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0E349B5-146D-40A4-AF2D-2D1C261ADAA9}" xr6:coauthVersionLast="47" xr6:coauthVersionMax="47" xr10:uidLastSave="{00000000-0000-0000-0000-000000000000}"/>
  <bookViews>
    <workbookView xWindow="-108" yWindow="-108" windowWidth="23256" windowHeight="13896" xr2:uid="{5668739B-9E5A-4B43-A17E-50C51C966830}"/>
  </bookViews>
  <sheets>
    <sheet name="CPI2025" sheetId="12" r:id="rId1"/>
    <sheet name="CPI Timeseries 2012 - 2025" sheetId="3" r:id="rId2"/>
    <sheet name="CPI 2025 Regional Averages" sheetId="5" r:id="rId3"/>
    <sheet name="Significant Changes since 2012 " sheetId="15" r:id="rId4"/>
    <sheet name="CPI 2025 Trends" sheetId="6" r:id="rId5"/>
    <sheet name="CPI Historical" sheetId="2" r:id="rId6"/>
  </sheets>
  <definedNames>
    <definedName name="_xlnm._FilterDatabase" localSheetId="4" hidden="1">'CPI 2025 Trends'!$A$5:$J$186</definedName>
    <definedName name="_xlnm._FilterDatabase" localSheetId="5" hidden="1">'CPI Historical'!$A$4:$X$2498</definedName>
    <definedName name="_xlnm._FilterDatabase" localSheetId="1" hidden="1">'CPI Timeseries 2012 - 2025'!$A$4:$BB$186</definedName>
    <definedName name="_xlnm._FilterDatabase" localSheetId="0" hidden="1">'CPI2025'!$A$4:$V$186</definedName>
    <definedName name="_xlnm._FilterDatabase" localSheetId="3" hidden="1">'Significant Changes since 2012 '!$A$4:$I$85</definedName>
    <definedName name="_xlchart.v5.0" hidden="1">'Significant Changes since 2012 '!$A$4</definedName>
    <definedName name="_xlchart.v5.1" hidden="1">'Significant Changes since 2012 '!$A$5:$A$85</definedName>
    <definedName name="_xlchart.v5.2" hidden="1">'Significant Changes since 2012 '!$I$4</definedName>
    <definedName name="_xlchart.v5.3" hidden="1">'Significant Changes since 2012 '!$I$5:$I$85</definedName>
    <definedName name="CPI_2012" localSheetId="5">#REF!</definedName>
    <definedName name="CPI_2012">#REF!</definedName>
    <definedName name="_xlnm.Print_Area" localSheetId="4">'CPI 2025 Trends'!$A$1:$I$186</definedName>
    <definedName name="_xlnm.Print_Area" localSheetId="1">'CPI Timeseries 2012 - 2025'!$A$1:$BB$186</definedName>
    <definedName name="_xlnm.Print_Titles" localSheetId="4">'CPI 2025 Trends'!$1:$5</definedName>
    <definedName name="_xlnm.Print_Titles" localSheetId="5">'CPI Historical'!$1:$4</definedName>
    <definedName name="_xlnm.Print_Titles" localSheetId="1">'CPI Timeseries 2012 - 2025'!$1:$4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83" i="2" l="1"/>
  <c r="D2042" i="2"/>
  <c r="D2442" i="2"/>
  <c r="D2470" i="2"/>
  <c r="D1308" i="2"/>
  <c r="D721" i="2"/>
  <c r="D2125" i="2"/>
  <c r="D1612" i="2"/>
  <c r="D2181" i="2"/>
  <c r="D1642" i="2"/>
  <c r="D707" i="2"/>
  <c r="D1542" i="2"/>
  <c r="D958" i="2"/>
  <c r="D18" i="2"/>
  <c r="D2321" i="2"/>
  <c r="D347" i="2"/>
  <c r="D2209" i="2"/>
  <c r="D599" i="2"/>
  <c r="D487" i="2"/>
  <c r="D375" i="2"/>
  <c r="D1528" i="2"/>
  <c r="D917" i="2"/>
  <c r="D2498" i="2"/>
  <c r="D1853" i="2"/>
  <c r="D972" i="2"/>
  <c r="D431" i="2"/>
  <c r="D1266" i="2"/>
  <c r="D1056" i="2"/>
  <c r="D747" i="2"/>
  <c r="D501" i="2"/>
  <c r="D1752" i="2"/>
  <c r="D417" i="2"/>
  <c r="D171" i="2"/>
  <c r="D2335" i="2"/>
  <c r="D1350" i="2"/>
  <c r="D1738" i="2"/>
  <c r="D1640" i="2"/>
  <c r="D1224" i="2"/>
  <c r="D916" i="2"/>
  <c r="D902" i="2"/>
  <c r="D389" i="2"/>
  <c r="D1458" i="2"/>
  <c r="D1710" i="2"/>
  <c r="D1402" i="2"/>
  <c r="D1294" i="2"/>
  <c r="D1070" i="2"/>
  <c r="D255" i="2"/>
  <c r="D808" i="2"/>
  <c r="D1766" i="2"/>
  <c r="D1430" i="2"/>
  <c r="D1182" i="2"/>
  <c r="D682" i="2"/>
  <c r="D130" i="2"/>
  <c r="D2419" i="2"/>
  <c r="D2307" i="2"/>
  <c r="D1626" i="2"/>
  <c r="D1486" i="2"/>
  <c r="D627" i="2"/>
  <c r="D198" i="2"/>
  <c r="D2265" i="2"/>
  <c r="D1780" i="2"/>
  <c r="D696" i="2"/>
  <c r="D60" i="2"/>
  <c r="D2237" i="2"/>
  <c r="D1949" i="2"/>
  <c r="D1724" i="2"/>
  <c r="D668" i="2"/>
  <c r="D1976" i="2"/>
  <c r="D1570" i="2"/>
  <c r="D1364" i="2"/>
  <c r="D1238" i="2"/>
  <c r="D1042" i="2"/>
  <c r="D269" i="2"/>
  <c r="D46" i="2"/>
  <c r="D2111" i="2"/>
  <c r="D297" i="2"/>
  <c r="D2349" i="2"/>
  <c r="D74" i="2"/>
  <c r="D2484" i="2"/>
  <c r="D1280" i="2"/>
  <c r="D822" i="2"/>
  <c r="D654" i="2"/>
  <c r="D473" i="2"/>
  <c r="D2139" i="2"/>
  <c r="D1168" i="2"/>
  <c r="D761" i="2"/>
  <c r="D2293" i="2"/>
  <c r="D1514" i="2"/>
  <c r="D1388" i="2"/>
  <c r="D1028" i="2"/>
  <c r="D32" i="2"/>
  <c r="D2223" i="2"/>
  <c r="D1668" i="2"/>
  <c r="D1000" i="2"/>
  <c r="D944" i="2"/>
  <c r="D557" i="2"/>
  <c r="D333" i="2"/>
  <c r="D319" i="2"/>
  <c r="D2456" i="2"/>
  <c r="D2279" i="2"/>
  <c r="D2056" i="2"/>
  <c r="D1472" i="2"/>
  <c r="D1196" i="2"/>
  <c r="D864" i="2"/>
  <c r="D529" i="2"/>
  <c r="D459" i="2"/>
  <c r="D2251" i="2"/>
  <c r="D2028" i="2"/>
  <c r="D1126" i="2"/>
  <c r="D1907" i="2"/>
  <c r="D1839" i="2"/>
  <c r="D227" i="2"/>
  <c r="D1935" i="2"/>
  <c r="D1556" i="2"/>
  <c r="D1500" i="2"/>
  <c r="D1210" i="2"/>
  <c r="D88" i="2"/>
  <c r="D2428" i="2"/>
  <c r="D543" i="2"/>
  <c r="D2004" i="2"/>
  <c r="D1444" i="2"/>
  <c r="D1416" i="2"/>
  <c r="D1154" i="2"/>
  <c r="D878" i="2"/>
  <c r="D836" i="2"/>
  <c r="D157" i="2"/>
  <c r="D1696" i="2"/>
  <c r="D1378" i="2"/>
  <c r="D1794" i="2"/>
  <c r="D1112" i="2"/>
  <c r="D2097" i="2"/>
  <c r="D766" i="2"/>
  <c r="D571" i="2"/>
  <c r="D1808" i="2"/>
  <c r="D888" i="2"/>
  <c r="D515" i="2"/>
  <c r="D1921" i="2"/>
  <c r="D2018" i="2"/>
  <c r="D1867" i="2"/>
  <c r="D1825" i="2"/>
  <c r="D283" i="2"/>
  <c r="D1880" i="2"/>
  <c r="D585" i="2"/>
  <c r="D1252" i="2"/>
  <c r="D640" i="2"/>
  <c r="D1098" i="2"/>
  <c r="D361" i="2"/>
  <c r="D1893" i="2"/>
  <c r="D2058" i="2"/>
  <c r="D445" i="2"/>
  <c r="D305" i="2"/>
  <c r="D2391" i="2"/>
  <c r="D143" i="2"/>
  <c r="D1322" i="2"/>
  <c r="D794" i="2"/>
  <c r="D2195" i="2"/>
  <c r="D1962" i="2"/>
  <c r="D184" i="2"/>
  <c r="D2363" i="2"/>
  <c r="D212" i="2"/>
  <c r="D116" i="2"/>
  <c r="D2377" i="2"/>
  <c r="D1140" i="2"/>
  <c r="D241" i="2"/>
  <c r="D2405" i="2"/>
  <c r="D403" i="2"/>
  <c r="D1084" i="2"/>
  <c r="D986" i="2"/>
  <c r="D735" i="2"/>
  <c r="D102" i="2"/>
  <c r="D1014" i="2"/>
  <c r="D850" i="2"/>
  <c r="D1584" i="2"/>
  <c r="D1336" i="2"/>
  <c r="D2167" i="2"/>
  <c r="D2153" i="2"/>
  <c r="D1682" i="2"/>
  <c r="D1598" i="2"/>
  <c r="D1990" i="2"/>
  <c r="D780" i="2"/>
  <c r="D613" i="2"/>
  <c r="C5" i="12"/>
  <c r="C6" i="12"/>
  <c r="C7" i="12"/>
  <c r="C8" i="12"/>
  <c r="C9" i="12"/>
  <c r="C10" i="12"/>
  <c r="C11" i="12"/>
  <c r="C12" i="12"/>
  <c r="C13" i="12"/>
  <c r="C14" i="12"/>
  <c r="C15" i="12"/>
  <c r="C16" i="12"/>
  <c r="C17" i="12"/>
  <c r="C18" i="12"/>
  <c r="C19" i="12"/>
  <c r="C20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104" i="12"/>
  <c r="C105" i="12"/>
  <c r="C106" i="12"/>
  <c r="C107" i="12"/>
  <c r="C108" i="12"/>
  <c r="C110" i="12"/>
  <c r="C111" i="12"/>
  <c r="C112" i="12"/>
  <c r="C113" i="12"/>
  <c r="C114" i="12"/>
  <c r="C115" i="12"/>
  <c r="C116" i="12"/>
  <c r="C117" i="12"/>
  <c r="C118" i="12"/>
  <c r="C119" i="12"/>
  <c r="C120" i="12"/>
  <c r="C121" i="12"/>
  <c r="C122" i="12"/>
  <c r="C123" i="12"/>
  <c r="C124" i="12"/>
  <c r="C125" i="12"/>
  <c r="C126" i="12"/>
  <c r="C127" i="12"/>
  <c r="C128" i="12"/>
  <c r="C129" i="12"/>
  <c r="C130" i="12"/>
  <c r="C131" i="12"/>
  <c r="C132" i="12"/>
  <c r="C133" i="12"/>
  <c r="C134" i="12"/>
  <c r="C135" i="12"/>
  <c r="C136" i="12"/>
  <c r="C137" i="12"/>
  <c r="C138" i="12"/>
  <c r="C139" i="12"/>
  <c r="C140" i="12"/>
  <c r="C141" i="12"/>
  <c r="C142" i="12"/>
  <c r="C143" i="12"/>
  <c r="C144" i="12"/>
  <c r="C145" i="12"/>
  <c r="C146" i="12"/>
  <c r="C147" i="12"/>
  <c r="C148" i="12"/>
  <c r="C149" i="12"/>
  <c r="C150" i="12"/>
  <c r="C151" i="12"/>
  <c r="C152" i="12"/>
  <c r="C153" i="12"/>
  <c r="C154" i="12"/>
  <c r="C155" i="12"/>
  <c r="C156" i="12"/>
  <c r="C157" i="12"/>
  <c r="C158" i="12"/>
  <c r="C159" i="12"/>
  <c r="C160" i="12"/>
  <c r="C161" i="12"/>
  <c r="C162" i="12"/>
  <c r="C163" i="12"/>
  <c r="C164" i="12"/>
  <c r="C165" i="12"/>
  <c r="C166" i="12"/>
  <c r="C167" i="12"/>
  <c r="C168" i="12"/>
  <c r="C169" i="12"/>
  <c r="C170" i="12"/>
  <c r="C171" i="12"/>
  <c r="C172" i="12"/>
  <c r="C173" i="12"/>
  <c r="C174" i="12"/>
  <c r="C175" i="12"/>
  <c r="C176" i="12"/>
  <c r="C177" i="12"/>
  <c r="C178" i="12"/>
  <c r="C179" i="12"/>
  <c r="C180" i="12"/>
  <c r="C181" i="12"/>
  <c r="C182" i="12"/>
  <c r="C183" i="12"/>
  <c r="C184" i="12"/>
  <c r="C185" i="12"/>
  <c r="C186" i="12"/>
</calcChain>
</file>

<file path=xl/sharedStrings.xml><?xml version="1.0" encoding="utf-8"?>
<sst xmlns="http://schemas.openxmlformats.org/spreadsheetml/2006/main" count="13711" uniqueCount="564">
  <si>
    <r>
      <t xml:space="preserve">Corruption Perceptions Index 2025: </t>
    </r>
    <r>
      <rPr>
        <sz val="24"/>
        <color theme="1" tint="0.499984740745262"/>
        <rFont val="Helvetica"/>
        <family val="2"/>
      </rPr>
      <t>Global scores</t>
    </r>
  </si>
  <si>
    <t>EMBARGOED UNTIL 10.02.2026</t>
  </si>
  <si>
    <t>Country / Territory</t>
  </si>
  <si>
    <t>ISO3</t>
  </si>
  <si>
    <t>Region</t>
  </si>
  <si>
    <t>CPI 2025 score</t>
  </si>
  <si>
    <t>Rank</t>
  </si>
  <si>
    <t>Standard error 2025</t>
  </si>
  <si>
    <t>Number of sources</t>
  </si>
  <si>
    <t>Lower CI</t>
  </si>
  <si>
    <t>Upper CI</t>
  </si>
  <si>
    <t>African Development Bank CPIA</t>
  </si>
  <si>
    <t>Bertelsmann Foundation Sustainable Governance Index</t>
  </si>
  <si>
    <t>Bertelsmann Foundation Transformation Index</t>
  </si>
  <si>
    <t>Economist Intelligence Unit Country Ratings</t>
  </si>
  <si>
    <t>Freedom House Nations In Transit</t>
  </si>
  <si>
    <t>Global Insights Country Risk Ratings</t>
  </si>
  <si>
    <t>IMD World Competitiveness Yearbook</t>
  </si>
  <si>
    <t>PERC Asia Risk Guide</t>
  </si>
  <si>
    <t>PRS International Country Risk Guide</t>
  </si>
  <si>
    <t>Varieties of Democracy Project</t>
  </si>
  <si>
    <t>World Bank CPIA</t>
  </si>
  <si>
    <t>World Economic Forum EOS</t>
  </si>
  <si>
    <t>World Justice Project Rule of Law Index</t>
  </si>
  <si>
    <t>Denmark</t>
  </si>
  <si>
    <t>DNK</t>
  </si>
  <si>
    <t>Finland</t>
  </si>
  <si>
    <t>FIN</t>
  </si>
  <si>
    <t>Singapore</t>
  </si>
  <si>
    <t>SGP</t>
  </si>
  <si>
    <t>New Zealand</t>
  </si>
  <si>
    <t>NZL</t>
  </si>
  <si>
    <t>Norway</t>
  </si>
  <si>
    <t>NOR</t>
  </si>
  <si>
    <t>Sweden</t>
  </si>
  <si>
    <t>SWE</t>
  </si>
  <si>
    <t>Switzerland</t>
  </si>
  <si>
    <t>CHE</t>
  </si>
  <si>
    <t>Luxembourg</t>
  </si>
  <si>
    <t>LUX</t>
  </si>
  <si>
    <t>Netherlands</t>
  </si>
  <si>
    <t>NLD</t>
  </si>
  <si>
    <t>Germany</t>
  </si>
  <si>
    <t>DEU</t>
  </si>
  <si>
    <t>Iceland</t>
  </si>
  <si>
    <t>ISL</t>
  </si>
  <si>
    <t>Australia</t>
  </si>
  <si>
    <t>AUS</t>
  </si>
  <si>
    <t>Estonia</t>
  </si>
  <si>
    <t>EST</t>
  </si>
  <si>
    <t>Hong Kong</t>
  </si>
  <si>
    <t>HKG</t>
  </si>
  <si>
    <t>Ireland</t>
  </si>
  <si>
    <t>IRL</t>
  </si>
  <si>
    <t>Canada</t>
  </si>
  <si>
    <t>CAN</t>
  </si>
  <si>
    <t>Uruguay</t>
  </si>
  <si>
    <t>URY</t>
  </si>
  <si>
    <t>Bhutan</t>
  </si>
  <si>
    <t>BTN</t>
  </si>
  <si>
    <t>Japan</t>
  </si>
  <si>
    <t>JPN</t>
  </si>
  <si>
    <t>United Kingdom</t>
  </si>
  <si>
    <t>GBR</t>
  </si>
  <si>
    <t>Austria</t>
  </si>
  <si>
    <t>AUT</t>
  </si>
  <si>
    <t>Belgium</t>
  </si>
  <si>
    <t>BEL</t>
  </si>
  <si>
    <t>United Arab Emirates</t>
  </si>
  <si>
    <t>ARE</t>
  </si>
  <si>
    <t>Barbados</t>
  </si>
  <si>
    <t>BRB</t>
  </si>
  <si>
    <t>Seychelles</t>
  </si>
  <si>
    <t>SYC</t>
  </si>
  <si>
    <t>Taiwan</t>
  </si>
  <si>
    <t>TWN</t>
  </si>
  <si>
    <t>France</t>
  </si>
  <si>
    <t>FRA</t>
  </si>
  <si>
    <t>Lithuania</t>
  </si>
  <si>
    <t>LTU</t>
  </si>
  <si>
    <t>Bahamas</t>
  </si>
  <si>
    <t>BHS</t>
  </si>
  <si>
    <t>United States of America</t>
  </si>
  <si>
    <t>USA</t>
  </si>
  <si>
    <t>Brunei Darussalam</t>
  </si>
  <si>
    <t>BRN</t>
  </si>
  <si>
    <t>Chile</t>
  </si>
  <si>
    <t>CHL</t>
  </si>
  <si>
    <t>Korea, South</t>
  </si>
  <si>
    <t>KOR</t>
  </si>
  <si>
    <t>Saint Vincent and the Grenadines</t>
  </si>
  <si>
    <t>VCT</t>
  </si>
  <si>
    <t>Cabo Verde</t>
  </si>
  <si>
    <t>CPV</t>
  </si>
  <si>
    <t>Israel</t>
  </si>
  <si>
    <t>ISR</t>
  </si>
  <si>
    <t>Dominica</t>
  </si>
  <si>
    <t>DMA</t>
  </si>
  <si>
    <t>Latvia</t>
  </si>
  <si>
    <t>LVA</t>
  </si>
  <si>
    <t>Czechia</t>
  </si>
  <si>
    <t>CZE</t>
  </si>
  <si>
    <t>Saint Lucia</t>
  </si>
  <si>
    <t>LCA</t>
  </si>
  <si>
    <t>Botswana</t>
  </si>
  <si>
    <t>BWA</t>
  </si>
  <si>
    <t>Qatar</t>
  </si>
  <si>
    <t>QAT</t>
  </si>
  <si>
    <t>Rwanda</t>
  </si>
  <si>
    <t>RWA</t>
  </si>
  <si>
    <t>Slovenia</t>
  </si>
  <si>
    <t>SVN</t>
  </si>
  <si>
    <t>Saudi Arabia</t>
  </si>
  <si>
    <t>SAU</t>
  </si>
  <si>
    <t>Costa Rica</t>
  </si>
  <si>
    <t>CRI</t>
  </si>
  <si>
    <t>Grenada</t>
  </si>
  <si>
    <t>GRD</t>
  </si>
  <si>
    <t>Portugal</t>
  </si>
  <si>
    <t>PRT</t>
  </si>
  <si>
    <t>Cyprus</t>
  </si>
  <si>
    <t>CYP</t>
  </si>
  <si>
    <t>Fiji</t>
  </si>
  <si>
    <t>FJI</t>
  </si>
  <si>
    <t>Spain</t>
  </si>
  <si>
    <t>ESP</t>
  </si>
  <si>
    <t>Italy</t>
  </si>
  <si>
    <t>ITA</t>
  </si>
  <si>
    <t>Poland</t>
  </si>
  <si>
    <t>POL</t>
  </si>
  <si>
    <t>Malaysia</t>
  </si>
  <si>
    <t>MYS</t>
  </si>
  <si>
    <t>Oman</t>
  </si>
  <si>
    <t>OMN</t>
  </si>
  <si>
    <t>Bahrain</t>
  </si>
  <si>
    <t>BHR</t>
  </si>
  <si>
    <t>Georgia</t>
  </si>
  <si>
    <t>GEO</t>
  </si>
  <si>
    <t>Greece</t>
  </si>
  <si>
    <t>GRC</t>
  </si>
  <si>
    <t>Jordan</t>
  </si>
  <si>
    <t>JOR</t>
  </si>
  <si>
    <t>Malta</t>
  </si>
  <si>
    <t>MLT</t>
  </si>
  <si>
    <t>Mauritius</t>
  </si>
  <si>
    <t>MUS</t>
  </si>
  <si>
    <t>Slovakia</t>
  </si>
  <si>
    <t>SVK</t>
  </si>
  <si>
    <t>Croatia</t>
  </si>
  <si>
    <t>HRV</t>
  </si>
  <si>
    <t>Vanuatu</t>
  </si>
  <si>
    <t>VUT</t>
  </si>
  <si>
    <t>Armenia</t>
  </si>
  <si>
    <t>ARM</t>
  </si>
  <si>
    <t>Kuwait</t>
  </si>
  <si>
    <t>KWT</t>
  </si>
  <si>
    <t>Montenegro</t>
  </si>
  <si>
    <t>MNE</t>
  </si>
  <si>
    <t>Namibia</t>
  </si>
  <si>
    <t>NAM</t>
  </si>
  <si>
    <t>Senegal</t>
  </si>
  <si>
    <t>SEN</t>
  </si>
  <si>
    <t>Benin</t>
  </si>
  <si>
    <t>BEN</t>
  </si>
  <si>
    <t>Romania</t>
  </si>
  <si>
    <t>ROU</t>
  </si>
  <si>
    <t>Sao Tome and Principe</t>
  </si>
  <si>
    <t>STP</t>
  </si>
  <si>
    <t>Jamaica</t>
  </si>
  <si>
    <t>JAM</t>
  </si>
  <si>
    <t>Solomon Islands</t>
  </si>
  <si>
    <t>SLB</t>
  </si>
  <si>
    <t>Timor-Leste</t>
  </si>
  <si>
    <t>TLS</t>
  </si>
  <si>
    <t>China</t>
  </si>
  <si>
    <t>CHN</t>
  </si>
  <si>
    <t>Cote d'Ivoire</t>
  </si>
  <si>
    <t>CIV</t>
  </si>
  <si>
    <t>Ghana</t>
  </si>
  <si>
    <t>GHA</t>
  </si>
  <si>
    <t>Kosovo</t>
  </si>
  <si>
    <t>KSV</t>
  </si>
  <si>
    <t>Moldova</t>
  </si>
  <si>
    <t>MDA</t>
  </si>
  <si>
    <t>South Africa</t>
  </si>
  <si>
    <t>ZAF</t>
  </si>
  <si>
    <t>Trinidad and Tobago</t>
  </si>
  <si>
    <t>TTO</t>
  </si>
  <si>
    <t>Vietnam</t>
  </si>
  <si>
    <t>VNM</t>
  </si>
  <si>
    <t>Bulgaria</t>
  </si>
  <si>
    <t>BGR</t>
  </si>
  <si>
    <t>Burkina Faso</t>
  </si>
  <si>
    <t>BFA</t>
  </si>
  <si>
    <t>Cuba</t>
  </si>
  <si>
    <t>CUB</t>
  </si>
  <si>
    <t>Guyana</t>
  </si>
  <si>
    <t>GUY</t>
  </si>
  <si>
    <t>Hungary</t>
  </si>
  <si>
    <t>HUN</t>
  </si>
  <si>
    <t>North Macedonia</t>
  </si>
  <si>
    <t>MKD</t>
  </si>
  <si>
    <t>Tanzania</t>
  </si>
  <si>
    <t>TZA</t>
  </si>
  <si>
    <t>Albania</t>
  </si>
  <si>
    <t>ALB</t>
  </si>
  <si>
    <t>India</t>
  </si>
  <si>
    <t>IND</t>
  </si>
  <si>
    <t>Maldives</t>
  </si>
  <si>
    <t>MDV</t>
  </si>
  <si>
    <t>Morocco</t>
  </si>
  <si>
    <t>MAR</t>
  </si>
  <si>
    <t>Tunisia</t>
  </si>
  <si>
    <t>TUN</t>
  </si>
  <si>
    <t>Ethiopia</t>
  </si>
  <si>
    <t>ETH</t>
  </si>
  <si>
    <t>Kazakhstan</t>
  </si>
  <si>
    <t>KAZ</t>
  </si>
  <si>
    <t>Suriname</t>
  </si>
  <si>
    <t>SUR</t>
  </si>
  <si>
    <t>Colombia</t>
  </si>
  <si>
    <t>COL</t>
  </si>
  <si>
    <t>Dominican Republic</t>
  </si>
  <si>
    <t>DOM</t>
  </si>
  <si>
    <t>Gambia</t>
  </si>
  <si>
    <t>GMB</t>
  </si>
  <si>
    <t>Lesotho</t>
  </si>
  <si>
    <t>LSO</t>
  </si>
  <si>
    <t>Zambia</t>
  </si>
  <si>
    <t>ZMB</t>
  </si>
  <si>
    <t>Argentina</t>
  </si>
  <si>
    <t>ARG</t>
  </si>
  <si>
    <t>Belize</t>
  </si>
  <si>
    <t>BLZ</t>
  </si>
  <si>
    <t>AME</t>
  </si>
  <si>
    <t>Ukraine</t>
  </si>
  <si>
    <t>UKR</t>
  </si>
  <si>
    <t>Brazil</t>
  </si>
  <si>
    <t>BRA</t>
  </si>
  <si>
    <t>Sri Lanka</t>
  </si>
  <si>
    <t>LKA</t>
  </si>
  <si>
    <t>Algeria</t>
  </si>
  <si>
    <t>DZA</t>
  </si>
  <si>
    <t>Bosnia and Herzegovina</t>
  </si>
  <si>
    <t>BIH</t>
  </si>
  <si>
    <t>Indonesia</t>
  </si>
  <si>
    <t>IDN</t>
  </si>
  <si>
    <t>Laos</t>
  </si>
  <si>
    <t>LAO</t>
  </si>
  <si>
    <t>Malawi</t>
  </si>
  <si>
    <t>MWI</t>
  </si>
  <si>
    <t>Nepal</t>
  </si>
  <si>
    <t>NPL</t>
  </si>
  <si>
    <t>Sierra Leone</t>
  </si>
  <si>
    <t>SLE</t>
  </si>
  <si>
    <t>Ecuador</t>
  </si>
  <si>
    <t>ECU</t>
  </si>
  <si>
    <t>Panama</t>
  </si>
  <si>
    <t>PAN</t>
  </si>
  <si>
    <t>Serbia</t>
  </si>
  <si>
    <t>SRB</t>
  </si>
  <si>
    <t>Thailand</t>
  </si>
  <si>
    <t>THA</t>
  </si>
  <si>
    <t>Angola</t>
  </si>
  <si>
    <t>AGO</t>
  </si>
  <si>
    <t>El Salvador</t>
  </si>
  <si>
    <t>SLV</t>
  </si>
  <si>
    <t>Philippines</t>
  </si>
  <si>
    <t>PHL</t>
  </si>
  <si>
    <t>Togo</t>
  </si>
  <si>
    <t>TGO</t>
  </si>
  <si>
    <t>Belarus</t>
  </si>
  <si>
    <t>BLR</t>
  </si>
  <si>
    <t>Djibouti</t>
  </si>
  <si>
    <t>DJI</t>
  </si>
  <si>
    <t>Mongolia</t>
  </si>
  <si>
    <t>MNG</t>
  </si>
  <si>
    <t>Niger</t>
  </si>
  <si>
    <t>NER</t>
  </si>
  <si>
    <t>Turkey</t>
  </si>
  <si>
    <t>TUR</t>
  </si>
  <si>
    <t>Uzbekistan</t>
  </si>
  <si>
    <t>UZB</t>
  </si>
  <si>
    <t>Azerbaijan</t>
  </si>
  <si>
    <t>AZE</t>
  </si>
  <si>
    <t>Egypt</t>
  </si>
  <si>
    <t>EGY</t>
  </si>
  <si>
    <t>Kenya</t>
  </si>
  <si>
    <t>KEN</t>
  </si>
  <si>
    <t>Mauritania</t>
  </si>
  <si>
    <t>MRT</t>
  </si>
  <si>
    <t>Peru</t>
  </si>
  <si>
    <t>PER</t>
  </si>
  <si>
    <t>Gabon</t>
  </si>
  <si>
    <t>GAB</t>
  </si>
  <si>
    <t>Bolivia</t>
  </si>
  <si>
    <t>BOL</t>
  </si>
  <si>
    <t>Iraq</t>
  </si>
  <si>
    <t>IRQ</t>
  </si>
  <si>
    <t>Liberia</t>
  </si>
  <si>
    <t>LBR</t>
  </si>
  <si>
    <t>Mali</t>
  </si>
  <si>
    <t>MLI</t>
  </si>
  <si>
    <t>Pakistan</t>
  </si>
  <si>
    <t>PAK</t>
  </si>
  <si>
    <t>Mexico</t>
  </si>
  <si>
    <t>MEX</t>
  </si>
  <si>
    <t>Cameroon</t>
  </si>
  <si>
    <t>CMR</t>
  </si>
  <si>
    <t>Guatemala</t>
  </si>
  <si>
    <t>GTM</t>
  </si>
  <si>
    <t>Guinea</t>
  </si>
  <si>
    <t>GIN</t>
  </si>
  <si>
    <t>Kyrgyzstan</t>
  </si>
  <si>
    <t>KGZ</t>
  </si>
  <si>
    <t>Nigeria</t>
  </si>
  <si>
    <t>NGA</t>
  </si>
  <si>
    <t>Papua New Guinea</t>
  </si>
  <si>
    <t>PNG</t>
  </si>
  <si>
    <t>Madagascar</t>
  </si>
  <si>
    <t>MDG</t>
  </si>
  <si>
    <t>Uganda</t>
  </si>
  <si>
    <t>UGA</t>
  </si>
  <si>
    <t>Bangladesh</t>
  </si>
  <si>
    <t>BGD</t>
  </si>
  <si>
    <t>Central African Republic</t>
  </si>
  <si>
    <t>CAF</t>
  </si>
  <si>
    <t>Paraguay</t>
  </si>
  <si>
    <t>PRY</t>
  </si>
  <si>
    <t>Congo</t>
  </si>
  <si>
    <t>COG</t>
  </si>
  <si>
    <t>Eswatini</t>
  </si>
  <si>
    <t>SWZ</t>
  </si>
  <si>
    <t>Iran</t>
  </si>
  <si>
    <t>IRN</t>
  </si>
  <si>
    <t>Lebanon</t>
  </si>
  <si>
    <t>LBN</t>
  </si>
  <si>
    <t>Chad</t>
  </si>
  <si>
    <t>TCD</t>
  </si>
  <si>
    <t>Honduras</t>
  </si>
  <si>
    <t>HND</t>
  </si>
  <si>
    <t>Russia</t>
  </si>
  <si>
    <t>RUS</t>
  </si>
  <si>
    <t>Zimbabwe</t>
  </si>
  <si>
    <t>ZWE</t>
  </si>
  <si>
    <t>Guinea Bissau</t>
  </si>
  <si>
    <t>GNB</t>
  </si>
  <si>
    <t>Mozambique</t>
  </si>
  <si>
    <t>MOZ</t>
  </si>
  <si>
    <t>Cambodia</t>
  </si>
  <si>
    <t>KHM</t>
  </si>
  <si>
    <t>Comoros</t>
  </si>
  <si>
    <t>COM</t>
  </si>
  <si>
    <t>Democratic Republic of the Congo</t>
  </si>
  <si>
    <t>COD</t>
  </si>
  <si>
    <t>Tajikistan</t>
  </si>
  <si>
    <t>TJK</t>
  </si>
  <si>
    <t>Burundi</t>
  </si>
  <si>
    <t>BDI</t>
  </si>
  <si>
    <t>Turkmenistan</t>
  </si>
  <si>
    <t>TKM</t>
  </si>
  <si>
    <t>Afghanistan</t>
  </si>
  <si>
    <t>AFG</t>
  </si>
  <si>
    <t>Haiti</t>
  </si>
  <si>
    <t>HTI</t>
  </si>
  <si>
    <t>Myanmar</t>
  </si>
  <si>
    <t>MMR</t>
  </si>
  <si>
    <t>Equatorial Guinea</t>
  </si>
  <si>
    <t>GNQ</t>
  </si>
  <si>
    <t>Korea, North</t>
  </si>
  <si>
    <t>PRK</t>
  </si>
  <si>
    <t>Syria</t>
  </si>
  <si>
    <t>SYR</t>
  </si>
  <si>
    <t>Nicaragua</t>
  </si>
  <si>
    <t>NIC</t>
  </si>
  <si>
    <t>Sudan</t>
  </si>
  <si>
    <t>SDN</t>
  </si>
  <si>
    <t>Eritrea</t>
  </si>
  <si>
    <t>ERI</t>
  </si>
  <si>
    <t>Libya</t>
  </si>
  <si>
    <t>LBY</t>
  </si>
  <si>
    <t>Yemen</t>
  </si>
  <si>
    <t>YEM</t>
  </si>
  <si>
    <t>Venezuela</t>
  </si>
  <si>
    <t>VEN</t>
  </si>
  <si>
    <t>Somalia</t>
  </si>
  <si>
    <t>SOM</t>
  </si>
  <si>
    <t>South Sudan</t>
  </si>
  <si>
    <t>SSD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</si>
  <si>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Score timeseries since 2012</t>
    </r>
  </si>
  <si>
    <t>CPI score 2025</t>
  </si>
  <si>
    <t>Rank 2025</t>
  </si>
  <si>
    <t>Sources 2025</t>
  </si>
  <si>
    <t>CPI score 2024</t>
  </si>
  <si>
    <t>Rank 2024</t>
  </si>
  <si>
    <t>Sources 2024</t>
  </si>
  <si>
    <t>Standard error 2024</t>
  </si>
  <si>
    <t>CPI score 2023</t>
  </si>
  <si>
    <t>Rank 2023</t>
  </si>
  <si>
    <t>Sources 2023</t>
  </si>
  <si>
    <t>Standard error 2023</t>
  </si>
  <si>
    <t>CPI score 2022</t>
  </si>
  <si>
    <t>Rank 2022</t>
  </si>
  <si>
    <t>Sources 2022</t>
  </si>
  <si>
    <t>Standard error 2022</t>
  </si>
  <si>
    <t>CPI score 2021</t>
  </si>
  <si>
    <t>Rank 2021</t>
  </si>
  <si>
    <t>Sources 2021</t>
  </si>
  <si>
    <t>Standard error 2021</t>
  </si>
  <si>
    <t>CPI score 2020</t>
  </si>
  <si>
    <t>Rank 2020</t>
  </si>
  <si>
    <t>Sources 2020</t>
  </si>
  <si>
    <t>Standard error 2020</t>
  </si>
  <si>
    <t>CPI score 2019</t>
  </si>
  <si>
    <t>Rank 2019</t>
  </si>
  <si>
    <t>Sources 2019</t>
  </si>
  <si>
    <t>Standard error 2019</t>
  </si>
  <si>
    <t>CPI score 2018</t>
  </si>
  <si>
    <t>Rank 2018</t>
  </si>
  <si>
    <t>Sources 2018</t>
  </si>
  <si>
    <t>Standard error 2018</t>
  </si>
  <si>
    <t>CPI score 2017</t>
  </si>
  <si>
    <t>Rank 2017</t>
  </si>
  <si>
    <t>Sources 2017</t>
  </si>
  <si>
    <t>Standard error 2017</t>
  </si>
  <si>
    <t>CPI score 2016</t>
  </si>
  <si>
    <t>Sources 2016</t>
  </si>
  <si>
    <t>Standard error 2016</t>
  </si>
  <si>
    <t>CPI score 2015</t>
  </si>
  <si>
    <t>Sources 2015</t>
  </si>
  <si>
    <t>Standard error 2015</t>
  </si>
  <si>
    <t>CPI score 2014</t>
  </si>
  <si>
    <t>Sources 2014</t>
  </si>
  <si>
    <t>Standard error 2014</t>
  </si>
  <si>
    <t>CPI Score 2013</t>
  </si>
  <si>
    <t>Sources 2013</t>
  </si>
  <si>
    <t>Standard error 2013</t>
  </si>
  <si>
    <t>CPI Score 2012</t>
  </si>
  <si>
    <t>Sources 2012</t>
  </si>
  <si>
    <t>Standard error 2012</t>
  </si>
  <si>
    <t>AP</t>
  </si>
  <si>
    <t>ECA</t>
  </si>
  <si>
    <t>MENA</t>
  </si>
  <si>
    <t>SSA</t>
  </si>
  <si>
    <t>WE/EU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</si>
  <si>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Averages by Region</t>
    </r>
  </si>
  <si>
    <t>Average of CPI score 2025</t>
  </si>
  <si>
    <t>N</t>
  </si>
  <si>
    <t>Average of CPI score 2024</t>
  </si>
  <si>
    <t>Average of CPI score 2023</t>
  </si>
  <si>
    <t>Average of CPI score 2022</t>
  </si>
  <si>
    <t>Average of CPI score 2021</t>
  </si>
  <si>
    <t>Average of CPI score 2020</t>
  </si>
  <si>
    <t>Average of CPI score 2019</t>
  </si>
  <si>
    <t>Average of CPI score 2018</t>
  </si>
  <si>
    <t>Average of CPI score 2017</t>
  </si>
  <si>
    <t>Average of CPI score 2016</t>
  </si>
  <si>
    <t>TOTAL</t>
  </si>
  <si>
    <t>Regime type*</t>
  </si>
  <si>
    <t>Full democracy</t>
  </si>
  <si>
    <t>Flawed democracy</t>
  </si>
  <si>
    <t>Hybrid regime</t>
  </si>
  <si>
    <t>Authoritarian regime</t>
  </si>
  <si>
    <t>* Based on the Economist Intelligence Unit's democracy classification for the years 2024 and 2025. Data available at: https://ourworldindata.org/grapher/political-regime-eiu</t>
  </si>
  <si>
    <t>Civic Space*</t>
  </si>
  <si>
    <t>Open</t>
  </si>
  <si>
    <t>Narrowed</t>
  </si>
  <si>
    <t>Obstructed</t>
  </si>
  <si>
    <t>Repressed</t>
  </si>
  <si>
    <t>Closed</t>
  </si>
  <si>
    <t>* Based on the CIVICUS Monitor classification for the year 2024. Data avilalbe at: https://monitor.civicus.org/data/download/</t>
  </si>
  <si>
    <r>
      <rPr>
        <b/>
        <sz val="24"/>
        <color rgb="FF3795D8"/>
        <rFont val="Helvetica"/>
        <family val="2"/>
      </rPr>
      <t>Corruption Perceptions Index 2025: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Statistically Significant Changes since 2012</t>
    </r>
  </si>
  <si>
    <t>Country</t>
  </si>
  <si>
    <t>CPI2025</t>
  </si>
  <si>
    <t>Reference Year</t>
  </si>
  <si>
    <t>CPI score for reference year</t>
  </si>
  <si>
    <t>Direction of Change</t>
  </si>
  <si>
    <t>Change</t>
  </si>
  <si>
    <t>Category</t>
  </si>
  <si>
    <t>-9 since 2019</t>
  </si>
  <si>
    <t>Decliner</t>
  </si>
  <si>
    <t>-9 since 2012</t>
  </si>
  <si>
    <t>-8 since 2019</t>
  </si>
  <si>
    <t>-16 since 2020</t>
  </si>
  <si>
    <t>-8 since 2016</t>
  </si>
  <si>
    <t>-8 since 2012</t>
  </si>
  <si>
    <t>-7 since 2012</t>
  </si>
  <si>
    <t>-10 since 2014</t>
  </si>
  <si>
    <t>-11 since 2012</t>
  </si>
  <si>
    <t>-7 since 2015</t>
  </si>
  <si>
    <t>-20 since 2014</t>
  </si>
  <si>
    <t>-6 since 2022</t>
  </si>
  <si>
    <t>-6 since 2016</t>
  </si>
  <si>
    <t>-9 since 2015</t>
  </si>
  <si>
    <t>-15 since 2012</t>
  </si>
  <si>
    <t>-12 since 2014</t>
  </si>
  <si>
    <t>-13 since 2012</t>
  </si>
  <si>
    <t>Significant changes since 2012</t>
  </si>
  <si>
    <t>Significant changes since 2016</t>
  </si>
  <si>
    <t>-11 since 2015</t>
  </si>
  <si>
    <t>Improver</t>
  </si>
  <si>
    <t>-8 since 2014</t>
  </si>
  <si>
    <t>-8 since 2015</t>
  </si>
  <si>
    <t>-10 since 2015</t>
  </si>
  <si>
    <t>-14 since 2017</t>
  </si>
  <si>
    <t>-8 since 2020</t>
  </si>
  <si>
    <t>-8 since 2018</t>
  </si>
  <si>
    <t>-9 since 2016</t>
  </si>
  <si>
    <t>-6 since 2015</t>
  </si>
  <si>
    <t>-10 since 2012</t>
  </si>
  <si>
    <t>-5 since 2012</t>
  </si>
  <si>
    <t>-5 since 2015</t>
  </si>
  <si>
    <t>-19 since 2013</t>
  </si>
  <si>
    <t>-5 since 2016</t>
  </si>
  <si>
    <t>-12 since 2017</t>
  </si>
  <si>
    <t>-12 since 2015</t>
  </si>
  <si>
    <t>-10 since 2013</t>
  </si>
  <si>
    <t>8 since 2013</t>
  </si>
  <si>
    <t>17 since 2015</t>
  </si>
  <si>
    <t>13 since 2016</t>
  </si>
  <si>
    <t>7 since 2014</t>
  </si>
  <si>
    <t>16 since 2013</t>
  </si>
  <si>
    <t>11 since 2013</t>
  </si>
  <si>
    <t>9 since 2020</t>
  </si>
  <si>
    <t>12 since 2012</t>
  </si>
  <si>
    <t>5 since 2012</t>
  </si>
  <si>
    <t>14 since 2012</t>
  </si>
  <si>
    <t>10 since 2014</t>
  </si>
  <si>
    <t>7 since 2012</t>
  </si>
  <si>
    <t>11 since 2012</t>
  </si>
  <si>
    <t>12 since 2013</t>
  </si>
  <si>
    <t>10 since 2015</t>
  </si>
  <si>
    <t>13 since 2012</t>
  </si>
  <si>
    <t>10 since 2019</t>
  </si>
  <si>
    <t>12 since 2016</t>
  </si>
  <si>
    <t>7 since 2015</t>
  </si>
  <si>
    <t>9 since 2014</t>
  </si>
  <si>
    <t>10 since 2012</t>
  </si>
  <si>
    <t>16 since 2012</t>
  </si>
  <si>
    <t>South Korea</t>
  </si>
  <si>
    <t>10 since 2016</t>
  </si>
  <si>
    <t>16 since 2015</t>
  </si>
  <si>
    <t>14 since 2013</t>
  </si>
  <si>
    <r>
      <rPr>
        <b/>
        <sz val="24"/>
        <color rgb="FF3795D8"/>
        <rFont val="Helvetica"/>
        <family val="2"/>
      </rPr>
      <t>Corruption Perceptions Index 2024:</t>
    </r>
    <r>
      <rPr>
        <sz val="24"/>
        <color rgb="FF3795D8"/>
        <rFont val="Helvetica"/>
        <family val="2"/>
      </rPr>
      <t xml:space="preserve"> </t>
    </r>
    <r>
      <rPr>
        <sz val="24"/>
        <color theme="1" tint="0.499984740745262"/>
        <rFont val="Helvetica"/>
        <family val="2"/>
      </rPr>
      <t>1-, 5- and 10-year trends</t>
    </r>
  </si>
  <si>
    <t>1-year trend</t>
  </si>
  <si>
    <t>5-year trend</t>
  </si>
  <si>
    <t>10-year trend</t>
  </si>
  <si>
    <t>Change since 2024</t>
  </si>
  <si>
    <t>Change since 2021</t>
  </si>
  <si>
    <t>Change since 2016</t>
  </si>
  <si>
    <t>-</t>
  </si>
  <si>
    <r>
      <t xml:space="preserve">Corruption Perceptions Index 2024: </t>
    </r>
    <r>
      <rPr>
        <sz val="24"/>
        <color theme="1" tint="0.499984740745262"/>
        <rFont val="Helvetica"/>
        <family val="2"/>
      </rPr>
      <t>Historical Results</t>
    </r>
  </si>
  <si>
    <t>Year</t>
  </si>
  <si>
    <t>CPI score</t>
  </si>
  <si>
    <t>Standard error</t>
  </si>
  <si>
    <t>Freedom House Nations in Transit</t>
  </si>
  <si>
    <t>Transparency International Bribe Payers Survey</t>
  </si>
  <si>
    <t/>
  </si>
  <si>
    <t>Côte d'Ivoire</t>
  </si>
  <si>
    <t>Guinea-Bissau</t>
  </si>
  <si>
    <t>North Korea</t>
  </si>
  <si>
    <t>Puerto Rico</t>
  </si>
  <si>
    <t>PRI</t>
  </si>
  <si>
    <t>United States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</si>
</sst>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Helvetica"/>
      <family val="2"/>
    </font>
    <font>
      <b/>
      <sz val="11"/>
      <color theme="1"/>
      <name val="Helvetica"/>
      <family val="2"/>
    </font>
    <font>
      <b/>
      <sz val="24"/>
      <color rgb="FF3795D8"/>
      <name val="Helvetica"/>
      <family val="2"/>
    </font>
    <font>
      <sz val="24"/>
      <color theme="1" tint="0.499984740745262"/>
      <name val="Helvetica"/>
      <family val="2"/>
    </font>
    <font>
      <sz val="12"/>
      <color theme="1"/>
      <name val="Calibri"/>
      <family val="2"/>
    </font>
    <font>
      <b/>
      <sz val="11"/>
      <color rgb="FFFF0000"/>
      <name val="Helvetica"/>
      <family val="2"/>
    </font>
    <font>
      <b/>
      <sz val="11"/>
      <color theme="0"/>
      <name val="Helvetica"/>
      <family val="2"/>
    </font>
    <font>
      <sz val="10"/>
      <color indexed="8"/>
      <name val="Helvetica Neue"/>
      <family val="2"/>
    </font>
    <font>
      <sz val="11"/>
      <color indexed="8"/>
      <name val="Helvetica"/>
      <family val="2"/>
    </font>
    <font>
      <sz val="12"/>
      <color indexed="8"/>
      <name val="Calibri"/>
      <family val="2"/>
    </font>
    <font>
      <sz val="11"/>
      <color theme="1"/>
      <name val="Helvetica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24"/>
      <color rgb="FF3795D8"/>
      <name val="Helvetica"/>
      <family val="2"/>
    </font>
    <font>
      <sz val="10"/>
      <color indexed="8"/>
      <name val="Helvetica Neue"/>
      <family val="2"/>
    </font>
    <font>
      <sz val="10"/>
      <color indexed="8"/>
      <name val="Helvetica"/>
      <family val="2"/>
    </font>
    <font>
      <i/>
      <sz val="10"/>
      <color indexed="8"/>
      <name val="Helvetica"/>
      <family val="2"/>
    </font>
    <font>
      <b/>
      <sz val="11"/>
      <color indexed="8"/>
      <name val="Helvetica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ptos Narrow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19" fillId="0" borderId="0"/>
    <xf numFmtId="0" fontId="19" fillId="0" borderId="0"/>
    <xf numFmtId="0" fontId="2" fillId="0" borderId="0"/>
    <xf numFmtId="0" fontId="27" fillId="0" borderId="0" applyNumberFormat="0" applyFill="0" applyBorder="0" applyProtection="0">
      <alignment vertical="top" wrapText="1"/>
    </xf>
    <xf numFmtId="0" fontId="19" fillId="0" borderId="0"/>
    <xf numFmtId="0" fontId="2" fillId="0" borderId="0"/>
    <xf numFmtId="0" fontId="34" fillId="0" borderId="0" applyNumberFormat="0" applyFill="0" applyBorder="0" applyProtection="0">
      <alignment vertical="top" wrapText="1"/>
    </xf>
    <xf numFmtId="0" fontId="38" fillId="0" borderId="0"/>
    <xf numFmtId="0" fontId="2" fillId="0" borderId="0"/>
    <xf numFmtId="0" fontId="1" fillId="0" borderId="0"/>
    <xf numFmtId="0" fontId="1" fillId="0" borderId="0"/>
  </cellStyleXfs>
  <cellXfs count="112">
    <xf numFmtId="0" fontId="0" fillId="0" borderId="0" xfId="0"/>
    <xf numFmtId="0" fontId="22" fillId="34" borderId="0" xfId="43" applyFont="1" applyFill="1" applyAlignment="1">
      <alignment vertical="center"/>
    </xf>
    <xf numFmtId="0" fontId="24" fillId="34" borderId="0" xfId="43" applyFont="1" applyFill="1" applyAlignment="1">
      <alignment horizontal="center"/>
    </xf>
    <xf numFmtId="0" fontId="24" fillId="34" borderId="0" xfId="43" applyFont="1" applyFill="1"/>
    <xf numFmtId="0" fontId="25" fillId="34" borderId="0" xfId="44" applyFont="1" applyFill="1"/>
    <xf numFmtId="0" fontId="26" fillId="33" borderId="0" xfId="43" applyFont="1" applyFill="1" applyAlignment="1">
      <alignment horizontal="left" vertical="center" wrapText="1"/>
    </xf>
    <xf numFmtId="0" fontId="26" fillId="33" borderId="0" xfId="43" applyFont="1" applyFill="1" applyAlignment="1">
      <alignment horizontal="center" vertical="center" wrapText="1"/>
    </xf>
    <xf numFmtId="49" fontId="28" fillId="34" borderId="0" xfId="45" applyNumberFormat="1" applyFont="1" applyFill="1" applyBorder="1" applyAlignment="1">
      <alignment vertical="top"/>
    </xf>
    <xf numFmtId="49" fontId="28" fillId="34" borderId="0" xfId="45" applyNumberFormat="1" applyFont="1" applyFill="1" applyBorder="1" applyAlignment="1">
      <alignment horizontal="center" vertical="top"/>
    </xf>
    <xf numFmtId="0" fontId="28" fillId="34" borderId="0" xfId="45" applyNumberFormat="1" applyFont="1" applyFill="1" applyBorder="1" applyAlignment="1">
      <alignment horizontal="center" vertical="top"/>
    </xf>
    <xf numFmtId="0" fontId="21" fillId="35" borderId="0" xfId="46" applyFont="1" applyFill="1" applyAlignment="1">
      <alignment horizontal="center"/>
    </xf>
    <xf numFmtId="1" fontId="28" fillId="34" borderId="0" xfId="45" applyNumberFormat="1" applyFont="1" applyFill="1" applyBorder="1" applyAlignment="1">
      <alignment horizontal="center" vertical="top"/>
    </xf>
    <xf numFmtId="2" fontId="28" fillId="34" borderId="0" xfId="45" applyNumberFormat="1" applyFont="1" applyFill="1" applyBorder="1" applyAlignment="1">
      <alignment horizontal="center" vertical="top"/>
    </xf>
    <xf numFmtId="1" fontId="29" fillId="34" borderId="0" xfId="45" applyNumberFormat="1" applyFont="1" applyFill="1" applyBorder="1" applyAlignment="1">
      <alignment horizontal="center" vertical="top"/>
    </xf>
    <xf numFmtId="0" fontId="19" fillId="34" borderId="0" xfId="43" applyFill="1"/>
    <xf numFmtId="0" fontId="30" fillId="34" borderId="0" xfId="43" applyFont="1" applyFill="1"/>
    <xf numFmtId="0" fontId="21" fillId="35" borderId="0" xfId="43" applyFont="1" applyFill="1" applyAlignment="1">
      <alignment horizontal="center"/>
    </xf>
    <xf numFmtId="1" fontId="31" fillId="34" borderId="0" xfId="45" applyNumberFormat="1" applyFont="1" applyFill="1" applyBorder="1" applyAlignment="1">
      <alignment horizontal="center" vertical="top"/>
    </xf>
    <xf numFmtId="0" fontId="32" fillId="34" borderId="0" xfId="43" applyFont="1" applyFill="1" applyAlignment="1">
      <alignment horizontal="center"/>
    </xf>
    <xf numFmtId="0" fontId="30" fillId="34" borderId="0" xfId="43" applyFont="1" applyFill="1" applyAlignment="1">
      <alignment horizontal="center"/>
    </xf>
    <xf numFmtId="1" fontId="30" fillId="34" borderId="0" xfId="43" applyNumberFormat="1" applyFont="1" applyFill="1" applyAlignment="1">
      <alignment horizontal="center"/>
    </xf>
    <xf numFmtId="2" fontId="30" fillId="34" borderId="0" xfId="43" applyNumberFormat="1" applyFont="1" applyFill="1" applyAlignment="1">
      <alignment horizontal="center"/>
    </xf>
    <xf numFmtId="0" fontId="30" fillId="34" borderId="0" xfId="47" applyFont="1" applyFill="1"/>
    <xf numFmtId="0" fontId="30" fillId="34" borderId="0" xfId="47" applyFont="1" applyFill="1" applyAlignment="1">
      <alignment horizontal="center"/>
    </xf>
    <xf numFmtId="0" fontId="21" fillId="35" borderId="0" xfId="47" applyFont="1" applyFill="1" applyAlignment="1">
      <alignment horizontal="center"/>
    </xf>
    <xf numFmtId="1" fontId="30" fillId="34" borderId="0" xfId="47" applyNumberFormat="1" applyFont="1" applyFill="1" applyAlignment="1">
      <alignment horizontal="center"/>
    </xf>
    <xf numFmtId="2" fontId="30" fillId="34" borderId="0" xfId="47" applyNumberFormat="1" applyFont="1" applyFill="1" applyAlignment="1">
      <alignment horizontal="center"/>
    </xf>
    <xf numFmtId="0" fontId="33" fillId="34" borderId="0" xfId="42" applyFont="1" applyFill="1" applyAlignment="1">
      <alignment vertical="center"/>
    </xf>
    <xf numFmtId="0" fontId="30" fillId="34" borderId="0" xfId="44" applyFont="1" applyFill="1" applyAlignment="1">
      <alignment horizontal="center"/>
    </xf>
    <xf numFmtId="0" fontId="30" fillId="34" borderId="0" xfId="44" applyFont="1" applyFill="1"/>
    <xf numFmtId="0" fontId="21" fillId="0" borderId="0" xfId="44" applyFont="1" applyAlignment="1">
      <alignment horizontal="center"/>
    </xf>
    <xf numFmtId="0" fontId="30" fillId="0" borderId="0" xfId="44" applyFont="1"/>
    <xf numFmtId="0" fontId="30" fillId="0" borderId="0" xfId="44" applyFont="1" applyAlignment="1">
      <alignment horizontal="center"/>
    </xf>
    <xf numFmtId="0" fontId="21" fillId="35" borderId="0" xfId="44" applyFont="1" applyFill="1" applyAlignment="1">
      <alignment horizontal="center"/>
    </xf>
    <xf numFmtId="2" fontId="30" fillId="0" borderId="0" xfId="44" applyNumberFormat="1" applyFont="1" applyAlignment="1">
      <alignment horizontal="center"/>
    </xf>
    <xf numFmtId="0" fontId="35" fillId="34" borderId="0" xfId="48" applyFont="1" applyFill="1" applyAlignment="1">
      <alignment horizontal="center" vertical="top" wrapText="1"/>
    </xf>
    <xf numFmtId="0" fontId="35" fillId="34" borderId="0" xfId="48" applyFont="1" applyFill="1">
      <alignment vertical="top" wrapText="1"/>
    </xf>
    <xf numFmtId="0" fontId="26" fillId="33" borderId="10" xfId="48" applyFont="1" applyFill="1" applyBorder="1" applyAlignment="1">
      <alignment horizontal="center" vertical="center" wrapText="1"/>
    </xf>
    <xf numFmtId="0" fontId="26" fillId="33" borderId="11" xfId="48" applyFont="1" applyFill="1" applyBorder="1" applyAlignment="1">
      <alignment horizontal="center" vertical="center" wrapText="1"/>
    </xf>
    <xf numFmtId="0" fontId="26" fillId="33" borderId="12" xfId="48" applyFont="1" applyFill="1" applyBorder="1" applyAlignment="1">
      <alignment horizontal="center" vertical="center" wrapText="1"/>
    </xf>
    <xf numFmtId="0" fontId="28" fillId="34" borderId="0" xfId="48" applyFont="1" applyFill="1">
      <alignment vertical="top" wrapText="1"/>
    </xf>
    <xf numFmtId="0" fontId="28" fillId="34" borderId="13" xfId="48" applyFont="1" applyFill="1" applyBorder="1">
      <alignment vertical="top" wrapText="1"/>
    </xf>
    <xf numFmtId="0" fontId="28" fillId="34" borderId="15" xfId="48" applyFont="1" applyFill="1" applyBorder="1" applyAlignment="1">
      <alignment horizontal="center" vertical="top" wrapText="1"/>
    </xf>
    <xf numFmtId="0" fontId="26" fillId="33" borderId="16" xfId="48" applyFont="1" applyFill="1" applyBorder="1">
      <alignment vertical="top" wrapText="1"/>
    </xf>
    <xf numFmtId="1" fontId="26" fillId="33" borderId="17" xfId="48" applyNumberFormat="1" applyFont="1" applyFill="1" applyBorder="1" applyAlignment="1">
      <alignment horizontal="center" vertical="top" wrapText="1"/>
    </xf>
    <xf numFmtId="0" fontId="26" fillId="33" borderId="18" xfId="48" applyFont="1" applyFill="1" applyBorder="1" applyAlignment="1">
      <alignment horizontal="center" vertical="top" wrapText="1"/>
    </xf>
    <xf numFmtId="0" fontId="28" fillId="34" borderId="0" xfId="48" applyFont="1" applyFill="1" applyAlignment="1">
      <alignment horizontal="center" vertical="top" wrapText="1"/>
    </xf>
    <xf numFmtId="0" fontId="28" fillId="34" borderId="13" xfId="48" applyFont="1" applyFill="1" applyBorder="1" applyAlignment="1">
      <alignment horizontal="center" vertical="top" wrapText="1"/>
    </xf>
    <xf numFmtId="1" fontId="26" fillId="33" borderId="10" xfId="48" applyNumberFormat="1" applyFont="1" applyFill="1" applyBorder="1" applyAlignment="1">
      <alignment horizontal="center" vertical="top" wrapText="1"/>
    </xf>
    <xf numFmtId="0" fontId="36" fillId="34" borderId="0" xfId="48" applyFont="1" applyFill="1" applyAlignment="1">
      <alignment vertical="top"/>
    </xf>
    <xf numFmtId="0" fontId="26" fillId="33" borderId="17" xfId="48" applyFont="1" applyFill="1" applyBorder="1">
      <alignment vertical="top" wrapText="1"/>
    </xf>
    <xf numFmtId="0" fontId="28" fillId="34" borderId="14" xfId="48" applyFont="1" applyFill="1" applyBorder="1" applyAlignment="1">
      <alignment horizontal="center" vertical="top" wrapText="1"/>
    </xf>
    <xf numFmtId="0" fontId="20" fillId="33" borderId="14" xfId="44" applyFont="1" applyFill="1" applyBorder="1" applyAlignment="1">
      <alignment horizontal="center" vertical="center" wrapText="1"/>
    </xf>
    <xf numFmtId="0" fontId="20" fillId="33" borderId="15" xfId="44" applyFont="1" applyFill="1" applyBorder="1" applyAlignment="1">
      <alignment horizontal="center" vertical="center" wrapText="1"/>
    </xf>
    <xf numFmtId="0" fontId="20" fillId="33" borderId="20" xfId="44" applyFont="1" applyFill="1" applyBorder="1" applyAlignment="1">
      <alignment horizontal="center" vertical="center" wrapText="1"/>
    </xf>
    <xf numFmtId="0" fontId="20" fillId="33" borderId="21" xfId="44" applyFont="1" applyFill="1" applyBorder="1" applyAlignment="1">
      <alignment horizontal="center" vertical="center" wrapText="1"/>
    </xf>
    <xf numFmtId="0" fontId="30" fillId="34" borderId="20" xfId="44" applyFont="1" applyFill="1" applyBorder="1"/>
    <xf numFmtId="0" fontId="30" fillId="34" borderId="22" xfId="44" applyFont="1" applyFill="1" applyBorder="1" applyAlignment="1">
      <alignment horizontal="center"/>
    </xf>
    <xf numFmtId="0" fontId="21" fillId="35" borderId="22" xfId="42" applyFont="1" applyFill="1" applyBorder="1" applyAlignment="1">
      <alignment horizontal="center"/>
    </xf>
    <xf numFmtId="0" fontId="30" fillId="34" borderId="14" xfId="44" applyFont="1" applyFill="1" applyBorder="1"/>
    <xf numFmtId="0" fontId="30" fillId="34" borderId="17" xfId="44" applyFont="1" applyFill="1" applyBorder="1"/>
    <xf numFmtId="0" fontId="30" fillId="34" borderId="23" xfId="44" applyFont="1" applyFill="1" applyBorder="1" applyAlignment="1">
      <alignment horizontal="center"/>
    </xf>
    <xf numFmtId="0" fontId="21" fillId="35" borderId="23" xfId="42" applyFont="1" applyFill="1" applyBorder="1" applyAlignment="1">
      <alignment horizontal="center"/>
    </xf>
    <xf numFmtId="0" fontId="37" fillId="34" borderId="14" xfId="48" applyFont="1" applyFill="1" applyBorder="1" applyAlignment="1">
      <alignment horizontal="center" vertical="top" wrapText="1"/>
    </xf>
    <xf numFmtId="1" fontId="37" fillId="34" borderId="14" xfId="48" applyNumberFormat="1" applyFont="1" applyFill="1" applyBorder="1" applyAlignment="1">
      <alignment horizontal="center" vertical="top" wrapText="1"/>
    </xf>
    <xf numFmtId="0" fontId="26" fillId="33" borderId="17" xfId="48" applyFont="1" applyFill="1" applyBorder="1" applyAlignment="1">
      <alignment horizontal="center" vertical="top" wrapText="1"/>
    </xf>
    <xf numFmtId="0" fontId="1" fillId="34" borderId="0" xfId="51" applyFill="1"/>
    <xf numFmtId="0" fontId="0" fillId="34" borderId="0" xfId="0" applyFill="1"/>
    <xf numFmtId="0" fontId="30" fillId="34" borderId="0" xfId="51" applyFont="1" applyFill="1"/>
    <xf numFmtId="0" fontId="1" fillId="34" borderId="0" xfId="51" applyFill="1" applyAlignment="1">
      <alignment horizontal="center"/>
    </xf>
    <xf numFmtId="0" fontId="30" fillId="34" borderId="0" xfId="51" applyFont="1" applyFill="1" applyAlignment="1">
      <alignment horizontal="center"/>
    </xf>
    <xf numFmtId="0" fontId="21" fillId="37" borderId="0" xfId="51" applyFont="1" applyFill="1" applyAlignment="1">
      <alignment horizontal="center"/>
    </xf>
    <xf numFmtId="0" fontId="0" fillId="34" borderId="0" xfId="0" applyFill="1" applyAlignment="1">
      <alignment horizontal="center"/>
    </xf>
    <xf numFmtId="0" fontId="30" fillId="34" borderId="0" xfId="0" applyFont="1" applyFill="1" applyAlignment="1">
      <alignment horizontal="center"/>
    </xf>
    <xf numFmtId="2" fontId="30" fillId="34" borderId="0" xfId="51" applyNumberFormat="1" applyFont="1" applyFill="1" applyAlignment="1">
      <alignment horizontal="center"/>
    </xf>
    <xf numFmtId="1" fontId="30" fillId="34" borderId="0" xfId="51" applyNumberFormat="1" applyFont="1" applyFill="1" applyAlignment="1">
      <alignment horizontal="center"/>
    </xf>
    <xf numFmtId="0" fontId="21" fillId="35" borderId="0" xfId="42" applyFont="1" applyFill="1" applyAlignment="1">
      <alignment horizontal="center"/>
    </xf>
    <xf numFmtId="0" fontId="20" fillId="33" borderId="11" xfId="44" applyFont="1" applyFill="1" applyBorder="1" applyAlignment="1">
      <alignment horizontal="left" vertical="center" wrapText="1"/>
    </xf>
    <xf numFmtId="0" fontId="20" fillId="33" borderId="19" xfId="44" applyFont="1" applyFill="1" applyBorder="1" applyAlignment="1">
      <alignment horizontal="center" vertical="center" wrapText="1"/>
    </xf>
    <xf numFmtId="0" fontId="20" fillId="33" borderId="12" xfId="44" applyFont="1" applyFill="1" applyBorder="1" applyAlignment="1">
      <alignment horizontal="center" vertical="center" wrapText="1"/>
    </xf>
    <xf numFmtId="0" fontId="30" fillId="34" borderId="14" xfId="44" applyFont="1" applyFill="1" applyBorder="1" applyAlignment="1">
      <alignment horizontal="center"/>
    </xf>
    <xf numFmtId="1" fontId="37" fillId="34" borderId="13" xfId="48" applyNumberFormat="1" applyFont="1" applyFill="1" applyBorder="1" applyAlignment="1">
      <alignment horizontal="center" vertical="top" wrapText="1"/>
    </xf>
    <xf numFmtId="0" fontId="33" fillId="34" borderId="0" xfId="52" applyFont="1" applyFill="1" applyAlignment="1">
      <alignment vertical="center"/>
    </xf>
    <xf numFmtId="0" fontId="1" fillId="34" borderId="0" xfId="52" applyFill="1" applyAlignment="1">
      <alignment horizontal="center"/>
    </xf>
    <xf numFmtId="0" fontId="1" fillId="34" borderId="0" xfId="52" applyFill="1"/>
    <xf numFmtId="0" fontId="39" fillId="33" borderId="0" xfId="49" applyFont="1" applyFill="1" applyAlignment="1">
      <alignment horizontal="left" vertical="center" wrapText="1"/>
    </xf>
    <xf numFmtId="0" fontId="39" fillId="33" borderId="0" xfId="49" applyFont="1" applyFill="1" applyAlignment="1">
      <alignment horizontal="center" vertical="center" wrapText="1"/>
    </xf>
    <xf numFmtId="0" fontId="30" fillId="34" borderId="0" xfId="50" applyFont="1" applyFill="1" applyAlignment="1">
      <alignment horizontal="left"/>
    </xf>
    <xf numFmtId="0" fontId="30" fillId="34" borderId="0" xfId="50" applyFont="1" applyFill="1" applyAlignment="1">
      <alignment horizontal="center"/>
    </xf>
    <xf numFmtId="0" fontId="1" fillId="34" borderId="0" xfId="52" applyFill="1" applyAlignment="1">
      <alignment horizontal="left"/>
    </xf>
    <xf numFmtId="0" fontId="21" fillId="37" borderId="0" xfId="50" applyFont="1" applyFill="1" applyAlignment="1">
      <alignment horizontal="center"/>
    </xf>
    <xf numFmtId="0" fontId="1" fillId="34" borderId="14" xfId="52" applyFill="1" applyBorder="1" applyAlignment="1">
      <alignment horizontal="center"/>
    </xf>
    <xf numFmtId="0" fontId="1" fillId="34" borderId="15" xfId="52" applyFill="1" applyBorder="1" applyAlignment="1">
      <alignment horizontal="center"/>
    </xf>
    <xf numFmtId="0" fontId="26" fillId="33" borderId="11" xfId="0" applyFont="1" applyFill="1" applyBorder="1" applyAlignment="1">
      <alignment horizontal="center" vertical="center" wrapText="1"/>
    </xf>
    <xf numFmtId="0" fontId="26" fillId="33" borderId="12" xfId="0" applyFont="1" applyFill="1" applyBorder="1" applyAlignment="1">
      <alignment horizontal="center" vertical="center" wrapText="1"/>
    </xf>
    <xf numFmtId="0" fontId="26" fillId="33" borderId="10" xfId="0" applyFont="1" applyFill="1" applyBorder="1" applyAlignment="1">
      <alignment horizontal="center" vertical="center" wrapText="1"/>
    </xf>
    <xf numFmtId="0" fontId="1" fillId="34" borderId="13" xfId="52" applyFill="1" applyBorder="1" applyAlignment="1">
      <alignment horizontal="left"/>
    </xf>
    <xf numFmtId="0" fontId="26" fillId="33" borderId="0" xfId="42" applyFont="1" applyFill="1" applyAlignment="1">
      <alignment vertical="center" wrapText="1"/>
    </xf>
    <xf numFmtId="0" fontId="26" fillId="33" borderId="0" xfId="42" applyFont="1" applyFill="1" applyAlignment="1">
      <alignment horizontal="center" vertical="center" wrapText="1"/>
    </xf>
    <xf numFmtId="0" fontId="2" fillId="34" borderId="0" xfId="0" applyFont="1" applyFill="1"/>
    <xf numFmtId="0" fontId="26" fillId="33" borderId="0" xfId="44" applyFont="1" applyFill="1" applyAlignment="1">
      <alignment horizontal="left" vertical="center" wrapText="1"/>
    </xf>
    <xf numFmtId="0" fontId="26" fillId="33" borderId="0" xfId="44" applyFont="1" applyFill="1" applyAlignment="1">
      <alignment horizontal="center" vertical="center" wrapText="1"/>
    </xf>
    <xf numFmtId="0" fontId="30" fillId="34" borderId="20" xfId="44" applyFont="1" applyFill="1" applyBorder="1" applyAlignment="1">
      <alignment horizontal="center"/>
    </xf>
    <xf numFmtId="0" fontId="30" fillId="34" borderId="21" xfId="44" applyFont="1" applyFill="1" applyBorder="1" applyAlignment="1">
      <alignment horizontal="center"/>
    </xf>
    <xf numFmtId="0" fontId="30" fillId="34" borderId="15" xfId="44" applyFont="1" applyFill="1" applyBorder="1" applyAlignment="1">
      <alignment horizontal="center"/>
    </xf>
    <xf numFmtId="0" fontId="30" fillId="34" borderId="17" xfId="44" applyFont="1" applyFill="1" applyBorder="1" applyAlignment="1">
      <alignment horizontal="center"/>
    </xf>
    <xf numFmtId="0" fontId="30" fillId="34" borderId="18" xfId="44" applyFont="1" applyFill="1" applyBorder="1" applyAlignment="1">
      <alignment horizontal="center"/>
    </xf>
    <xf numFmtId="0" fontId="40" fillId="36" borderId="11" xfId="52" applyFont="1" applyFill="1" applyBorder="1" applyAlignment="1">
      <alignment horizontal="center" wrapText="1"/>
    </xf>
    <xf numFmtId="0" fontId="40" fillId="36" borderId="12" xfId="52" applyFont="1" applyFill="1" applyBorder="1" applyAlignment="1">
      <alignment horizontal="center" wrapText="1"/>
    </xf>
    <xf numFmtId="0" fontId="20" fillId="36" borderId="11" xfId="44" applyFont="1" applyFill="1" applyBorder="1" applyAlignment="1">
      <alignment horizontal="center" vertical="center"/>
    </xf>
    <xf numFmtId="0" fontId="20" fillId="36" borderId="12" xfId="44" applyFont="1" applyFill="1" applyBorder="1" applyAlignment="1">
      <alignment horizontal="center" vertical="center"/>
    </xf>
    <xf numFmtId="0" fontId="20" fillId="36" borderId="19" xfId="44" applyFont="1" applyFill="1" applyBorder="1" applyAlignment="1">
      <alignment horizontal="center" vertical="center"/>
    </xf>
  </cellXfs>
  <cellStyles count="53">
    <cellStyle name="_x000d__x000a_JournalTemplate=C:\COMFO\CTALK\JOURSTD.TPL_x000d__x000a_LbStateAddress=3 3 0 251 1 89 2 311_x000d__x000a_LbStateJou" xfId="49" xr:uid="{BFAD2E07-A148-5340-A4BC-BF36D988B387}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39F4852E-954E-4FED-9B94-2D79EE7EC62C}"/>
    <cellStyle name="Normal 2 2" xfId="44" xr:uid="{399E70A6-8265-43E6-BA9C-3FF8041ACA8C}"/>
    <cellStyle name="Normal 2 2 2" xfId="46" xr:uid="{12C7F8FA-E65F-4FC0-A741-BC96549528EA}"/>
    <cellStyle name="Normal 2 2 4" xfId="50" xr:uid="{4552E830-434F-AB41-A294-903D73659C74}"/>
    <cellStyle name="Normal 2 3" xfId="52" xr:uid="{9C14D39C-4823-2C47-97AC-477D61B2C09A}"/>
    <cellStyle name="Normal 3" xfId="48" xr:uid="{84C70A8B-AE1C-4F81-B172-E5043430664E}"/>
    <cellStyle name="Normal 3 2" xfId="47" xr:uid="{EF7515C4-A4C6-4896-BD8E-7411FCE26C5E}"/>
    <cellStyle name="Normal 4" xfId="45" xr:uid="{1428BC95-33F1-41DA-8EB8-4B394D3492CC}"/>
    <cellStyle name="Normal 5" xfId="43" xr:uid="{95618D02-7230-4B9A-9788-50635B023C83}"/>
    <cellStyle name="Normal 6" xfId="51" xr:uid="{D873D255-BF9A-DE4E-A70C-B26A2211DBA5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7B0606"/>
      <color rgb="FFFF9200"/>
      <color rgb="FFE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4B-8D45-A007-469372F2C7DD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A4B-8D45-A007-469372F2C7DD}"/>
              </c:ext>
            </c:extLst>
          </c:dPt>
          <c:dPt>
            <c:idx val="2"/>
            <c:invertIfNegative val="0"/>
            <c:bubble3D val="0"/>
            <c:spPr>
              <a:solidFill>
                <a:srgbClr val="E6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4B-8D45-A007-469372F2C7DD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4B-8D45-A007-469372F2C7D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Averages'!$A$15:$A$18</c:f>
              <c:strCache>
                <c:ptCount val="4"/>
                <c:pt idx="0">
                  <c:v>Full democracy</c:v>
                </c:pt>
                <c:pt idx="1">
                  <c:v>Flawed democracy</c:v>
                </c:pt>
                <c:pt idx="2">
                  <c:v>Hybrid regime</c:v>
                </c:pt>
                <c:pt idx="3">
                  <c:v>Authoritarian regime</c:v>
                </c:pt>
              </c:strCache>
            </c:strRef>
          </c:cat>
          <c:val>
            <c:numRef>
              <c:f>'CPI 2025 Regional Averages'!$B$15:$B$18</c:f>
              <c:numCache>
                <c:formatCode>0</c:formatCode>
                <c:ptCount val="4"/>
                <c:pt idx="0">
                  <c:v>71</c:v>
                </c:pt>
                <c:pt idx="1">
                  <c:v>47</c:v>
                </c:pt>
                <c:pt idx="2">
                  <c:v>36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4B-8D45-A007-469372F2C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"/>
                  <a:t> average</a:t>
                </a:r>
              </a:p>
            </c:rich>
          </c:tx>
          <c:layout>
            <c:manualLayout>
              <c:xMode val="edge"/>
              <c:yMode val="edge"/>
              <c:x val="1.4471780028943559E-2"/>
              <c:y val="9.8145166064768238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021-274C-AEA8-9971954B938C}"/>
              </c:ext>
            </c:extLst>
          </c:dPt>
          <c:dPt>
            <c:idx val="1"/>
            <c:invertIfNegative val="0"/>
            <c:bubble3D val="0"/>
            <c:spPr>
              <a:solidFill>
                <a:srgbClr val="FF92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021-274C-AEA8-9971954B938C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021-274C-AEA8-9971954B938C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21-274C-AEA8-9971954B938C}"/>
              </c:ext>
            </c:extLst>
          </c:dPt>
          <c:dPt>
            <c:idx val="4"/>
            <c:invertIfNegative val="0"/>
            <c:bubble3D val="0"/>
            <c:spPr>
              <a:solidFill>
                <a:srgbClr val="7B060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021-274C-AEA8-9971954B938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endParaRPr lang="en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'CPI 2025 Regional Averages'!$A$25:$A$29</c:f>
              <c:strCache>
                <c:ptCount val="5"/>
                <c:pt idx="0">
                  <c:v>Open</c:v>
                </c:pt>
                <c:pt idx="1">
                  <c:v>Narrowed</c:v>
                </c:pt>
                <c:pt idx="2">
                  <c:v>Obstructed</c:v>
                </c:pt>
                <c:pt idx="3">
                  <c:v>Repressed</c:v>
                </c:pt>
                <c:pt idx="4">
                  <c:v>Closed</c:v>
                </c:pt>
              </c:strCache>
            </c:strRef>
          </c:cat>
          <c:val>
            <c:numRef>
              <c:f>'CPI 2025 Regional Averages'!$B$25:$B$29</c:f>
              <c:numCache>
                <c:formatCode>0</c:formatCode>
                <c:ptCount val="5"/>
                <c:pt idx="0">
                  <c:v>67</c:v>
                </c:pt>
                <c:pt idx="1">
                  <c:v>50</c:v>
                </c:pt>
                <c:pt idx="2">
                  <c:v>38</c:v>
                </c:pt>
                <c:pt idx="3">
                  <c:v>32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021-274C-AEA8-9971954B93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0799920"/>
        <c:axId val="2010569504"/>
      </c:barChart>
      <c:catAx>
        <c:axId val="185079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2010569504"/>
        <c:crosses val="autoZero"/>
        <c:auto val="1"/>
        <c:lblAlgn val="ctr"/>
        <c:lblOffset val="100"/>
        <c:noMultiLvlLbl val="0"/>
      </c:catAx>
      <c:valAx>
        <c:axId val="2010569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Helvetica" pitchFamily="2" charset="0"/>
                    <a:ea typeface="+mn-ea"/>
                    <a:cs typeface="+mn-cs"/>
                  </a:defRPr>
                </a:pPr>
                <a:r>
                  <a:rPr lang="en-GB" b="1"/>
                  <a:t>CPI 2025</a:t>
                </a:r>
                <a:r>
                  <a:rPr lang="en-GB" b="1" baseline="0"/>
                  <a:t> average</a:t>
                </a:r>
              </a:p>
            </c:rich>
          </c:tx>
          <c:layout>
            <c:manualLayout>
              <c:xMode val="edge"/>
              <c:yMode val="edge"/>
              <c:x val="1.662049861495845E-2"/>
              <c:y val="0.127294972743791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Helvetica" pitchFamily="2" charset="0"/>
                  <a:ea typeface="+mn-ea"/>
                  <a:cs typeface="+mn-cs"/>
                </a:defRPr>
              </a:pPr>
              <a:endParaRPr lang="en-D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" pitchFamily="2" charset="0"/>
                <a:ea typeface="+mn-ea"/>
                <a:cs typeface="+mn-cs"/>
              </a:defRPr>
            </a:pPr>
            <a:endParaRPr lang="en-DE"/>
          </a:p>
        </c:txPr>
        <c:crossAx val="1850799920"/>
        <c:crosses val="autoZero"/>
        <c:crossBetween val="between"/>
        <c:majorUnit val="2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Helvetica" pitchFamily="2" charset="0"/>
        </a:defRPr>
      </a:pPr>
      <a:endParaRPr lang="en-DE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olorStr">
        <cx:f>_xlchart.v5.3</cx:f>
        <cx:nf>_xlchart.v5.2</cx:nf>
      </cx:strDim>
      <cx:strDim type="cat">
        <cx:f>_xlchart.v5.1</cx:f>
        <cx:nf>_xlchart.v5.0</cx:nf>
      </cx:strDim>
    </cx:data>
  </cx:chartData>
  <cx:chart>
    <cx:plotArea>
      <cx:plotAreaRegion>
        <cx:series layoutId="regionMap" uniqueId="{D8275318-5934-1945-9963-3B26078F5307}">
          <cx:dataId val="0"/>
          <cx:layoutPr>
            <cx:geography cultureLanguage="en-GB" cultureRegion="DE" attribution="Powered by Bing">
              <cx:geoCache provider="{E9337A44-BEBE-4D9F-B70C-5C5E7DAFC167}">
                <cx:binary>7H1Jcxw5suZfkdVlLhMsrAFEW/czEyKTFEVSokhqvYSlyFTs+x6/a45ze39sPJkLM8FgkTLlGPPw
oq26rAAiw+NzwDe4A/++7f51G81nxZsujpLyX7fdf/7yqir7199/l7fePJ6VR7F/W6Rl+qs6uk3j
v9Nfv/zb+d93xaz1E/dvgjD7+9abFdW8++u//g2/5s7T8/R2Vvlp8qmeF/3VvKyjqvyHvtGuN7dp
nVSL4S780n/+elu486Tyk9lfbxb/rvqbPpv/56+dv/rrzd/6bz1675sISKvqOxhrUHZkWSazJEbW
/SP+ehOlibvuN6HfFERybKL7h65f/mEWww+8iKZ7imZ3d8W8LN+s/r0zdOcTdnr8MrWXKNjpguC3
V/df+Pcuyv/1b60Bvllr2WKEDtBzXTofLmZRtUceUH4kpcRYCraBeIsFmB0xhgiWlgb9s2SMw74a
pkG+atXhvrh5fbjf1mVVzCJ/j5AbhB/BpEZMUryc9tbOtMewLJiFsKB0yROszfqXkDQO/9bXaCzY
6tHZ8Pbz67PhXZrc1cWsXCPx58IHZrYkhHKTkB30DWkecUtYCFH4Z/GAUFpKvKXQeQkp4+g/jNTA
f+jQsX/34fWxV2lVtrO9Cn5Cj7ApsZB8Jdhhim9JHcKABQREEtekzktIGcf+YaSG/UOHjr36+vrY
v6sTd1b06xn459OeiSMMwHMpxZjKxdYRRyayKKyA5bN+9WryP0/POP6bD9Hg37Tr6L87AKmj5pHr
1/Eagj9Hn6MjkyGLm+PosyPTxGDuSLmUPEif/s/TM47+5kM09DftOvpq+vpz/14l7VPxwtznUiCB
2K6dCaoAA1ekpHyJ+5jC/WdCxmHffIEG+6Zdh/3tAVg85/7PefHPX/t7Zj5YO8yyBJiYq1nNdoS9
YR1Rk0sOunglcsAc2la4LyBoHP7NQA3+TbsO//kB2PewJGdFvUdDh9MjRhZCnazwB6GyrWvFkQnM
AfDpkj1gDm2j/wJ6xtHfDNTQ37Tr6Kvvry9zVFom/uzNLLl7825eDHM3bfbq8jJ2RBGnTDC6nOxy
hxkYJJRlYiY4rJEdLvw2XU8w5Ynf0Xn0xJ89Ytnb12fZtKxS4Nkarz0oaXkkQBoJc22c7joI4L1R
cNyQIOaoifQCesZ5sxmoMWPTrqM/PQAlbYNjcLdH8E1yxAW1pIlWungXfMMyj0wE8SLQF6Pi6nl6
xsFfj9OwXzfr0NsHMPG/+PMqme3ROsULTUGpxVbQIrwrnJA8ItwEh5lCx7Z0egEl46hvBmqwb9p1
3L8cgD9se340XwPw5+LGoPhImJhSQR58ri0FbQh8RMF4Ah1trt+6dMaeJWQc9NUwDfJVqw64ff76
Ev58VjV7FfDmkWTIZBJCz8tnZ55D9EHwhfjH2jR/no5xwNfjNMTXzTrk519eH/LTahbtM+pAjzjh
nCPA/f7RJAuBcNCife33asA/S8047qthGuyrVh310wNwvez652y9xP9csECQDWEK0eQl5EgT54ZE
R5JClG2z+6KLl2eoGQd9+Q0a5stGHXL7AEI8J8V8frtHaU4lbGlxakoL0NyS4gQfWQsZDtGdjeG/
rUKfp2Mc7vU4DfB1sw75yQF4uHaf7dXBXewiSkIRNVd2y66DSyHWzDimaL2JqAmX58kZR349TkN+
3awjbx+Ad3tTF2E8T/yymiX7kzMUAjjCpBJZo/hz6LYI4zD9l4JIC2q+lKhxLuyO1nix26lz5Obi
9fXsNHpzPYua2V1a7I8hYMcLSgTm5q6aNaQ8kiZsKxKmifoXkjHOgp3BGgd2+nQGXB+AoXOdzfw9
rgWGYLIjjBF6cE+3tIABdhBnFKL88Bf3jyaMniVnnAWrYRr4q1Yd9un168/7t9HP2V6DNgwfLfAk
5jooA0HkLeBhX2uhdk0sVyY/xN221e8L6BlHfjNQw37TrqP/9gAcqins50Iqj7/G4M9tTYPArrlJ
GCgBTfuC82pZYIYKbRv9JTSMQ/4wUsP8oUMH/frH60/542KW7NPSZBAJuwec7O5mkSPGJSjk9Raj
BSthe6o/T8c47OtxGujrZh3y4wOwNJVX79XSIeKIYUYhcLAjXCx0xChGjPPVFoqmXZ8nYxzx9TgN
8XWzjrg6AA/2Q1q0s3494f5croDxCMKDAq6r0MCuRYMRWDrgalmaOH+ejHHE1+M0xNfNOuIfPr6+
WDmZ/Uz3aMAYEBRYKEqLr3PTrF3xgvEROLcW2PIrC0ezYJ6lZxz51TAN+FWrjvvJ29fHfVp5fprt
MywJk5lgvDBgdvc8IKRgcuiR5sMa2BboL6FkHPSHkRruDx069NMDEDLX7fxuvsc5D0LGhBQFQTjZ
xGa2bUfIRiOw4STFOkFhLd+WYfjnyRlHfz1Ow37drCN/fQC7fSf1rIKc9Gi2RuDPJTzmkH/ALWSa
sOW9hboBWpXyRbaOtZJEmox/ES3jyG8N1cDf6tHxPzmAmX8+B7dpn+IegmMwrZGJIdt1+ewwYZEd
DvYO2DYLpQCPZsS/gJ5xDmwGavhv2nX0z9Xri/zzeZlWXrq/uW8QkDyAPIH9vx3ciYQcA77QsGt3
dv3Spch5ASVP4b76hEe4r9of4X4AwYLzupvHP9O6cNco/LnYYdaRAB+JMOshILAlfcwjiGZSC6Mn
4jQvI+kJHmx9js6Gra5HnDiA3ZILyPVwZ+XtbI/RSgPDlgnwAWTQbswGHFzGsMlgdYzGyl5GzDgP
tsdqPNju0nlwcfL6UgiKZfYYuMEmBO+h1oHjVXR+VxAZ5IhAGQSB6P7qAdt02/h8jpqn4F98wyPg
F42PID+AeNlFOszin35e73Gj0ICQJEWQS0PWlVe7yC92tTADq5Rqds/LiHkC960P0dHf6nrEgwMI
n0F+yj5LUCjEKyHlVeC1/N+VPWAPLZJAKNPr3p4lYxz41TAN81WrDrf94RCkTF34lb/PRGSDgIML
PhSDHLKNQN/SuRySXwVIIgm1cfcPLIhdUfMCksbhv5hthmos2OrR2XBxCAp33vm3e7Q4ISfEAssS
Jj7fMTgNjCDxEkHcB/6nwf4sCU9gvhqnA75qfoT2twOY9FB7nO611hNsGAnJ9xCjXBmSu07uQsws
dqQEyCIN9ReQ8gTum5E68puOR9gfgMD5nPjV/O7NdQURhvJN+uvN2xjKUG5na1j+3OSHPAXgBIfU
+4dEhC3xY1gW5EtJakIC7NLZBV5ty58dCtddY2SN80UbrjFH69U59PkA3LCLfpbE+7T8IScKtgU5
mPejtiekekPhvyUhs2epD3TB9Dw945zYfIjGg027jv7FAWSKXNVluc9oM5ytYEqTQtnb6NkLloCq
LdjPEuukHs3uf56ccezX4zTo18068lcHoIM/zNs3P+YQ9Ezu/mnV/15RnAEJC4sKBwnRn+XsBoC3
pBEWBLIzwf/Fpob8C8kZh39nsMaDnT6dER8OwAX4Pofktf2xYOH6MsjIhNLP5QOO1hYHoFoUtDak
La/r5jQ+PEvNOAdWwzTsV6066t+nr28UfQAlXMzceo+aGMPcZoxCmux4xYPkRwhKrDgcO7J8NMn/
IpLG4d8aqrFgq0dnw4fT12fDaQGFofuUQByYADUOlgmps/fPrgAyxBGcAQBpm+vo2yJ9fNscegFB
4yzYDNQYsGnX4T89gFVwOS/q9feP2Xy/Kf3BLYDIPhg36+T8Xb/AELACII2HE3O156jZos+RM478
cpQG+7JRx/zyEDBP9z7jCQbfF8prx2Y8BOSgWIJBSG7Zq0/4y2fJeQL11Tgd91XzI+QPIOB5ndaV
9+a6vpvtUd+CPoU5D5lS6zm/K3AWe2EmKIT7OpVtQfNCYsbB3xmscWCnT2fD9QF4XJdpUdXuLNqf
4AEfGDa9MAQcdrN6FtIeOiBncL0PrO30voSUcQ48jNTgf+jQsb+8eX19ez0vfu7T34LKfwyF/4s0
npVRs2NtQmyUc8gttBbbLYtH07bPkzOO/nqchv26WUf+6gBmvT3Mb729Qg97vYAsAvCX2NId6CED
hVIogjOfKhB6np5x7DcfooG/adfRtw/Aybou/DfnsyTco7kPcX2oelhI/iX8i2ONthwtqEOE2mYB
tYiamf8iUsah3xqqgb/Vo8N/fnYAYqff69k7sIsIB06BzIFAz/2zK/ZBHSBgDMbiQSjtqN7nqHkC
/eUwHfllq4769ffXR/3Gm/n7tTVBqEDRg0RQiDUm7iGx5D7YzE2qhRVeQso46g8jNeAfOnTsb94d
APZQlDjv92jiQDqJBGHP4IyW+wc06Za0gZQ2BhVwsCPzEHvYnvI3//1/i9Dv5/9E0BP4b0bq+G86
HuF/9fr4r3YezuA04bt0j6eJwLlTIPJBqq8tyt3wGmSWwHkAHKTTyhlD2kJ4OV3j7NDHa0zRu3XW
nKjXZ83bYlGtu0dNDOWJIOlNqJJb5dTuqgOwUaE8FDJx0WrpgKLeXhsvoGecF5uBGhM27Tr6bw9g
x+XLPJkPNUTd1iD8edxHQpEiHOUCduhKKezib5jm0aIPDm1Y9cOa2WbAi0gaZ8HWUI0JWz06G74c
QBTo7WJPfo88MKCCBU5igG1H2FkcURCLM9hMC7YFwE1ePrs8eJ6ecQasx2nor5t16N8eQG2RnVbz
N3f/67RJ/eIfFeLvRT8h1gDaF3bh16aRtgo4MOA+9LxKE9KPQbX/+/+8kK5xTujjNY7o3Tpn7APY
DZikMdTv3s6SN1fzrP4Z+bfrSfrnQgrioMiCpETyKEYEFRkIkrMoejjFZ1s6/R5R47wZ+w2NP2N/
ovNocgCr56SGBIU9Ci44sJxBlq4FxzMvH33ZQJ0Y5EvDUf1LsaYvm+fpGWfJepzGhnWzDv3JAfhz
Z7NhFnr7PeaEySPw2ojF2cpX3oUfVLcQEvbz15nSfL0ilyUbLyNpnAPbYzUubHfpnDg7gHDSGdxc
0uwxgZGB2wARVDiaczRtAsKoFlxXQSDnbqPbt0XU8+Q8wYHVZ+jor5rh2hPtxo9HDf9fLwU5n6Xl
errtQQFIuH8Crv3AEIxeW0BbHvR9brQJaaREWuuXrsqSniFjHNsl8Rqyy0Z9Rp+/fX2n7NyvvHq/
h5dwiEAvcg4lG81MhKTdRbru9jx+ERFPwP1Av475Q88j4A9gRwZKTe78Zr7HiQ756CBFAPqVsNCP
yBP0iIA+lRak594/2i78SygaZ8LDSI0HDx06Cy6+vP7cv0iju7TZp00jjhabjmDoj27JQx0kuALI
Ypof/AI6nsB9/QE67Ov2R6hPXh/1D/Nsn3vAACrhkHiyTnNeHBCzJd7lIm4HUSKy3qgEO2db9DxL
zTjyq2Ea7qtWHfUPl6+P+hXcebPPk60NOAHSZKZJMcjyLbwpOoKzaCEbbrEKFg/exft5OsYBX4/T
EF8365BffX19yK8h4rbXdIfF9WWL8na0OPBuC3Nj0QGnPYAr9cTG1/OUjKO++QQN9k27jvv1AdRe
XM97uGswivapWw2IJUOthSU2l9lAfH+LBWDzMA42JpVa3P9lxDyF/sOHPGLAQ9cjHtgHMPfvU67O
0mK+R/UKVY6wBUNAlI9nPsCBVvdHAMP5DrtC5/pl1DzBhe3BOhu2+3Q+nF29Ph9uZsmwX+vegDoW
skg0X++qIDAjt1YC7EgKOIUZyiJXgR2NFy+haJwRDyM1Ljx06Cy4OYCYwY0fp4UBZ1xUeww6G3Cr
B1w0uqipWKrZxb1+W1zAcK8H2JmQl74q1dPU8AuJeoIR21+k82K77xE7DiAZ9HNYwBmpe2QFnL3B
YBMMVMNqC36XE3AfAhxeC5djQj3q/aOthxfQM86FzUCNA5t2Hf3Pb19fHn0efs7DPZ/YDLVHsC0v
II4/WnhnggfAIc4PscxdrfAyWp4Af+s7dPy3uh6x4BDk0SZ/Y+kH/XmEbXFK/P/kqNxfTH0/W/Q7
q/WjQVbJGsvi4PWc3AMb/qci+Kn7wl/EFn2ndF/L4382iKtH+wdb94Rv7lSfzKrZ9P4y9hf3rvmq
DV1FeEaX1JKrp3f/+QtSV+4V4vL+88VP7ESGtouSNn8+n5UVXPVuLg6xxNbiKnewdOGYDzCvWrDw
oEsutBHUwVpwCySBDgLxkQQqHzzog9gIA9MZzAABpQlwcjqCznLhQ0AnHBy1uLETtiEsqBO3IF/j
r/XnQa1O76bJBqnVf79J6vgy9ZOq/M9fYIRny79a0GpSxpGAOAzUHC7Kg+Si7Da7nV1BWhz8Mf7f
Hndcwy0Cd5qjwVNZyocTE4fOMlFpicjIW0CDPn6LRQhsn8DJevBJu28pspakeei6077IroxAnmSW
P/M6ccFSz5r4YXNp0PTXFhdG3glMevROyHdZZLzA8f+whbn7zkRmSVJ4pTFpnZ5PkeEYV66snXNe
DrOuaehFlxCydJGf/E5gy6N3SrgnD5JsMDxUe2dbhW6flo0xyQz/K7a86n1UuoOCq1Oi43/+ujFE
4dQGiPGQxVEaJkR6tvmGU+4LV1bGpO/K9kuaIGNCXRR9aN0Gqz5x8DuK2uq4j5Po9J/f/Ogb4X1w
sQWBmwAhvRot3LrtN1tDQHnISD5tAtmgScoqfB2nkPU4CR3i1c8g+mh+wtq5v8YEymbp4mTA3bfx
Mi/cErNiKiC5yc78sjmOsfDe/fM3jb4F3iTgkj04RByh3bdUveijKDCLaR11zoVMIm9ieCSb/t5b
OIfLzphYnHtC4DgOrL2FJhktme8U06hK+kurIcYxwWbyDGI6fxZvkbDW4J4vuHwKqjt2vyXDHiuT
yC2ndTVQlca4vU6pY77Pcuyc/PYHCXgNlLbBfgW9P496eyqElFfciJNy2veWaVsuTVUbN0L99lvg
NBk4LhJwg3uEuPZBRd9FtfSzcpq1WEwMVFeq7Qf395kjoQqJQGwObvqDHN1d2KKiTEOS5eW0NaSp
yjigKq5l+ptvWWTfQSkgiH0Q7JCqrQmIngcsj4ugm+a5FbwLnKzDJ05l5OwZ8bBYFttifXHIBYQg
QTgQiHLdH7S5zRlgQtHUVo6mApXdNEZd+Y4YKPzuMun4SoYsufxnJi1uidt9owWzQMBVCJCIACGd
RXxz+41enCZ100g09csgVVFO0aTGRngM1xcF75mZzVwWWydD5eFp7/HyjLDIPxet2z/z5bAvTzVS
BAdtutCOCEKtDLYyd0kpmRga0cTNtHUhQmUvshkKZTSDSE6zIM6ycMIzbNEJ8wNGjtuwsOIvTha5
8lPl1G5/YkStO+8RK6P3JMq78iLv2nb4xgnIussUdGn83ioNL0sVjQsQ73XbCt8OWlJcGV0Y+BNS
mK1rxykbindR0GaXJQ7b5jhps+IcpU1cqo56nVQWycIbqJ5j8TvPLAU58d2q9u2u96U3aWKTVNOg
qk0xQZnnldO88S08Kdu2vyudIhimTeUM7JuL87LLlGfG/hlycxZetdwo+7MydLuzOuCtpZCo4sZ2
E68tJl6fDf0HHA5paJwRGlbyXLA+5BPXNerz1E8HQ0VWInO75Cj9LKXll7aPymxqJdyppwEL/LMg
6YtgErpheJNZMYlUUqPyIuE1zT4NQxYylcg4FkrWi4Vrhr4I7KhxCmQPNU7LYx55ZajSqIqJqjrT
IFPa1uJrKQqWTQipCjk1zA4xlWKPSsVZyS9DFpmpLQqDnTHQd1LRoQ6DCeIVO06N0nPtxKXEm8RW
7iaK+oTXqmRGyicJJkM3JWUnrlAskkqV3eJXUNjJYmrA1/8yhsLyJoj5iVBN6ZS3QZW3g+3HXu1O
OercHx4urStJM/rD8FqRKBz0TaM6Fka1CliL2hMUEpwpP8Bt96nMsvZ76Wbdr4EloJ9r5n6rcwYh
J4RSZxL7rUNtJ3Xr0i6dzvzGgl66Kncs5tkZK8W5WVhWqIghjY+Qtpjdhk1GvXcBnCk0HFdm0Ud2
mpkin5IgKN+7hefmqhImTEknhcmtBOSJHdM+9bndEJ4qwxXoQ5GbxZcy4ZSf0MZ0G5UUfobsLnCs
kybzTKoQyZx84oC+4CrrGj+cNJUXnxhhIH5Urp99M+Le/NrSrIviS9mYgUw/Wcgph4vawmldTytB
khPf8Vts+x6xroBlhE0obw1/GoJx1KrE6qwvZlhn7TQ2ymZQftuR4EwaVROdFMIckuOwCGtT+ZXM
E5uEPMcTpy4TabcuFx9Z6DCqooL5hmJ9T4Zz13MDfNEUOKyc76Ecio+u27U18MY17wYSZTdZ1XFP
lUPVISWttjNUwvLmh9HW3JgmGRaf+jQYAuUUwmfKadrk2mvTPFKe42Qf05RUYBpXGLmKeG4S2Bh7
zY2oA9NXhQysm9BrI37a0Tr84BUxa2wnZjQ/jqIkDy9oK9l3Y2hyR+Gqw+jMMrwusI0CjqiYOkYV
mHY9QHb8xEs8fkHiGM+Fnw1yUjPhvG/hYtrItjzR98ccF5Vht1YambYRFmbpXuQBxoYt/aEeFHaw
aI9JKp2J4RPfUmaSNJGqPMMrbeRzeiZCkFrTEgKU+dTyjMRTgSF7rmKU9LldJ0b1q2Wd9O0eRE0w
RQm3mvceF8150xR5/x4Sp1KYlK1RdColhXvXWzJviykuELvgWeb9TEGh9SqppNepnnd8XrMm/kIL
VronRU3Y914y70fIkf9lwBX9Hg1dLk4cN+PY7t3YDCaZ53bXkdXgVuWBEZ2ioUzxiewDsDCQn0bJ
lPeuwVUvBPsetbT/2fZ5eiW9MAgmFDlVrtK2E41yvYH7dl42EZvSlDg3cCS1T85Tw+obO/NCy1GA
MLpNWZnn09qNYfFEsCpa5bicx8r0S/MXuGkRt5OiyaN3Duu9RsXcFfkpb2r6rokEGDtN7OVfo1IE
nhKijTu4Ko+lcMhbbZwNYSSxor2Fv/NBDN/iIuwsOwA7I1OhQaLQrl2/TUF+9LAaBQ2Zdyqzhp3A
XBbMbqy8mw2oLbEdkSopFe/rpjyrKeqvZBLKX1aSZwwEMtgCduT5gzFxmyj7yUEG3BlBaJSKMsP8
RPKKu3bLQuop17KMQDWgiaZwSGtZT/208S6hMKBIlNOJoVBpmAaWahvq/ayr0vBtJn3Lh7VR1+3U
CCxcTFMHh9cOzHlXOQExmhO/iNxM1TSt47MMs/Bj2BCfn1TUTKXde1EdTR2vyH9hz6fNhDM3PRaV
8B0Vdn5OLpGQ/BPlWfshSlB8W3VNdhkYhQyVyHrZq6EvilmboMJXbR0YN2039N86uAansnOHwNSP
SUbv3NYX/WmEepSowImzRmV93PPjnmW4sBOKklrhugJ5GboDK5SovOCyiZIQ2XFQ409oyLxMwU0V
Rn4M24tVawMS2VXaeXmpCPI4s52ki35Z+WD1KipTltieNPrzsqaNOCbg+n0iVRNGijgW9pTXmj1/
ZzIv+yr9Lm1VV+C4U7lR+V9gi4aEtiVSIWyvp/0vVhaUT+qkTotzlsQOeWeYkeWqbODUmpgF8htl
piLMz0rwX65k5MHS7gtTvMedYWZKeH3yEVdhlai4j6NPFq25acdVRM2LPKLCUM6AAsfuKtycxbVl
VMAXz/nUgYqrQNbW6KKAizyZykOn/AwyJ6QK1Lv1IWghM95GojHnOSLtSZQV5dykg1WoqI+C/sRN
nfq6qaNBKC+qvPBCWF5XqrRwUkv1ZWv8KFg8fKuRGDK7Z3V55VCffWR5F/Lp0BWgWaQXnfZDA3oq
MTExYI3h4kdv9qiemB2rHAC0Yl9NkpLbATnpuzpidWJnISFf0j4xfXsofONjlvZmqYRPvTkDQ/4j
mAHoJ6MhyVUMv+0pSmA6TDKHoZ+4ZPgy86t8DhYeq5Tr8uqz4eRRomoHLBniZmUxraR0hkneVEOs
8oHRT7hyjBsjxjE+tUibndeFGCK7br3m5xDLNp/UpIVFVtI+PHXySgaTTlRg/oWSBaqqrCoEyxjX
p4nbEAe0rRNegZs5DMoMMnZtRJ1Z2I4zpMO0LVAI5pNp9INilPBkkmVNHCmLkrxVZmsFp2XhIaz8
EqIcSnYBzFfhSHkZCZBwNlhZZjYdmBXeBJgDkSFm0c+Y4LhSnVPiS6/NB8MOB+pI5RXtwJQMAj9Q
hPYJmgxtWX6u8lheFCzq85PcyJ1oyuIS5zf14JDSDmLk1O8MsBv8KbCq7BWLncacOGFJKOhQI/LA
nM2SbsoaK/ZBDUkPKTcs/XjC09IapowZNZ8WtZl5iiep5yqrKlgOhochK7vzyu6LS0VWkU6ZTh57
dkjCuFGp1ZquGmjCv1eyQh+rIbVKJdsADLG+LmABAPrGT4SynCmja+PPdRFbn6IK41h1OU7KCTJJ
cyliFztTDsGnRjVJmB4XfT0U08Lxo+A48TovPUbh4NaK5mFmgN8ZYqRaq0kvJDM7MoHDFYrbvPAo
yAySxwGYy70BGrUVAwHtbvngZ4FtfJeLph7sJmPsLvXdwbTzHHOpUglm1LQ0WyGUKYwmVawjIT5m
Fa3RpB/KCtwLN8j64zDPxRXYczWynTzxPzfgI+TTVJb0lKWx0ynidn2ikiFMbouyKc4N2GJMJwEX
RaS4mXpzs+2Sj01alN8QLbrPgFo8z/0sJ7YbOEOmmPCyn0PpFVeu5Tim7Xge2MF+lFg/0hRCd6rs
i5KrpKfWB/CBUGVbZpp4k9YPSGPLvhO9IqyLy4lDK4QnASqTz03TxzdIQPRNWSgXX5xYRnedQ2JT
1ambn1qNBCEc0opHpy7vTRCbUQvf4YNsuiB1gbhiXiius9zzsMqMnDaKG3402NR3kh+4YO0wieou
z2xWcFOqEkfWzwgyX2vbihoCvkNQd59hfaEQ7Jyk++VFDZi+oTWUM5NGrbQp+HAgYsMm8o/zvA3O
aSFikJRh13uqN4J+ltWtbFQ7BPX3IZfFN+EVYaiGgfR3boeyyvYSiS8SHKIzg5L+hgdZyxTiIUnP
qsoIxDRpXHknwzx+T9kwlKCNSP2j5n3CQaq5zrlRhtFHt+f0hllZ+9Ezzdq0sQjyS8+tQMFRYlCw
q8EbfecxHv+yXKMrbaMpU0fxIu2+eqnlUOUnA2tVQROvVllT0tsaZgJ4Iz7seCqoSXNnvhsaH400
au4KD4wAVdUJGLRNHADDSjfg07jyY7Dd2qK96ZNa3DTBYmXGgeH9kuC0Xne4jrz3Ze/WHpjiLQPX
xZKVP+mrNCaTHsdJoRKjTz4FDMXOVMi0c+3ObdvAjtvUOk1yJ/kZyr7JQK6ZOVYBT/tQhagveoWz
FDcqTJyktz1DJLc8rENsE7OQYDGZFersuHbBDuFl0c8ckQaBMqRrfaOGX5SgOIeeTQseixj4SRgw
0c+s930rwIgIfH84M2XS+Io6jrxtIwcVKo9wAV47jtB7nhUVmginT7/xqPX6syCDTFIFWrIm07Cx
mkQVDYaJYGZVEqhMSvw5GyLzU5AGfQTfURbhJC2o8T0TbTm3clqDMZiG9UfQKF12DII6/ujlRf99
KK34s6BpHysSd/4vp8iLbNp0SXVLq8qd100XlgDDkFQT6Rp+qCyzzX/1AKmnmsYUKegvE1RmQdh1
i8GtsYskdd+RmGLPlqJvfkCSq/e1RiwKlFu4EGsvE8vDNpKVSUDqWI5/bNalcCdOYNHzKmEQuzDB
3Ma20edDD8qLWu37KsNZZ0vPFaAefA42gpWYELgoqpRlUxOUez8NzdgDVyxNMTgFUS2KCSmTTkyK
vmyuIdoZ1CrHBqjntsPgxNE8K1PVOCWHhQyTIXxXyNhtj0VXRsOX0HDdcjKYMYpstw1FBR6GFHMB
Hs4nJPxubhhZUNoR71pfRSEeSpjzLsrgzawbVOPHeWTnjckCmxdD8MPJkZixoMypYmaNC1USGZgT
BIY/td0sbqJpSr3cs2vwYIAsUUXxhAa522fnvlXSCzPOnM8scNqE3lQ4d0zyWbgVGiZt3VhF7au6
k568GSruF58gBuHRiRUkVTAV0PtV5AM69ULPdUFzFPnPIWQdnsCpqKV73vglKEQZRzm3/civ3qG0
zbpJ5+HOs5teQoAzK1LWvWdBZvpT06yMSiWuR2A1ii64NUkQRaCATdnb/hAklvK9BP7fakSXKMvv
0IWR9vkXA+UIFHrWp19QN7DroIwltytzsVBR5/hfu9ArLIgOpv15ExTdL2IZ5K4KElB0pI/AB2Ky
KwuVleDqKy8IohDsGV4nKsJt0NgkyGvLjs2wvayod1lB/inY3LFXXEY9NUPl1rXlncQSs29dbfBw
ijoRuTBhIGZsu6BuOPjxvcemIAYs0LN+HSWnrojM/BsOaonOrSHh/jRlcQ8SsIQ9rGkvMHBKkSJK
zGKhXweQHYwgHx1D1KQF0RKZRkDBJ3RkcB4HidMUk0HGjTxtkNcUteIydtiJrL2u60FltxFRTu/K
/8fZmfbIbTvr/qucLyBAC7UBBxe46m719Cy2Z7znjRBvokhKIiWKiz79ffqfnGRGN4ZP9NIJTLMp
VpGseupXPwaBU+8wjsmo8fCkxa2VtpzeuY4u4ys2JGNxTIUTiG2GQTvr22Yt0uXdRK2TA8J5jvXH
lSMOWMlSk+VxcOXa3EmXU30/+d5M3THIhmJ+jbDRHJrKK42A82H0JGFvJp2v82Oi5WB/K+YsE69a
abVpahs3SX4mNCvDY7Rg+U5LYycENmG0GreZgbdFADugpZ+qTAxr9yhnXYTnSOi8rJc8ifC81L4s
kZPSDXU4JgMiQ9XfR3I1kz+gFVPjzNFkKsejRg/TaLpDSzuHHzqVLXM5rpx4tX1zC/4Y1kg7TViy
kNo5qQuySoFndOLKvEp5MNFardcnSChE9p3G4fSQGJvCralhWE/RYoP0K40ZWc9+GXFxdGODReht
guhk2pEcj2/8igHBmk51XocHM+KV8B7ukOXtIViJ1/ys+UJNcpgkfGmEpedp/62wpssR/fQDgoU6
HfvvvVmvDgVhtCG9i4a8FHdhrBhWbW5HJJDYjIX42uVzlByG0HRRjL3dOXXvilbZd6kZ02xBNA2J
gDfLQMIcMbNYpM1hjKI2iapiZMHCKxuQoXuLc2vmH3QHF3vgNFvpkQypYu99UMbjuUlUoe74lKbd
k2POR1WUuaTE43xpijs3+tXhPbksc88PvkEy4DgM4Rj7Ck5+zJLjguvc0FRK6Si/ScYsSC4cuZb4
kPaIvX7qm6l5Qs5nTOKTm5NSdOc2nRh3Fx/NLlpP2mSuLc7dEunAtNXctQmCxzyZlgZBZTyYcnFI
wlmHqvIW2PKuclKK6d7mU4JD2QSpyviphSXM6ynLe6Sl/8hZ/Vkd+OZ5WvrrKEFEaqn+I0v91x//
z0P3dUIo/of+T1Hh3//9v5F9/ftPr8130AGn7//18Luc/6teUKygu3HY/p3rv/zXX/q7CPGavP9L
Y7ARAzy9EOb8m//5v5QRIGOCisk/csnX4V+oCP7v1F4VB39XTv9HSoC/8qeSAFwZJNqu3PIYfewR
DkRC+E8lAeq1kBhDe178R5SwoCH130oCwObzApmZa0cvJDeR4f9bSAAtOjI2uA4gsQZOXAYFwv9M
78UXg0zpzz//XEgQxBHJCf7ta/X887wPUQtsuKHi1IrlIwIjX5rlw7OF+BcjX3Ncz6QJiC6F8KQY
Ocpy3OFctU7Fv0ot/j3pTbKvW71G/CHhJ1/mb8IkeCOiJNg59iY/LheEwBve4LSzyfowprE7NF5k
x32Lcs19PVuUBlCzWXQFP0WmDsf00HbTv0pR/r0mmwTeyEK4piLiiMkM5nYdEHwR3Jdv9837mj58
Nu+4mVY75KM4STvlh46w9ZgF5OO+wTcZ4tzT3OJNzk9Lz7ObdtC/25AX+9aFbLKJazF3ROWhOCWz
Qmh4ve+m9l/JD/5a8ms5wvNFwfJKCRg1P83tHL+CBKH8rQxmvCp3LQvZmGaurLI4TsWJFYu7w2s4
emiK4I/KnJ9KXl5KJ/6e+8Y6U52TZfKYO42/KtkesjbdZ0BkY5xNliEQzWJxEmzAi6sQFQkQ+dq3
Jhvr7MzMZ4I46gnhj9dNbNqbVLrwFznon63JxjjREGeUcyTFafJefF2nvr3MLC5/IcD52egbAyWC
cDeaWZzST4ikIuy0b0U2ltkAx+07hmHtjJvsFCl2IGu003g2ljkkBS6WA3ZJ69h5am2MUCxy1btm
vlVbGR5pqZB6OJm8nSvhuuZgi0XtW+7rgfvcOCkeBGtr4WmLUpzLGVkxtFOedk59Y5pr36+2nVdx
ylvEQ1EkMyChpfXOqW9sM4uXpUcQGc6WITnxbpS3+xZ8Y5kkJgNbAy9OXWwe+gYRhmmQfzBp/q0/
2UoEkVGgYbkSdoKA8DLyvv+djmnyh07+Xw++MUyVFfPsbMJOLMv4b1MWQnxQztOwz+6vcMvnW2Xt
QzxXSMZOzdzVqx3JjY8Cd9636Bv7FKNfojbEwsRCjMcmHfiNyXS+74xINgbKoO1CSKtvjhOihSGx
h9h82zXvrf4yy/Haoh3iIfNCkLpcyLekMfvMJ97Y5qBXpIZp0Z0KGR57J6HOYHbn2BvTjJoUsZtE
sVMUZ6RCcPEGQUV53LcoG8vUCF4gl4mJc9ve9knKKsH4476xN9ZpCjr0MV6dJ4Zhw2R4P/f9L1Re
Pzl64ut/f3Z7G1yCKrMBQ09I2150kt+Gk8v3WU+8MU4uEAKaZgzeU1al6XEiO2e9MUs3I6na4zw7
eWEPNIbzznIW7dwmG7OEyG3yYUaxTVRADjMNySkr/ft9n3JjlaIJ5MCXnp0yJog4N1Hp08/5aEe5
7/YGDfmLD5rno5ZUC3aiqz4UwUc6Jfu+ZrQxTZ8Hi2sSjDwG/la30CL18/pu17JEG9OUKWWLyVd6
Yr39EkCt1qRS7XOE0cYyxzBfnKMJPZnEZU8sdO9J2sZ/FCr+2/PnykJ4bj/NoLouKZfu1Eb0ATIb
PCIg69h3Kkcb44xbAi2aEvQUdoU7JsPwGQ8ium+bRxvjbCTHS0qn9NRpPpyKYC4hKZ72nfnRxkCH
AHGOLsLgsvtcQplEabjvBvQfteozhxWEkrE2IRQLDp3lBLknnpvRuPNzbsxTTxZSyQB7xbW/46zg
VbPwnQu+VQiLoovs0l+/pojHU9HqD3NbFje7DOgaDXq+DxEk7eO4xeC5TpG2OsfjzhP5Wmb8fOQl
hXBt9fiUlulDWoa2WjLO9tnmtgggQvBJI+RLT32hwor1CH22ZWD37ZWt8psxh0xvENNT7E1fhbZl
B+k6s+/6ti2XSI1BTq/A6GMIeRO33yG7yPYZ5xV9+HzRGQK/JqY9PU1BQSrAzU58nZudi74xTtIi
pq5oRk+ZitkRnST0IeoV3WdCV/zL86lDPLi0ocfUi0AeVvkmk5/2bfGNbU59seq2zekp6SB0YxBs
PBpbFLtGh8j85bTb0Q6WqxEnkGJHD3U3tDt75p2WG9OcfFNaVWLkPoBUiSZf3ILwx76xN8aZ56EX
wfWE4HaKIABPh8Pi+l/UeP3z3RA8n5dLIlWRIAU8Y4MvpavMimQSqgN2znxzcNJZIMccKAyu7zt/
7s2uMxPduV9OOo9RbGfWhZ40cp9SiIfVnPat9cYmw6lYXVFqzFhUEZItu45KVMO8nPBA7DJTKL5O
OOMvWaTvkoYe9814Y4ql0kNBqYHFrNltbx8S3/3RMuRfXnvg9V9OGlng0DqCQ0EhefxEk/n9sAx8
lwdJt1UeDqUXPHf4hKMgb6fiQapmn5EXG1N0qN2CEA3HDfHv2uU00H2b7lpW+tznRYIE0zTDDCMS
ffXRCh1Rsi+gBFjoy7F1mUEt1GPbOdks54ZDz51Y6Ed3bZFiY4Z9K/gcuuumHoPptMYoYSiWYNdB
g0zWy6knfY5CBTVg8HaQv+eFjO5pukK8vG/uG4MUZTYZVmL4Ra1FZag76zZIds59Y5YSgpBCjbhn
pnxSH9dmXLI6yZfU7bOgYmObbRjygLUSJ7xgjzxyFSv8zb512RjnaHLo4WbYDyoObqjwA6pd+L7Q
bJpvzslRZahAs1fj7M+or3ntndx33OQb4/SoPu1IDONMhuIGQil1DiG+2PV4RXL05VbkPWdzlsDL
eg3ZTJ23q4eiGDLCnZsx35jpFPYe7x38A6g/Wu9QO/SNqZg87fqiV3rqc/+yyFUmsQ3ht6J3aT5X
kduXdUSZ32bkRsQWMD9ckWl5oEkzH7KyD/cZaL4x0FyNXeBQEHcSdryh3cMadLvu3qiLfTltARE/
4mBwW7yY34giiOqM+nzfsZlvTDP3axQ30EmeTKnN/RKGw71CImLfNSLfWGcWypb3es3qjk3tcTJk
uHir0n2jZxvz5EOE8opJZ3VrZH8uJ71eGo3Kx137MNuYaA7Ntot0B0/YWHNI8tafaIaa132jb200
KFYPZVZW83JeblB/GdVQl+106Nu6+rDpg3IaVFYXi+xflWkLjbFneufc05cbEgXMUo0tVkYvPDii
FX1/8FH0q+LfqzX+Xfz7PylZNBl6OXrZmiBcI5bVqLcMTkncZJcpKfibfeu+MdOMU6dlmKd13kzR
Hc7sEBrbttlnTVcNy3PfNXoaO+vHrO7LbHhUREHjJFABuW/uG1sNcVNUbpXXdXfLYxoodyNo7nau
zMZWO/QmyFMyZLVdiuzAjC4+9WRZ9h146cZWp36lji8iqwcfs5uA0+SNUVo/7lqZdGurfV/qGDWI
NarfUX4T8v7Bxmmw7/qyFQcFQ5BAhouVQYFVMVYyU+tDCGbAzslvTtNwbkjgAwyP5q9jrcBcOfZF
u08khGaOL7dkHnmARTpsGqvoowpcfy9NYfe959KNrRbdvEK1iq+K0GR7CngUVTw2xc5139hqGkZ9
ObTwYilx6l2KYrMfdOz+HZjhLz+Tbmx1mZemHxw8cFmKGNXCJWoXy07s85HpxlYDzVG4oDH3hPLg
voda+BCJrt3nZ7YwCcc8tV3aZvWqm+gEuVNWgbizL5WF7p8vtwzrtUoK2aR1H2poYS0eBlxk6b73
41YuRKDGYhPBqa1RQlrPJtGnmfQ7t/tWLQRpcNRMI4WtTsSf3RqKm7xNzJddfuZKJn7u300xoJJx
tBh9EXnFRSoOLkrGfV91KxnKUCI1s7zHfk9NfIMLZHFAiQ7f9yogG1st42keqAmzOvLB8srpMKiW
Ng2e9q3MxlYVLgVjxHDyjTpOX7OBf4ndGlz2Db4xVdVG5TALHNrY7sMxsbE5pWQU+y56ZGOq6QLf
rhaDS2pK3sT51D2kmc127vbNqRoY1PmlZs5qOmf+KGS3niRqwfdNfasdYihICcowgXOPhvY+7KLg
JlzHZJ/MLN2Kh/xMC60MtnuRaSAYGpQiAhyiq11fNdlcgU20xIuOA5Q2g+byvSQjOY+Iwaqdw29s
tQ25gqYYkQyESCNQR1J/sZGRvzi0N8SYv46PZHOuDtqW1/LirJ4XW56ikRcVS8LlJm/IgjrmFCVF
6TxfUMt5V0Z9fJ44i99xXPF3erqt1MjiuSBRCJfVzbqwT6PP5x+C2H6fyf2HTvMs9bgQS/ulj1Jo
12d+O9G0hfRSFr/wdNdP/A93/K3USKCWe55JmtbMBMNFhwtQEizsh66aFyWO3PjpKLRt910+r/y6
525boAoPryw4VgqQwInMMYp9pfwVNu3qQP/px2xMPKVhoDRZsY8zak/D4O0h4erP4oJ/G33eCpDS
sABUZ8VjK5jb/gbN/ppqTeX6i238k7lvJUgoyQGRrBN57VG7ildcUNzkRbEzGxRvLBx15rZrGa4p
oe7lNyfn7M62g3+3y39cO5A//6o65Y2JrtcUncTxKQ5seTNp1M/sG31j3yZU+PgBLnBMGy+OKIKd
vst2jPdpqNKtGMnl2WRTj/Fn4F9Qtr7mIIgYErh97m+rR3KB5MMAnGMNLIn+WIRzd7+K0fwi7PoT
A443JzJ0iKbLrrtyTrhpDwI+9gCsSvm6T7rkWj0PnhTyde1h38fYGLBBmJ7FOc/rJJbsOJNJvhpt
xPa9fOONAUOZsBZDgyhVK5SqUNhFwcZBGnrX3LcipcxZIKAk7l0euXPAct1UQWRA3u4bffPyTbFh
PHG4X8yhNXdIrel6nfQ+gRXIgi9NrAAmhbs2RSwGYo4IBJlxVgf4oKTZdz3a6pUiZJ7FtWy+Vn28
fliKhvyYymJnSGMrWCJQ/EgTY3QIoMtTEctPXSr8L86wn7jOrWCJD4k1BtzO2hrn3pqBRK/BBxK/
MLCfjb65T/eghPAcDL96jiP9xgQ+OuR4Re57C2wlS0WYBgAnzXldajs2l6aIxrcaVhDs3PMbew1Q
ySLDuC/rdFrKqkGxT42S+nznptnYK1NkKYgcy3qeWfKqFz1qbGeef9plUVvpEuFpMVBalHUxo3go
WPLyfQv0676ryFa7NIco/4qWpKxzothFetpX4KuZfZ5sq18amnFdiiArcSfkEAGlSf+Vosby+76V
2Ry4HpLw0iwx1h1AF9DPrmWozLT9077hNydulqOoHeyjsg4Au9FH4F4ywIWa0u8LVm01TBOnvQPM
rqnHiaF0fOizNzmkTPsS+VsVU580jplpaGofTfGxy2YDKZOc9zmbcHPejmHGgFYcG8RLUmikEHiv
bAII1b6V35gr+HrlSFCBWYOjiKhAHwY3Uoty53fdmGvLUQ8KBUyDoPgwPUmW01eLDvaV5AEi/PKI
6gXqlVo+NTWVuNaDNJy80gNAhdWepSFbQVNHm7IvKIrY1RiGpyAJ2O/90Osv+0bfnK9TcuWQxENQ
dxaivcywuE4N8of7Rt/Ya+7KsWFkDmqKEvP3WTKKo7R0/rZv9I25Ao+JXsa6D+qm9+60IO52toAn
7PLxaGm6+axDMLG5FE3dzqBEBJPnb0CWS77um/vmdPVu5O6aJKtFIuIHGgXqHe2Bl9o3+sZY15D2
Olt8UBtl3KfYtfy2ycN118scHW9ergzJmYwBnmzqAQCf2kr2qmv6fQElNNd8OXjTW2BYR9vUeRrI
U+RdU7mV0l3XArIVOwGsNciAm6AmJpUnHYTsDNzsPvEQ2gG9nDsgE4hnrmlQa4Cj14sSUr0FMlom
O2e/Mda218ks2iSoo5wnCptdAytBgcvYF7FCKfzLH8BywLgUwQ9A3D07ojlY8zEhXbfPorbqJw7i
iZspfM3iJ3VHvWcX0rpfPQivdvn/B0HIVv6Ea0Cc+yKFG/aLuADJSD7wDBzJX7jh6xL80/AbgwXt
2ABMaIO6oAsokM3iQAdp0gVYMco7MAWzfN1nvVsENDRoheiJC2oPFEs1AsaL8pJx3jn6xnq7MQuR
BlrhkxOX3IakJYAyebHrdgmM9csd1EEMVQZ9255nm1pyGyZp9n5EUGeqd3m2rSCKlqPXrgjVWS9R
UwPBa2+YnHe6h60oSgcAhfT5OJ9H3orj4g0fqnXs1h/7Jr+xX7KktItQ2nzOSzcdNfDdxx681X3e
YauJYtSDERX3wZksuLzSUdizYum+uh70xXz5YRtaovNDkjZnINcMRYwiyL4TM7W7gl1gYLwcPoS2
HyRr3d5w8NUBaRyQ4c74BETbvqXfmK+Z1Tg2BYgDuQSRzMRmudeStzt35fa8TUoAj8N4upkXTdC1
AhRXcBlov68wFi1NXq4OX4ak50uhbixPp4Ms8FUHoB92bpyNzSqoYMOGt+mNZKI8QwogH4ET3Pcs
IVuNFOhtFvvSBTedkh+9TYfvAnC3z7s+61YiNRWG2b7r5cUkRPyWRkx+A1ruV+rLn/j8bLPsgJJ6
DXSTvZR5oGxtplK7m7mJ7I8x1BE/chRy/OKmDNQLvuU/HDDZxjnwJYyvTEN5oV4n7V2KoFoTnXOd
JOlw79ERJChRsjOz8E4WY04euEWHhXMcJb75bmO0SwD7aGBTR6twHuXCKhqsIEAGJB/MAM61T/I6
zwLKvqjBgpuXx6HzSRV48PFv6bhw2R+StSnDmnUm4V8Cl8gxrlaS2ehzfv0rDpfVTq1PmfOTuB2a
susfcpqz4TZtC9l+BnVXgecmR2Dh34ZKLUIeuNcazFb8iKb9EsQ2agErDuORfQtsoIGGd+Xi2vcN
5ATKVECZUuzv0U/N6zEizN332q2Auc6RKfQRgH/ePEkDGsLDGK4FQM0M+lL2lCtADsGXdC3YXkcv
fTp9ENMEdCrqEwZ5KYulSKtWo5nBeDSgavX4/XRZ1WWdSIkCgzCg6lMsRTK8KsaoVGDtTSTT99Bk
gEl6sNYVxbceAGT1Cpk1FX4CEdjE4dFEfYeX3uhckYONDKx5ix+rC+6Xi8GYSh1nVZDoyyrClKrK
Fop1wPcmrgn7CvrmOB8rWqB0ACBFz0J5ahvbAJTmB50+Ti36tqhjkQZBDMYbWhKn/tQWOPVes3ng
7FUZr0bclHgHSfyghoy+vvLdxN1aFJ14ZK6XNj7iLjGuZ5r6dH4AYxm5r6oLkOF/u6KRnxYHXeYZ
uPepW1t5AxZuGnzuE+1nMEShQMwBTHTQqQDYBhC5tZUupJ0XNANgyWQPKLLzSXLnmTAIEIaR1ysA
2EOesjNYQOifclDrHKTIGQ1FA4Yhmv0Q+btJ0H7h/QKqJn2vmlSZCSXoAKuAkp3FDlX5QdIm9JIt
oIf91s2xYD90mAcrqyE6X+OhMlmAv3bIqGHuhjn8qujs+2YWQcVQhg/yHlhl+HdPQwlxHWzCjkvx
A9RAmjD0FlANqg1VAVT7p2DVS8oONvSx/owsRQTgNTBloBii5EKrA2Wgz54SaZUb7gbPrxaWK02B
jp38WDrw5kdTujvSjUk01WgtkOnhFKBpEXjPaORAIRjIi663369NIpYnHUIc/VmpVYbfx6mLRR03
MmkqbZkCaTKYPy4Md0sTkPEC9Od0zLjLZDWlxqGbTkxg5+EECuVxAnJMf41mLOU3xeZYguY79JG/
HRBZyu9RVD3HTwWgt6gdxlNWPPZZ1t1aMFbflHEpyDe1yPl2girjPomX5JConNUyA40i6iJcILqu
YW8Jj2z7rUVjcnJuQaTO16pNQPJuHpwYNb9HqyaPmpqDI03J0ZuBYhPyB7LSMu5u0dyih/VkYzui
YQK8CRlPaNqSd/QIUaUdbwVrvVFH4D9bpo4gJGf2YxaE8/o9SJp2ej+bXJYgPlPE5sERTYheH2nU
4KZwFDi0ouEgbM7ZWsHbBE5VY1igu0JtCO+n+CYPDThGACeqbG6qHjgc9QOFZxLdE1qgQrSEPB3E
kKLSxBcxxFcLY+oz+n81RVI73DNFeQDahoMpDPYnqKnVGhAFulvoATL6hHZLvnya4sFmnxMf6DYG
ORKiH8zNGkt+CD0l42NH50J9cmM/AptMHJHLqyZksfsdHaYYJDzMh7I7iyY1E/hFSgLeWIUL7buo
tm2WOwMXOgG+fc9NFJqoEmQAwfc4FaB/O/DsgzkCFdJ6tKghPCM/lgAPRHGZxxb9DeqcI39SR2E8
T6+UYcswVrxzZkUPBIDI3lIgA8Iv+KyLbcC+LtIOPFUUG5VvnOxI6uqZop0Edpee5ldTk2kjDzl2
JzCgQTu4eDlzJdF2B6QbmbWvM5oE6hjrFMzOsCMax0ueGTTkwOnZfPNcGPrIc2GX12Oj0viMpWnJ
V1GQPkKJYZEW7XtcQRYGunfBe6D86dwP9lIosioHqXxhQdpF1k3CT2hihhio7kUs7XvEKEbgP6d4
tp9mYckQHFTaUW7RIsopEL2ldaF5XBTc0sPMqLgCYyBWASC4CPmxFWtZAGgIAutjToleqkH4Lgah
llgnPgbNkq3jI14dDLmbCaV7TN75XK75yUazdHfIn4IVXcXxMC9nKMEj4qsGYTtRoCUEGLVfQLwk
HcDPJbW2OYJgSySrFgpSDQc1oKWvWb5cKZ5N48jvrAvFAAqmYRrNG1DWM8msGmKM8fHacmJ+3XPO
xuFMQ0Z5cR4iM6FdUNRGQXcXo4PZ7F8Dtszj4VDOPm7Xh2Rd8a3AkNVi6hBX9WGDfmNx0IO1OWQ8
H4aDktdnf4VOV4F8lLpAGwbgPFeP9mSrRfxxqPSUtkPxWijbfm7QDAY3CDeBKf4doPl0bdB1IWbm
G7G2hHrMzdFgKxGAx3tD4sKCFBuEDcIUuFDZ4ilcIuhj23LuTFkhH4Zgw4+uWY1XtUQ+rnwPfxnG
XWUIINZ1GGfLkp2nTBrOqmGgsf8Cwq6c7pqY+/CWqXy17waxzuaBhH4E7lIr3qUJriIrfAAHyNnC
I713dsYGOcSzztHIIEkTEBEP3gEg/AGHAAt+W3Kfx23F4r7Jzy2wvvQ7K8UwvZsK9GRozwSk2yI6
KJBVy/s0VEWLniPLyA0a+wC83N34wXVheUTXjQGniArgnJ5skBu4ZkIUGd4k0HUtl6Z0OntcQx4C
I5nlXbqyQwxs8TAfJqwJ2KJAY+bXJ/SwoHsCbUdULKE1XyLelsOIk78aU5rq30BlN+13yRoyS2iO
e7v4ykDjwD6XXIJgUgVWsORjZEoGmr6aRjytqqZY1mCs0PahhyppXgcJEje+QYIGJujx4dldmpkp
e0LKOynfdmuqhMaXiCOF+HCmugGROXTNolW2tlzeFqRJ2QexLunwNY87CdwmGRKAitH8aIqyrxCJ
jgZs9S4T3cfWt83UVoCt4qoEOmbaqEs/U4ZeWjjXaPxhFqoDZrwDZDbAAmZaY2s1Hj36zmmHa2+M
DkphAfiIMGkQoWQEbBIQb/WEB3vV9UI2F0qXGSvIvYvucUUhxYdEwDXWco2ueKthBbrskx8Tzmun
YjvxiszInXzu13KcHzGVtKUAEYh+vrPhOMdvsp4ADltmLkM/oB6dJQ5ByXUEcjCYcM3T2BA3XSIn
RFyjT8Aw4n5uxvK9zqmbUE05t/5zs+boxVN5GiToGxDRcCQPwQqbeAw9k2iRJlW58rHq2iwVHSql
hIYYWPkRPHEcGmbowYK1pCP8lJRzm3+fOahdspJhCkwp2OJIW9+kPQ6pj6tv8vzWoaNQio5W8Cdf
1xEL9sgnnZrXdOwT88pBLkRvGzHkqOTDw94Wt2iLMukfgNkO5hSiUxJ6PpklouNNYxK2fOISbIy3
iSKCPhkLkvqI7jBT5D+g+TRXN0hEUwuWawiw9ocpRLL4G/o4REN0SibjMlvFyI7ad7xUMe7/prUy
vXjF0Gjkpm+ZQE1rR4OlR+sduaTfI7SjSnG88rb/YOFEsD6IFXYp1sAFDb4C7FmpO7f2Yv09lJI9
ejwC0/t8uTbUMejB8caNC+pZkm7qyvdd1zHTH/CgmtKHgJecf45BPWKvOcIjcT0x2OHv7axgkwee
NmWKgi+0NUN5ZkS+mwaNbh49EAEOby0bhOkNmLJ2vCD7Xuh3IxrK0C++nAr8fLh67l/ndhA9rE14
PTy0gQe9O26pHT4lDrfOSsosDy9MtlLdTyF1ydksHdp/pamkPa8M93F/I9D6RsELzMmHpTSZfL00
xvDzzHQQqMqEQxG8o1K18XcOkdpyxsmnXIX2XGDi4ljMsSsjFqNBgzYsvJ/Axy0/DHIQBD67SOUx
6pZCvncDQaQUq7zCCOY116hcWDLcyB6D2WpExRfeDOxkUhWggVVhdP4EZLOLbyfTkvyGrVYI1Du4
UrxKxIoeD1W/wvu8c6V36WEcpmXEadM2c7VmbF7uwtDS7Al8ud5wtIDJhW6hHC8W8oQAYTrXzBkO
T2gJCGM1WdFo9SznvshPoZwNGMSofib2BFIDHe5x98zNbV60UXbq56Vta5bAQm/7dcjQjYKsALbH
eRep+8bw8EqcXMaO33U9sQIKm8hyfQm9XopjjOexeGUgaZsvC12RXM6oGPu2WjDD7CYfUGf0yqVF
kdyDqZ6IYwoytsRkUVmWo7VEsYZ3zZTx8Wub9cX8acmhiX0diYR4vPdQ/ZS9RhMUjo4Ys57MfWbj
TF4IuprA50eLCS8dmSJ3j+JUICjQwEST8jc+dtLVaEdlhnccVgyuA1sjdZ7QgGZ9nZmZSFytCiQy
gRVGu9j+QfAhXl+ZDAs9oJNK4MKYXdDhiQQroNRNN3SHJvCgN59EDPDxL4LiP4m5b6u80h7q35GR
9uJwIgLf0o8K2iIkzH/bF97ZBB1V3MCuzEQvwoUKvc2y8BUfRr4vj7Wt84p7veS4J60XNLWZK7SH
Uu88qg4e9819E3HM03VSwJ3bi8q66Damgn283ph/MXfAhf85XLQJObY2mlrvO34Ro6CSnUi2/j/2
zqw3biXL1v+l32mQwTEeuoEmmYOk1GRZtuUXQrJlzlNw5q+/X9quOlbax7pVjX64wMUpVOGUZDPJ
DEbsvdbaax07N0tFZzYKL52svyqLQ5y0NZb9UqIO1TFOfk5lTquV1bF9lbKQSGQTlF7rHFiNxANe
s9RC/GjqMdkYWkPp8QtdY8XRTrS1bPwsb4TrF0WixZeadCtC8/D8TljWHXSdvmK++tra+rvFdQJL
zm1uEs+xdDjOq1k7L9JaanZopoZeh7JegVJ8m9xGAhcBurwhSCxJb4wa0CDWjLwfnTQMaU7dxrB7
TW3nIurUXpaEAB2cMdLyoKmYlRs2Vp9r2Oa7LWb43RUNuUOV1PfN4PX41HZdo67RRk5MLDRRQkWP
Jr09P0rpakYPo5xOd5MePcztTTHXmUtqZbKQ1TGxGYhd7sRi3o2xMqZ3JbbdBqGQzlgS6xYVUaHn
dJj01MuuNW0DMKVd8fMP9IgotlBMeAFtymNOyXhOgoAcr0rPiQnHy6duqtLw2zr9/97hP/zBj0bg
f04g3z0+1RVO4d8y0f/x6999ww3rDeiaznohFtg15VHq+9023HtD6ouwQMp+GIADEv/IHxdvjtG0
mIYThGyZQJx/eYabbyRzpUQYe64nHOYajH/fM9w1CWclrMyUeEG6wv5lSqKzxqKUYAlNJOs7u8i9
y7EW7SsWdy83Gk93TdQUhiTSl6x0V8gjbv2THr9v3AWdhel7RpMGbouRPjiC2DQJQcz/yo7540pQ
Jg53BRN0Kqjx0qQtZ8YXBDBTiBi299W8zN+X+9+q2X9zO47HN8lQmnCMX3QGse2pVrm0n6nb7sFK
4mvCmXomIJM6e2UHs73jXv8Xps8dWY5D4ppnW56QHoL2l88uMhvyT3HvNSOi7Ilt6sHPZFum+aad
C6/BjTSTZAqunbMp4tEcLiT5wp3fpithTUNE0kiwjnMv4MUoVH3czAhpMSeFkpdWpF7v8MTTScFc
jgEQYANCXMWAZNf5ZAq1Y3g//kxqNQOStj1gG6zVbv1B2tFSEhEzV8YV+Aw/FEw6fiUAiZ6jQ0Ey
bs16tL+ma6q5AX+FRZ1dtlzYSDXjC7LfNN4QqUaSpTZNth3kTSG98ygjPjUYBNjwlZ5Xzj0GQfzd
pr5iisEcCilhTMy7n11JeRUQ3wb0M+cSqC3P3eVhJtTjY9KhMQkkRXfiqwIcxPeqau793jXL8xH8
fdoiZ+meq3wiIKmAx3gagU4+zFNZfi2L1L5s63xKfazlhrdA88DGeSzAkzQsRjRgkdT+6BErjGNW
VWtPTHy49xHcwn3U25S9qRUZni+wi+19kiFof4h0K0D7DWQ1H8mnG65Xr+ZJV17efLLwqX+LDxeJ
LAIM91AyB5lTxLorYW2d7D8q3sinqkvTJ96a4TFZJL6i2UoiBcm1ApxAN0X36BrYGAf0qPUHglFS
2ue4LOPQI4SN9qlvpwfBe2mDZi5LF6woNR5iszKvhNnJW6UAE3mYZs+HaMf8wyw8qk8zn69XBFc1
acF9flcNtAlBlZfWe2OcNY0Ux6V9SqXsP8xRMb1vc40Qu9RZ0s+2mXd3necc0Wkgm0uVT2RrzLNT
6D6F/nzw5OzEocHG0/kJzt/POvlUn8e4LihrCZS2fR1y+FbEoh3Cwao6DQQbVGpHR2Gct0RRmIgI
U+1QCFKkgjwlPhYuqI/qcCrt6rbX5TAExYrQO8QfnZrDwNZmZEphLdfbGdfnG7Du8RNRMclTrObY
fesRl/FxcJAg+LS3gFqq9bwkYNZwIopm0OnQWloc4p5bTmX6RBUpf86M5nPXdgDwdKPDR6Mpaxo2
dzI/53VfTUFLN0CuINhxwvqrwcX0TMuvtFUfmUXrHaKYCjrRt7SDySEieVQwhsBsoG96gJegmvny
acxSEn1ILOTln02bZMsG02fwPq5ILEOkmi9G0hHUpimb+NNq0CYrJKiuvlfZuN7n7PgyVAD6Xwar
IIY66RIXiqYlklSRkh7UhRtlxw+Tr2QRS3WrD5EtLpbIpq7tcyNvKE101r/eONIKm9WcJ7Shpf3Q
EUz6maic8maBMqzDhdSRFktnio4ghcrIfVuapQhMh9xRpBDz+HElhIzkeN6/zySZLW/NTHwkOo1v
C3ZjuuqMeXn2xpSVNJBNNVHfVMj+ZB55mzwm3DzEa7gqfDJBBy1sASjeo7d3P6lI8ybsjU3SH9lw
VHkmnah6JEot1nzMZEhSJpZGZdu4JngmMCOTWa2Eyrf0I5JSLL8rzOWyLtue27S06Zo/V96jluQX
DCIZgHfptkvSuRPz62qwVGY5wwXJ2unaEM9zmqKqkMSDp+Rx3orVBiSGsJjextxAvqWLXAOvcUZC
RAuRh1YUty46ZAvkPCbEZt5iqGM3QbV4gLJjZ2dzgJrSJIknHZ0L0zGmB6PCJB/3v5TPREM5FUFD
LCObWVHnN3ZkaNZe6HW+kcRJe9Ahc3wk3VR53heFTlFeG6oJU/JjyF+c8z4oTPZnN4rC0WyZ8/OU
uRkNqFq/A+6WvrG09o0ay5rUWZI9PzPy3AEuiUGmIa7PMFxZTuRqUMeQeH5CyNRD0cTpcj5XZA2l
xmJbm9jOxhurKLMxBKhhYs3T+/lucKyi5hasdtkAPjkWDkIS1zpzrmUapObSkzJpjN3naIxIuUv0
wSQUrGjYfDutN/YM1QvStihi27BxlfWhsqq48DvXHeGdNP15iGpGPRdctUt/dJ296S2JA1QqcMux
1t7cQwK2Z7lVkWrXGk5yoEm0IYgi62IZ7OKdjunFk9ba6pPhzUVH8gHREOGk+vjSpi6/gptrzJ00
wCZJgExbM7ATCK+wVEV6r7mN/jTV6fzWMiZVBpzuWr6ruz69KasIzNhahPrc5JPxIU7GZfb7SYuy
IBpbwvRaNNjkEZMp/oTzKO324JkVeaZR/VRNxXRbK90MrVIZNxwL7hXdhT4F2iy2QnPdzxN/P21L
l4wimJx+UPvcm7xr4oSO6zwmHpgL2AgciE7v3kVdmbyVpT0vWyVM90tuRYLQw6ZwjNBVYuXYddm/
fMto1LmWmrYbQCnpcbBMOqePEr03B72RqDOG+LWnlqdxjKQ0sNwbTXfdg+cSzV3GhG5VsrOvZ6NK
6w34qr63K8RvuIDJ9i4eXfcxbdvODcDwp8vGItaORhIeaGP2WQnCJLodKWswEnqarR9Ym8ZjLVvS
BdfZ4ADJhiXvd2QksZzgLguCDZusf1gXknNDmlx2gFTRCkKgWPO1a/VWeagXvM1IdiLSLwA9bR9s
Fl++dde6uMVwwvua6GZzNXBQsI54++JAjnH6SfTH9yOzzMEJCSInQ8V1zOqD6xnpJ7CThI0dZHlv
NbG9TU0I5VBT5mQFc+o1EHPElg6Q+NK5j6fO6gO9cgcL9NzqXb9U89Bs3WUQDCVkC/c1UU1KSJVY
HeDwoBFLzUxrdiKoS55p33Mqb0jFJVfQjycIqqqw6/wWCWbBJJXR0gGftbFt3QoySCYfFo/vzmSP
6ijk4mIh5cpun0ag74IWGPzVA5JFLlugcshHwsdgtYWXX1SjOeFhk7BvsXBqw9z0UzreZLEgVWsg
AFW7mBeZ5P48uQQae228Tr7huuod0+KA9xl/hDywvOlv+qnEAs4rPbU/ts/5Zi6driOjPMNlUw3A
D6y2fH6qNHCuEFoVfkZroSKmJC9h98kcM6/NjDeOg0QTt6ITfbytx4zgte4YV3LTg4+NftcunF36
KryDwi1n3JIJRuxgFuuOdZW4DUTcMncUdsNskPNWts78qLK6Fb7NucgAr2a6SZhlHjGdwoqoIBN0
gz6psL3wE6uEQhDu8TMPhNa1LKzRSYJ47em057r7MkBGkZFJOivRqrFmlIGhCCjz407BICmpQ4Rq
JMx1BEGzB4P86megoZoKy8mF9tMSHLVv13nuusseBF1uZBcxc0Ni+7gv6P89vEk1CK2wIGoRsYLh
mE8ubKK7EaCx1iYqpGCEUdkMGF2nPdwCKZpAVSWaRF6MxOEEWtO+Ojclvrtqg3yoL7dpFKUGW44Y
rX2Ek2HUEEkqqyFwzXgtQ2CuwXkE1Ud0EpHwHnEu63HlPHWNa86Fn7gex8FIXLV1iWpF43NFRfPR
iLLY2Cw62qP30VTPzSOIumxvchLf3ZtGWAnHVBNzBlPXOfnz/xou0TxXd716fu4JNft/IclM0if+
fZTZTU1CW/xY/IxIAED8M8rMeWOAHbDX0CcjtP2mrPsRZWYab4RrwG1J2xSWe5zC+oFJWOKNgbYB
IyVDCKLMjpPoHSKo5D//w9Tf6CbNPciEbdHfI1//F3LM5IuWlysYfDrdA3yWABPEpr1seacaQtbS
M04cqJ+rJCNSceyiduuxC58zZ88Z01gWaXxVnl7qg5Pc/fSsbr431z/nqH2bmf2r5+YDWIbnQVU5
tg7Ggg7u5ANQyVSJaTgBn1S71zrmivqBOefGquazEWEKQrUF0ZjVd+mVXXLo+7xIcrN6o5f6taat
F7PtNO/LxXkgBBeGlaSz6Z2IKcl3WlPY41ZV5BLPTrf780c3js/m5Ucny9M0+GoNDK94919+9NZZ
atcW9RI4zjKX+wWlAmOYaUMyMVID9+PSiqHYylkDTeyjVaRnNYxrfgGX/apt9XFm4cVncQTUvcMB
KGxG8U8hfvgyOFkxz8Fs2xqjgtVgOHsH1wcPnV5On5NTy2WBEadyCvNEb+rgladxBEdefIIjaIKD
vWNJYQuKlJOnQb9bUrRPAVTTtG4YAPQo6JYh17ezgZwxw1d/66IW9Bj7Jq9nW3XjGO2VLHt9Nzdl
mpzXdj0uVFhAHkHB0Adl2RS3aF3TLu0uBL1r+wq89G349sWndkwBSqObFq8bT+9k+Y1rljtGn9FA
2klEdT2uVRyU9BxEdRejRh1Xyyw51yNr1G5Ka5EWRddA1HMPPuREb3NSvLtNbxX4RZgGehhfy9q0
f//Kw30JrvOWHP9BU8e3y2cEb3v5cD1Jhafj3xHwJuVQiJ033Omw6dtm0Ck2iPrsDQrFoRbwfZi7
XzXrnGS7OW6ayBc6uhwkBMowQ6dqwcvTDm+cVyTh37JzXj5KIDobVYGl4xSG+8PLz8gyF4uqRR3I
2o4VEhSzUUGW9LXk9J6cNbSJ5t2Wo7TSjbsg9woYoBi3luYJd18NzThQXWXe+VpHw1OH0HRrNXM+
XbR28YT/OGIIMu/U2xq1nxc4pk3Ga9VqmhUqbYr0zUJgq7UZqMDHaxwTInunhHCi+3nopns3sgs6
08HtupARde81f61vg9Avbt6l0JK8esLk44rTmVF3LUS1DEeojBB7IsU8EQ+oihBs+5MOee4jpSpo
FiaSjaZF6B8SbzQPqldYCo61U0UBtvPCfWV5u9+8cX7+XC47K4gwi8cGGeeoefmltMxtMwO9oJ5Q
wA9nRj21Z1O/zFkoJ1yInxDRUAu6MI/DRVH2Z1U61ETqTAAtS+/dyEpH9AEMNZ1RzNEqM5PVZUq9
H/SB3HRTfiRv1jwrohQczy6RIgQ4eLibTqn5IAFmSOudfbDd6jo1rIEQa0ExRBA2fYSuSL+qPf1d
PVZfKqLQ8c4s7pnIcq4IDToKpJETbLSoLgJbn8ogaieqG5dEWqu/oxKatqpYvo6t0/pDU32adWb/
QlHWzcWkqS7alIwQ7GF5ihCvpvJCeagOPE3Xt1XbrznVYZx8yZWGpf3Y8nlZqq63wfeZMBEtbe1L
uRTk1694Uwh3GM6XeX676tLexQD9+7WZmzvDie+6Fd1mzIrYF3O2Xlrz0RrCi6p8W8Zts2swGnvE
jN4ICOhILiMEgzBPkfOJrfS8M5UVutKRe3gqovkqUZ3Pbd0hvXDpFmYCcA0iwOOxDItY2B9aJ54D
pv3v1qyVPjKD6qwwlnhn9Hq5LYkqDtuloIrsp+ktMs57GbX5tWjcFqmoMvxFa5dAlWqnpdUB3MX9
qMpZ+6RGCylNqWctyo2sXwmIn5zJPpdOPjzPQ9t+KXt0GXO38cwOdQOx0Dea18+b1ovKO3J1PqVC
zlt9qJ7NWbTdRrbk74Yku5u2T2jQeqsZKnvSFbKVYKZ2t9H5RdnXru/cL61l2jdH96UPao6850YR
BR/ozkT4fJ9oV1bmpLumu6TuEFY5nDG9Ve2TugaC0qsL3e7kWWMgDQhcvoeNhVNyuEKRyDCbE1o9
J05vp76fzuIVwtWsS+YfJ6KMrsYx82idHIrhVY47h1naMxMgNWSqotoJuoz3CPZ3cbWaFxla742U
jEnFeaJ5/lQW1m4YE/yIRmwc1oX+wNdIUL5v2vEzbZ4CEbUr9egZtnoSYPssUJRtCAVEdWf3Mgt7
opUdf6KyyYO1rpNHkJZlNyQaSdB9mvlehxULQAOZx1qZIlnUDc4dj5mbOhidbLrxJI1EYBz7vaN+
H0FCbg0Zb1JedVuEyK46S7o53Q2ZZTGnnX6MNdu888BSNxr6vSc21nw/WaL9lEx1cYN31wRkBNBq
LEBIPPQWQCFFaMMG+66lA/XnxSUVOfGsJKTdYy5eE7m4t1MyrBMVs5c7ZIdDcxjRWYnM/7DkjAbB
pybI5/U8EDgdF7Y2+BL+d1/Zjn5hji4m3LNu7dppeGr0dbjHYrglSL0T8/mUOmo7el0WlKVVnBfR
dFNO40M/WON21j11JhcvsQOXKvkoAZoe6jVPbyUEQyCn3Lj1cCN8G3ejdibGqQoXZ6l2qnTlvpsS
cs5bW2eqy82B8qR+w7+l7zO9yvbIVezRr0bNPYtTM35XuO78NGpO9rFfikgEVVdmxNI39dUyGuve
yHv+a05U4atoUV+w9zpid3SsDyiuxz1BKwXc1bjsUSYh3+mLiJQ1s1LFfb7OtwRHldez5ixPco37
oF36p9Kyn2XbTsghTS25MJVe3JWqza8GhJtf57TVqX3NrD5oVix3UaYl+85bnb1YTb4+M5+8KYzm
qQoizrl7wqi+qDQdPlpaX78tjXLyrcL0zlMkWEGyHh8CKbjJ5zKb1jO3LMEDddqV0K2McoN7ZB/E
NlnfnB6YJJLmFGPmL809YtKUgOIxnVrE0H31XuSeeZ3byerbbjkfzLpz9oae5OeI5h+xdwIz6efs
3EaGu+sa/HkcG3RezY6+aSZy2YdKde+jqokOxaTE2eJly/s5GvubtoAfA9KbfWg0JyauKvXzksk2
BGvLxo2KYhd3iPyowKYPaV71V7kqR3vnoGXH0qjonHW75Gl77c20MqlCMOWXdhw/6wxNjCjz2PdB
PK6cjkYCKE9uNGoo/lduAWieYZjHS3S11SYtHXUzHBVqyeh5AerNzI/b5X1T9VVo133kM0/jfLRM
/iQi+yr28xZucIhoxYNOz0zNzxfboLEab2Ml8kt7TJK3BmPNZ1kdISo0ysIBs5RjeubOtv6+pTE7
IGtzDnXLqZdEyVFq63liV6TlsFEwonujnrXPyh2Ri9TiLGJO45yKH6jTOeKdbsSO5jMHpUJZpdm+
W+gDFHZVm7zrUVooT7xrZkODjSCuUCNL/eBh5gYQ2Q/jdTqI7ZIiJdGagWy9ytjZmEK+a4h43vZz
M5yhhBSfXFlukTszlJT0q/FsN5Llv4jqJrJitaMInR+A29arJjKGKzSbTD/FaXfmNFOz+i1xW0FV
IM0203W57tXS7sf+GAgPSwvR45gowcb4ngzVD+Mq5TnjJtoRVF3qQxNZ+uAngLO+d1SMYWnnr6yT
ncqm6hxt67gv5xH5CKg9XKEQzw0kwJ02TsXWOu4t3lhmYGiz944JAScO1Fg4u2kWxrb0rPqON5v5
nFb1iH1VHgfeEWO1IqQrrbZam6W2tfe9vehXaZ27DzP6733cRkYKeRxJEL/ZQuOX0wi1zES90yNG
K9pYNz9q08wu75rZ9GzQmN441eplflcOsLRzX8cBb/MjwNBdiWlu0HAIzW4v76J8Vp+GsYjvEJJZ
X6e1zp9j2SS3jH/kW6fXnL3XRUBaUQcDlKNtFYGxpoSnMEDBgFDypXfW5CxnMJFPqDNck8omrFWS
X/bH70xYaCCPosSWyYMm3WeOi28plmY+ztftXZ3WHZ2FRXUxW565y+bVCMxxRtxqjikEolCwTaWd
p19IdRcXQnQVnXul2Z8bPV3vInPsLeDMaHk/jY12mzAMPIUaJBUyUdL+Pq5TZgflUuZ3o2m3HzDJ
R+eMqvBLImxIFs+02AEsgDF/rvTlxmY8l1a7bMzzxSy8ay3Nufe+SuY44MUCMJO89aCOS3JAxli/
HbRcN4DRli/MKoEQzuWi8NBIW/dBxFCKvm4cHYMp/7x7y4C29lMguyhksSJctlXWbxmYnufzZAKt
fI/HcLU1ikFyYrq2zds+YU2Btq5RSBe3tOOypWBd+IGa61bejmmzoMpYe6dJ9m08cpxHrWgc8L9i
uWF15PFBpks8bbPWcWTInNNobwH22XBi4dX7oevlvYEa/Av0cbMfafa+xrAGnK9T2V/OwxrfoBTP
fW8chpZJonUZ2HfkEAWJ6yCWGKrqMnGHugoSQ36p9N4bMaIcKXlit33g5E0OjWvoe7B/GQfZDBe6
G3QrWkK96zk3hGU5u0hLG04xhBKHTBIFGahssL4xilbIyVM/lG3szhvYrejeUV43bHWoYOg2UdRT
iL8mrK+rEbG1jSUTK/1kevdF22lX86T4i4djkgZ/Z609RhxbRUCJiXAh89z4Xc7s0iPThO4MUaCV
OxWh4woKr/XupzSfqt2A8+tDlasctFcz+35HjKRUYUpZrmA0EvdRMiATlsU7KkLnk5NqY8NR3uso
ueoOrhjMO6ZItitGQGaReFtnUvXbmWKbmsQzHYyStISp56n1WB9NKpIDRnna1VjbCRwhx3UBZZNO
0zmCXO/eaM3Z3q25tI0LbRgaLciHXGafKnNIDrzKlXau69rQ7ygPhnWXLXYtNuAA5RD0CVORFxNp
lVkApQA9PqhIf+91uWf4A6oBwTaqsV5FBRZM7d7adWBg1qVQ9TdQSWjp3fTC1Ev3ve2Cb4TIs+dj
fuxgT1u39SiOq6lkiDOqsfMKZr1wbxmbTK+WaSpI9sz4tiAzM+k3ub34tmirS5IuvYcEjd8cRrBl
m8qpnLf1Op/HTuLctHokzhvmzR9FciSLMLrkgSEa77RgahzNr5MpQWGXz3d2pDgaSsgeH7hefoDS
tn2vdtpyUzOzejEMsfk4s3lf1UUzfpVgkZgfzFq9F0z9sOUliojdrCzpOdFKTA3yPTiaYEnIyfVX
b1gQUTIW4mxna2wYqu1wZg+bxC67VyRQ3wxBX7TXtunSVLigHjbY5akDdpsnYzdGBqkpbSO1YIWX
ZpBR9WydstkhSoHMKFZNQloPmfM4ZivThv1UIOF0RiH74Kiu7pmzYmRtY3h2XPqmsdr9ZrJFwoGW
9sPDIObCYTJ4Ki8wSmxcVsc4dX7N8rd8RxO9CDChLM4hNixtx9YiFzq1AQ5ST1aJpqKHQjjWC7lN
5k3Rvaab+gVDcx3gHgvQkXVnO8i0TjCGKnVrnR4a4UEWf7Z0iQ5qjLr6eZnc+JaPMqFLaozbOBmO
qTusAT93VqMPcOY0LgtnydBhpxarNrXmV+Rwv4C0fDhPeozJAZwh6Dj9cEz/TH3TUvV1ZZvdx+iY
CMjUV5mxAttyPEyxl+0Ka9bTDTHLdr1zi5ZBISYI6c3+jOId8eAXi8VDgog7FsYARF4Rk/DyOcWN
EEk2jggdlqUJGaa9KJmq3sSOiRcjsxSvLM6X0rkjmqkDRnHLx6lywzzNHLTggqc0hZmPFuux1+bm
PcKCNUB/Ih//fGO/vZKUQncM6bEQTkTOZVxrKJUZNdNSmQTpIvXztkymgOkY67uQ+l+Sv76rS/5z
yhwhKfyM7AX1UNL/12X6GYvJ+mt/+lvHC/3z17r/+vbj+LkOH/vHF/+y+aYuvR2e1fL2uRuK/h8c
y/E3/29/+EOj+m5pnv/zPz7XQ0UF+/Y5RjX1gizicf09vfTfHOzqsUj5Sv5SvB7hxx+KV1u+oaIy
nCMqDI10/Ml3dskwxBukZmhekR05GO2AGf9glzT+DJNg5ADyhTGfAWHwT3pJs8w3rqVb/P+4doIg
YPX7j3u/+b6aeWx/q998yUtwDjJHjcMSkBjYo0mZdrLmy5rqNZnEwb2uKr8C34Dt/lg3YZW/stxf
Mlm/Xum4SH8Svq5xZOUufviH4xmZ6hv4K6fwWe/GFTZGmmX7P30NP+70Z+bq5dv86/VO2J/ZWGPm
TLhe714zo342FvTdr+2tv7uIjTrT5e3iG5En9BzUW0Z8y2IcAIDCrPgkys/KyHZJ/dpoyMtX+Pvd
kMKJLJmRYuO73cVPT4/p1XRe8GY6QC2ctXgfeBQd+Wsexr+5igtBdDwr+Ocb4fnzd1SMGA0xYm0d
4nmc3vVL1ASFnrphXnTm/s9fz3Fh/bXZfrshLuVKejdbZymf0FHurDK0Sso6tJPwAtctVowCkugV
/6TffD+u9Z2UMaB2T3kZ9NuNYdimdaimNg3Reb0b4inZrI3XXC7M/7yy5k7GSL7flY3mmiFSi4Jb
nNwVQ9pa6wnPOqBGGESglW55z5jbUZybznHK0zQ9YA5bjalPoK1+ngNHPg7gvHnY1YiDNjHUyITs
Z1VwFW7jPg7Z1MTb4/BF4q8EV76r535FHKZnX5mAntIwrcT4EKcI0m5GoqgwcqKL3OQzP3zl9k48
8r/fHqIam5UIE8iu9vIdhqnRrXgdrIOZkuvWY+Nh5WShgLpa5BW4wRxp12QNfWqifj0vOg3ttWLg
688r56Rk+PYpoNXZTxHSH/XgJzuJ00RMtI48ZGFqoPUzWjbZXxJFiOv8km01vd3YTY8YRT9L1Pra
K/+7h0DBciynpHSOxPzLh2DVrh715mofrByW1oyb5bYy3qJoWTdW3xeHNLNCnSn3kAH3sxzd07Xt
MlL3ykM4Fm0v3x9YeY8zHToX3ujUTr73BPEu6WAfhJG3H52hivYQ+A8A5/keNAUqhrGYy2FZhx1j
qlgAImnZd3OhfT/w//YA+eU95kzjCEMCwaKnzuZ8+3nLaBikNSev1i6cfHF2i3Tnu9VmOv+V233J
5fOdcxkUCGxNjg7DeurKikoBgw4xaBfEz7nRej67zReZA42Zjo63SALqZIDTtCq9jO/+fO3f3aFt
wJmaxxIVcuLlHc61QU4xTm8XnnGujMKnN/3zBX7ZpI739tcFrJNDZEHYpudi0kBlbsvlfFTBIM90
+5Wt8Lj1vFgw+NmY1Jvwv+j02Hhf3gbsokF4gpQXCKlwbEjtO4txrlSRpp1lUb6PPaJg/+Ube3HJ
k7XReUqVyFbkhQvbDIRx7+X3nXn/54v8cmad3NdJ1T4x1z/C0MqLWP80VY+2gYLs9s+X+M0XRPGG
0Ee3EZQg7Xz56HTT6XLNSpMDahZ4Qi+QApwtvh3NcfvnK/1mrb240smXNHUZ08f4dB6Otny17e2G
dP7w50v8Zh0cK1GACuo+gevDy5tpQR5nWq3kMDUDDT/mTV4ed5sqdi5yJOCXXQKh9edL/u6uOOw9
Mpvoxn/xXRuLZejbpueSYM7tMj0ox735n13iZKkxJMGsH/MKB7Uw7WK62CM0TE/8+SK/lLCgCTTS
8I7wyNTfJxcx1mhQ5BknB17UKB7PPW23cJz3LINKXnjtXe+Zr2x8v1t6LgmniDYMV3intm8DHjmi
OAJSsbjUY3Fcddp0m3b/mi3yt/2Vzfuf1zld4gb+QDBrExOoudpZTAv7CU5lrzy/X5qN4/OjrpTo
7xCVOScHt14AGtojFzGunWoDOjIsxTWa1Z1Ha4pQ/d/4tn662slCx96F2SGSHA9lXO7EUJ4bSv9S
JotfS5ItUK6qrgnsyX1l0/t28p5stC/u8qQGNBYHWgMntoNK3uptv+vkEMbtOVY1iRAfEWeHmAQi
VYX1YNqjzC+S4jlO9iWas1T7NKnLMv08MRUD43gZQ7RP9SZzkCtIuH3T3s11H1aYARERFavl39jp
fv6GTuQomIO1Hk7cQM1TsjWoKXiEIWgt2pHHP387v9uGfr7Syak62Tgr2wtrIRluld5ctWvyJVYf
4jQRvja85lf5Lcfkly8FxEVKDK0Es4Mvd71RMgzkriYTDnYKBLkHm5DdJ2NlGmcZHkwooJiGdG4/
allY2kwV32ZNBXO+hPXqhkN1no23TrYggcHhyd3G9mvz2b85xhho/OsDnjz5KBsSXXmSnb8uJDk7
5no1zEDfFirlV1bo77ZjkiFsz6X1oqc8eTFSHQuWBikQ6HihwgGEyh8sq3ylMPzdzvXzVU6e+IJG
gznAmdcgfewGdTlpn/rFOi+R9f95Jf32dgDuHIpPGoLTejwrOmitI5GU67h5YEwo1leu8LvvBu3r
jyuAmbxcPKmORwd8dnLoNSau4JQ8dft/SDuz3rh1ZQv/IgGah9ee3W47cRI7w4vgJI7medavv598
7tnppoUWts/LRrAbcIlkkSxW1VrrPXHMBGJWaXV0IDnVhFUBzTqALhpBv5GJHbRDJhfQ9+ULz+7Z
oVBSmBDOMBy+Ngme5REgxEi1vKaWNLm+1D7l448uX3ibzNowKaRPGUeVrO7ldKkmKgdBCJooTO/c
UVtH1T40FjtDp1BI3NEQJP1jRZgvTRsZYeEHp15N5VVS6+qmMj3/ZkQnCSYB9c7U8m950K0rz/hu
UCLbelq5BH+eO8XOP0Jw8t7wwEqpDHXsgWYWse6Apwi0VQB1C81s3haSm6UkzaxNS+YFTuYCML0Q
I4JskouoYQknFMOqzeiaG/W1rn4YPl3fWLM7+MyQermORm82ZQurHcWwBhDws0FeiEsKvet3BDmE
IP+MSAjhw+nVMjEXwxP6uabo10NDYWhHO8+310c065mWrsmvb1Wehpcj4m6DyYJEyimVHr3Q2pbD
I1W6BSOz00ZFw3KQnwYZL/hEoxZAyqUwOIXqH8sbKTXdO3a8oTK2vj4aobDzn6DNtkkSG1MWgFzy
5XB6eDctmM6CU6uZ0FzVGzuhV+su/Rn5pD/SQ7+mkWB0NnK6q+ghkBaWbWY2bbJqhkJbKyQMokh2
BCtaYPXTQJ3HWnv0eX8tHSVvcz0TqcOZDcE11FKu097AhkntjCjYOoKr3uY7ur0OQ1Htpfg3/ckL
Kzhzo9D7x1kM3sIm6yAcLY0Fnxm9MMHJdruHsDCAuFGzvb54s5NHGDwRXtDaLt4prtXUUpUmwclt
jB1PY0mLtqX772jGXz2EnMVfK8JZ0cCxVPdAfE++GyPkBiaZLN31gcxNFlkoxaS6hCqLM/1+fqMU
rQ8SsUaVzr6jTWznteaChZkNxUOV7LpJnphaieADDv0iHsRqAURfT4F61/XZJ1+90+R4IbE4tyQc
Darm2BPsRjxYA43enBjCy1MIJ3vySeoeAQwvLPvME5Jiy18bwpaljwFKoFgPTro/NjSsasW6gUFh
T0r/SGP21xABrAfZLh66EBzB9ZVaGp8wj3QOF1IDGeSponG8fQqN77Xz57qJVzyGcCtfjE/whtEO
FNB6ZnCSQF6ae+NgDvQhgrmFz/klARRvKRDrA62GATVZmtw5Rzmf3GkCzlyxVrWu8TstOCFQvxrS
bWF8DUA6O9Gv66OctUP4bDlod1AlEWJ1PW/sSPYNgqhv4CW7dqsXX2T50zuMUOihu40Iwxap/LNe
N0N9uhQ166BHeyifrdt4ySVmR3JmRJgxM1UkXxstLsTB6bZGFXwywQKvqjLSaP3V7XfsZM10uOm5
e1U6ry4XiHZeKYG7MDihb7FCwmtj1se4SDewRS34+kyQRIUAzJyhviadhJu+1/WiKS3ujanDmYha
BUJkBs0GkslV0ixAa+Yu4gtrwjGrDK5bwHrMGVhurK8JbT5l/KCMKwpMfnXbhPAV9o/gOVaOtfVA
DgyDvjCzs+cKVTRZ4wExYVwuZzbt88hVLM7I3iNfQEcMlKpDN7VStABwFMeFN0MbN0Awun3m5tWC
s84eLWfmhaMFQkoFMAQTIDnDqqHxyZUeF9OwAojnP7eZLtMwMm1yncbCy0GO4H0luSmnA7peSdKH
ooUlob8Lk28B15tTfrUeleyGqGhDPW3hUTPtafFg0xUaNaCiovJjCK7bgHlQWr8JTk8DABA/gK+k
9cHS3Vq9ttOsd7zT4LP/a27auGdHWRaGXhKXmJMBFBvWQ1y+jOHT9RNmbtHObQiBKqSGvaX22Mjb
Y5Y9B83DYCzM2tw2PDchnJS25EPeDzPnKd/o6l2qbgvpYA8vlbLg/rNxog7cBlgOm17VhflyXQU5
gwH/r3zaKgOQp94nL5c3sKP8bvz8JKeju07bmzqK/l0H0/97pYpfAlScIiDBdN7FGlQPXKtJ7mk3
5pgEK6dr+g1cxvbekuN25blFuSe/p5w0cO97E0aihXmevXd510wIMoqCb8B9oRSDPFBkxq8+ZABf
d1FTwH2t/U6C8k5jATRpvJnShloub2Np33Y3QSovlJhmHersI4ScngzZqUeLWHAqlDsHBii5elgs
ls3uQ1pZJ8o3Xj5ioto24OyN64wAqlSiNeoZ5o1heum2iUfjJsqhkSiHAeRRrv+6vltmXVmfOtXI
/BOxC5GN2elJ1sYYrvNYPiqtvg8VBS6bFC4byzPsTVD0w0IObX5ZDQrugKJoExPlmZt8gN2+KTjW
DemuKR6j9qBq26yud4q0cchHNvYTbEnbQIm3ZJW27ffrg54L7nUDtUSKXoT3oqx4V9uQtrfTKyV0
76yazn9lSW191mnOTAhOY4eBaZZQ2Jzk7GnMi/Uo32lABq+PY9Zr/hoR016l78uq5WNESvJvRKdh
9Lm3AIBWwUMb/IrjBV+Ztvyby8KkH9R+JSUUhahH19XLwckZU3IcBzAV8ZFss78ksDrrkhP9HtSI
FOEN4eQB4GQXrolL9vawoo0LtNUPkG3wEi/vu9khWSoNF1S+yBsKAYYSh+VARytT19vrIFDXdfYn
V4et0S0dZbMOAS5MVlkwjnRhozldnNd5xVGewTjUu799IOfNzjZux9hdo0FDt7pzC2fHSjfXLhGW
mba7bvh93WGWPmL6/ez+TWuLy0Rh44Xhs1+ikxAcx+DndRuzTkmWaHqe04Anqlondu7LtHAEJ4fw
zLAPkKit/eKj5++sHOHfBWvzI/prTXAWz41GA7hMcDImDnv67CugHf7D9SHNnhdnQxJDilSPoyBm
7Woo8kz3h5e/ayefWRAiCoA5eZRVTBp0LLX5yYO50PfHXdz2a+epHJeE6l8X4c1WPrMnHE8NZDog
X1tybKG7VvsPUVSswupDFtxMpaAmOObwJYF2/RQayd7QGhTj6pWHR0ZLLT8LcyseKvAgdCHIMnI5
kAOG1oMLdv366s26iE2BXtdpsCIvden0I43wvoVkx0kKmj9VY403o2l8S3stW4iZZg+TM0PC7iq6
wqBnnknto2clidYwBq98xKTctloY0pIlweshBdTpkcNSOhqHQs2OlG5oc9ik2fP1uZtdnbMhCZ4P
BLHJNfigTuHogao3X6KgXPL9pfURfH/Q4QwsG2yM1mPig/CofqIAsr0+kCUjgsPTI2xpMM2R/GRR
IvcPHQeLQdz8qhgOmV3iCluUMJURM0ZNC0dLlHjfpeNKSv4Mcn+qgwVHmx/MX0PC8mte6js6+LGT
VZi3ifZiD/ZWKu0FJ5u9h8EL6LTO6hPO5HLf5DVsYHBGTI9vw6KLS7NWdH5nq1AxtjDhKbfw64cL
L575kf21KezVDAWZVgYWTXHmWVaGLR4H5cGCkdkbii5HWpxNQgzxQMhlz+dlP/KqyP5EsQYm5qAH
L628LsHupPLNv/c8A8KlqfUdDJ3oFWkdNqHTO+T6/VTeFxnUIbkbdvsqyuIFU69FGPFYn7BBBg3w
JJfFbriqiWBZoyeSlqTxUDmQvnFpRfG28rN9BjKoBr0YrLqo2kbtsLHGB8NqPgNuP1bg+iMJcZWx
HvbXxz+3KwydbnK6smglN4TtrdpgaLOIbwqCfkMop6R/UuiW+mZhh88dVQY93gZd61M/o7ApunDI
696Ow1PsfRq8PxTBro9jzmvO/75wFIa+S+YJWaQT6kp2YoKYAlDkfc0BPJZckGm0uW5v9vFPbzft
mYoiUykQDPqRoRdjPQ3IgZUGML4OXsfUVmGfgfpFZRtWUzCThRmBl/P65Nvg0KN7/SPm9uPU30Zr
GGlH+MQuzwDNgkDaMBm04j2pngym7iiZT9dtzC2caRsKjCMQkgFnu7QRpfAPj4g+npBGeax47UPB
UiypdM4dZhzJE++SCie7iIIqgmIYsiENT0WV6utG9tu1TDfQps1h+IVKYx2j4fOOc4aSrAk4iYw6
lOWXAyMvXA6Q/4WnQb7zqsfWiNdR9l1xE8gl7gYnWzivp7UQN781dW6rvGbAuwl5xCB2qFH4TXhC
+uMJCRC1+R6qhz49BL37Uck/8v5c8I5Zi6YO9BsBAqKryXvOnhOZJgexFJvhqa22xDyZnfJugb0h
0z1SphZMBf03BGR31/1FebsTdVnT2BM2ZyrJRCEvXRl5kgO5plDxy9rp8aZIbuFiaH66L2RoemXt
9Kdi2OsdAMVjGx1HiBh92lu8xXT8W8/lQ3jTOXRvM98i91RHMyGcuIV/coZTAwN4uuBAM6lhDEzw
RkB1PLt17XKCB18uNBAQNAF1PDnqYDMepNL9aA4FndSPXf8ypPm6K4u1Jrn3Q2MueNTsRFOZVBSH
8iHaF5fmi9wyQbdW/om7ZuVF5aqjIt8ij1Zva/07dcUFe283KRAw4gjOb4V0tCEMN7bytEybxD8V
FqJp7Q94O9Zt9ys2d34S7q970ZwtA8gR4HKICOk1uBxbnEuJjwwihag236rJ5/GLZI20Qq8S/V/n
D4FdTnSDtKXRACW2QDlI+fkR1Mdwp/yJQoKo+KhEwYKrvN2KOhVx2pJUVeWoEc+3RKmlYIQ5kWCT
8kjyWPRw5D8P5rOUvqhfnW7hRTzjGZgDdjv1Wk915cvZKxO1N5BEIJvRQSkgSRvN/aq7OzVCldQh
oPp9fbHmNsKFPfXSHjRCTpBCyHKCz3UHq8e6RSQs9q29rbRPGn3DXv9nrH9IN3EAz9zPBeuT312e
rNPk/h2t4Jelb/cdlPmsoC8dLLtfZaOLyEB+rIJjGKHW0BjbKrcPblfvVARocsimeAMs7I6ZgIDP
mApEYJUmPpzJpc+OWwA66LZNmRXT6W8mALYu/xjCpyEOoMeq1pr2fWigrteW7s63QQCb0oGvkPz0
FFcKdt1EVia9UI45E6IHtOco4VDnXnLhmaQEbfQ0O06ABPpjRB8mXRsYQ0y3+zj8llGwBDw/rCHN
R7wHGrFk9WjcmPuxPaTA+quFYufMccAxS/IdbQQqca93ztncTgdEMXgBWSvrl9JXqzj8UpYvTvgx
DH8teNN0sgjedGFKiKlsSKFtCYw0GMHncHjJ0FpKYBn0PlnjXjePrr3Lsq8LNqf9ccWmmGVBL03J
KaawX6NqVd37xiHIbkNYXn7W5Sff0BGEAm5GBm2/YHhusJSQyLqQ9OSRPR0kZ/OKoiPT3bN1/Pik
ty9y8Ry9VDKSn1Gztusvuu3tEmnpsT8FVuJoTaC/LKVCadMS9qsLFX4z9LyP+3I7JXZdiOAzqhpq
unAMzpTI6YM8syTErnZUjYgWkohJYMkExYhAc1qqW55cmgNmdp1JkHPIt37uf1TVZO87n9yh/9cN
PnzD1KcEEoV9+npsnE1xX7ljKE+jbSUJOk6py1euRYOICV/XemE5544C3iQy3dMch8BtLpdzcKvR
R0U6AEoLa5RWH+L8A+wRhnUodB3CLvtJQTgFxYmNpSfbqUqoxtHJD8dtqbqP1z9m5spj3H+/RZh7
U21DpCapy6WkDPPUWbnOc2SVK9O0ViOaBaEfrBez20sTMP1+NtkOsKzpOc8ZrESPTm5vutTa2d3L
O4YGqQG4LNroeLVcWqly0wBE4rBdR+VQ2nutcTZ1bW5svXyByXbUtXXYyIfrRmeiWZ5GlHdAfhFq
ihXfLG0bU/YVci8xMIk216V1omnNwi02tzfPrQiXiZpJUKp3JF+Q2dzXvnpoigcN3rnFPoBZQwoH
N8hkqufy9PvZSiES1TZuI+EeJNK2tPPl+8yw/kAt1O+UyrMXorzZ2SProE9vAWiRhYioHg27K1AQ
OqkDHTLjw5A1m+vrMzugCXlIeGyA+BBcL2oqOiklzvCkcBAovkPqbit5x8Xs4lycoU7VsP8aEmau
GaR07CdDio9uauJvC3Rr0N+Ex6vYKFVrroIR5k0n/EXa4fv/NkjBPRDAgcdmuofNEeavXRF/zGGR
UmBwu25ndrl4V5GSog6sG4IdOwcr6BogZ4in1oB1tGTcXrcwEyKDrQCJOD2e4FQXrnktLrsYqAjI
BzXdUCR1iZRN5VtcBzvIQ9dWv3DVTssvXnpgORTWjf/ACnzp71pcRPxvkANhvR1MWmIP9b+vpID9
PzMhOMYgaVAJIYVyGupPYdsjHxCv0NhYWJpZPz+zIiyNZqSyKmUgAbo/CLmuLOsBOMeYP19fnumv
XJsuITDJCXZhHGAsvQpzXVxsi/426u/7sFkjmHnd1tKIBFdInJSCMG3lpwZSWUgmj5n/0hdf4TP9
9A5D8KiQZaVnSH59Rp2deU0ktbDysnsKedjoxZMyaHeVvOm9ciEQmHW2M0PCBUUbF4rv03OzUnJi
c2V6ATrGDzctjIVbaXadwKfSBuVMSNFpI58NqUxyxUkj1glegPWgHSOqhF8QjklWeub/uT59s1v2
zJawhRQaR+Fdoy/E0qvxA3I78j4Z7A+1pbyUlRXs02T4acpjtrBzZ90D1hub84hcq5i5Vio10X0U
iE+WXGdbywMrkqXu51RHCg5Z435hf80efQ7pCMRrpp4fYZQV2qc6zG3BKbbItaIpw2UPhG/B5+c8
hMy1zVsVeiD+cbluMB/nVp7H/2n1Yw/X2sPyKb5kRNhYQWQnrT112UTKEXU+MLB3JizN171ibr4m
4ASZPlI4BEaXI3Hzgt58h1xHZWnFZ6WFaduAeWrhATpTu9Fp6v1rRliW0Gv0ekh7bl3HyQ5pWGj0
2sU/4jJMdnEMfbNZK8PGK8dm2zuNuXXVSN4gVevDW2qa23aMklUXm9Dk+oFD8Dt6R6hjFqErUxwj
npvnnzk589l+7D3V/E8TUKmuM8Tbw6reQvhPatA42PqxcW81J1rz2qsXc1zzq03TlqbDZ4ZjXZpW
kKRxHEQZTtUWoLU97NLH6ys9d9aQqfvHgDA2zYDIJoDO9UTAc0uLob1F12drGW1Cesf/gKbOws6f
DbWm+BRJD/k103s5pG6gZOcNRMNGnjvbvJEyNIJQc5PSLtpGKtzNReOlaEnyqMvrLP9ewgH6jrN8
YgEh4kOSglPh8hvisDMb31W5nZQfYCedsFz50c/rMzt3spKtB55Jk7EFPdyljdSDCUR1I4qA1kZW
j4WGdBYv//QHHQtetVAef80+vvHRM2uiozgZKs0aZ0+gyjvLXUPpT6Q8PFAE2rZ1vpPKH4k2EJQ1
W1utbq4Pdfa4MOByIRsLt4EtDNVRoL1FsY53R7sv7XX/nuObtfrn7wuDc9uBvSHx93s32ShqBl3j
UnA8HZtv5u/MhOARUj+iBo/G3UlHTDVSg52q3FZDcwhRTdCeDDiel4LX2Z13ZnH6/exUqY0ulLSR
QYX6r7iH7h7BsQ2MT5tq8F9CZXd9iaYpujY+4W5KZEm1O4jbTyHNy7Atf5gujQYhtveY4UUIMwRE
OLK4UordonHEeUVtrECKJjy+BxHCrUFSGP0bEBLwaVxOHBdD1JQDR9boo33w/CW1N0X1pV9inZjd
UryUaAif0sAEDpd2GtooYl8m0RWHzW2dZesw+TKaNOzW5iq29JWtddAp+KQogmaPzMpScnhuyUjk
Ub2FUpLqprBkilnoQdbxmjfUPzGdThRRGkxfX7CZU4q/zlIRtVBXE+tdmobqAZq/wGtaSmpatcqb
fRxqG5IWyKNlqy5dOCtmNhoGJwUX1Jx0ci+Xs0rbyGC5ClVpWuDWoRt+0GVuVBUawcF5Mozg2MjH
2loq207bV3B/Ol1B5dNQr0JVJ5xQpWSWRWMW4QkxEjQcTOlLFUDILSGoncqIyVyf1JmV47CipZ2G
UHhLDCExkulRD9Fp9NqXEVOizJW7zn64bmPm+LiwoQrzGKaAANwwPNUUKAfdPaIWvfL7u655KgN7
c93YrJdMdQrY0iiGiFVKF5JcTUNS+aSPr3X8BLJbQ/d3qivHu0zuEF5BgxZytJfrdmcn8syusGy1
bsejLeXhCRVG3buT7edqiVBkzgTDQi5+olB68xLJeGPJToxOtdPZd55b35Ixb/uFVujpO0X3gyAU
wAFFFRBzwjgqs21kB82lk6XSpfOSWUsI8jn/BlwA4NWZ+sfFc7dXKgOApBWepigRioZgZ9KBmbqf
rq/HnNOdmxFuyUpLXR5udD8EMfQ1aGHbN+ohKJONHn67bmnO484tCbcjabdCKwcGZA07qS3TVSzL
33qjoNinrFJ7i7bGwqZdmkLhYErRSM5lWQ9PmvNsWHdmsG2RuAZo878NbDofz659xxrqimgxPHnK
jd7BnCQhsUCyJ3qKinIV5+XCeTvr3389QyyVhLD815ar4d8jVVqUKtA9gOOxSf5cH9fcdQn7HYVE
gEuk48RGvDEynChF9/fUIuxWWMl3VVNv5K68D7P6V9HuWvmlfDF8UoJjJi8Ru8y6C50N9KBCh0bT
weWslm5busi20qlm0+RX5enGVFJg+CGqihZgtREOp1/XB7xkUrs0CdGWO3YJJjtF+RA3xCIp5Iwh
TB5VdaPH+db3snec+VP/xn9HKRwj8HWmeatG0Skyw3Xum96uTLRslXXoHpZ+fEC3J1owOes+RHPT
Qx0uG7GumI8QxpZTEzHSzQ1l9pD0ZGUuFBJmjYDBnsBREMuJ3Gi9VOUAVSjD6M0zPZt+87hYtpxd
LZ6dE/4JwiRT2N1IbYeQ4vLiCzp1HQ2Ay+Sfbs6rk7ZG9aC6C4fJ/G44syds80jK/DQtsJcH4YNX
wDCfH+3xTgl2rVptofBfJdpNFH/Pl97Xs3P517AIq3OkQobIQSNhrdykOhhF04akXvl43fnnrdBa
OF2Z7DdhOu0aJeigN+m9IR9uZccyLqGe2l83MndrQtUoT0glrk4ROD8JAQZ1gpHQUE4ROg0twhTX
TcyNY2qoI9kK7ckbuUcT7n+yLphAzguigWfdeYSV7x02IFACU8AXvylWp0aSNQYKwVQpjhJIPwRR
kGsottetzF1f9Bv/Y0W5PI5sr4WrxvQ458uHVBu3fQ2zXHI0JGPhQnmFCorBzLkl4aw1+9j1kqzm
ovS98kaKjQShWNTR68bvt2WQlxtPq60HWYJRsdAT82Ooxg9V1323OkRJJG/s9xnyqAjP2tnGH4IC
WetmXPW+DK1yaX+1TQ+YfQayvtI856YIA/B9Qezvrb5uTjWt+1B38hBqvWqJZWXWHYhvpzZ56v1i
z4iba1DRkH8+jWE4KUZsidwDa+myeu0eejODwGt5vwJxpvfvcq00d+Q95tHmbMQ72p2PjjasbT2Z
cCDmdlDDRzVGhW/qeqbLq3zwzfBJCYt1a37U0p9N6G9GVPSq7h5e5MR+oKl+J6uPnoSIXbqt43sJ
nrMVTr277mFz6VptCmIhKaZUTkxx+dlJCMOE7BONm/lt2CUPQUt375jdGH64kYfxNIT+XZ3QI54W
yLy3PjTKWbMvKiQ0rGCDrO5xCNQtYj3ywmk7u2xnHybci5Fmhnll0LJtNujyhsgwHSvdPVwf/pKR
6ffzwK1H6CTW6Nmu4mAtPRX9S2ovZE9mDzyQyXRrT3RFImCyKIYCfymJDftPoROiQbtw3M0eEmcG
hDH4VVENUoCBDq1O8OXeSlU/R97T9ZmaeyWoZ1amrzibqSxss7RCSBY0603aHrv+CKdDfI+y03U7
c3f6uR3hjVCi/IEzcRCpxr0lbXq6ryEELSWHusFvPPC6tbnENf3AEAPQdsQGEFenGW1kDwq8jFBI
U8d1Z4Gf7RManj4hdhuWyi2P/EnJ+Lrd6TB4c1icmRXWLHMlJRs7Eialv7WhsdQJaFf52K8VtIWQ
klubPVJFSrHUWz+7imd2hVVEZ9aOoymJobkfUMPUGZgCIM5wtiUR9fUxztoCYT2BeCZyRuHyGiqQ
JoPBSrbWMa4jdxUpoPLj9lC5AQnfJfrfacreTOmZOeEGCy2EIvUSB3W8Z+pKEA08ZsnCrT8bAQKE
sKAp5dVPP/nlLnDQJzOyHmyC6vbmWsn942ijFPeMtiXRE7JS9T5PpCdIc9MyfHzPfP5jW7zH0hHB
nb7Ddhd/dIfqUOvVmk6gVW6/OIh9XTc2P5t/jQmL57dSmeUWmA+JVxDPkjjbN7TNPqTRmLyjLxeN
DriUJsQTlVbhCtIVPyuzjkTUbW4UazWHcVheUjKadcYzG8JtMjawCyKXx0GP7mFd2+sheTbLcNNB
S0+57x2Td2Zsmtyzs5LtMGQQaYcnpE6/KlKwdQ3rN1LTm+tm5g8v0M9wqsAyINvCbjabwkPrDEha
rpWrwYg/5K5xmyfHNstupAjZyPSYO+vk54LZae3f7DR7InybKERpZ7gcXt/IqZWMmEWic5OF1jrJ
H+HYqtsvfR6jaJitNEqA+7FY6rmbvUqpEpBg5l0JnOzSsEQAE46obKCqkFhrK+j7G7TLq/318S1Z
EYbnKuCcS7SmTip8tWvJyoeNG3F8Xbcyu8HoBKGVmPQGwenlWOj6bOK+5OJBKNJpts5ENj0u1OKn
9X+zUGc2BD/UC9ANSc8jRQt9dcrNG+sxlrnkBh8hSlX5H4ckuGNNns00Ufjlcjna3bOyiaIlyOv8
iCDSotJMdtectvnZzoqa3vC1ARNouvbaHwOisvpLmCbvcIEpEU8/HTVtyxYcbTB1CyFC7pK4HmlV
uBl8ffvvl//cguBkqhdqETKfvBasX1lFx4P7oUCV/LqRubZuciwQM5ILh9lNfJMgMyzFUsd1X1ZH
kMi9t7HDaENpd6PzGhvWfXynJAdJLnep9ylJ71NEkK9/wty5C8SN4hA0pBDlCG4+RGOLygsLpuPg
MNjDP9bo28Y0NmlgbkYjerxub25bndsTXT52aqdOsCcl9g3Y9bXW5HdSNiy8G2aof3Sge5oOSnmS
oxPrlYUXB3HS83Bo2nxTWndON6zy4khSDSbAFiJF314lvN+0FPFI6Mm/NEvaA/Mj/fsFgo8GoZy3
6cAX2OlTg1rzmDhrO1zi5J07DM/HKfhpFgVRb9VYMY1dgFiwvNDjsDQK4e7X8rGkzWCax/Ie9D93
ZCelCz44PwZ60qDNMEhyCD7Yqq1kRDVPXNvVfvqeaa/9XBk373G8v0YExwthZUjdCZhLQigo1KNt
/KrddMHt5mfrrxHhhI2MKtW6cYpxg/zgevYGAerDYsf5rJXXLjHoGeFDmJ5oZ4es3RZhZsvEfpOo
6MptoNCrWsgtR0lKdtdnbfZ4AFQ/CXfQvm4LZf9cQZPQCzHlK+bW+iYN0arPDkaHnPO75o6GKzbt
JM8nUvrGPprTsTFONWpks70fU9t5lSwkvefup6mr679GhE2p6bXB5UXk5yA+vFLQZd773WDtND1J
4QbTljpyZ+fPmGQKSd9MCIHLpQosu0QOTMa1TUkhAYniLQgafycpUblJHZ2SSdAlC2+DOeCyBlL6
H6vCK0j3k3ysS8pPY1UeVVQxTUXeDwrUVlm6HVvnxhrajfqst8jAB85v0CH3luGdzPAjQp1HTXqY
upUmRpnrzjTrt2BgqTfQf4qY5uVk0ApQqKNjE3aTfYusfakjPE7F9H+zIgzeiKtqMAqHG03mrUel
1Hk0h6Us+awf0Wfwqk0JDFYw0nmpnBDpRqdMtTewP7oy1GvOsB7bBYedn7P/GkK07HLO3Axk0iBJ
4WuuPGr1o2zVK0QG33M6/jMe2lIuzfCIlMOqZTy5029UzzmYerSJFymGpxUWA96pPeM/0wbY/NKM
XoXS1PgCO4Kr7ijIfgQ274TBuqnvJsAgmI93XF/QSsL3AFsBUFbh+krcKJTRFub8ku/7T0rCmN7h
bucWhMsr7zq/GGWOLb/77I8vQ3vXBEu56zknAD0yCeYBx6HcezltapZHNmTXBKNpePAz/QDOOjT8
BR+YWxx6M8EfE7hP5A6XViTJqrwmCqNTUA0reKi3ER0AVDMUCZHpYlyF4cLizB2OxqRiOWFxLUOf
hn12j2mgfbXRrSPwP02AhPTg/vbGwFrbRWuvcwdpARVB4+3142HWKAohVADoSYer/NKo28cobndJ
dNL1b3m64zLdS08Gur5lvr9uaXY+zywJnmF0admnXhmd3LbbTRhU392Vdgt9BWeeU3TeQdaWvHHe
Js8vkGgA9EUSnLbo1Ewbu+jUFPRMU5jN9nmtxTejE6FJFfXylsf7NohCcyGLPpvrgLbmH8vCiThk
bp+n0IueBtS/Ael6dBQPd02jIC24pjvMX6koOZXhTzq7F+67ue1BcDLlMCGGArh+uaRpDDRWzYwI
lYPoa58Ow40+RN+CwfQWDuPZQYK7Q+Ma8lR6HsRBFr6dxQGRqtbl28wl5PbXbZTtjJ+VZt62+VPS
OZvK/n3dkeZc9syqSCGhDq7dJjqha6bc+fVtmkt0Gn/uvSONmgtTOXevnZsS7oGkUyHDnKoICS0j
FS1tRXlXBR5FwcfrY3oVOxWvgnNLwlUgMSY5mrqzymyVBvG2CGgw6pMXGtwilwyV1e4iOV7pA3VI
t/vWJPuwP2bd85i1993SVp224puPoY8G2gP4VXiSX3pQY3mJ5Wekbs0y36Bv1Sf57vp453wUpZF/
LAgTG1Aag0wGC3CObprI2jKxiw+Def8EB0iZkFjzDYhJdi1iyqAnhvaNfQwiPZMBExFzuu6mG9tV
pvXqqm6aWylegmzPOumZaWET2qUSZO7IS6GMdwrnt9evnKSEPL5ed+YiNc+0IG8X7O9AhbvKthKD
UJ642nce6V9dm16wq6sI7UJV3lf6vushtHTkD3UoLdz3s64C2JLKqYas6psGYTe0VM+YWru8Z9v9
43kLG2N2B579feGIyQNUaaKSjjj0b/Ky/GCle8PPtrBDLwxk3tAkZTnJlxMiXfp8OEROHw9k3HU1
2/bxiGCdsh/TnUQ//nXfn3UNIjAYoya2OJH72dBDIsup+65O5PVUyEV9extU9rbQjE25BAGZ3Wln
1gRH9LUqokDJBErOnWvT+QGXvvnj+ojeUIhAYg0vCrNGUcTmuSr4n2MHmqfYhX0vFQezDg5SsTXd
T/HwCRBx4OzRJUnDP662LmH4eNGb9RAtHNRvElziF0yTfhY8FQRosTaU9r0f/8isXVU1N22grCRj
ZxmrtnsYjftmfMnjaJVkN/0SM+Sryt35BsQ8wE8eCrA2TSh+YZbtJm6lrK3tezVQV1qp7ppk/AxS
klaIz6H2QXXvVG/rhb/q5I+hfQm7m+HX6FUrI95U4Xc5ILWZrxStWpXUGYuO0F/9XX9PoJXeLqyU
6OavH0oKkMSSQzHEEPZTQwm19YrKvnedbxTjYLzdtPTO2ml5ZwwJHSDRyglvk3rtf9ScdJ27hwGh
h7qDBnoh3BVPjtcv4fULVhug4huyhdZTkiBHZ/m+G8eVlR7jRfaV6RJ5syic+yCCiGzfSBP6npbl
ZmXY9zXSt9bGOUj1g2LchdU6Kh5yU18V1W1QLhQxxP32n2H9NSo4YtcEVeGmun3vpF8M52dnuki6
7hZWcTqM3oyMAE+jBskDRZ/m9szb8ZI2tzPJvvfksNiYiTOu9EQvdmaZPaa1a63hXQh3PUExOO4+
PNhVWd7JYWM/mJZEoid3lrqWxEPtddj4/6Rna+mKmNmp1CKFDIvVrKU7pdi7HyXjNoYvYYmlXIzo
Jzvk5yHsJ0lDfC1Mb1UXoQ4lo30fJdWKRqCNGt021QEaEm/0Vn735fpMz63mubnpc84melAyuFdK
zb63g7tafc6DOyNYgvcvDUnYko6E0MA4MCQw8DWURHa+U0p4BIutdQrbzfUBze1/yHmoAtBvCBpZ
8BxbreOo0TPnPmklOhy+aBM0RPqGztzSiTxFrKKPnlsSjkS9y8E4p6lzX6n519j4FAzxKi31feXu
rK66ha/MKtDyXKGICi/p9VG+Cadf3cSYoNY0gdMOLsSXSqYhlBsUzr2618d9FH2MrU+p26w19UOk
wNtZ3BjNp9o55toXyUOy/FGLolVzuP4Vc3M9HXC85umloup96Tz6oGtBZVTOfdtF67rx1qORovbJ
88FeqODP7T4TiJYxhS+8wwRLaaYGdQjh9v1EekHqckjoGghvoO63u6frg5rbEX9NvclLp2Ed9k7r
ufeJfKQzZkUnpFXZS+v3dk9wrqnkvcFKmWjmCds8c4NwkEKcJ4g/I5mXxmuj+aZUQM0DZIxvYnul
BDdd8sOSYF0qto57cJt9xixDFLcQrr1dRZRYSNLK/8fZdfU2jjTbX0SAObw2g5JFOckezwsxM/aw
mVMz/vp76O8GqcUrYhfYxQIrwMVO1dVVp87Bf3CR8JCrtAcGs9NxYtJS/CikWdQX7DyC0Xup0qyJ
m988WXAjw4UiQYeQGpB3nvRNrKSIQTEbKylpNgPIqt5MxlYzsHGi0h6BsiTqWtHsdklhE48H8bsf
TualF/sEbWsDiwOfsYqEzGtlaven+9tmeWAXRrj4umHyKEYmDfwm/RvHz5aX52TcTPqunv4Iiujk
eI/dN7mwhyAxMad+gFm45c8DW8soBhBD86nyHMvBRxHpfh2qm45+pvlDI6w4vKVZnFcNQhPoP0bV
5vq0d2pJgUeMLV9M91Df3YMrtIpXgovFWbw0wjnVRjEms1ao5ata60oKVC22jWERsBJu8vhpsN71
4HMUypUzf4Mjm3eljPtCn8mIkZ7kFg/tiWYDlK3l97lfyPE+sCpH6SJS79q2ILXh9RRd12EEfNLK
BbzwtLg2zU2rBZS3ZQq15ddJQYbk/IQnu7QdHNqSIN7kjvlpsZSYnWeAlklbs34bQs7W0d+rAXCM
6J7zQ4YaIbSn83xLeUvy/ituveaoyNt8wm022ZJoK3jzNtDMvb95ldvr00IcBaIQFa37uKnn3y8i
D10rWQ3uTctnEXl+pbZECvuPYaPT1xFsFDdJtxXckPwE3b092JG9qZ+d8WA5PcntcWsnazmGpdN0
+T3cFoirTOnC+Xv0s9YDEhHaMtgv+gxPlQ+1WLk55cXRIykNlSAV0Qr/ngqjpi10k+Ewmb0bRHgQ
RdqmEn/0geXVNbXN2gtUOCvJtOsAIPWRDMrRGCY877TGHiNHbD8BEzFSARB9IFY2RvR4f4HmfXcd
3mB9cBTxkJplwnmeM5RUk1Cnk+WDBuSRCjQk0Kt6vm/j9lqHDeQj0LSBdvYbToNCSlnTj7gMrFQk
TSVgoM9N0ZEKb9u1rPFNlXQ+4+h+At4AGT8TBL3XGw6qQIUZhhoOWgOVbTTu1LhpGZLmBWnknMRt
SRThJEI8UhiIIA+2qYPcfnqiQ+I2pgESwtcQ6kT3Z2Dh8kVuGWx8qIqgB50nx1PTmgLbFOA6VDxd
OwRdYEvyLmrYynFbs8Od81aum6kSEUAJrYoMb761qLxX8XRbK/KsGZqP2cWxjmqqSTHg4f44uJpF
GMgpqZ2tXBOLe/Ni1rhwMJKKrLSAZ/b1Lvll0iQiA2vO91dm8Sq6WBo+Da/iyZJMJUYCLbygty11
E2LfnP8YsRO2jwAR3Lcnzw7m5sCZM+YWO2Ju0rueOc2IxVQas8BPiPAi2hahr6jN2g153Q2EEZUY
G3AikAdj73f+y+d960snEc0QOI060FMge742jk56Naw0GDcgeJQj9kOFTsnfxUYm9J/WuOeDeGmL
87SsAa9Xl+UIx/qNof6ssqdKW6ncLDlzhHsz6RUcGIo318OJmiANgDsLfDq8GDK034DeHw6BspOU
vb62cvNu4xdOA9oXrdRIkgEdcG1Mr3KJllMDpvRMfEBwgqYmwwGl85ceoT3WlB/k/k+9Jvy1YpRH
6rCIRaU+loHfjqjaVnSrW4daxMvPygmbUPYeDcumMl0LOhftSvIMt0d1GiyH14OFLlZZJHUd+NCo
3LMSB5xMox1ITrPX1t6XSxEnYC3/a4sLBudO3CwWMbFh/rdMXk31sxJWPMniKb+0MfuzC3+FFstQ
UGOMR9Mbku3lXe2qChnGn3FyBL1sEa71Rdxwjn9v/4tRca5YQd+eVciwqAfDqWNHFdztIlrgoc0a
Fs8lcsriAfJVD0OfecA9r0QeC4lknD4AtoFPghA7xFyuB1xkejmNGcybcTx3sLlj9ruUfinhk1W+
AH1qMYWICkmTfTIqTv4vbvwL69/LcTHd0xSnY1+ywO+Bj6oA+dIGY2v0TnbEO3nlzlu6JcDWgH8U
wA7QVHc90hgkW4kU4tmXUic2HLq57zIXTwJ0frRZYgR6KlwRcYQj0FoNbixCNGcbrHGGSDPsogs2
XecOPxj6eTRpxehC4gfLN//pb2EIRE3Xg2r6Cpp+mYTdE0EQI9sgy5sI22FyUoDj1eoHM70S6Ibw
JwjrdQ9MzVX13kJa4f7Yb5DM35v44jO4TSyKhZFA4xeXVasAn0Ra/WUq3dAdPW0zOFVho6YryQIy
0M4grOyhJeeODiYdyQrVnCM5bgrMCCzREZz7GIOL9APEYEQBpw66o6GUW6BTdmWsSxcziApBYTbH
wiC2ubYXUyOPe6BJfU3U7UHPzp26A1WuGuh2kT8w8EeC3g297olbohYjqru8/RfXGd74CBHRtz9T
FV1/QV6OgDVNcPa6JtpS7FnlptQPQeXI8oO5RsW35HUvjXF3p4lOiF6TZmPTue/RG3tkIV2bUxlf
zN+Zl0bm3y/8AChnxjAT4NoRbgTQV0zkn6nS+rX0HkHHRgJYJqOlSNp+8sAzkQ/p2jlaWlRsHswn
2n8AeOXcYNAqTUozI/Bj5C5T1Z7CytHwvCrAiBdkB9Z5bfrbLI95ZG3BVGYIb/d31ZL3uLDP398x
8hCSkeqBL9Ru2uCxOaTPFTjdvVLrXkQ8/qM12PXimTVVE0cHLM8Wnp3Xcz6KcSx0soVz0+ubLPE1
+c9Uv9fBQSzSTQBdm6IznCS1Jfa7CmMX4s9H3VrNXM9W+JVHjIvQAaIIyABwDkxmIivFIRPgNgfX
Gl9ouzOBNhtNKD+z0i6GjhgNmtqV2C8K6eX+rH83BHLWURMAGBX0oQoItbk7AfxsVQOfLvig1/k1
eYMHdgqkW7AAlW35ycbcRS50A+Tey+1qu/ZuWYo2wNcG9iD0SwFMIHNLQNu+qRNZFeZtr6eJQyMv
U587NzlZCenAvbnyiP9/DKq4AZFmgfgN5ysHMPanSSoLfmOINqsEV+oIcFodiktmsDHKv6LV28rq
6VpYZIzz/8xyr0ApA10/Vk/wi/RlkB7lNvESdPIKNZGguiMMNuLWxqlptOZXZk94s74ggQDvDQDH
N8lscJSif75scefLEXIqJOsJGLiZSYBkZ4dWlYm+Br+eN+ytSfBcgo4PCAH+6RThqA1mDZOjUBEL
DPpoglJC7dAWdHd/9y5cfCCIQbPTzG+FrlfOabKi7fVYwKXbFebORJbCjA5ZZm4hcGJLyrvRr5Yp
FrwULKILVAJkE0l7bh3LeGiArZDhpgWUQVBYGnuXBmTQd5GZ2VPwJEudPQqpK6HNvTVq2wDlvooM
DqJqJ5Z/5OGLHJ6VtQhgKYaeqU2RhQbz28xKfe3KaKhFspLHgt+l9AO7Wsvx70OswHHhzSflBLSS
m7DZyFnvVsWasuh8aPgVv7TOrYMmhWHbtFTwjWDKwESUk17z9ZJUnQYyvzWs9uKqo7sSyTi0eOrf
0IyLqzJKa7k3qxLWBi+mMbZ11m5HJUKYAWpekO4QZOXXnkULsTPYeOd+O3D5IGHGPb1y1got1lMA
3mOMQGAAIcITZB6L4JQHoJFuLUhAIm8GkuCmOMjVKc8OxbByRS4OHPyFCKvQiWLwZRsl6VPoLOSC
P+gbs2KeUUWOgZIxTnOtfMooGd0/XguBD7oYTQBpZ5gPulKuN1WjT0I6IOPjl4kuOlaJAk4koIui
M4pV3sslPwXhGh1YLJxjpJmubbFBDMIkbGALuQobe3krUHHYATgFrEpaHEMLVABJWmj7voBaEdpx
1i7ixdmd4Vl4Q+CI8+lQYaTp2FJR8APsXCtF1oCiZHVorRH8Ux80fb8/uYs3EayBsVsGQQ/Kntcj
ntCRB2ZZrGaTHQJ0PTZ/oUiuMe2UoztPSwie3+JatXHpoF7a5FY0Ae1Rq0iwCWSiPoHq2G07MqS/
15ioluYStFfwQwjAsaLc2Pq665igWYJf68FHXhVemaqxU08k/dnEtsrClZLtkj0Uw1F5x9tz1ra6
nssikeQ2S7B2rWHHLNoIp2YjtbItVq9Dtr2/cEue4NIW52qTKBKDYt4n/TCRqK2QbFo5d0sX6KUF
zp1WkI/PWTkK/htlsqvbTSS4QryGQlm6ygCWwG2BBCcyddyJ02vwnGcWQi+90o+DuQ2HVzPYlVVC
JKnCBeKuqbsvDgsoNFWCXtRcc7heJE0twGEO0IKfT5YTC5bNgs5PFXEjUu/+Ei05LhTU0bWHNAf6
i7ntV7VSKecZgrxSe+v1h9z4QYO/900s3riXNrijVKXYjTUSt34ADerAbd4AmzYSG1OYE8OJlC/r
y1wrya2Mi6dZG0yWBlMHmxbIedu/pnUqu4+VcS054otx8W5QVwQkUnRsbwU+SEwPEpioFF8MtsgX
11/h+1T/U9YEpE4AIUVLwYynhBglF5KjE4RFrSmGJyPtRWdStJFM0EO3Vwa2NHlI0oLKAAkDIMTn
3y/ChiwK5LAG+7vfORWhNiqMJCKGW7of59JOPHG7ZnFpv18anH+/MFg1AQQUFUBaqtzaZJBGsn53
tWQzyXr6F0ObZTxFA1l3YIK4GTRLykwz0lGqRYtJoideNP2q9oXh532EgGif1EdqeRMuGTRBgqAS
nY4f2fS88hVLl8vlV3CnTiuoNQnUAAQr+2rDY7BnP2rrjOeHHRcDAbe/6Am6MxT+ENmB/IAvEdqH
Ca0A979jadqB/Aev7iwkCb7s62lPRaiDo40j8EGUTMoEMND4WE2gBkvYip9eSh3PTQb/Y4q/dvRw
MrPUnABxGUPXVEkEXMI+1+NtXGmn3kKPqfyc5CIZTOmoqc91u4KxWbqK9Lk6hrXX9RuwQjMTkOU5
3j+NeBwFCibmFW+wsKQ4mDPKbMaY4YK9nstONwrDnPLw1IAYTI5COATceclPWuFJ16wGgQtLhxZ4
EJGBLAZAAP5xnpbQC2uVlJ6yv+p+coRTujP3mZsch+ciIsFLuDOdmJSyd3/HzDvi6vmiI+6ZEVFQ
L7MQ3nM7JhzBPV51Bj2lqJsqzow6UBuiMqKBucbwqn4lWlmx9x0ZXjqGccp7BjrmkxTlx9r6SSGY
LIwnq3lD87BT5/s6frw/wpt1xAghuKnO9H8Qv1G5o9lKLCz6QA1PXYNOo1zd1v0mTZ4qSz0HgnPf
1s0izraAGwIqCkhvcPdd75msKv/bFlBYgMpsqgLQREPYrGJG1gxxDt0csjaM0Rh6aoPHCqz4AR5g
LJNJlbz+ixHhuYUNOeOQeUE4ExmqGi+G8DR0igMdWoDmH+PJ2hXy7/uGbh3KPHc4AujhQz0D783r
uUtjMaR5T+lJz/y6j2dmXwdJDkfNiv2gRIc0BbZNJp0u2NgjYvFzdaxLe/PyC7hJFZGjK9ohoSfg
L4Yg2QndvtGjHYginaRJ7C6FFkb4dX/YSwsJVi1oUQP2hKICF70bStmkipXRk4jHJct/qH1l68Fu
tba5bMeYRX3xxLxRKuyaAJyowywwk27F8Ish51ckr9AKvT+cpcOG5/n/muGcZlyFHdUZzHTh6Jbg
EdUSjfQJOLAr0YXB+9Zu35HYM3i2zgls0P6jrHe9Z8qq1DK8wmCOjbYEH/YRRz0JqB+anaudR+FH
EkvOitGbfOZsVNMAfUT+DcBV+dooekwrlo7w1IWrboQt2rEf6I42vrLR10prs2/ivTMoqJCix6Uw
Z8ivTVUl6wYq9fQkqGhSeQhxEI5BdBbkDV3biN/t8De25r0BwrIZksstXShoZjeyjp4OP36C59A9
nSRyssin5512npeRk3ciz+7zLiTk+Tl2vK/XECg9hJPO65f7+Prz0X//YqQjD/5I9r794buPk+1T
9/Pv05u1ezqM9tYgLdk/SPbH9uXpc2vsnuyXJ9vdryzQ4h68GAjn8NOixONoHkjoq4+M1FsV7Cgr
4c888fcmi7s2E2WKwKU2wEYYI/bRWx2BXrgWFHwHUbdmcDUjbgdAnCcDbyB6XCdhi9sSMm168atT
I3RyA303/hHE/aRGtpwNG4jLIy9X9Vs21eiGHG0xea3157wt7V4o0BCmOMB8be4fg9kZ3vs0bmui
BQZ4K6GG49pLTv5rJee4OL/gBMJzWf1mir7e+LowpFEsTfSU5Ac9SQktVxzVkgG0JKLldw7wcGNf
G2j7RO36wsLJSjW49gquio71P1VBQRSAxp25AAFBYMSonHfXiwTw9sBEUPdMHjVbXtmFS/vj6u/z
+ZggQj6PzX/fiG2oJhMzl1yDnVAwIMb2qzReTQksM29ClvrgkR9UpxxJUu5E6S9NU0QN/wIqyg2Z
844da7XKHDGxHfrWT2apSTsl6Nd6MG9e6rMV5MFFjE+di+HXy0e7vItQ5MJVjb5fGUxIypZCtFF5
UhICnV8brN/3t/stRJmzyGVwelCopVIAi9MfwJHJq+m8/j49JnZiN/YPgYQEzzzC9u8PH+5gu5+m
vSe/tsqahtVt7yX3Gdyx682JJVQJ6ElJHkRzwMNEJhMSmXO9qUp1YMOP6hg7qdESozUPkkI3AwPC
9SCYn0wqbG38XcofNHztBzRqbrrYabX0W8YaXgIeaCX4XrjArtaJO2Zx1vddqAvYoNXBLEUnBpSw
FWvkmN+LtIKaduHeX6cF539lcI6DLt4XSRY2YqZiflDie6RW4DTiwQqoIxQrW3AhWIQhFTJRaAcG
/oS7AZS+kSPaJtFpFD+qDpDM3FGkEUfKyRTdNrQPbfpxf2i3Nft57bHfwb8LsV+o2lyPTdXrPK7B
QXFS6h+SCc8usQ4VRnkDKVtbCKydAPy4JQw7PTqrggBmncdJBjCo77f3v2TBeaLNC8pz4lwUMvnC
eRPVYlOEGPtgSNQBUDUgWlaukTktLuWFFW7vsFwcc9aE0amLf4KcWNu09I3lblO/3B/N0kpClBCT
iz4WiKFz8ULU4k3C2jE+sQldXn4R7oMuh+hG9zvPKIgMrMnGu+e+zaVzcWmT2z2BHkRCJsCmhfgR
Ta+u6obtsaCaneorrcdLpoCwRW+eZALzzjdZ6RUI/3vQqJ/AxtCNHjj2gdSs1MeAHYXVtNCimwQz
HeqEKOsAY8ANrOs6yQpaBmuZ6AoqJV081wb7V6HcBCHI/aF6VnWk1p8E6lXAWIBnaLSi1yHGlPe9
X3VfvaD8yX6rD1Ceqodfskmq6L1FoXFA8BODm0zfGtJDxHax/DNW14RYlzYdQIKYr5lyCdXG6zMW
6VBGEECCcoJG5waFMADZ9OwhkyqbrVXwl04RVFPBsGahjx7Io2tTAYuSVLDS+CRHn0gwx2tp+qV9
raNkC4Tgd5qM+/tNFY1QCMJSWAhMhW7axdOxSqE7ahJgEnvWo5NqjVhiPpNcVIgGEejlIAsyJ+W4
exlKhG1QTF18ynW0DCkdiKP2SIyunJ7Fmbuwwt3FKl5EqAn1mDk9tkjGzE9k6pOVm2Rx+i6McDct
Ji2H7Hobg4v975AdNcuR8jfR3FI9IWbxEa91Xy+80KFDAPVfpDMB++fpyqReGRHOYeqk0AEZWwpJ
CUPtoNK6xii2tMUvDXEDY4PWiJoMQ7LxImqNKxm4/0+R0Xi56tx3c4umUIaa2diRQuWxiugSHiJh
anCaWO3I3bPVotAr2Fb9Fgtf903dtu0h44bCGiZOAt4H6e/r4yQmllHoCd5KoGh5zMZ8a9YiQRLp
KUhGNwkmR9GINtmmcI6iNRz3wtrBNtQc0a6P48ZnydRU7VNBhu1OeS7Lba4RFS5d39wf4sJsXlnh
fJMeDoKFTD49taZUkBLIUwjDKUNKhkl/TtTdfWu3zYgzWQWGo6KWjeY0XjJ8lCM1RWY9OrVQizwE
0K93xNQY7aLMWzcU09TV+n7aDFJVkhpCZwfIkMZHqhuBh9aqHGXOongbe7w8mdFGKztr4XRC8BvJ
f/jo+X3FOZpGD6UAoTDCLyvcNCC6QFr9k6lQxsnQCq4EjtSwn2oj/bo/KQv+DUygc6sDknbIN/FL
IMRGqYJa+NQP5WuSZC+5IRJFWYtilxJboN2f9ehnaBdIk683syY3IYuNJD2BQHqE1qlVkXaKa6KF
vgAQgcxCBHwgz4LSESLPUljxfQvDBHkxzhAwKdgB/C3YKbKSQdEgPdVxTpLB1j8mcILdn8rbKjK4
Bi+NzNv9MlSfDENgVpueQM9cjSQjqkByP6tI/KtwmnfZoyujWjg/MIgeV/RaqiqKAtcGYzGPggD9
MKe6NhMXm0U8NiDtAmQupz8MqakeQzUzVobJG0V6EuhDdNSCfQohJl+Pp7oYZBFoL0693AHHuzFC
XwMIrdKNTaysZE1ucuizMbTI6PC3EG0AtPR6hIpA9YkpMBaKH2U7eAC3Ehm8/yPYbcyTZTid9NHW
Tp+JJDAkO9FXinL8vpnta7qFF8GMMUXy5tr+oAfWkNdBelICkL/nPwbARBLt3xiZ2VewjBoqO9wy
Zih+WAkQ46daa4iuvQ81I0IUr6zb4lAurHC3ZAjKbkNMouw0on7TY/6KmbtjXFNDvXnUzVOGfwE9
nx8fWD5uytS+iXsmpackkbzGHARC8zManCCnJO0NaSNq+U7KTE8VGKFW45t4aq4p3ty0w35/BKRn
gCuEEBbI068/QpJqoWtNTCkQjKbDAmdwFZvZQL8TYf/y+fk3O/VAdtx3AEsnw8KBQHg6U07wFWSU
VcPMTLFZCkafxWmPRCf2Z+BJqVuIa4ifxaMBslFwnIJoHA2/3NEwEpmKSj0PcTo1bel0CK+Q9JuL
5CmSEk0y7CJrIBXeJFOVbkv6N5vWiuaLI4ZAPU4olNuRn7qeZi3Ng6oOaHYScYfYZo9rNUR45EII
nZGgbCBSUwzR9v4033QJYXFnen8cFlwpyCNzOxlMEFPQm7CqgY1FCH4W01Yeio9Utq0e3B76Pu2d
WnpWrN+iljkE+k5oWsSlpq1kTG5GP5fRAX5CnQshBaoM16MX2yJIKbCqT6YiiFBkFG29DQd7GqcQ
CSqtQ5tQ9k/1QgCumWXRv0WAkar57rO9uGMEjQpDoljRU8FG6jRUloCrl6eVi+V2c81mJBAYYF1B
+8HDeNR6JuRSYQbELaz/YiWkvUfJyxlkgUvQFPTvFTvQqPOt2I8qn6VsxSfeZIK/B3rxBbznBaJN
65kZPekpmGpSRxgPXfKgqeUHqmFtJxGUF1NoZzXynwFNDejr3bclyM50wuSjEGzRXqOsfdPsiC8f
g7OiGjhZ52kHYyK62q8XvJyEzshaLHifScUuKuJ+k6SStFcCNGhXYa2QKW4kgFolRpJe049JWTCH
NZHsiXWcParUnHt1Gev3E5MmYiVBagtlg+ovLm+nzNgb1dTfQltmpLKi2KUUybD7p4eP7GeCGnz/
TJI4t3zxKztriqajnrJjKwWtm6ui7nS4gUBIGocOlJlXo+5FgwCEwQ2jFQn75nrStIlSQWAVO1KU
r/Ls2WTPMqKjrn7u6oEY3c+6l3ZC3m+C92bX00Or/Yb7mqhh3x/4d17ocvXmkYMHBGQcIJNH0yT3
IaHV5WZfNOwo6+IulPasf1dyu3baitphGLlqBUq/4GB1BqmgFj51jyF1g8e0/R1qnVeGx1zVt0X9
gd5Div8Roo+na07jG8jwN/24cpfcNMx/fy203/ExeKmAS+h62oYIOTuWDuyIlM5+KIjVqrtUNsiY
tjb4l8OktaXmS0fTCdLDeyWf3IZpjio7mb7ry31W17aW+bTR7Hzy0d7xoo0DunDXwLrfL15+VtGr
8A3QQmDPizaLdc1E2UjbY2qAqJ/UvVY+5VLTiLY80RYYqlCMVCet9dQibWjQgzymUUCqwWyJGKHS
baJlFrSFai1Hr1UJGDXRW9Xcx1Uw5G6b1ZIfJy16PKsgzoGKEszszxSHgK+XYRv/qSroNxDJrMvj
gAfFT5rUIpK3kEAcHDVn5uTlSqIAITBla2Rsswe6GTnyXbjt0ZODHsrrFVLVCLRTGrKOjaqSEjJz
Wvc3l34yyM7U9QOUSe/vX/62mTcElDPRdyRByVj7dtkXnl+axlYPDZgDXCuosFMdj2Ct7xu5GdNM
GIz0rAlRAzzWeII5XRomJtJCOIZRcMzSALuv3hvadEiEo5owvJ0C6f2+yRv/AJOoKEqIPkELgcfo
9TTSKVRqVHSFox7vUevd9ew44IkYqef7duao4Gq5YAcLMo8M9Oxo8L+2I7Vh1yXYOX5ik3/KND1f
loA0zBJlcKp4wV//7XawKkMf8RISJiiwm/W2rvZaZrpduaYFxEfxvCUusM1KELE3qR76kznZsjCJ
ROjZp8DMx/uzdbPbuBFx7idtqi5EpQh21BZ6A4pT5uFBCzO0Asd/0nqtfDDfnNeLM3MGoBMG2u8y
CPfmz7nY3GOpJkZYYgLLBwQzxyFwwK2infE26CTv/shut/i1KS6w6JRCaSlIssE1G+z7Z6Vyg/aY
ZD8R4SF6WNnca8a4iAHCmzjTeIj4Ux7tzQlROnguS0ijYUaLtpkISEzvD29h4S5nks9Q6mE7gYwN
FtXsJUpQITEDZwL9AZpvafj3vq3bo3s1lfwrq9NbQU1KK/RFADOi3la7hxwvjXFNe3Bh01+NiduM
Q9QYnZrCzlR8AB1gJ4XsSWuk5jfpGxytKyucI0IsPYBTAVZ64T3SzfcuyN7yQD7Ir+lTpTpCGD3L
OXrgtKl1en2FA/LWO10bn3+/OABTUVpKLQXYlcbZ6r/G7B++Vb4HNwN/0dqHyPX7wXzx9/UiCPps
EkIfmmWFPUha9NLqcm+HUl16XVUWftUOa1nkpXUDqQBQDYBbgk2Uc4tdJkxjHzHq96nYkxjI9n1m
jDmuZHHN1JIDQfpkDu6QQUGYfj1/ul5HeBQ01GdqFQsuuCkQzULrDrhfPKYe0yYLa/BLVsWwqaAV
6QZi2K1xCC4ch/m1ZADWhNwHWu+vvyGDtrMSjlHih30f/VAiC3j9NuhdaWCCPZZ1s1IIvUmqYlEh
eGsBvoeuH9QeuEEXRmpNg8USf+hyW5YDcD8itVkPdlj3bjIlmzgI7FaPfBmka/eP/rJtgOrQ5YFI
Aaij68FWzahqkyYlPviN07fYAjn/qFT5Ad+ZQOqvlMAVIQluZQk/mNT3TlUV4fb+Nyw4V4TxyEYi
a24A2s4NnxllLAuDkviF1VWZN0yT9tJ0NXBApkWLyqO6Kqa2kld55ARRQtc6eJbs45qEABA+A52V
3HozI8gFPZ9iXxwVsPTHVbrR2qY7i3KIJhS8zw8iFdjG0DN5rc1mYauh+QU13TniBqEWd7Ig0jNK
SdtmPmuk8FSAwW1jsTpw8sL0urr6pwpR2GhzsgGHC9wGInKx14s9xq3cGHWV++GUg40Mz9kia+0K
rhj9RdLK1uKmFdhXEFcgvTMnVoBw52VfkM2oYyuX87OXO8kZHI3BCc3YK3uHzy/8xwpYViQZDKPI
E84zfOEQexFbNCnV/PwGloT4hFzKMQITWUbsfUwoGbfjtt++2D3yDCvj++ZBuAh2bkxz+8YSjDBM
DSU/Hxyv/aIOujDc3JsAddrloKa07b/psfgNUZbQA9B45RnxnRe8Z32e/ouB623fJznDwOs/DRDN
eMuC4ObVVt5EZw9t2Np76slT4oTOds0yd8f9Z9zgdsbzApIGqDZdW46Qzc8gCp6dU+UPpAUGpXD0
ipJ4ikj0bJpvDd2UDFzBdNfLpAbjDWrV9z3Gd82UH7yBJ46KNhuQwfGII0NN+zEX6+wMIo7Y3EAb
ijXH0JXBE0Vke/zKEg9gM9AkTurO2iTH+lRD/WCjejqE6B+krwnsGduGHeIINdGVkJs709/TMydn
0GoLBiv4s+vp6eOwk/tEzM6WxGZ8lyl71ZjDdFxCl4dJK0897nL+jzkEPKCOgmovOqWvzY21pFa6
pWXnbBi3UwZoiFrXT9C629yf8++MEj/nYEPBkYYtcDtxhpQxKdROZ/lZB3nc7w4N9sJjFhJLssU3
6QNPWfGrKQe76UmJ7rZdDUHB2psim/0Zho1YOqAkTAN3gtyZug+jrSTvk3f5QX2u5Ed0BweADP4N
M3cC30j/dP/T+TTo9xxdfjq3JEGvJAyPhfxsQioUycaqt/WCpP1RrG3ozsQ7tHcX2/5UrATxPCry
P4bnzYCMlQQwHhcORsloBKEBHwgaJuPBkshrEjhR5zyCBsvWSDFukIRqSPUZbZpzEJOxc2WEOvaf
tCHNQ6TuWm1lGb/rNjfLePFJ3IWPPAil3YBPYp4zAt41fnk7/XGTAyX6p/yrbrelnYHfmm5aW36+
vw7KkucwL2xzW4hKzKCVNOXneKc/Jb9+qH9P0bNx0HfZQ2TXhzDeMPev3Tj2Ho8eT9v5kh2ebLCV
bJgnO9GKF+GRGd+rA//1nf3/1uK4PjoiJH7ZWGXFWaVjUu1ioxU6NEAr2Q+gxcQ3Bs25zlGisarR
GxnlL+2UiW8jM7MfhWKl4cp9suQ3IJCBSAjfgkwc51ZHit8acyrOLaOTByBjbidq9qdhovbS1eJA
7i/GvOe5fQAagLnijHcECnzck9YajLjVGqM4A0Cs7sxIkr1SrCTHECzNVqB8T9I6XQtA+ILePOUa
WjOBOweZLtgIuLyHjHBHKltWnOXU0TUkIVwcybrYKs8olgYbaXxWnepY6wdF2holSWpP3a5leaTF
oQMCiKIiDiYgJNfrrox0lLWyLc7CVpeOck16qJA8VImHLmfMeuuIu0Z1If0lt95MyPDHWPHZSzsP
TnSueqEZGaAqbq1VGsoG1ari/Pt34lZ29rN4ZXblRb/vrzFfYvuebiiu4sEI9g6g37gDV+ayMoGn
qzgHdUow0GZ6rWhFGHZTlcig4kPqkTCQ3CehQFqU4abJ1d6gLW9XELBa+ZiFmwrNSbPQNqjMQHvK
D1o3uhTgNax97bFif96/CM5efaAEQcrn24rrXfL5KC0i2EV7HNLvPLFi3VFkybWxOAN2HxGEAIc6
I3pua34VEIDQc68UyFpoNMfr/KGCpM/cIAKcKVgXr3eWic4TqQXv4LkXy94RqtEgciup21ILRiIU
+YhCiRK6KTVfeysMNlMnxivTzNdH5jWfEY6o3M/JbETF19/QSVUc4OTjG4JAfB+iUPjMB0A9nVwO
FJBp1ugJJwig+lcL71vQqhRmY/hBoll0UwVdkjgJncCzjlaXcLKrsYVAnAUNjcQRx0R+z0tFfTeG
HOgbkTb/Rdp3LbmO7Fp+ESPozWvSyaskFcu9MMrSe8+vv4t1Zm5LWRwx+kzv7uiI3rsLzEwkgAQW
Fjr05CoBB5+hZNzOQ4JAIxrf+U9uzktPZVq1lZUojOgIbZqr5n2NmvNlE85CBNIKM5+Qc7xdahz3
Yulqee5kvh7KJpdje0cjA8Q+n8aDfvCv+Bxmw4P98aErMtJwuvzRvWBED/pFOb0LJSKzS8V0Gjkx
HQC6lvE9UwoBhWXKsvL9mJSNz3mOJua2YnIkQprrAFxN7+v1xlt3Rqegot6bo7CQSfjthbvVP6Qr
UElCcD7R1v1avqtHQdF4ohr1aeAYL2+Dma73o1GvGfKWkTdsBDlWYJAr9Ez3DXUNf0+IfjF+Tid9
45LO2O1gBo1Wj8mrrq9O+Gs1kMsl1S+5jrqsnuubzUa/LL0n/vo9XBgBD1IBiAs4B8osNHWeFILm
uo9c8ZqiCFTV68h/8Jc6VP4a/Vsxwq2u+G4mqc3AuI8NK5lefKhKAC0ESU/GrQDmnQXN/GvrbqVR
gZ+XFXA8EaR5nTHo+VohLciE8t1+v7ceM339/TlopN/0OtmNP9GDtJCGnLkZt/IpQ8S1ddmxk3xD
tjG7YG99VLqHZqC1+PDwDP5G0K7yBo9DbcgSxcbS0imfo/KRqkSTaOAtxfyHi46R9C9Zc3HFbpdH
2TjPy70EZsV99GOnaAoS1As3acZzQgIAE2jJxBRXlOtu1YXpercbhYx5TFbuw7fdb9rNoSPa114g
W8lYYtj/myuZpCEyhjj00ijUnrGF7LVC2TCPgMkgMbMuRLwFQKZWfNTyc/cvgWr/2T3YpslNYZ4I
nW90+VIcmaGFNADV4spOlCdhyBauwEyMA55xvEuRRp3DWA9jh5keKcM8ZmZkJra6U8nmxzOQ9l+Q
NGdAJviQhHoTQkuRCufkolOVqneZx95D9jDfhJUAvrt9Uf/7kBkruhJEWSqQa2RSkEOQlnZ4uwmk
FQGy7RUSsJ8xSDju25CZMPVWHGWxqqoRK7fUmMetRKJzZ/KnqZ0P7+tPTjdTU9/I24WH8t/32SQR
BPEAgQEMQAfGpVAI8ShigbHWmuiOIxLe7fdXNWMdEACiN1LESxNBKXVYeVzVDR8knhPLoHUNyl3B
iGhxDRLzvpyZGwU6SOCUsZxfvM/t/VWVsAvbsfIccP9teI87ulL0oqXBhwDQCiDEFuo4C+/JmawU
MF1XMqkD68Xe9wU185y9dfQIJjAQ/Ksn399rYq8JnK2+WYH0E2/ay0K0K/4NPG9FU+aKK8EMX3cQ
/fLC6k+y+dTpg52tJGJY1loz8QkfaIv3CPINpUeQ3jdk0hh6bSNLWK22uWH8rO4fwIy/vdkMygMp
jKCFUl146GrQVkD6ma3E7oqeM5Ky1quKX9j8WXFTFQGvKpTG6GEKIZerLp9gClBUEoU3g0bSZXUV
1dscxN/3VzbnXFEMQ38UCNqQ/qRne/NtVNW9qHpOsylUvfKwoQJJVdKv0av3gNlvrg7IZB3DwXoZ
wXNDdB8zIr53BUanvbpL/Yh0xXOy5zffQ3mPuhy5omDAYWo0JveyD0U9tIR9/xNWxAOJ7f3VT9Er
FWLeCKNcb++VUtRWmodxS3Zxbncst32XkEiS9sMSyTfd6fGfhQHsD5QHagjIOt5eYqav2aSIYt/Z
JmQ/Eo4zh6+v7VOM3NRXtxKWyBN+D+7P2q7kUe+J0AUgjA0grwvXbQ2aNSfa+hhqhf4+lgTuCvmB
YCRNExuxLxiCuG2DI8e+JNqar7edCWrInNkoqalIjNGnuwgzQO9v/u8D8t4XUm8L8GGOLtuGvmOI
Ooh8LRQ9UMkmCC+/vI1+4N740KhJbX4/Ho/WecfY8QFcFsbLfru6iB/BMTBSfeWaX4rRkY6siuf7
3zd/Nf7ZQRpBkwpKPop+5Du8tA0x1vu5Cg2tAhGFHiqbUFpnm8EPkYlY80Z8GuR98VhxpH+vzwwG
Zimn3F9Ixs8knHA3rj6I8jfIjQRBBxZ1R1L3tfvKMRwm/qwENze6GmO6MyurSCcg98SWGPu8qXJD
MBTtu1T3auuR2F2EtM/4WIz9RMJ+6kLEPCkqiGAHuS9SNvEdVlc3olnZ4zP/AHb+F8yXMFDnjXV2
4cbOucJriZRbGlJeS2o/8x2lXMmgb6+s2EiHN6Tm/aUc5vx2oxAhoNA4lfGpGwRSK6WVwEHjFKIl
JGABMcRLefADPdHM7oDWSwMUWxWLYoCNuSU1iUdde7yvg/PmECAkACQwphYh4a3VaAa5TLSswZHX
GG1YmgwrbELvvQN9Oo/8bhquEzWyeVchMVvp0lJJci7wBeB5GumB+AauiLJaUiu3aZxC/mBjjvRP
RuSQZGiK18FouOD3Zy0kNhu5nglDgBbD27W2o+9BnQbfSZgEUNanaDQTsAq07IkPtqEswtvrgQAg
5Sua4UB3zSq6pDwtbPhcTHf9EZRKj7nG+n0y+k6jXBpV19QVJrirYP7OjOEU+adhqAwuCwwRVbk1
jye+XC4yjkwLpQ0jjzkbYBCZxj/SRckoH7l4rPENKIVaSWwAuv0q6OkhPTiOk1iRkVk++YHJO/03
i58yyRg3iQFLv5HZVcqlx2jr2mNlWDw9MRUrxGBAd2W3pvku6V/Zh7SQOp71UQhy/lcedeLAUIlF
L0FeszH6XfmYPqBlbKessr1s+O/lSjiMG8Y+gO871+ONTwB7NmJ96cinI6W3GxMZwbGA9ypYH6h7
XnplwydxBcqn9hKzRnBSStCrE97bgGsyiXbeF7MR8oXAazbKvZZKeb/Al8K+bCHVF3Tr5W3vfzY2
KLyINfnBF7zM0/WgA1ttyoH5IBOZgH5I0g/OQV2VpCTOZXjeLkE45qyriiFTEqD4eDPQvTNaHtUa
RnT4TpDbfv1YNtuUf1WErQ+w99KuT5aa3vXJqCC3B+gXTMztbY9SLx9Bzov0XmcGxNsM+4Cota4f
MGFc0rn/xnfCsGCKoggyYvAx3orTyqQohYgJnKzxTEn89DDDhjfzviKaZjUyuO70oDKZ7Kcuvotd
EhroftdlUU9KO0bL0v2LNgmj1o7dBXwFXOQTspQ6e5TBiiLw+NDRaluOVxx76lyQbywEWJNt/iMF
A93RpgisDEtPi+6FUBDiQQidtt4waDUTjMgc/Ad1/Lq/mulrKTmAq6DbE2wpaIqki+m82KhqLTGx
E6Hlq+8xwTkkYrMO9qWwCniPCKDmvi9xZv8EFBVFTBVR0YfJ0naDa2U/6rUYdupYbwZrON//+TMF
F2RwrwRMJuPKEJZVOLhpAwHZYdymBv+db4H9QLxHNEN77D4Y677A+QUh041IClAQ+uIVKUKAWoQ8
EV0o1bMEZt1xE6bv96XMlFOwLBltNsiHQP3oWXJckpR8VYSJ81SZWUlqA6wEj/Wu3YFkfIc39UjO
LTjbH1KSrdPUrJ84pMkvq/tfMRM03nwEdfF9AJy8tsFHiI1gimNPMu/jvoSZ3USNEP0ILGJTsBVQ
QUvHNwrXVQWAWj0c97gOwJvbFSdvQQtnFgKnAbZxCIIu0ialTN04HzIspGyTJ4XFIDCuLJdGac9F
YDdSqMW0wNr5Yj0hlDTQfW2EnRvEepi8xNx+yF6E0a56nywhtmko5fRavZFK+cSmFEt/zP0EkX2k
XKTxpxpPYXFIvUeuwntoHXYLscCMEUGE+5/23Knpf0oKXd+4LEAvFJr9nU5CN1pEwug89K9lbfU8
Gkj909J7/I+OwCACbqWBrgccNOgVupXXKnxcZHKWOsEQ6hzAoSgb2+gVC/Q44hcU5Y8hpmRRRyiq
ZdJzYZQ6XKUYYYtBo6yVVK0duL3RsJ/3lf+PVkLYRHWDtKSmTKzKtwvLUmWo0HSbOi2Mldd+tGX1
dV/C36LgJGICPvDo3EeYSClHzsVhy3EtcIoAVvioCbUvL5yrh5LlPfDb7eLIyD8xOegncL0AsVCn
qXD0RRPyIgSNj5ij/A2DtW4NhiAbRL5lTGgd9c5AMHx/hX+f/pRE6sQmXoo+YoTc2eb99gOjIu0W
E7G/Q6vF8E1TPzXkCxOxP41FToqZ05uSfnBqIK0H8R7leLIAoODQCwoHrxvjTdu6DHEt4vHGe21r
ofG1VG/4c+2wUIApwD4CRwrwLiXPCzAU2+27whFt9PPxpm9Jvo6pbPl3v5DU/BNbUpKol3uYaEgz
KpDUBF+xbFwallyGpRbFpeVM23tlRaSQ4dN2EgKii0EHD7WsEQfdJgsPpSUxtAuTGTA2u1zhFKaX
EC9EIlozQZLIvUqPQWDdV8a/wci0cypA3UC2w2D9evWrRSFOlCJcjwLqL7+pb1byBoqCZv3e2peO
xK35X4gDkQZAF3j0g1ODWpxc+1WdA3fpAPeqkG3wjvEqlWg8yym5eIackCWUx99ECxYISbAn6P0F
LTulGqwr5lXgdaWD6to0mwGjJS1WJv5RQdaKhJb4iI7RzFBc0ENfauYcf49LEeXfRAv1DZTmtEEy
4glYl84e/sfbNw1anzGhR9dzAAV6ybi/yXMW7XrF1B7nitK6hdaXTml5q3gbL53hnBm5/vmUd2Mr
XxUyuSqdIljjXhNjb6kFYavXPjJWwoPyWC4p6RRy3zwCqP2jLKZURRGfeU3ppNpeku32heGhPSFG
TbsbrQJsliylAhfVhnJDYAmSolqA2gjZnmMMTAbzq2fRzBMr/Mx5IrZHdASQhAdaGsBAwjGRLrwC
KiMtXpk/FSssHmBidAYgaYPImvK5dRcBgcgklcN556Q3YhUjWrgNxpjX3SrsTqO5VGP/i5iHF8Tc
GZBhYdwN+CopBUIMPzRB5FZOX76Aupd34mcJKclkgqmHBxDT7tMtZomOG9USkCi6r70z8YwMakoZ
K54mHMrUXWHZVghjTaucvHkJG7015PaS5EQVF+TMuAw0skxQAnThorxPHTDAfglIuJLaCcPzKKwU
B6NRoUgd5lAsYEyE6UJQ6guiuWm20zSqU6X9LnIiRcMgd+6wZoMczAdwRorlbQLncQ9GKJW8b3hk
X/SQsCS1vWOq6+b5Un5vXwpigFNxYeFz8Qc+B7kozAlDiwuNoRiLQZPcTq4ddNb7icVYSWGmu2Cr
9D842VVMGnvUtlG9lsAz4oPT0UgYQzyoP/FLucTR97c3BLp2/THU1fbGIGy7Uq3hVNuvaPvRmS1g
rmS0NIRhqHgQDETe8L6pkG7rGdul1M2MLcOQR+gAAk10sbFUiMJVudwy+dA4JRirwWaLeS8JenMX
TCZNbqBiUNXEE4lX8YQ0RIB3GzqUXSK4DTOJQb80t2L4p7hcB7aG0YqJGXK6ssJod0Uh3miKnV0A
TA1qBrSMtO9q9+yr21DcNo2e+a/379pv1vtWM9FbD68PGANa2lS6QIvHfNgoCd87JUfks8uYg92W
pvAZGcoqZsjo2b5IBjS7FruRN7rM5IRjHJKEXSmp0UVbgMEbe+CMvPoCYRvaEDUSZqY7fkX8uJBw
mtnD22+l9hCTTzEpzWN7pyJ7aCUSDG+oGkzIgRE09oH5mG7zg6RfYh2RxNf9jfrNkdzbKEpNkWUM
1KwYezxZ32J9P5jIWYKO2/iYkqePe428PQfk9V2yOd3RD8/vC/L/QlzAfwAaHGT1JtpgMAjfKhCj
iX2qFlKPMA08bpE5rhLAD6PSSIlneQZGNOgufi2I/Wu4bqVStyMRtFoFH1vv1P1hkBCfxZWRaauE
W3opCH/v4a0kKkrjpRH0EhXWZyXEOhpvg95bjTmiVawG/MLUd8hSf/DIYCe2ppeEN0qis1sd1pos
5an/9qJQez1961VIrKVJLxec2ztoh94JzyJBQ/nqDAp7/AIcXK+hcN6XFhLjhLKBYRYLBvpvfoT6
AMr/jphMy3MNPsArvrh6CxaQWtxFjUj49DUK8wn4GXtLXn/2fmGeIwwhsOcTc+7tspnAy3jQzWHZ
hPu0/MvD25r5BEmvJZP8/V1QgIZ1j+5BILHNeoQBPm3hjv31yNABEHAiHQm3D4t0+wGSF2j8qHqD
A/FDTPbHAF1AG4+cv8Uv+7yOLzZ6BcHB/yEevlY/OhhSnu9/wd/OrWnjgQ8CcQZ6SwC9uv0CholD
0U2SwXnavhz3wfZDsIrDEaWqgJzzrW3bB/OC2Rib92p9cDax6ROAfk+rp/ufMR0vbWuuv4I6fi6u
+czlY+wDr7fls1JhjjkYgu4LmbtwOE5houBEBVikrjagB7lSVvngBKPpVooZc9qC05s7zmsJ1JUu
MbBG9sticKqk03tw1AsCLm5ke5xiSBGem8MS9bP0N3acyvf/LIo6P24Ie7SrZ4OTG0/7PYoFGdkO
p5eX/ZuvHx+L/SNcvJFy+rkn65GsXYxCeRS260S3CTFNJ+OI42/g7Yj2sLqEZGOmBzTHOj+p/mXc
3/45ywreGWHqZUZ7KJ0hFJmpQJvgsnWY49NJp3B8y0UzSNSFY56VAwww3g6Ay2LG3q1Gh+44hsl0
p3LkwqfUp4rgipUBoKh/7q9oTmunwjpaaAD0UlXqmZK7Qt4OoHV08Ic6IkloGATfAmmRAf3/EqRR
dqrqsHfxdEm15BVsFTXrCNzLfRGzu/bPWmiOJ+R4qrwRw8FRopb43i7Bw4CLnr18qVa3sGk0wLht
JE+DNx2cRgQLcJLiHqYZSFKif0lVjgCUg7r97+nQ3NRSnQ3MoECQ2+FNpaHOn9X/xbmgowYhLkzn
1FF0q2oNOKMyNi4Hp40ag4sBHgVR6tIoa5p+63ch11IoJ9EpfYfJNZCCVNEumR4nL/sjax6th3zV
knO/PZ9b/bU1X99FnryzxEB/xn3lmI0Frz+BMp3ATrSuWEIBc+NlmxFFg5nZY8jSGa7KHg8Pwikl
u3czMy4r4ChifcF0zFnu38YZcLth1hp9pQcenYO/+t/0AIlnKVGjBe6UOa28ljBZ9qsAqMpD2Qt7
LLCKgFnwDdl7yrklhN7/4yTRzfJ/1kEbDCnhlSqGlCBcJeRpn03ohOP6LCEj7py7h0+RdIg9QHRv
HBDtTXuJHowF+7iw1N9Q7GqpShdqmBWGj6gn+6h9S07sWff1ZU4Einh4+6GBEuwV1L3g2r4A+9KA
e4Hu7SqVLLdQ14W2hBefeUmjWAhMDxgMkdZAo9DtqcVRKAoN347Au9TGhHbs12g+N9bRnpg73vB0
EJu95/pqqblsJrt5I5iurvmakMpSDcECKX1bfg+ibfXGPmBIhItGOXGlPWQf97d0LrRAkMhO3ZrT
UD9KQVmuDGshq0YnAYhpSE0RoICwOeOd/BaFC9mbadvoaAxy0MuPFlQWj+TbbU2HIi2qjh8ddUhJ
E18aLjdygbAvTHjSBBAPFks9O7OPvWuR1EmGdZqBSFUY8djD0LUGb01e91ZvgvFoeQ4BEUkK3MMS
Zmj21YGsG/h8WUyF/ZML6Pg0CtVWHZ0xsrTYKnqMfo0yDMN5DhjSsbumMdGtur5/kjP1Bw4hwz9S
J1d8dQG9BnzTWuGOTtvog0zS1gSIWBH1tvnhdC15CB4w80hMXlx+dV/y7LleCaYiozJuC5bPIZjX
HoINx5M4emWzV1+wy02SLpiZucD0epWUEmWKC0KfdBLmnTrGI9J3ntlxf1rClvySB/7RViD7WFgB
TDGgqx0RGmu9RJBGZ7+v9K2FLNKqfSwcxrTRxagHFms4nP45WOb7KYGJaFa5/ROazfa04KRmFwye
ZIzFFnFR6d5arnCFoNO0EZMOdUG16pXg66m+WFmZPcQrMfS+VlkjagPEpPm+PQ4F6WAIUqLpqvZU
80tXZPaJjLEoGG6KmiZGxE6u+UpZqwYzb73cZx2OrNeMefbMx+PHGyjS3o4f6/V5DXIVy2MWccl/
PT7YnpCRRwYIcRzgk7dii6ZJm6ZmQLQ08g4j5bokLFm533F5t4ozyUBbKVgVECiylIys9PyibMLO
QUQDTyzr2ge3hScm6XH9na4+nzFJB/i5TVWTy8pxib9636xAnKMY3vP9izmTf7n9FGqXgTDIldiL
OudJIMIR5B+Es/CAA4QosYGUXrNr+/kVPXKH6ng5FUs41b84polb62onJn9+dcgqoyTpEEG86rwM
P+j91zFH05qEI76Td5/P4lEmr4dDrQ/Ef/tBtf7++udP+5+ToCziGImVjKE/nZMPz0l9LJSFWvmM
Ft8ukLJ8ddfFiidigblRGq31Yon6OHVf1R55MFOUeXYbfbX6Uk1tweTOGPtbydR1VRu2UzD/rENg
WYF6CpTVtaGBt06L9BhELkq10mLb5zAX4CFOt0m+2G08afE9Lac861ir7NhF2FuBvESHNxRjMPxU
WK3XRDRsjHjf5JsLLOJSlDkTm90snI4BFX/sI26Su20RmoHnK7Yev8/hs+mSje6bK+ZhhWbZ+3o0
k9y/FUo9lRJGCRMenN1Op0sNMXrjbf/RXh6j02O2Wa9tyXyOkbxOCWu9IjgkDTeV4DtiLEWmM07p
9kOoB9MgdWkW/NqWwpyuc2e+vdWPGGo/JWj2sv4YGmc73ZJkt3vNJPMAG06APsDbyf5aUMGl2/2r
ole3m9eaIstSKD+zenoB30WB2ErWrTUIWLe+cf5WzJ2poMufJ5yzOWnGaeF2L37AdP2vPqDp2yFJ
fJwKv68NMJEhuoP/wCYEZN0TO189MIr+bJob7EC8P/n2QifEX898exiUeRsGVUpaBvJ9tBe6HYY6
OhyoTdxUD4uFd+RfzrlbU/rbO3611lDVwBQ8mdLCTFDS24vmcW3y6weTw3xhHo7EWFL6xe2ljJtQ
5XnT5BAJVIJkccbav3ikneICvCvPgDvtdokBw71BR//z10n4ks9Lff0zaeTbLabMnBK5TBDw020H
qcF2AioArcBuyh0OOtrC1m4jXdEfnp8bQwWFhCkMxASJY0rcY04AUcfRr1YLx/7LoHXH9P0W/a/O
IkoTEPa300ftO/OIXCN8O9KfZ/uTwPAFD7D5HrRdWAjwf0uId+T+6siV3FHzmSSa5EZE3CfEqHd7
S0GvrWucz/15R5gTVAEoO7xLF67agqb/GuUryS6YddyIhWShKNbIV1lDnm0DDF4Ko9HKWt68b29n
YBM3x07D3cqyyvwkh7zSeCne98IO8SCxOwslugcs8eJZxsKhzrzZbkXSUZvm80wUQ2RuuHvXlqxg
467Eo7tdouFePEbKbMXJ//VgU6/Wft/uxowcj6mR6B5xd/YDUm6pTA6CeYEabYV//X66XSdltGqt
rzJtulFyYteV7aLjPin1eFwz0ZK3+tucfmu06NR8pLp5XmqQNdhGGJAXuKiCWCg/YaHr84Oif6qX
1wx2zHB+TqA32C6o7e+MpT83RgEhEZhHZQmUY7ceQh3iKgxTREnifvvSILVZ6NY52p/VR1BO2z4y
Oqe1b9Vb4YyqRYarE1h6epqc1UodJ8zeIpBzBjKC/b/6JOr0Cy9QyzrEJw0nMQIRyh6mnKyVEfhR
1/okB6ToLjreAgtbMXuDr8RSx47WQAwxE3AUoKcyZD1XX5Mg193CTpY4WH9RVPc2nYq6MwzhjFsN
fkMiw6n9nB7HLIJ/Xv9I0QWKo8c/3PaxhBascasPB95A8TdDBRBdulb5tHsWAONlQRbUku+yJmd+
/dxYr+FB2pggCTJOaBPAnJadPCxt0rT3976c8nh8PPF4i0nnNC5/aCLWYThhqT4//yaDKk6Adnaq
kd7qZOGmRaCpU9iEjJQyRSzIRrm4/YqJaRspQVeHiR6WVYri2db7WBWL7WN/dQHMy+B+VkA5jT4r
ur40FnzVKjUKlg0bG2FdrxuXKXXMZjtgmC1JWSU2Fuz5tKbbjb2RSBeairTlutBPB8dgeBJ9hxhP
borbE2NAGRdETYp8TxS1vQN4qqLRx+I6nbWl43ar6ts9uLAQs/hGsXCrJlX+IwxFUliYKf9FI+y4
NqvLtse6XF8PMMguJ4a+sJ4pwvkrQkYdCKcFGkMq5x1U6PYbRhRiQa8xNd2/vXkr0BKM5Hk4Yg7K
QT+NqXVf5oyNAnIeJGIsuF05EHVTMjXU7Pqw9kbsYWN2AIx9HM/jSjYqCzjfbE10JzQ78hPqS/He
jBcGml5EYwRogtC2QPcxuxFeFEwjDU7YbIbOzBUZ1ESHqgakC7yvSv0JwgaS5ktJxblNvhZLhZkt
z/t8UEAsMqcmfjqDIHMXYkLYQgj3l0tBul0f9WoOi1JpfXSrO09IsqXGEfmQaPsInjz0/GnbSv+o
7GNgVjqHbGMMXunjemfy201gOKAbtp3Mkletvdm09qGwLrWOvzeZdWEJSwb03i4BWebUGxRHSJdN
XcYgH4FuXoV9ch2OcS75o8MNl3RbFI4WWFG3xAc/89DAplyJmczylRhOrAqt7KBu/KbBuAR0cXzG
xDbNw1So+rnEpr6qrdVl9R4ZsX1f1edMIfKBMMUiJnRD329F80We5AkmIDme6+m1dnQF4NHCLSMk
aIdUF4TNPBww6IXXeHA0o4CMEVq30jQ3RBUyQ10g3THbHCR5UAEGj4ezon+gRves4hQxZXCP7Elp
L2GhJtWiDcm1cOowebcqywas/44Xr+SnXEawoyDLy/9UMFtlgQCkXiSemLP71zKpk201X2sx2BAK
tOvRwpuvFEUPGPAflwLBDDr5uVBO9w90zoKgAUnmMRMI7X4KSwU6XJfGrRBzraM8w+SD0jizMIFD
1Pat4yZr+PT78mZ29UYcFew0ZcIUXs+2jrgJDfTEgXOTS3SmwgAw260XWDVmtPVG2PT7VxdFjEep
jiusTdQVxhpSoyhfimPtLdTpZvcQkcGE5EXJFo3Jt3K0tpZDNas7p8dk4wdZivaYflYQ3x0ksylK
Zt2FCYdZu6BybXzNlsSBWXLjk2ZQ2oqLAh5/8KtNiFrKjQOhKosozLZO0BtsaEv5xGTJbJJn/px9
FB9CR5KP+ycpz0QONyKpVSeBzOWtC5Eia+fla/PBcB9ioOfBlk0JVxhBRAJu7fevLI65N6R8X6Sn
HDy2qd1r+9h9SoZjDTilBM7b70irwfe6UXu9H/aZexbxf2uxKSMqweFJp+EN1AVyb/kjZo3oVaEH
qh2ndpOT7jJuBFQl668QrLmblMWwhGc//pSlz7Q7y40udGupqvTE3cm52SvrYFOELThOah3ErvKw
u78tf1kJMfEapyDBG2vo7ZMou9H2DWokmInqiPl2vFSczliNeMQccbRUZf6m6UHkbAoquNkfUrRg
P/dLWLQZ53zzAZQRQeJhiIU0QNqjM0TMRv4Z/B+UqJPWbpZG6cz0F2CxIjrx0RyCF+OvjlzdMIHN
a76GM3L4wpJIvmuNfCcYVnhsrdJK7Xi9VX3dt8Zt4rjWGCOtKOiuleAJe1Heer2MCXgwmAW/MdNB
c/tVlJGJ855puQFfBXrLF8kle8BmJ/gsY74wIOqrgm3j23ruLNjSGXMDTh1WlUFXjgHYdJ4rkXMZ
dMJx76SjDBVldcw6z1OklAu07YUv9/Vs5sILnIJuWBTlJrIAKgRDAVaNs67oHaVmgqcWr1PMje/d
BW2eKR+oAqeCow+El2ARoXtVJC3zeVcFTF+JM4I5BlbsGlrvG6BqyltSKs6I8iqq9C4i3MQIBIAi
Oj3uFF0cLnK5qSpw15UMRuKanLAQds/dNPTVaQDx4K6hw4UyQKHqcUM0Kr0Toguqt8pkJ0o5ORX+
Nw8uDBQrwSiMt3RluIxeFLbHkvtHMPM0xaDNqw+gr3oSBhNX4wTXBsOX9daZL4b3EZHTzwqVlRV4
XQtP519bliTDFv9lKQc3c9PBAjABpoHFApMT5d/4osUc7RLPqRLYdWSL3M7YRyvrOBL2KB+7XfBQ
rcPNamHVMy78RiqleXU3gs+JB3BpW1sxEBMkOhREsI7W4zmxv2uy66zdp6ID1tqtN/3e0Rc+gJuJ
km4+gHoUYC8QnorT6xh+gLNA6dMa/TvvAaJ1WfCrczuMwrcI0gC004MU89azDxnLYFAiiwgU/WcS
ChX9Uzo+jslq0NaKunTZZjyqgF47AIkxCQM6TVluGaFCWvXc6PiJLrw07xFgFEi+PRDZ+Hx+PrQm
2mNBnfh9KSOsdGlbl6RPv39lyxWfKdROgfS62IODE3ZTQOMP0dyRDIJeIJQBsUu0Unydf/SLg2/e
16uZEi2YmYChxsgaBRSxNMQhjiI5yusB0CrFKvY+h3mmPwACbH28ZGN350nHsV15NRnYBckzh3wj
mF542Snga+rxngpXPLfxZMKrO0VsScbrfqbfX+bMGxGdNJg1AlCqJOHdfrvLWpE3jFriWVELu/ZD
1H7K/lFTFlY0A0fHy2hKC0wDODHrkXqnFXghcrUG7yCQp0HvTOkl/JJ/+h1nge1el6yCvI1Wa7D6
uFPt7p2z9o82oA2jnr/DSxe71ty9os1hY9q7nfk+rDlTxNim9fOo7143m5/TgiWbOwERw10RNE2z
SRXKkCppy3Zhxg9OnJ9AV6kVhhah06bGwBkEzfcPYKaeoIrXwqhbVqKplVUCCNvuj/J7bIBu3SHK
uV592raJrmgQSDLgXOefu0WDPWM6b0RTmtZqQgMIJjc4vF0gLArIh7X9etpX6CKLnzR7886spQUL
Nmctb2RSCtdVeerWEmRi0PWTQl7C9Z475E/hgvmYe6yLQGArMqhHkCKgFTsW64oZW2xrhgRYamS6
jDcHKKXZNR6wFeIv16pN9SUxiiOzVh6+pEfQXjwujfOZKYXhdK8+g/KJrRu6g9/hM0AYz4HH91Bj
c/nN+GKKR8ZpP9BrieGLGDRQrC8c+gmlBfWatId6iAGCjl8yWixAN0AdsehWGXYBN2/IvqvwUKnn
++r7C6b9KwCPCx7d2X8RqGM4opjaV70DOMdbuxaMcSc+qRtg92XACWID5QK7NKN1URqK7VxQGtGM
n2lIAMjVmIcWDYw1pgcNSJ0s3eL5pf/zZZRfxhO4YJO+7p1AYatt5EnqQVLjy/31z9nP37fVf5b/
i+2+8lJ1p9UCl5cQ4vKvDKbEP9RZ9lN5fGehcynd35c2uyS0vAHuDir2P/lVb0DzQlNgs/3wfzi7
rh65cWb7iwgoh1eFTupJnuCxX4S1PZZEUpmiwq+/R17gbrdGaMHfBmNftktMxWLVqXPS59pBv72+
delvmZh948WAdLM1JY274fWtG/0cIhBY1odq9wcXdM6PaEG0dP/b6Rl16ttjWz2x0Gb//8Et10sb
yARlelh+1053Ox29ZuX+S7ZH8B7UQfhNwx45/HaPHJWVrezafAw+7eL/bC9T5lahO7Lu5PAqLfPQ
K2+K+0Oxpo1rcHWvXBhZRG+KIAM4irAhk/JDxIE9fFWzHU3z4PZErppB2wky4pjMT2pyQwsSH6kP
w2tVJRCM/5HoO1k9t3h+37az9uBBzPCfocVWyScGLhVtHF4dtQ1z6NAbZtx42EGlV6B5OwV4mGVI
qFHtt05tvwL7npQoUcWmsavt4Zhoxps75Bs7eLb6aSkvvmqxjXQTgHhXwVJOKGS+aK3DdilvAJYU
wKCkac2eRmn8aIijb8AJV97bmA5UPtBHiN5Ncz5ZFycnhzxIbBJ0RreVeOq1LKzrp3F6MwstUtyt
rPsKNB4VHrQbaHgFo0V0mYweCoKXf43cbNwCMJMFVuMVLlDjXgshvemXIdDed+JfBdhcQNkx/LZy
f9LBfriR01y9z2dyjLmGhnt2eXJMU7oQrwESuP6dJ++xagRcD0t5R/V/bGNHBwjpQFlnct83Nt8c
Mi6XeSYymwtrjoEa3vVsp6kmlVgmCgAfil8iVXxH7isvf4y/pht5lLV8KqgskTuzIHMAHMIiZCnG
QSaFlk+vgfpVBbHJj32HgnfhtV+7DR+4EpDhFoUYDwqFJmLlhSWdWVMTF6hn0KPo/CFogYIbRo9/
2XrdaMqKlwCCGl2vJpgYDCTbr+evY60hWIXA34VqyZ07TLEVtgIJ4R0ojlXH47XQUr+eYmPYcc0m
P+rBiN/HcpBkrzjFYHnJ/Dj0WIoj4Zd6aoJKVlqk/Bj0VLCXroC4IfokHCPxlAQAeL80NFZ8sa2k
BfCoqZGLyHhZ8bMj7MwKrcpwy7DMkcH9xTiLlR0U5YiDJKtTZr5jmMoYNIZUiochzc1Zdgxdy+Hc
VgpV6Q5oVk/TBYgXXAhDgL1YovoVsKJX9CMzLMIDkivTuyYrZp1Luxx4ZIylltw1adaQwEpJrHu5
qlXKfipRUYlAsaDRh7wQZvNul7YsHyXNGvc4COAm903L9SqMNSsDWnTqubFzB66rUVmNY3PSciue
qwlabN1pqlKjTaWPdXVX8DZ5gSdMh+d8zHh7l5pmavsN6Miha2fWoJ4tm4zivecaoD93LSMTj4Og
gO+LgZT6/chjIX1jqkY0aYw5dPCymDBw8mhc6UIz1vT0oDbOkIHgqVbYa2lwWfw0zRyYdm8YjSz7
gUh5BMUUi0uS3qNSYFRPVt67xsEeQNH/ZNddiu6ysdGJpwmtLkPe2nzEAjRDNvlOn5f59wLcVVaY
IXXQ/hSOljQ/jbbLE/BYTS0pDl1puP0pIcSkb+C2SWmYoh+Wv5SMaqz2mhY9ddA2yKl1L6VtZq8Q
YkjQ0IZqENrpXTZUqPw00kV6Pkk6O/NlaxXql6Tsuyng+O9aeLXZ4c/KLYpX5kLNN+yrRCZR2yBF
8psnasb7Uyu5md6TrrPMb/iZCkCJ3O7ld6ELISBkV7gvfOLj6A2QNdTCust5GcQ1qJlDLS9dfJFL
7eFeNCRNw26kmrVPSp7Rc6dBZBoPQiNm5hmpGpJFcRMrxR3hSI3t4UYc/Ch6zSN9Mjri5VKWQzhm
ZZGEShm3de63TWky36nRGQwirLYYm5cEOoc6hYaK2xfPVVXZ07mwa0iPcG3gxDcIGqUOesE0PbRs
TJLqVUhb9AG+RSRHAaXVArzdRaGGHWn0PKpLpcDkpb0woZuK2Eb9ISvBnMFD26RLPNn2eX3M816t
H8FFwG0Afcd6HA9xRlrl2XSgr+1NrtU435PetumPqWwqc5+MxGpRArEyGcqYuyPkxzOZ7lQrYTqW
Sh+M+8kCXxLORlef1HS0QF9RaZ2y523DC3C31Kr7kxQ5pBGUpEvMYILy24eLZE+6g55lkj6kTZWS
e7UpVBbyPKlFSJxsKHdqpilV40mF8ClI0Jbi/O6LgoQgbpm+DiD5SaB/1A8fG1fNysUO4mTUfsGa
hq6QJQuUMUmGu7icXjORobzsRpK+KsrRzl5RrfRc824ovkvnpWY/gMzx6jT7PQxV4MYfWQ7GV/f3
xues3Hz/cmDp4HJD6XtxSTT5VEAZfS56JzsiPMjXqXsklh1PNQOn3t+2tnJNoL6ONCCqRxj9sl26
cNWYgIFVeS0sJ9/pxHkznWxXKB0NqDLmu9vWVh4fuPggaIXYBdwe5iJC1ps5DJdoZxypWQeFyJIQ
CJpvt42oq1bQFwo5BQAXwNV7ffXponOokqKRkRO0muNh3lX3aofpE0jTmy/mhJYM4eH5JUKegFzD
bYLScQJrs1N1MbmoboPMGfRTKm5i4GWWJKKT5kLtEJxmZ4M+CyXQ9e80O9HX28NdxBQLI2B2uh6t
g0pKWhEHiozJP6S50+HwNCukw4ea9AcCeUc+bLWHLWf4X5sgNtTQQ4Ve3z/5wItQmMZF2vR6DFc5
vPTmI9GbwG2QKnbAkzYBJmhCTTRt7Co0S9CpoPSZF3VYOUV7qvKt5OPqJCOFBq5ddyY4nZ9+F98S
E6oy0eJbsjzzxJTdlTn1h1j4DPir21O92Fj/DvvC1PwpF6aqse9Yx1x6xvbatwoKyeqWpvbCF/1r
AiyVYI1XwQq7LDKNbpX21pCys97eaSk2ZY48mjX5uJc8Yr3dHs+qMZDPgW9p7k3/s8wX43GdThJR
wVjTpm+DdRJGsyNJtyfs6FTdVqF4XoiLiP7foQHIA4UTsLWjYnk9e2CYloK5sEbyp9hmflOc+KRv
5LtXlwj8XmB7czCsJXyz6auWmXbGzrkg301qj4+KnacbL8G1LYfhQNAEZRPI3i/2QZoCjMb0ip0V
sGzS/A4tbvDTSYp3cbdham3SgPAAsnBmCAQs9XrSWheXJ6UNOxsncAMX38uvf78FLn9/4St7M6/Q
IlOzs60GCh6QBZiIHT6eKqUMe053t62tjwbFrbmAilEt/L9bc2kimKfnQbG8HDlEnbq+LLbkuJYv
uj9bDXII/29nsdUKZUwIUw165vzMIOeTKsK3269Ad3tqnO9Up/GG6qNlW45xdWMADYEXnoGMrLLI
TUjO80qk8EWFPEEI10/rr2n+i292A6/tcvs/O8vHXSNJKUCoAjv5Q5M9tFvPx9V1QlCASqQF9/4n
M3ThGByW2HGbUXau1buKNaEL2RB3C0S05n0gBPn/RhZbWyLGzrQaR5UVQcx+pS5/VpnVeh059ULZ
yKwuyzD/bokLa4uNHudF33fj7OvGXUEKLzVbjyW++q1q91apncfJeeDKswX5oaR/SoUBRbr6WLnh
lEJnPvmeN095hyKs76p+y78oaClXbOENtbmRcV+7z23kSVGYxeMA+K7rE58Vamy1Bua+4L5LvmsW
CU3xi/S2R8ix1V8TtpH/WF3sC4OLmXH6Fq/RjsGbNegNRBBEBfOKcQO1trraF1YWR8NOHXvIFFgR
3UeRFCFhB8V9MWnAIYt928usng6wSrlAKoNe/U+X5sXu1dMxI8MI9yzt+CdKyLIdft62sD5l/1mY
v+DCAo0HVTh1y859VYZVA50TyIf5VJhZeNvQqkMBvhex+Vyt/tPMfmEozVsnazXBzi79HtPMZ/2p
jzufbpyOZbbx39NxYWdxoyll1icmwTWT89Mge7+Q0ZBFTl8DaifDkfsx/5Fqr+jP98chcvvqzqbJ
k6jaA7Jn3lC2GxO8ulsuvmdxCJoaeVFhYYIHIOfooTft55K0Xl13+wSvho24bnU58ViA0vQfPpnF
dcFkE1tEljhyLveq+tTIyeu3pBLmY7QMf6AggzeBAmb6T7RhhV65/TRM7Gza/XudGk8QUN+V9GyV
QVdbO2pnWzxVS76aP6sK7Lbt4m/QU5iLkz0xcCBaEiYTR/d7cpD5Ka7fid35Zh1ZZRkYRuc7LaIW
37K//f3ORRiGh/NMt/7p7VP27pgTXsA2eUSh9uiWIhzAw4un5UY1f+2M/Gfp0wPIMkhLGgWrp071
KS3Izmmeetd8xMtlY59sWVqEL85IhW1ZsORyNKW54wNPxB0BTY2SsWEjkF3bk5ejWuxJNBPnWUo4
O2dASPTke+M8DltKNqvjAV88dKaR2Udx99qNQSkvLfMcp0z0e8NIo6S9Y2WNbsN2wyMvewj+3YkX
lvRrS2ZDSKJAJfU8jI5vZAOYxOzQjQPS5IHaWr+SfrzjQ7N38/wRmTg/t4snQAAfUzqF6qQc2n/a
DspIVO4SoPA81d6z/lvaT4dRaV2PG8MxJQJ9Nw4EJidlK6xbP0joxppTF+i0WObt+yLheZfh84se
uXtT97ps34w/VaBNHdNvCYs607g3cydKgRgCb+OGf15dKBv5khnrgAa9hTvsyq7q0VqDw5THbK9S
xzrKMtffdMi83jek2pLLWd18gBpCtwCylICXXi8XWqkGCuUjbD7etoGhdNZOFLmAU6y32IlWY3UH
oFJwsYIe0rYXm1Bao65TAltl/AiG6v1kO6Vf8uoZYlknxRlfnaQJrVhCPLJ9vO2j1gKFS9OLXSlS
MVRjrbIzOEFL5Dyl7Q9Sq/a3raxOJpSiLDTzASC5DOi0KaWI9Uw4/goNHeR7J+4UNLDcNrK2Q5Ax
AAZEhVg3LpjrFYMELOKRMkZ4W4jjZBfHlDUH1gEJA7TtRgV2bdpADARqIHDmW0hCX9sqmd7WdkHw
kNfYsz04vla2dGM8a5N2aWOxAzVBCivt5/EkrZ8Nd2IqoFC6EZOuTtocWgFDBGE3Z2HEqXMtN7kL
ryRQBEu+VxXx06zbUbp1c6xO2YWlxfKALrTrzNiBJf23U4CJRP6+vf6r83VhYOEhqhrFijTBfGXK
Huk4FOYVfzOE2ZqvRTzRpTaNQTCP+4Lc6RxJouZulDtN2epwXB3MLFYAbYY5flnYMftSCKXCYNzm
qcy514yvE327PWGrK3JhY/EeiROHQZQWm7gATKvNfDiDjS28OluzngXOiArO/YUF2QreODnj55qV
YdOKvdCfaibCBFKUt8fyp0KxiC3x1tHRtAZCu7mZ/vpEQgApQbmrg4tps97TUgR0hAAQoqJ6r6Ly
lrBIJrHiAygBgYNYvOtjfNdx2kSmZFkA2DFQzWbvNQ6xft/+tpW1vPq0xca0yTDQscUrX5GN3w8n
wS2vdzaesOsTANVEqFvMUAV74ZJIIvNu6AiF9ngSJKVxoMlrT7wanTpl/NaMKDOfiC09I6n8zEJ+
IaK94qFGsLHma6OdW2PRIKEBWbxk9s5sVSp2iSyD3ZCdQLWagRWufP37Kb00ol2v9lgkjkEljIxI
bWVoicwc5glbOdw2s7J/oaAF5DDaS3EtL6XWeTpkjm1BuZVQO+gKAr2QgGAr6/nWrK1ZctFYAkrP
WQlFWaxenJstVClgCd8R1iQN0q7aqXZk9luR3LzblgcFksh4D+kOiKKXniUxbV0Qgfc0MuJZoAkD
2uwSIhyk/YY8VenLrEo2Dufalrg0uXADbmXlwMMiGwGRQ6+Kxy8cQp4JVYO/Xy00gNkawASQmF6G
UaxRk2JCg8qZ9DMZtUy7Qy0Pafdgmtz4+7cJnnUot6BMAbGpZTgcj71TJxT+2QCd7IGbL1s1rRXn
DBZvBKAgQTDwTlv4M7WQvDNFws88BZihAPzVH1ywON2espWVubKycE0Kr2pFLTKOmGk3dIPH4DbF
sAURXrWCVZm1wEB/viwWmHVTq+pE+TlWkVacvtTNnSPqjUh2vhEX+xrQg/+MLIYCagwwqic57prS
7kMwvz0rfWMGKRWOlxklDwXpnIBO9J//YQqBTsOw4PBQSL52RTTtukm6yLIr6pAFSg1BVLDuBXb3
9w8gjO8/OwsPwYmbZJbEJBYVPbjFW2qDur4cfFtuOL0VBwFD6KuF6zNdAP2uB9Q3tTFlTcPP4Kg8
xLmAkzDuNa4dJFFVb9ykK1/dHUAxARSGnmhkS67t6W7XpHZT8LPItR0exgHpfrfc3tgea/k9EF5C
+ccCjTAi9kVExasUGCLAM849qLRRGkk8wXloMwWNL8wbu/i+d3701H5PACgU0ym15I5R6K68uGpI
2urVKbaI2lec/tUnLUYO4JAZI3/Cz0MTSjyJWHGY7zHZZRvPldUl/W/s5qJArpbSGUfZ8rOMX4fY
OKhtj3RX6RfDLu/Kjf2zliowFYBD0R1tzPH4wnWlWiswtYC9Acot3oA5ose6V1NfqobmkzwvnpzK
6b4UeiLDiTIaOKr2j9Eb9KmWxRaKcnV3WRBoBcLDQL1ocWysXOUlnbC70EHwQpQaF5CtBAXb0vBd
QoXn/A4eg6C/RboA/ZFL5WVn0sTkEsxxPPHeQzKsg+Mxi8YD/qzR4p1CwWVldHtpoCFX2Rvsd44i
MHtm/GlINzb72qAvvmUJ2dcB5+GDho1FW7zqAEuA7jqAhxsh59quurSyyAWiZ0ArxwLrrLCvBHA3
w5PGXje/bVXN17AWl1OrL6K9cshT5OZrFDK9rvFFs/+oWh8AQZ1747NdeV0c/I433Pra2bwc3MKt
G3oLVm4H7kKp9DBHFSCnrV/nryhwbgTMq+cFcIcZFAC3aywjZkEtNyEKVkvWT3YboGYKhzSZJ5Ue
tRby8c/EDpnqU/l8++ZayzvhwfCf4cW8VnqP+zTrMa9DvCPy1APGBjDzsLOgJo+CoII0n6y3uJZW
N+eF1cXMVl3Dk9Tp4B6AAyWy9eIYQldb76FVKyBuntUFVTSJLDZn0uZjKyfsGT6VQdI6ngs+q/5/
OQEodM+C9Xh22gsHLtFo3VgMZ75Tv6d6s4cuJN4jU0U84Bm3tsn8xcsABz3/cw/STOW0PAWaZeRE
GkV+dowuFJp6BErmkEw7YT27yjHuZZiAcrX+TsVGXL02lRbganODI2wvKY8yxO+JnbX5Oa7u+wSl
tx7Y6S0ja85ktgBY5QwLX6YIzUbNrdZ283NjW7+6XnlpK7kbcu2lAn5ryLZC0k/RIhz1LEuL9sdZ
KmeJMBwHZJoJTYbI5j5KlkRRdyni3xbtr7qxT9phYw7X7GFouGTmznFj+b5zcsHp0A99pHVu+ROo
1caHy0uCFLW9nSzMf1C+cg4lbbek9JbdC8Bq4SkEtixFR5evCbbr6/BKqa14aJS+j0Rn0cfcTNmX
gVlfM2NyD9BJf1D0+lcnFO2sF1SeU1BOHCHyoG3s3k/Li6+Ab9NNLC+igiVHR1+0I1jN0yHKOx35
2O9FYXrcrfduFSko9N92bJ98N97PAD6ZeErPzCDu4s5vpMmqhNlY3OFelzRkhnkHQMwhK6yNwtvn
Wx/3vgqsAmBqeHR+ytPxIknZaMOUeDdO/R0B12v2mryyO+OR3pMTlIh/tD+2mP9XxgejyNgix4IM
8afrHR04eWM7QzQC7zf2pQ+2vhDkoF6ebiFU1kxh0xjQEJ8P//KdO06t00E4dYwGJj23PnGRepV6
V7C320s2L8mVc8M8gu5CB5GHjRzWkn/PzksLil7dGGn0a1K/060899oxAIEX4JdwnQr4whZ3nYvS
Wq4zZ4zQf7Aj9htVCx/4NZ+WxdnhRZACVU4q25+0997a4tVaG52LvxCAIsODR/31GdSVbuJl5g4R
HvuaL5IccFBebwlMrawVgMxIACLZiZzEMtQVg5o1TACc0CpmaAnlqcmUuxI9W16D1NXt9VrxZ3P/
jo7DjBYt5HevR6RpUzHVbYLptCoZCGnVgax6SFSWWv4jszPlXGI5DgiitrgDPt1GYHtDUhwPC8Dn
0JI7f9klHmSys3HMzSGqOPS6VLRIqHe1tfHYXjWC/lN4LWRfcK6vjSg6KVWupWOksNhra9OHEU37
2xBzHgma6fDaxmWkLF+koyoUnXXZGHX8gzEBBieKKMXf0uxZcb1IiqHqBh0rOMNlJgktQAbaFJQx
4tZPkHKZqIpxfjJcdLzILRjJvJEXxxhHa35mQcYa7FfzvF4sjqkTEaOFYIpQWNjnVfKCzrzTqP+m
CuhVNV9tXjtr2AjC1tZKNwFDRWkRmJglL8/QF6DR0HG4wAnmxcZT4XAIDWxpKK7NItytDVJUB2/b
5RF2gTlKy8weowoAGUbCqtU/+Fjdd5Ud9bwIbx+vFYcxlxUhAgumuPkKv57HUjGahjXTFBVZ13w4
Oe+kB1zeVmv7mscAf4AxAx90rNoccl4sVztwq6SGOUZZ2hpBZbnwGRAyfJAM3r5UhbZBEr/mNRxc
yfgXFQKUCK7t6cLo3djWp0gt8oNSRXpKfsoGpEZs19bTrjUz//Y8ruxHxAJzVm6midP/tAheDpB2
rs2MVInASxem6hQWEKOo9Ter3edaOBgBqlMbJlfmFCYBczLQUQIXtfCMoqMtySlMpjWIm908BP9B
UX/oW4T7KxsSeuZQMwdHDgKBJRHYONlIYlmdEsWtWoHVjxrfyxL9ReBNdPaEG/xBmcCefHs+VxZw
LoMAtmzoDlLTi30J7tqsLWxtirLhyWm7XcwjpppgrIHUwwCe7uJw297aZF7aW2yYCm9wwyywYczM
y8MpDsWebl1laxN5aWMRGYwjd5q4NKZImkebP/WiD11tb/G7SmyRea64KqAg5voOkNlotVrcXYVp
2kU5gpoKOKo9aYEqzmXY9PFGx/LKrOEJBW84w95gbTFrYqhFMRrVGI0DCDeyuHkalJB2MhLVVm1z
zdTMS4p836xYvWwcyxlrsgIaOlFX+UywV2JA6cVstcAxk42ofm3yLk0tDlZpj5reqTDFzS9oJPRw
s8TTl9v7bWUvzKLIeGBjlQBQXNgAFYCiCDqMkdVBich4MH52EngI26u28oUrHn4mAQUxM7KeuC4X
uw5CoGpqMrjeGAJzBAhTbfq4PZbP6R08GRGcgYYSl9aMf7z2tkSkmjoYKgaTVE9l9hgnB0e8VMqx
6bNQ1jO96okpL7etrq0SmqLg+7Dv4HAXoS725ATJEw1XiklGj2TTQdcZ1CeS7ul/MPSH/hP9pyAk
WJwlqlMdTZsYHbZDEtcBbfCSd2l428r6JEIe+s/jFXYWZhyrb0aLYJ2qkgYj+c3if/pd9gBFkaMk
9+MWSmb+uUUAhZIL4lvsjPlWXpgTCRJyNno/IyAcgkQBWDX3CLP3VDs143hKdbIxwJUDDIN4NTgK
eq6AA7reJLFSTilvqykyBhNg3LJ8zVIAJmJgLHbVpP3cmM45ufdpfADIoPcRcQdsXptztSS1u6Gd
oro2+pNu98wbUDX0bdb3hwotU95ogFU0a1InYtmgH3QlKx4sm1uNl42uiBh6Qzdu7JWjiNI7giB0
8xlIFy6OoqZOZNSEQLDVpQpiVJf6skYT7u2hrxwMWMEOcvGsQOF4cRqRPi6SpO6mqD8pT+OveOPn
VyIdKMUjCQnwG5BcyySdUJzEUMoeoVVs7xswyOlfHP6T2+zYo7cVfR6CHfWh3DjtK/4SPayIQEDQ
MUt0Lk476eBKLHvE1Fmgm2qLQI5f8gJXQTsF3fTj9gyuveEvrS3LWH3TaUZeSOzVk/1evw0QrNs5
wfjugDXvqG1ZW51R5HTwD4JHeNLrrRoPaOK2W8xoY4uo0pQDOggPdWy9jN1Pzh/M+BVdTXd6G9hT
ADqFGj31PT3XOYK+xM/NL7mSKodsU55h7cAidWkDS4l7A1jc689KJ2tCRy32ka5/MbQ7CrUjY7qn
W2TDK5MNTmM0XOB+ghIhWFiu7SROowMAC09kQZzEfbZRs6/5Xdn8NlXxRjMDsosPsXUi8d+/IWEY
5Tpw+2gWkobznruI2ZN86pht1ljl9kftSi9BeOtI3zI/mu+p6aXtFnD080IDxIEABrekqiHHPZ/c
C4OjYg2c1Q2CTKW4h49EAbbDClZgQUC7RX+kldoH3Bw33M5nhzCbnREkcyCAqvS12d6d+sIWcIUW
/0r0vXCfp2zD3X6+TWZ4CnytYuPN+ql1Emzq6C9LYaIswnHMgrHXPcN9c0fwlcpyF/81zteGPQQc
M28Xeo+WgWdn85aAaxu3F9e0A7g56BEvmPS7WmUbCZrP5fw/pqAojWQyWPE/PbPGyRhwlUxR9bOo
i31OuqAz2nMjBk/UadBLPCmTAg1WaTS0972on/LpbBncL7tEotzf+wbfEpZZ20jYsA7OC0B4+Ot6
RRmSSSpUoeCD82/oOfFG8FB7Uju0yVkg0fjX8TDetTiiQKHPsJdlynRKaseiljJFcXnfk99oUOy2
imifb8ZrE4sBofzSxMxQMcn9Vzn90P/+PYRmIHTloASJTj9tSVMgcgtUJ/NbGQj0HViQcPTS7o3Y
2QbKee0coNIJp4mUJVrkF75MdGjJZkmGNznQzda+A87kWDX3wz6xNqLSzxciRnRhaY5/LnzJ5Njw
pTUsQa/Do2q3c90sQO9RNCZpELsbLmRrXIu7wED2UB0lrFFy+tCEn+i+CXmQLXrvNU8FgBm6lZHX
0FACvB5UM5q5KZx5GxQ0iDk0sVH+G8Z4YzSfC+E400ANoEaES3cuqF7bAStOgxgG2QUCl2FlXq93
Hk0hxT2kddCnvwq3eVaH6qFnyR7sPW3mehsRxrw81+Hp9RcsNjzObhEjnMFVIOiOpO159ppu4p5G
tsMrhivijWfVLosDjYdM+IOyBTldnWvQyGKeZ4615Qs07lqjlwJzoFT3DrAGpXkm4m876ud5hp4J
wghk4VAGvZ5nk0heCYmMh9X/U0xf0PO0mUBf8xxYR6AZsF9QdVmcg14phMA9gSglkIfm9fYyfQ6B
8P0XP77Y9rmhtcnk4McFObHyS5Xegf4dauK3raweZUDSkGJDDISEwPUsaQnKlVUWI7ZtDnHpmyQC
BQ1t/K7f3Ta0dm3g/Yo1n/t1Acm9NqSMdqwKqJNHqOvckXR64DH7QG//m64d4li+gCHH9uxyIxe7
ttGQ5sCxhr+a60XXVinhkvUKU6KKtSAruyPaQwF8/P8wtAsjizk0FQocjUmVaJDuW5VAAHWQO1AT
QN5N8x2mhY1t7/KS7W+bXfOLeMcBvoggEtwOC3+fjS2S9X0Nf9+8WPajVXcQy3nAzFKK90Lz9ba1
tZlE2xbKKyjtoey8cBoar0ZsVlhzxfDekiQiQ3vOCT3eNrO26y/NLAZVuKmo67RSoqwITennNKIF
8tlvt62sbUYABf50UeCuXPrgxGU6Ks6NEiUHrt5rtWeNOxnGJCj2YFi7bWt14ubnKiqjwL0va7Jj
bVg1WCSVyNSQO06TUKVfXVwvt62szhtw4Sgwz0RES2SJ2xV1i9YIJXKyw4guLak/2Ki0SbaRdV0b
DehqQMKDdBH4kBe3VxPrCW1aiWAGTsJIociCCVPpj78fzaWVxWZrCj2fCeyUqH/q2g/VfifjXvvr
vh1cEIis8a5HJtTBM/PaN2SAb0peKko0aqdx3AvFj7t91m1M2JqDxQZDXQY9eyiCzhN6ESsRrD7I
BHUFnaP3BcZgdK0/JL4rx3C7Mjl/8uJmB+MO4EX4U0WBZnYZF8aKQUOCCyol0TQhZBYDg0pI0QzP
t1fnM8cGajJQZpmvjVkSYQk9wbcrDR1jGdWgp7Pf+2IXl1FRnR1QJ6tvTR3E9DR+GI893edFlIHq
g49n5zkjp/RQojGJebFv/NC7oOUbt8xKJvP60xbTrYxt6w7oIo3Kf+SRB1+m/bj7ppzNb7enYKkq
gGrltZ35PF7MNGVuETsp7AgwFUx3fUI9vQxsNyz0Y9p67reePRn6IX3d9CdLpu5Pphc3KcPS672E
6aY8ZspRh0ouBHkTDxoDZnvI6VeoJanvJLW9EWKmuZ+9lOSx2oGqpgFPmvtlspBtTc7sMBmh5n4I
bd9Y52a6S/A/l5D+TF/plyrxClEfWnIqHDRvQ5Ws2HBYfxIOn/fqf5tosVcdu5eNLl0Zgfe2z04N
fXVi1dP6V6FaHkOlxYbONPJNYDKdej8dP8q7Ni93CfmS0T0DgpyWR2d4N6v0aERm8g76QwgfmUbh
icpAR1zAJ+abnVc4r5T8bvvEy8AqQTfu/qVc1afVmK+ai41gpYMNQYSkj4ziEcVBEAZOuuVZyWEm
n5k86Zev6c/ca452HEzwlx1IOx9M0NhjFeqIAyOTHjL7nvgs+To6gXSPQqYBo28lFKesSDxkT2BY
PmmhAYY3twsxaR6WpTmp+XO5Kx8JxAzGB+PJcZ9y+srI/QDZLK9/Ht5q1cvYg7y3GBQnwE6PhsGz
Ej+4eQC2m20i49knf1pPIJv0mWZq7ra+nohqdEg7IOUQgTELkL8xb0MLenbHvC5BXz2APZmWPPcS
3XoA52n/krcd+NuGcavR/A/ty/WHQCMJLPmIMxGag+f3+kNULutO9lkfTdguwGD6qilfJPLdyKz6
UyMi56O2Da8BkKKs1ZC7VqgrR3f8zkzXo70eDlDMRY5FeIRnEB1iITjGDnOyl6fMqxWv7ogv9p3V
HJw5s48+WSePRGsdFGsjfN0cy2JSta6ENqKbAtdITmPq2+/mAaKYtHzQo4SFQ+IAgxsOw8HtgiwH
1VaKbDFKk+WRqQ/0Qbc9gxyyMJP7kvmxFsjyV7lLT0gw2vpT2YH6dPDMv47gMP1AnyHYQbEFl9H1
9KdVKXsdXLTRd+P4qD/+td+9/vXFhGR6ikclx6/HYsJaQKFI2wsHuPXSn6sZRAUZ7hSKMf/W6ee2
SvBoSrdyt38a3z/tsFlLBt2F2GrL+8+hDVXyjvZAlIwPRCGP4APzyj59LJl5KrLJq7QG4GW4sRIF
g1ELlP8j7cqW49Zh7BepSvvyKvXebTvesr2o7MTRSm2kqOXr59B35qab1jQruS+pSrmqIYAgCILA
OW0Ux+W2NoOH3p8fgaP7A/W7m7QD0XDJ6Q1v4x1ebR7ihGBRo8ywVglmFzXAERu7ah7WzNpY/tHr
H4YK7dCeGyWaKpB92L4wLDrBbPHAgqYc6UBrdIuT0q+GY5cT9EDmq5pwPHasY7x5XF9DmdcWIfNS
lOQhTWfYbZd0A3IH96FLKgztomeldu+BCvJsOdmqrMBt6Hor3Zpu+FB+5eBErx5Y+lZSFgJtZsd9
Peytl6E7WMSOQJW1NclO8ZUfcyl8pegwQJKDh1EZBj5OuF/TdB6OSZl5m0njG2Dy0hVJXHdVaSw/
1Vp8i55xxPzCBlYvgE6ZzfOVRqcgbMvKiICibGPj9f2mRUPJxgYMxSlNKoBPjFW1zlo/RJQkqLPM
Lq6MzN1Q02YP19WQSev+MTZyaXTTA5oCmBGX2xGDD0DkCOhwrAH66JkAfeyBE6rVzh54uFvq7H1/
O04vthYF6U0b5Bsf6PPGsPGNad8gkxmKF7OdFYe/ECptIHTX4BEPjyCYKfQkD0D/niFMOxwHP36o
gi2r743E3vSU7NCW2vJjOjNFZriwnBCJOVDxNImU1by0w9hi3jgodIgsumjOD4CP/BulQNUQuGho
w93CupTQMG/QWInu9woJQJpumXnrmWVEOQCTN3V/qCdFX7aw0gcrngkUKp+lHhiRrJy6hsBhXIMh
z8cIgbMFNyhX7diFZzIT3ZvBO0wDXuXkXuwu0MahHGE8w9vldb5DjnXj3Cb6Lf3RfeZlvEkMRZAQ
cfyjbr8lSjfAuPRjMieQmOU7GtU/0G++71XtjotCkLKgwdZDb7sv+USf2IXv1sZw9JsYXHrfg1jb
ZOTBSjkgxr9z1UPAotefiZMcpLLJ3NQpdCr3w43uRv4d3Wt5WB2owjFErP5gvDNBkmNMpj21xQRB
ALg2a4Js9KennQDSpdhTC7ct+MWZIOm21dPSJZ6PGGl9Jdv+Lf4GgrlfNuY7Q6p43Fh2wTNR0vlU
mjPDDDlE5Z+6T5Yeaut+Q1bupjvgAPEUW1llQCk+zai7Nt4IYaDOecAY/3AHFAlFYBarfW2RpEwm
t/C24HXCdnfpJ85C9sq/9Kv0oG/6PRra+i8KeR/z88u1kg4C8Dt0tEYuAXpFDAe0z2RrbfVTGoIb
DB3FKqiHj3WiC2nyu13VjkFte9OAN4Yd72/pCF8sVCZU7F+5eSHjPQsyHfu3B7lcFpFdlYbVvJqP
ZhXBL9IwPWpbf6OHK4+v0++KXbaoInwObzloBMcQ8GX41cYMmPUxwi+mEQ4lRaQHjUalGiRcqDTA
kmdiJF8MckIyTcNmTo6ztQLjUL0aUWngGz5sgjSJphaRP10D30rFiKlSUPJQTzONPBdHpl2s/Xyb
Olt/VnHbL8wWCfUw6iDmfJAQSDG4IX2SM27iulDt7W1+so51Ccqx/K5joduH9b5c6zzU7u1OkfAu
RxQxMwbeeSTX8swYA7pKAfwQuCiqIdycd/3XwAHLXHX0C3Bn6Jg6ar4BMy0a7FgRX957zuXNLwBs
MOEopkvkO2o5M5ALxQ6Otza9t8stdb94Jd/a1WnW7xwLoLPJa2eD3hdoWOaNkWUrOzn2dDt0T5P4
uOCbHmwSe/fnILGC51tHVyOgEURvqBQl4qzmgIgtMXiSPTTDL23+Pg2fFZFoya9+y/jQJJabWcrQ
dzMe85Pj7oCttymP6a0bjjvATd27j+Gwt7bXZS6KFMkm0L/QJiLjBula5SWNAbWm8YWat2O9tb37
6yKWghGa8P8VIT7hLBvzLNDz9ZjAOsbghZ93IB64HQ+pKhVbyiHOpUhBxwGoFC4fxYiQ9+iBzdLN
te1couHF3Xb6nrKdEgxMpj4UNwhsDwtXB9T8XaCPXCpmNgM4wUwoBrCMdb1L1nhe8G7bG+cQRN2O
H8aD9yl7nTegVbmz9teNunQQn8uWooNHKt+Z5wozZVuO1xNM5x3c5+siPg7eC/3w6i86iEwA60gy
CApAhk0ho1uh33rn77Mt2xWgq2u29oO2IRtf8SQg0i95858LlPJAohf2yBoIHKIxVCEfLVrsTBsp
96MWGbycEViMDBhxb++M8TXV+C1WULGn3ruPrukhefzYxVM8cuihPW7ah+aJrpMXYCzteejv5112
aFfFwd23+3Fb7syv+a33Lb6djvSTIjVc3NtoqwGsCuBNMa0n+Wce28wsoLEDdO/bUnNCo6lUqcZS
tob5GjR8+RCly8/XPvoRG0usWbDJntmjffDXAJzeZafulu57vlH4pDjUP5j2TJx09Fq5W9R11WDK
8RfdBY8MO8/aZGvj2OyGT8PX9LZ8eUT9d3dd7KLvnEmVgn9RzWXmBsIxAdc/rNEuGZH2qegVRTyF
mPdbxVmkJPpY9bULMdzfad0jn+9m+3ZSVeaXykxoy/h3yeRGNQC9Y74HFGFH3u4IWfnbZu+2IThk
wbaxMg700Q5nACh+ctZtZN3zg3Hw/5s95dxmSmpAq/Ut7Ol+1cdtmoJmrRsBY6tIJxZ3wDuEKwYg
0HAiDH5m0HTG7bambDy28xZNpHjHVpJZL8asMxFSFko8APDGKPAfxyBHd+qtAVNed76FxijE4TMR
ks/XWcPzyYcW5H5ow+qbA3K06qbiD+iae3N1TI2iY14h1BTv1R83mkC//cd0ksu7XuIaJYNeqJ4n
ofU6n6YXf9vtgIK38W70H0h43R/57mB9w3VCa0IVRINCa3SZX66dzfqxCGiHD5juaOgeaOT+tJuQ
DijmhJh8f+lVAOXXvQUVsUuJE+24DhY1xMts7WvbLANfoOKEWw5fcEXD87DJAmkpSQKSs85B+PIx
0eF+Jslj+wlYw6CiU6zfYhKPXfyvJGn99LgdKJjYxmPxeTgADXdj7ptdvGsi4JT8VVBG8uVhPlaA
GEsHTUznVHf7HgHFXN1ZPJzr0Po63M5fgiR0T95h+On2UfyjXuGmWyWq68riCXQmXdrkSZxWtubB
U3MSgcSl/hWg5LdP3gozRJXRf2x/0kr5mLN4UQFYz786S/s+6xqz5Wj5QZ86XjaD5KRbK4vu87vR
0iO/7EJ/uq+CfVJ+Sd3XIE3B+7eJh33GfhRJ9SWpnvOR37LJ2k2qISKxsh927tmXST7WAnyrthux
Gt0X29SAk7SewUL/o8ruQWFY/N1N9dwUkqvVGTC5Z4PD1eK11a4MnMpttMczPI5LvPSE1e7UkFX2
FOz/JjD+1lSupRixnc8zCJWPebsvP3VTglG6L263SfhTZ/xsy+/cQMrl3zNlr8FybnwmWooVvRZg
UCrH8uv38Y17D8LAdRCBpXHlh+1qPHShqYgci+fMmUDzMjixwNGzeNDHY+LXxqrVRkwlxpqlKN0s
ZiBnUqQMPDONcjLzAWrluw58ibhbBMXBVt50hXmu+Kj8UOhMdVEkvQi1QI7Ym/wb0e96ww7zOLQa
VzzL19qdNXFFVBSuf02sFKiQ89j6VEI94CYVUXAbb/zdBLLNL9cdc+kgwUw26FHwqOJisORyrUjc
pXnJ5vFYg1jUHbe8QdaogoFZFIJxFQzvAeEKki6FjJpRVznYKEWXVtAYUcvuTUc1HKMSIkW5tAac
CmhXccW1Pie9H+runlUP16215NnOmSJSvMobmyfUhAw/fozzVw1Eb9cFLAXEcwHScgzdgDkJAwLQ
X+VPUQ/unWbttnsMiow1htUUB9KiPqhdYcARj+AYWrxcmLyhRm/UENfstUgFDbG4IGc/Li3ImDp5
Uff48WKHJ8GvmuIG8j6xLe8QMSz0fx8vLYaoRo5ji983b0h4P96NoCcK2/v8xbhPnlj0C//ZXF+d
xVB6LlJeHt/3B+YZuEFmz8ABQmNefGBeG/UEdJ8UCFH0DXBn1fTYtB1aBHWgq3Z9OCXfFN8hTCep
jjEUoTiKfAFmvS/XrYsTm+WejQ1VZsSLuGM1L76fpYfcnMpkbZeOO4XZoKOpzCh18hinjQ30itww
xn3RecGOY04ZPMw2mIkBy0b8g+NU44k5QZ+gTaxR9fEvfa+YKcVqIdZ8mIHyc7/U2CDcGoS7oLAh
2o+6bcutmYCztoqd9OjNlmoYZFGoiDZglcKQk/zgOZqjngHxHTcq/mwOLwHdt42Ne8/Pxn68vh4L
ni7myHHvEVV+EMpdLgcHN0s5lJBUjJa9stvU3eVmV0e4GAQKr19QCthdQE0H4C3uvvLKJ1aj9baO
rlpwv+htgXnO+QRSrli7mVzydF2thSMIza5oJkGpRIwxSN4+BZ0dUztG4z3Xv6Dyilar4FaM5Fn1
rZ7PKwBp3F+XuHCmY8QKVIACdcIKZGBsjodKjLcbOiYZgmRD5iJY+SC32/eAgKPgN9n+hThhSBSU
MTYr3+3Tyq/qoUL3cADITAuPJBqzt4XuvyVepzqeFhYOc0lilgU87+hUloyZ+QScakNpHO06Bnhw
F6XjHBWYZHft+aljqienpbUzAKSHhhG0uWJO/9Il2yb1XIaGdmApzZts2jHaBass19Z+4h2oV31t
XePtz60pAF5gSfSVAyD0UiT3El2Pia8fi18WsX4R1oJu4odhOr/+Qg6WDE0nBmbh5VovyzoPjLa9
cSSgJyimFwyqMyOktFUcjgu7GqEDN18AAxuiG/JSH8NsnapgHECLdfrVC5rNMDsrwJ8qnHDpAR7T
wxivBWaDhVuptFQ1LcDCDmzQo6k18z0Y4tmK4Ba2MUZjXPsB99bTyOibH+QaYHJ5sufgA19dt+mC
dwqKYAGGJZi1ZXCF3izGJMNb4dFHeyor+Kb0m42fJDcsMNdp8fO6tKUb/4U4aTMYdlrboK8wjl6u
Rw0eJRuvXdnjK0JoUBZbFweQayfRWLmbFESkf55kQTpw/tHiiN5GW7oQjZMRtxXwWI+1UYdejCNv
jrdD4KNd+qZptqVu/yy1RjEEu7AhcV4D60bM3YCQRxLq2xalsD68tkqfwKhbfam4tdf0p9opN5bb
KLpOlxbUQV8jACwg0JH3v29UaRxwNOwC2GlV5Wguj5tT1hYbQhMQqjqxooC/pB4SV0z5CpIhXUax
NYvZ1GuXmMckjWYdL6FoB0zaG54AObo75Whgue5Ci/oJ0nXg6tl4fpQ8iE1T79Z4cz7Wcx8K4OPg
5JTZjqArm5gqcK6FYwkTOf8Kk4vd7jyMfutR89hzzP5wo8VAEy61JMvST4yr+BTFp58ndwaabsGP
LYaNMTINsvvLuENidGnlSVqe7PrWnKMAnf4vCNw1iaYnW1WBkYOcLEyyI4ZA5sY3wN7Q5PqD1QYh
+A5uzEFFKqfQSYYQIJ1f+3YNnQT+1hzOOtBAw7iMMHKBPAl9/de9Q6GVK222lmsx0XVo5aKrpKQ3
jXHveoogJjuFsBzSI0AiIKcFpLK0TD2ws4Z0Bo0D6g/6C/0uUud6+sMzVRYiLQ+jg81LC0IIapXu
8GAABc61i2gKFAfA0gIBXg/tw0gZcMWRDrsW6jSYpALpAEEFu9iPgITnb4PhHDzN2TTEjEq8v1xf
pSUL4rgBBD9gmPCPdPAZnYsowQHLjlMgLON94yebDN239E9BMoUVzwWJYHL2tmK5gzmYBOjXPjp8
Cv1QZz8BvKrQZsnnXKCBoFoOUIkPjYiBM6NpQQgx0xTGesNMTpAoouyCDIG2hJiHfy3M718qApz3
PtepTk6enW+q9gCuspDMjmL3LKyLYYoxRyT+umDCu5QCpJxyQsM8AYOidu+iUcmnPhj3vuXj9roD
iB+SIh0EAW0a7742ZtAkp4u5D6oiAaWNBxShTuupcD7kYwIrj6FadOmgWxhwjnIrjB+zLh8ag5wM
el8MTQR+wqjM0COdbKijOHKXFudfWcJ0l2YbJ7fguY7FqcpgPeRrZgOpclDAiSwLgbHQ6yrANMTf
z1w5KVODA4iNnKjrsVNl1eUGmGz6yUZiuLm+OouicAo5gEgBoZIticorvdJMXlaCpo4xsuqDPdhW
FL62JAQQCmjecICY9KGPKEM7mcWQn5yS7J61XWhgZAdwbX+Yygs3cNDfh8dJIMwC/ujSanZCgDXJ
2uqEzv7dq1Hs/9xSiJkAtcLdFIir0srzAIBPDd76T126Npwbr9ra9V/s/HMR0s5nXm5PRQ4Nhnlt
z1+r8uD3v/5CCxe3EHA5+yiXSFGyyDUdFBIQkTVzpOmILLYb6Y7CgZeCC2AzUATCRRht9tKxmVcG
EhwOKRS4cUMGSEETd55vHgiz/0Kd4B23CNARaAy6XHO37BqPJkYFLq91YItF4SpO3qXogvKBgEYS
IuRijMdpa5eFWZ2C5MGxn6nlbOfMDXUdeIKo217XZ8lwwmqoVcDNMPR8qU/p+Z3hdUF1Qs/qPrfz
CPsRdfVVOqs6V5bC8rkkaeP3Bu6hSe9WJyNUUqSotBB/P4tfmUtmO2286iS4DOwbmq4puQGr0HVb
LSwMLlpwYdxlAVIo48AAMt0P0kYrT3P5fRrRi13tZh23g9IB1M0fvkMhtlzIkraNPrm+lmqQNRxs
YLBgBJ2Co1blzQt2E2eLICUA/ACKjZd260yq1RoHp4bOqiRsNcBGs/bHDPTilaeTWGG/Dy0VQqlz
cZJS85SnhefWEPedYoCI0gdKuo2dxCFIbez2yRl/Ol1oTSHBsFFysreutqLDKbCSCGFkBQoDTWUB
4XVSsnDxSVLgIEmdkzyABVJ+7NFjO9yhzHrdbRYcHyI85HCAX8Cd0rw08lx2VjD7DTmZEwEQ4QNQ
wK8LWNbhtwDpHKpL7gypEOB5NMytfdV9GoLNf5MhxYnW66wJJOvk1PuPHMyaPnDhiSKIf3gI+cc/
fisiFD3bxkaPKblkRhqCN6U+Mo2MPfo0QFOWg9HHsW7ZHQaI603hGul6LvGwbgrikswGtiMbgUue
p6AJ7CtePFxXXrWC0jZJSOJ7hTCw7z9W00+Nv/6335f2RaazyY4TGBcY5+vAocce1J7XRSz6COBT
MICNsiCqG5emBb1lAbBsZEQj2/JHzTjcX//9RROhoomsG3cV1PUvf5+PhZdoBX7fSHXQzx5GEOr+
NwnSInArq7x4yqpTDRIsAnJjT3VxWLQRsnk8TIhrkJwFWzieElebCehOX7LxoFff6Z8Cer97+JkI
SYnJGt1q6iCib/KQNBGg2PTHyaeK/HdpNcB4YwEHFUNYAMe7XA1bpzxve1xQsv5FZ9/xSK4QsGSq
MwEyTM4U94OhZ7jMBXaz1Yb+hrj6TZ4Uv66vuUqMlJ9St0jyAcRPJ5t74Le9MQBgp5roUtjKNi9t
NQ22pY2zCVWSPjT8J9P/eV0JsabyEQOEFxdvymC4BRblpYCK947Oha2qwdzhvfzN1W4bL5lDNquw
fhZ1Qcci4PBFw7NcEDMq20tTHbrQ5vPI0UbiqCarxHn4QZkzCdKKaA2ePr0UysRz+6vyClCXDfu6
pU+e/XUsbmYPQAjXzafSSVqfjvC5R2s+dCqLUC+fSxWz6Id3A7EpLYHZDShJDHTLTbI9yY3WGjxy
4knJV52RvgVmt5oLaoWWG2GoBkQVYE51vtb6tNdjf3NdQbH+H00KwADU8UFR9X4qnp161dTM02j7
BGllg/Jlmh5aLliJP8+DjdGN8U/xnv9R97c8KVQnc4P7k4tTljvPefPGueIoWPR38/fvi7+f6UPN
fq5dDb+/MX/ZX78pfn0xJMDgeFXCczVgqy9/3ekZ3jwsWGsEl4uPSSw8RtYqn1tcElGdAOqBjmK5
5HNWggtX7SXViUz5a1uitJyMa5fuStNeqSq+H+bw39cDb5seCGVRm5ffcI2iTwaWoSIylDwFRya6
+PiUzLvZnzgQSrQ40gvHffQZpjFTq843OW3vmzz/xn2NRV0z2xFPkmRlBHmwK2JW+gC8yLIo6AE2
d91VF40PmDdUvVyRyEvGJ24DKh1W4J7FnZC+5XoPy/x52QMYunjwxaZ0cFRKGflYYjq0IxUyiSSO
jDmIasga88/XNVl00jMp0gkZsN4ipg0pQKRhwzazb+fu2f9xXciyuf5RBbgncu0uB7DiVOI2ffLY
gWE8ZHhkuULENT2ECCke624ONFBhraJaj82hsvHWGClLEipF5P2AOqiWpJDS9q9T88y7277b/jdb
SZcYJ9eAhj8IRcx7vOUExmGe138hwgc7w/sDbSAPBdtVXed+2lWn2I9vrQmcKp6mp4CSUiFYLS4K
ZsMAhYwaMXLuyxiVxFY7axWukwOQNUCLHVaY73DdGFgeirReuKl8doiru48XWZS95NxCzxmgLRhi
h8eqSEs2Pvpv45/a9GPw811KXoCtubpuxKXj+FyitD1LfxrmhhKwxulaWASf47ZWHPgqnaSt6Qsi
NaJBgjaMu45/ahs9ZO6h9c2QdiebrYv823WdlsL9e7TBqAewR2TygDLJ9aoIsE9HHfeXcKqj0l9V
3+346bqcJb9AkR0VdrxmAyBP2qzWUM8eevhQZvB3TX5XHvt5UxQKIUsLhKq0GQAbH3xn8nEC3Jic
9DPmhRvvzcq7EASQ17VYCgYogIHECoc8KNUkD6C94eZeg8NxTCvyzSvbLnI9kp5y3quwAj50sYiz
EQDnlocnI/TMyAyznsVips2ICs4cpGF9Tyt9k+TZGnydjW7czyULO+eN+KrL5pKOUA4QxKi9AzBM
/P0sh2nz2mtoOmBftQCUztMoyN7y+c+r70AYRe8WGvyQrMvZOqhPh9FMx+LkOaX72DXJuLFGazw0
jMeq0spC3i6aCQViupjZfccSOFOoybp+SPypONVZvGnT7M5Kxw032Wput6N3iOsRqYY+hMx6Nkc3
8gJ+73JA5N34QRuywiChGWR4io57BRjzwp64+DDhzmcf5g6c6UXAixNYMb+l4DvIGoCuAtsl9xSx
8gNeApzpQpS0qGyqvNTp++JU9NMGYGhtesjm5x6wRpZ1Z1g79LKACmHlZmvAY+L4yVbXN86yquAF
ELSHgByWsqfa4XoZo1KCs5qiffeXWei4oe3N8ut1OQvOCz1/y5E2KN4Lp4C6TnEiwxTfsYGQvZNN
T5RXqiGrRUkC7BPtgKKdU5KECWzNGZq5OFkJABad72nagQjN3VzX5wMSxPvCnYmRTgQODt+yMc3i
5M6R5YG5EdWGEFDlGwzdvBYciH1OCzjyDo1B9i1YYDZewLa2CTQros/oTewjffD21z9qUXVsXYRx
dCZitPLSbzvXnVtvwIbKgNBi7gWJd654+l04lhDyXBc4zmgUQt5yKWIutXrCSzf2rA7s3q7qwMIx
PgM68Z7o/efRH3WFgy4KxJi0iWMQzxzyUMoYD2gy1qzilGhf0tpZ6XNYf+uLYVWMv65bbzEcnUmS
tqLlIDd2W0iapifTeNIwFwc+6tD1UeyfNtrwdF3cUmUZvXkAqgI1B6p7smYAZc3TNteK05DrM1qc
Sb52miFdlZaeRGws43BsC7Yy0ngEwmjJ9xVP2p3dVJj7T4vXGEORq7RrfEWqs+hEARpq8R5tO4Fc
lfXRvM4dHZ9FqwPemcMWY8dm/3hdeZUQ2dZT34P6MYYQtCWu7NOg4v1YiGvASsb2B7EVOudkXiIQ
jvImN7zilE9oB7an+15U0kC6luLNcn1dGXEcSAkvZAGTBZUSkWBLMRRd/Y4OooTiBFrE713HdmlP
P10X8YFbBeEGMoAFglZxIFvIfV55zbnuVTAYm9t95ZMw5rh0u2FA0WCJicqi/VwXn4EhGrZu+Q2s
R1EyjkD4BVqtUUfVhGcrpvqmhUW8+CbpBtaaDh7qfL84AaD86wxauRJNEzbJotYKh/GRmA6w+fiK
s9uuo3Bm/SU36++C5bawM0UysRAmLr5FikssxjyInqAPDu2E9t7lpRfqxdQcvB5gaeWsERDXz8P2
+qosLjx4KlGNQcDF6MVlMKyytBnYgEVpHbTVA38Qtw9Dn/88qoPz6bcUycx6MjZ+nwRIydJtkN+5
dF/Fn68rspTTXsiQzDdkNEAfNMxHhucMOZWJ3EvvfvnJr1j3o26iUepZO61V8YssblPBswCqJ/TG
yADtRW92VY8urJOtb11ySPkLe9ZVs19LkRba/ZYirRNg7Np5tufypGUY09fMka3LMit2XcOMcpVx
0KgASqP7AuKubo8hXe0W1a1irWltEhlanEd+TgHulMexIv1bdqDfHyYtbUnrtBrqvDzRNf+kKc6z
xe15prW0pm5PAXre4Md1vQopZjqn8S1T4QipFlBoeJYqD3Zh0c6H4/RJsk4SL+ynXxSIvYGfKs4l
lSTpyAB7SZBWGhpr53GTmDfzjs+7zvrz68+Fp4iPOFOH0WLo8wT+OPaHNmlWbrz3SxUd8WKswgXO
QqcWniZlkNOib1HrFj27LI8jB3irVpjTV5BFVfXL9X296F+/JcntWiZhMxYfZ7nhDYe5f8gz92+C
05kEaWthnMP3JxPBaVXptwb/VKsAj0TO+uFwPRMgbZGE8DxnOYxlDA6i64GAJJV4n3L9SSQmCYb9
MCt83WrL64NJAsDpoitUrrQDYzMGxRH6W2dO6HamcXJPSbxNAsBuIlghi+/z5+siF/cqSFkw5YN5
H7RmXPpdjTAIh8BtorW/FcGRAu3b0VQdiO/J+QdbnkmRbDm7/jSS0cVJMqQne4xAnzpUZYj5a2BA
jwCAt2mozfSxRwI6+F0KOF0aFhXuLBx13AAY6ZbjhIOTRHY3riy0ZDFnVfUxai39o2dUqqrbQkaO
pw7xfA9aJAwwSlbhIxfdQPjerElDl04gnPphWYdS/8puXE91FV5cA8FQAzR20REshbKM5VClF/m4
393oOJa2DBDs4EQNFH1UKkHi72dBhnujzkiNvAmtA5Hj3XsMN41EhVW4uPfP1JFCWWoiOStdqFPo
O7TS94rcZ+mFUvSaI/EBpCRGTyUtNIrOs7yDFm11MNoqMqp9UfURI3iCeaoyUOWy9aNXqe6Dy2oB
EVlweqDZWWzeM+MBlL+hyDuLk2ne215y4/FAcSgveh2KbP8nQSoglJ43YhYBZ0Af1OFoAaUj079n
oBBqMJ/lp6fRViXSwo8/7MszidK9farirJnEaEqZajuQxZOQ87XXV8jsk5Cmwc4F46Whg5Gh/EJb
VQX4ukU/YPrktlnqhQd9O7fam4zs6lZxqi4e3f/q9wHDp8spUr8R+rWDFfZz8snP7Dtmu0CMVM0m
qJSRQlyf9mNQCFMC1z64UV1bVb8upVS9xvS5HGGq9jBud9ePgOUNhXEKMMDh8QRvJJeezTMNXMEF
Pr1u+6jL+ZbXLpgp5n01G1+z2hoiPKQ+dkH/mHbpKe1VXf2LyoHvDDVVgHKBbupSvj9onmaIwRg6
lTQ0Ma7yULXd+HpdzaWGS4FlglojcNMFyPmlmMBMiVXmVXlC5TOa8Vo+EmM1O7g1JmZUN0e00LEJ
BLoAOHnK2LwuuL6Jy3THCitEQ9dmMto95vs3Y5udhtR9uf55S0Y4/zopajasInk24ut0EL0k1A+b
4vN1CUsJDW7z4FIMMPuNAZpL/a3es4qmxSwQKfdJR9d51gIcdwp1cCp4uM/zXQUM5+sylzKac5lS
SCtcjH9rnrB58pJzO0qKHmS6TzHMWdBf12Ut+jHQTzDrgHdN70NZn9tll3sG0ifP+kzQQEjaYF8n
47eCO9FcuTc2XxtdsgZqxvesqFXJ2wcAUOiJt4Tf4sUKnx0Qfp2nxE+m8oQ5MgAMFMBORQF4are8
1W8YewCH4Gp00bjbgRAqRQNUysMOxYNVn67SvtugiXMTIPea4zmyK01xuCyd/YYYzAAMCfoq5Ecc
I2VDShwYx5g2dXZLngoVnPriXd6wIATagQlCTvqLwrW6OsBtt27LqIzTiNMHQ0yLJvoD9Y2oi+O1
T4G7pwLyWXrMwDPsb8lSBDNKGptANkDwHeYwo1OYDrcVexubt3Z8sywwHFfoMGuPGtJK4EStqSq4
/D+6Y7oPQIoASJUn83UTQEzc63B266Bkau9rUJagITfi0xzNJnrWA3JI2LHLuCJ6L+4wVIBs17PE
XLl0MjDiDJwnA4wemyfiYC6GWlFfd6Hn022bqYYYF93oTJzk5GjgKLssHZExJA/F0G619D5QzpWo
dJIi9Zx1rlHbPcomVgfW7eCmM14MciBBszcKsr4eNhaFYQYLI4WoO4N8WN62Q4spOfiO2QVRNqw7
J49y/XuDQt6cKc4glSzJejVv/aoT9SDQNuYU9zn6OmkhuKpD127/FOL2PR6dKSZZsSlGnClCWEr4
RvMOABXfoN03KrEXrptwOfKeiZIOLyvjeqJrJgoL7ivp6mNhHmNHWyegG5q8V6SuPEevfHtqGq7I
8Bb9EYzNKGgINj95wHXW3A5QrAi6BgCy2fCry9pIie28eHLidmbiWRqT8HJPpF8GtcF6WNJI/a2f
HGhOVgVHMI83jD+hlBgyQ8WWKkwmp+bGmUzhSmeniYfuMrcYIDPo9sT8XtmYsrbI1ne8h+uLtygI
pkNPAXAajPfIdiYIQ29+xVmLI7ocp209cY40qJlXVE+CkPW14s6xuGCALvnf52cZ8iNlSdeyAedQ
mZDQMJ85wEpdVXHwPZf7YD00ryKnBesr6pyX1nP1nNesQVQcgnLFfNrvYyCahA6Q0QiAy6hbPoOc
CijMP3JabkEdFnJjkxKQ/SWrevJVT1uLNgYaBph1DSQm748sZzbumF72fQAv7frblpI59MEqZtvz
2sqRBFxfzyUDm6A3R5B2QeMj74jEies+Nm1kQeg4hSjOn7lyx4tAJdv3XIjknQBNYjQbHUz/p82q
qw4EPV3X1VgKlecSpMzRGPLBZKmLFazLyOx/GnzrplbI8M5rYvjvurCl9TFtgfmEIphopb10lynA
TTtB+obmExCkVfmhGac9TW+tHrvhuqjF5QHPMgCzPHQ4y9A6DVpIkAT45alwQbVnriqK7qrhPwqR
zjTigdktdWE8J3iuOA0BXlsSFcaLShPpMLNjY/AyywOuBT/4mhG51Y3WqXbOoqOdmUtamarAMFDT
wVz6EPk7IJtdXw3hRR/8GI3uwCsXwPYye9nc57kTzJgs5G77hPJq1M3Fc9/bh9HUt7RufiRpoBC5
6NiC6BhkumhRla+h3ORaYeEuesqyFsQOaK2x9hkwtzk6nVHkvK7fovnAcwyEYbys4zi5dOzGsuOW
sgLD+TrDWax7w9bPrSa6LmXRE8AfDsRfXN/BDnAphROrSrWRYG4QfK9RbrZ2ZLu9gfN4qLbXRS3u
VFChIcBh3hwrdylq1PLA6XSMKAaDvWnsz12abMa+CL1cgbC6rNO/guR3fIaOVS+uMebW9EHY8XEd
DM9F7yrWR6GOjDbRMoo709ySk+PF4UD8187/lJbtmrjJ+rrhljzBEozUGKJHt8CHy9lUl9R2E3JK
2IyOK9fuix+YTFA53JJ32+gsQ0qGUgvQWy7Xp+SW3fcuTp9h+h/SvqxJUpyH9hcRwb68AknutWZX
V/ULUd1dxW6zGAz8+nuouXcm08mXRPeN2R5mJoVtWZKlo6NuP0hwsWVUfsSt8qTXqIwX4fPtZc1t
ICy25kyt7kAZCwpu8yKKKhldtFVde8T+SFVkT6QmIPzxtqDZWu65JMHcgdo9GrncFIcURDsYJosZ
opbTGI8NZsEHkWxnXjnUbKtHWYc+DOejNcPIazVZAveOc0ilyvSaQov+4j6cf5VgH0GPmnSYkwg1
1V4s+7civ6OcFxftX9xwsMEhbaCCqgLPpMtjVTkpYoATYUcykKWy3eRNOFviFJqzxqCoAE4XOK8J
w30pxczBENeraAhUaRO5dutHLf1hsWrXqNIqbZGTTpSFazGnP7gT6BbAMEJokZA5qI2IEdQRCzRS
jpobdw8Ya+EpbS67PWYr31ahJVmCmQSgjNnG1C4GtM0rSVZtnvoREgJhuDQ4cu4WIs2HrnwAdlRF
BO0gcqKyNBjFQVP7Q2oohxDsVkrD1nluBmWeLWBg5t5HwJLZwO5OE7jEaFtXar0sGEDQQwEqLbM1
McjsVWudfWzsNUCA8H/tMG58wUJfzQSYHrjAsakm+p8s0I4Id1+Pc7OXYrTZGjGySjF7DJPmniBJ
UNjaWjOQsR2JV9D0KFd8b44h6Fqb5784UsxylpFSU2Swbl9qrDqkyaBa6MN1hmrHK+t7kWpemXUb
q1qqDs1qDzLXAC1Pgzm16czP3hDQyYwqBrobyDgceoffWQAHdoNxtBdj7xlRqMaALwgceqD4FZnf
CCOYMDgAaG6TF7seMRG69ytiAS/w7Y+3D4kXvNAmRDuoO0WzopQGqSycYKUcDdt4IMUnGXaSaf35
o9OQ0WkAIpGJGFDsQTEaO0NaDF0UuiRvI8AaC7lZ/03L9IUUwZZUeh83dofOiRJpq9R6TIwIM6j/
ImS9kCJYEW1kcRlPXQBdJ913wGSa0rMqsalASFjihxZbMFtz9wwSJ1qfiREUnMiXmlcOnBtJOXXw
WGbr5mbuOdmjabwMJjx6uaI1dWnUYcz09wg0c2jQ2d7WksmHCUH6xOuKlD7y1rjvguZTh0gdpzLu
OeZwl8UnHhp/Q/5zIUN4bjYmKiNqCxmFXroojWu27hrF+18sBDV+HVkA+BwR35HkOWqRJchsUvXT
wuTjon5MnSWwxdzlxRRaFQZZxZJEUGg7VnJX0ZwexkSn63YwSzcstI9Sru7BqFX7t5c0Kw3j3MBy
gAoixF3qRpvqveFkNnpDonFbq8yNquq51WKfkHYhVp5xauD2nEwt0DHoEBUUXzZA2pjoET3Ezrc6
dMdim5p7i2+0JYb4OX0DKy0KhcDEIAoRjHolq2VphhI5mBVdkZDtkB8+Zp32dHvrlsQI5qJPTcwY
1zJ6aEa8lNYW5onzhX6S6WaKN+d8JcKWqXbTE0NL6YF3OcY3fLbV0jii+UWAvcwGUgYvwEk/zrxS
28QytVoswqxeIMB0vsnd5+19mokupl7wf0UI19/qmT0m6IQ9KGhAdpOhq10HU+3Ba5Ql/d7qdV+q
yr1UmC+35c5F/Mj5okcIExUAExXhciVBcMgsAyQbtNbWTlmU6zLRWjcJGYEHsWF6EWit+141Xrhm
oQW5tLyMpBrGgFr6FqXP1JPLAaSVtz9s7s6hFdsC6hudjgCbX+55WfOYO8jaHtRqWBuOhcfIGAza
kS4Pc5m7cyDq0YwprIOLno7/7Hh7pWvwIMBVUFJjO9hVMGZbrbJXFnc8m3kySqk8cTZg+vGiB4cZ
QWhxf6DJA7d7T62fTX0JLDWn0iAmsNABAnoAZFMvv6gewB4RJZQeSGVgpGsNDuNYD7sFnzen1udS
hItTc67SToPO9X1Tw37WhqdiLrprh0MZ3D7NWfcK/4omQg287MjUXK5Io1RNlJFQJIM+LYyn5YCZ
lclUpMQ05VTbl8qmV/cDAdDbsbZmtURMPadOwObZE+UZGk2+WvLPzriMitQsSE1RutxhekjxoylL
9/P2Iuf2E+860KSDf2WaYXu5xoGTqmBthVNrJD/J12Md+nG/8AxZEiIcmtEXoI6wsJBp0AriLxsz
f9Ulcr1ZIUg2wBWBthPJ/MuVOHLYaLnVQ0j8iJyAV9WYvcb/wqsCDwMQKKpN2C8hy+XwYqQIeUo0
5Dfgz86PmPn2oRroSMQoqdsnM3f6QEiZmM8MbAAKBpfraVLQ0DFWlYe0btYpkX4O6i+lSPa4vLcF
zZgSeAhMrpu6jnTL0i4FDamcgHeJUbDksNB1SimQWLSzLTwtUu4bxffb4mbO6ULcZEfOtNpiYYE8
WEMPdju4IX1XMtSZMNHhz6UYgJug0IRBAPAUl1LCvqjkOJSh18AEE9aso01iZAtefA7egDFqePPh
fL744wUpcgyN7svy0Ej2mjv6Qxx9K9vkaKJ9FQM3fUrfAaX1SFq7TVhgPLLkZTlbuF0zhherBIvs
F4soAB6XH4FGCpInbVMebFpuaV3vyBL17oyGoMEPOXFAOydrJGwmqhZt3qZ5eagbw63Cu1hfR5ha
rxWxG/ZLJZ+Z5SBZjbACdTINI1GF5VhmRGwrH0qkRhRt9KH91Q8jjvFku60hc4tCVd3A2UHIFaab
6204joMKe+GwPCgqlWxNTtKgI7rihiX6/Owx1hfUcmZxiMVRYcLqQJxtC5e6QN2PdyBpA2F7ucrG
VveaVP2L1ndsnY6jmtojNfFZxjCnXHJ6p0QHhmOvWSllO0xBk3Y67ZuFGzCzidMpgf4TbwzLEHly
SS23SOqiXpLgPwh6o9N2etUmrjmaWkBI4rgWZdrD7ZOb20QIRBbNQnEIfKqXCt8zp5WKkFSHPKzf
pXiCqDvh+raMGSsF0D0a3pGpQ+ejSIeYhIZc97FeHeLmaIN6o3ZKMFcsMWHNSUGOzP4CWAIlJeh6
ZoQpoVZaHzSw51rjN5SEa2n15ys5lyFc3jTq1UZLMYggp5q3rtD/p2QLWI+5AwFyAK9aREuOKWbA
WDeojc2TGl4x3dhj/VGkf9PEDeop9IQBJoczER+ZGlOMutXKGp3MGNRtSb5SRau2DTe3d+va62IR
8pTl1vG0AKHxpW4RWjcjmDzxSDejQ63/MBXMjiqY2yVLhJtLkqardeYHWVrm8O4xRevFs5W+FSF6
7Mz7THq7vaDrs8GCYAdwNHisXZ1Nk1omxld28O4/lcFlS0/ypZ8X0gwleJ2iFhHRQcos37B8kpn+
/98ChJBLr8wkilssgK8ar93e/vHrC4inCvjuEV7B6YAt9/IQAFgYWGni8+twbTnEZezFjhds5KwM
5GqRNdCgWCKKW64IEsORhROoH+3kBdTFsvrt9jLmTgE25F8RYoCt1k1U9Sa01h5c0r2AgO62gGtl
BQsVDO50LeAwxWuhEzkecl2hh6zpazc25fZQKyWq8mWZer3ExwU/+RVSXCZILgUKt6PsOdqSQEVz
qDvPHtZl6TffumpVR4G0S8hR6RYUYWmBgh5HhOi9jHrlwaSh5tl6FW77QnojMoCpWl3UCxZzUtrr
5YEFAj3cGP6rTgd6dvmLUIpJq41YnqRxnzC0WumIAxRer9Tud6Uxv1eo5IYDX7Bv1w572lcAXGSE
Vwbaxy8Fd+GYWFqIVxJgO0UZFCTyMRMgbGIvyR5v68zcGqf6wcSpjgYqke0crWNpS1QEWI5VHwqw
31l0h1GwgV0Eapi61LZccymou74I6C4EpRC8BJw2ZnpeLo9mVEOQIzcHTftgE8X2QqPWzPZd/L6w
fURNLZ5p+H3eJ0g83IVuGt3TxM3shc2b0Uc4OmwbIhBgxUQqiImi09FGtUFQ/5vnd9AFAz15xWIi
aXZBkxiQayPOEWefFEVjWGMfNofYNDalBV6UUytRb6y6XW4s1AWnzRGUHi4cghAoIGsoIh3ogNez
KicMvjVxKWht9BivibfbWjcrBHNIprznxPUihFQ1lcbI1iEkwn7R9KVrg7x5uS1jRrMxo+8/GUJI
JSnglGqjnIFQZhoine4qgFt7jIkYEnkVlx8az9yeqcnCi2VWuW0LIS9iLdwsQfnqTg/NYSgY2Eee
CHnkmDJ/e12zSofXrIafRyZPnL6U2xTNdLRhB7l6yPsQOZreh0XqVXV1W9DMSlAftlCWnTKFYDG+
vKY1qWRt4H17SEDhsNJ41W0bljhLTmTy3oLCAVeDNysq30BAiV6LSQyDwFq9PQxk9HInf6GxfewU
JeAZc82CPw1t8aSPZGckazPbKfaL2f24vdJrVQHsCvAepKsRfiEOF1ZalqhsmloH7pSQrGIgC4JU
UpEVVnno1mqWr+IIpXmMNtka/VBsb0u/PlBIR+LQwFAL5JLE281KhIWssrsDGu68zhndXF7Dvbul
ufAkuzYjl4KEZSqdTcIotLpDlm5IHnAMDERrT3SUzKUzne7v5Zmi0g7HhWojuIoRpF9uaJOEtd2Y
HT8wnlYZSLzzaidrxF4REOd6yQgGS8cpQg/o89ot+0gJJLmh69v7Ogm5+gh00+DBi9cI6oaXH5Eo
hZkyaPChGEO/j8AgkfYYaq7/8X2c8rKo7OKioGgoJqD7MCSDwUHHaPNV+tBEU6vkIS7JgphrHZ3e
7iAAxdQIPH6MSYvOgpEGtZPcymqwChoVBp5q7XiMJfQ6aV3+ziywcpuD3Gz0fHgGEF1bCEi+MnGX
ewmaVnTngGIOoHBLXGQ5dqPdU0s5GCAuGnQMwxpPZX7Mf/PUz/bO+IRJ567ceWEbGNmOPeGH1kN4
6j6J/pyFW9lMvCUOtutrY09tzGBZRF8iMv/Thp1tSKESAx3FsXpI+qZcDbVcW48OSbvKM2KDojGv
REVnwSTONCqBXA9EPlPDBI5aLA93rZp3LB8xzsjqXA2tZ4XTor3RdkFq6uqV49Mc0zDHdFWbf26O
UbTFzBC0HiIRhi69y/VGSprTJleUg1ZImIKXmcahSVh1un1pZnYVYCAgufB8ALepmCuq8roD/j3C
rpJE2cqdWUsuRTue22p4aHNQESwYpetbCh+GeBAgsol7VMyDVenY21Y5qAd0V6qg7DPBpfUzr426
OKY9TewFTZ55s6D65XzxhaHCf1X+ozXqGiltlINs+kXl6RamuWE+ow/6fAx4c+4KtOH0f2zhL2UK
oYichkbNbap8kWGU/KH1qVF54CC/fXYzJgIssdBKYPHAUmKrlxqSVXhUINOnHKxC72pvNJhSeDmt
Cd4teVZRD3hdzA2xSzb6UTyiBa2QQN14+yOunQxib8wQRbYbHBBXvM4YXGZLvdThIyRFXSPHZPs9
OM8CJa2trTEmAW/1ZOFazsmcYnCQsiF/gmrc5cJBlD/2oNdTDv1gHwYzPg6oALpUc2qM+pAPkZMu
LHJup4HWQMHPAnwOFHeXAnNJa3QGLsMDIfxXHKNZEWyTagGIJWgnNyTNPIk2bpXVC9o7c1ngBXD9
4V0BgxHxukodq3XSw+YBJYhJyT1n71QtHI9h7O6w4MRnLAEIPODE0f8DjKzIju4UBQJNTDMAx1P0
xDq0sWfVqjXBRYTY5LbOTJ5Y8C541aCBYJrOek2am3GprDsQwmESgB6/V2bdBapUywubNy8FiWKA
OnHvRVxeZCR0VGCBDsBVJ24xlO0mK/kSUnzuiPB6xw9BLVAYnLb1zC1xzijPrVQ72HkxHmSt/dTj
iHkVkJQLVmVe0tQqDOgtSiPTrTiTVOKmZWmWa4cwN3723HgeDHYndeHH7cOZFQOvj+ADITo40y7F
oByN8mleaADaqCDw6SNnPWVLNmUljwtJuMmFCXqAtZhwrwjD4dinp8LZisZYNqQmMlVwwuc7AKM8
rfpe1bJXdA+aJK3x5x8vDRU5WA0FXUuWLi6tsiw1bgHEP7T9Gxlz10Fzm7pEG3OtdqhCQ+OAwETu
0rKF/ZP1PDFAEG6CRFlHi3o5vKVmny0YpFkhQFyh0DKNMrAFg0STGvrcRxCiN63sVxVF2Y/bpZ38
jSCQg+OSG6gmiS0xTpuVlBiVOZFrVp5KCsQ90UjY7z89GRw/6qUYdQKzjr6/S02Qx1pPMeTTxEDU
ppBXjWN11aYbEAK5LamU9OnPxUHvZNTiUBnBw/pSXMvCGpxusXXIrbp1O6t71mN7Y/45VQdwN/8E
H1O3qCaIGduKg4Q6sQ6xVB0mKSBh++P0DYak4w2Laikylqj2XK7EyQuT5lJkHTqWfMOjJUSVz/pd
5fZSJ961e5gEgbX2K0kJo30pSE9R/g3tzEJR8UeTSSeKEUeFHiTKUoJgTpCBejY8A8aT2+KE1Jq3
cljGoHA2qeNFHAy9EdraZTA7Lx3PbUlXoz45IJpyK+N4QJu1UtkPzS593oIN017yrdcBCwKVf9eE
6YyXmxezysGDFJK08KjQ+g5cTKXU3ClRhUfqQjZ0flUwChi1B7pu8S3OK1zjscL+qWkSeyRS46Au
kwdaULIndrNwcWcMEcBlwFkAZQqYj7iyFsTtbSFzRA0xKvOupEQvFpDOv27f11kpU6UMcSYiMLHr
OslUIyRqpYKZKC0rl2hqvVYQ/H3cFjNdlkt/BJr4L9g2tg+xpaDjVamwqCxAEM+sPPdTB207uSRr
XmUq/eq2qNkVoQUE1CvoAwHW/lIjaKIqhDcMkZ2edB44gjvwf1j2QkVjXso0/BnmAQZ8+vdnDha0
u6Ntxx2oLtLCeUKHZRqYJLb922u50m4w98Joo4HNkpFAFBGWEgcRXwTSo0NbRG4d6k8YGOc3Gty5
pT9rtPmzrUMUPk3OReskPh/DurUpqjhbVOpIPUmbsT/lGYlPmkEAHo3MfGFRQmxyJUU4IJLFOTIw
Sn8yXlO+7sI9V1xZe8r0d4m/3t4/sf9elCWORDPTGm/8BrIy6SAVb3bxMYY/zB+AvieaF7HOjbNN
ekf7Z3W4G1F0WFiqiJj6R/7UJgE2vWn2iBCHxYldaSMx+pNfq64y+kW3cpGoM7bpcXB1O3i5vd4v
93p2z67kCWpJTGIlOOT+pK9z9myMfrcZhqBcf5I1yNTWfDP8xF+bJBjwd2mbr31zQYe+XO+tT5hM
wZkSdUgjmo2h9idbfsvtewb/Qkm3oummwVyyFESzAyiZk/sW1N41fTPZO6b2opEEqS3Ds8HZEX/Q
amUWgd7vWclcOj6NZJ01xp0thRsAL7xSemhYtWWmsuM694YFMz+vNAaKKejqmggphBWEzDTBzm31
JzX2ZC9cT3/UWy2Y/hl7fR306jreLaiKcNX/ObnJkqD5H+lBMU4rB8fIDFXqT/0EkvRLWqUgyR/0
xOUlS9FOM4zHdhyW+ibmNeZMrhBJ9VXETD0z+1OjUnBq+wnhgVFqnh4+WGDVRqDNpe9KuY66I0r5
HGQZGM2QqK7JDT82XwuwlUUG95LwKJE9XdgUMcf0z66AZB3BKwJynMWlMuW20ehjh6NAFIsBFL/z
8s7I/RyPi3SrVq7FJbfehfkSnFLM0v4jF83DiM/BUwaUqCBX0rmRRjgNI+7AMo4+ZdPem+Hgljbx
Q2dwwbTta/lKCvd16coKBjyd0sZXEnCIAg9WjNoe1GLEfBjoruRLjDpz2zJRzaCPDP9AXUA4tA7I
PTMEKfap7u8KXrhl8gRd7XUQi3fE04ZTVLp8OBgL7+QZHbWRLZmeKxNMTMzZ5lZFcruRutMovzQK
XY8muAmqAG2/KGotJE0mLyCYEchC1wsCrQljL1gyFDVsHul2d9L7+xKV046/ZFKAF21n7x2w4z3d
tpxiPno6cWROJ375iX4WteHLE+90iRijonWnIWvpc4+gcoViVoypFTqIwKV0haJB9ZjgMJ/ViFu7
nBC6sOQZxwh07USLjI9A2lhYcqnnOZJSTnd6smPVBfuDK9M1lX7nY+3l6fr2gr+GiIsbDGIWtKwj
vDCvpi/kI2CFpDD5KTMHcjfqhvSUWww40CqLTI9rjO76FhoPENoAKtMwdskw/eW0q2RAMksa7epD
MrXBw+DRYofXbBm0Vmp7LavafZvY3zI11nxLHUxvtDJz04Ul8SoHxgwJH7bSavu9VhpMKsUkBEyX
yJOVPjDdbTHjKNDlAV0VTavB3hgY3LVg4ucUGTYPnRsoEyJ4E653H8tVlBQZP3U5+W6o7FGXflr8
savuGu3b7X0W2yq+FAuDZZCJMcDhe6VYuc34kMeUn/QQw+m3KQ23zjSRIC7dkn92OfWbovg+NNwr
LMkdkDxZ+ADh2fJ/P2DiqcWC0SkgGIuya6PRkip+qvQg7O11W8WBCq9cUl/j474Gv2ayQ/4aXAy/
5PaZtiSwK9Pth1eSRgs1ijkVn+AdgLwjKYUk2OUtM8hodEiD8ZMU/qjaX4Nzn5VubQIrc0f/sM73
z7pRCQFNAPh5rx5Qg2UUHMAFflJZ+nO0clSXTMRgyb35q5NKLwcrgrqQdps/7DOZwl5Hda+WVO34
SQulX5q9TsM1LeFCox1oL9bSOPhD2+Np37shGX2VLWEm5mIXLBhbDL3Gi0FsoxhLBvC6wvip0Pd6
uq1aQK+PWXsvHxW2SsB4XVK3LvdKChM6+uQIsoHb6jZ7wmcfIFytui0qfZi0TYullZEXbm+QIHwA
wmzdJtmdRfSFGH9SmSs7diZw+qCzeBMu3ExTE8ecDspdrzTbqnAOBnr/b69r1uee76zwbJE4kaiT
YmcHqdkoWeVjYA2QBdtE6l1iaZ4ygE6ri4PUcAtjwVj/D73691jFxvGwVzHWSMcigd0/mqZXrpzY
s19X47fnZrMQdM2fINLHcPUAXpmCDktAHEhdA1lW8VbJoJ19JpYrDU9a+LLE4ji/qagdAoQDaXh3
Xh5eEgOuncg1P3HywdFIElse8Igl8YvsAA5eGgaflH0unOS0gCuNQSfh1CyAvN5V9EQZkVmHS9rC
dwFroAUGnkvgeG891IM7Y2O3bNtiis3HbcFfdYRbgoUYo6wcO6cGx+Uct0r8lIT9t1HOXIY+txp2
MDZLj1FU/5MXKkX7nGw5P5bM3oAy2OMs9UbwM6X6Ka4eKvlZDVsXDxEF2CsQCbSo+Gb6xu4WXpSz
zuNsr4SYpEGetW/RA3YyOz/f2mPrRnzDpKUJJXNb40yPH5Qcp25jsX837vlEfNL0p9Q5GkG8ApG6
1mBU2EtorAGbzDEVKsJtKx7zn803pz5JhKw0UGlQJ3xQpSNe8CY9yoq2q+/M9qEf11zb9Hjf3z7B
mavhAIqG/lPwN+A1Mu3Wma0BiCxWSpAAnMx1Me768NHQtlWS+4N+XxlLfebzwsCWJYPuALBtwbCF
ydhnEmhVTxZxCdlEGncV2TWzX3LBgXpOF6LPmZPG2v4TJ9g3UyFKQVudn0AzdQjXgbXU6bSwHjHV
mPaGUY6VzAF3abxKNlcDeY920doYiZvzpanIk2IKd+18OV+W5+yoKqnkejNgOXvDXerK/QLp3Ppx
wUTqpYZ5yx1+XE2fQ7lZqVaDfIu+JVHl1zrzG3YPJgyLbW3clLCXFbfSC9eq7+uw3qkJO2bDEmRh
7gGDBSMhiaofeKdFtgCDdGqEajd0U6YPjhWWd8CwE93tmGp5NobivXWK8YHg3tphWFNNXKMl8UJ4
NxNX462G62E7AEJf9Xt1OkjKYg0qW1aPsfokexzsy2aEcRlLXBxzHvFClBBnpFVPnVozcTsq674i
G/ZadS0Qqc1BBmT+V2346THsM8RZC+5xVrHwcvjKDqBLULCIWhaGda1gGp7VUhutWKijOH26SHYy
E9ZMz95/xQiRMggTynSwQ36Sh42dgGGn2VOvL2u3fYvadd3et3sbAMfezYcWzJfvysJb/4sx40rH
zz5AsHWsBM4kN2Ikg7cYSnoCtx1w36t23Xjs4d4ItOCH5I7+MZXdwb/r8g3z+jXz8Iqgm8fbVnf+
uuk6cFQTYesVZ1wUDkU7WBkScvldz7wcbZmg3pQwerF+TdM14j+30Z+qV9YwVxu9cLxz2ifmtUtg
66+s/tWenH2IUG2qMkrHIgFo3LjvqPuK/VeemmLDrOOooL/AxSyZvH+yUsx+x2xWfhizJ6UO2Og1
WeszsBYYfnYfK5FHyLfbezSrLsje44E3JZpFWvUGIbBjJ0l/Qu/Ta+JUvwe2x6jp20Jmr/dU/kIl
H6MRxceFrbHBUFKcA+kVgNlI4tmhnPhmTVYURQon7Rd80uxdQw8RIJPocIfjvfS3pM86XrRpf6rQ
qrrTmjF7H0C0tVDLmd27MynCVesdLcwtpcLeZa1+CLkeARUaxwE1mPN8ewe/IMhXGoTSCoIdQANB
Mne5IhvUPnXCsIWIp7qABcNOXatreR1+k4J4Xb5CW4L+l59u5V2zGoZ7uo4O37PtEDg/2iDalqs2
UNY8IJ/xu2F54BPG37vVcxLk3lJAMBeco4j237cKFkDTe003S1iAVMWY58HtFWQFwmNUPmaq6trV
JgSc6fg3mbgLsYJlD6tUS0wGVZbKI0riNHzuNJCY3Bu52xUPpQIrc/tQZs//bJ1CoEUzW8liO+9P
VpcMO9r39Yq2Xb017WSJlvLrilyfP1JYYMQzcU+FxdUqYUWU1P2JrviOBeqaPCi+9Mt8nk6XfKIh
KyDrZnN7gbP3FmDG/ydUWGAn9Wgd0gjsp8TDfRpqiVfWVEd/OwbVxVSL3CzrrIVYed5Dn0kVAkpU
xRubxFiqyumq3xjgypH6+3rDaVCTo5GvAKno+EoqlqzG/Hn+u1zxUam0iDRDNEadZIPdq3g3oMBk
S3zBGP6P6/GfGNEZ5JKRt6xEoctBmv8hc2yvk3cJ+kis39FbR2LXUp6lpdhzrjSBtD8YyPByRYei
SE5ZhGqmtBHEJvImAmLRQs6UJWu1AueanKCtAixOYdDKCBLQ7YY2UF9XHhry5jTvlbWV3iPpU+33
OpU8U196ssylny4+TlBvpZY6kmm4SkUI1v110z6y9GTr/sC3xcpqPTsLqG9k+xT4MMbdYQkiNqvp
Z5sjaLqUOIQzCUdfkshLVgU6OK0VK2vPWmwjmH0vIckIElLkmJC9uLTkkka6Tq/hNUL9VR02Zvtm
Srkbr29f3f9x3P+JEVxgCH6IUdanh7EU6Pp3B6UQ3X5mxX1jyKsq9Q2EPKqb9LafQ9cMKIStYyQ8
4o/C2sj0vpdKN0/2StZ5oPdZuONLeyB4s0TSK1vtWH/qkKHQM4BiwsCQ6GOLwPv2PswbzrPtFpxR
H1KrU+QWXiGjQZocMueuqtK30nlw0IMTlftRftPGp0LepWwTtq2fSs1Osg+VIy18ytyi0YkDhzH1
EWJE4uXBJ3bMerRFwLxYVf8OkMkkR+/9vjSVQ1cUxtIuT0or+oxzgYKmNczRMSgbIILorjEfNJlh
GrbXJkFCdwVohm9v9NwNQmlRBrQX+XlUYi5XZw8MXK00xA1+j+jPJt7K3Hbbylrzn38uCDV2JHvA
oYB+GOFAQwypt9WSD6e+qvyxhBGT2m/gFNuMNLm39SVrPWUSxU1Elwlg2Cj5aCChuFzXACIa0HOh
NDpSa52133hfBMWIbut2pzl7p1R2WvLpkCVIzZwvOhcrbGekMC0zYms4Jeqj1eyS6jVbQqzOqceZ
CLFGPqKRjhLJHE5d88q7+xqTKZU4SHIdrS2nOlvyrnMKMnFfAIUARAa4zy83UkrCSpOoNJwY2G4x
n93rrUe13di83cSoFP6pkphTPyGqogiWJ0DXpbDIrvs0jmXgWQBYqYNOfdd+UNW1soWC4PWdvpQj
XjHgv/MkghzJ2THrx2i9lqCpf7q9mOvXzKUQwZSzLjfyIQUyBkgHIH71UN5JdJCD21JmHu4QA8bN
qfqDbKqY3sb0v0HuUg2P1F7xevsnop9edXm/GiU/muabdlv6qia/peGlMPbW8HtABqGMJd8AaqDS
003MfsXJhw5ow7AjdrlR9a1K/Qiehrfcq5a25Vp/L79X2HvKk8SwOFBnBX0Yxke2afzOdKnqm9FC
DWdJknAABYAqDa8gCQ00sb3NjGqVRd/BfObJqQy0xsKosxlsDVYGB4F0GFoYgIa+1F4sSoqz3sHK
svyodfEG7XV199yjx7Di7TOR18QOeCNjzCyGNQ5uCvKsKEKiJVwzedt2GCn6npL3GJnfwtiqf8jU
AWdqwsyj/gFyBKCBvwL4sxQpx+h6s2/UAXUQBRPR6mpwMxBBeV2Wfizo5Mz9mlwK2lgVTPhFK/Tl
TmhUsRvAfNSTXsNF956CEdZ0ZQ3PjvE0mquyuu/M2M2k5zoyPJK4Bn0spUcGmFHymRr7NE5/FfZv
S33UyZvZvpqaJ7VRQNmCgix8pthNHyklTFioq6dOz9RAMccVs6pkh4Rr9hAPYDW+vS3apNqXTgn+
DwAXcHSiBIbc1uW21PBKRYYOz9OeukinVe696f38+VP3fj4cvn///vb2dnf3vvuGFJv7yd3c+31b
/hfs9ko+8jhQBCipKkLPS8xm4Y4yGqf4AJyFa677wAgarzhG62TN9to6DLSnYj1uzK2yovfmSl5b
qZvv0m/t5vanzKSv0SOFgX1TOIB3jQh1TdCDY6Jn3TwZACa4AatWYbQiK+mt2SxBFGdlmfAn6DwF
fheUJJfbrgADn9StZZ7kXfzmBOOGueUdWZmb2ltY1aTX4gaDqRqcYWBanlBTl5IGWUu1oXXME3Xv
B691ufd6H7kfulv5D4e3HTpL3JfbIr+wK1ciMb15apVB/CYyIVutxctSpebJ3x/rh9N98CM4+rk3
eE7i/gy29wnyuKfAhVl5ah42m4232a1WazfF4v3H/YJfnXkQooJ89jXCxY9HlM1lWpony01WtPOb
bwDyJad043nVod/lyCbtlqBNS0I1oaoMjVacvscW4MH54v0Yflb5SvuuHcY7guE2L5g2TZ+j54V9
n7vLZysVAZxygnkzSVxh3/2j/+N4H9zfEz+4jz3J/VG5P6dNDwrP1ly6re987Ptz6nrvqkvvN4/G
Q+tuFhRBnDML8z5tvYMWpinkVUQYa01yMxr6xjyFx/bpGIARLQkO3zF7b7Ueue8pH4/Ad34OO2sJ
njir9GeCJyt75ldiNiA9rELwqPj/h7MrW24cx7JfxAiS4PoKbpJo2ZZt2s56YWSmnSDBfV++fg5d
M10WpRCn+qWqIrrDICDg4uLes8DR9mg+171XJXj/uy15v73sV6pMmOVih7folCoXUk2jCTXXWGxx
wjI63/VmAOfNUHsc2TF80yG/+hT5ybSxtJcp8ELjBLdgSX8v+YL6yIUhHpnxAkUhS3WC0iu2wuHl
u+F8iCWV+baGkBIc8yEM9RfRUw4A3DrcjR3B6unbG7ppO2W3CcXYGnF1UgFE6EjKBP1ltHt7sNhO
uK/9JJCeZLtwsUF3+THcCI9f4W8Vq8AVBPAShDGkIGuOvCZVk8zSBrO0ALzwI8t0KusXbGhtwUop
2v9u4eb0qfKqQ+U1R6Ah3GUNMo9R0X1K7XjH7ZE+qh58Dhx+iiinCV2+vsN/lV5sp1Sw3gBftAZf
3adHYd9azA2taF85A30WXGNjRld3xrcJrba+BrvfWNBr/cUuXXYKiod0Y4CvBsFqyYBIN+CiJS+H
e83s1NGmb7Ne119aW7GIHz4KT6XLXayYM++SvyJ73sEY0pPeGremhl+4kR/R1mu9BD9i+CRjHUSv
24X3w/a9eiUELsodgGujHoaGzepe5UYf50YaGy+ETk7n/FXvdXe+kx3KXtLYCt9uH/0rpTFgI74N
tzojGC5L55wbL50DwRlA813dQR2Ims7Pwo5d7kUOcmqqb2Rtaz32JbCejbs6KQzyYUpNME3NMw7t
vriHhTeFh7LzVu1hWn4fOrcneiWefqGtTciWyChgrK6zuY6Nhqej8RJ63CY7uPdSwxV31UbM2Rpm
lYwSo5JQNcUwSAN3456dTI/vYCL84/ZsrnRzjbPprF5FKVjlejUMxst7vgcBx01OQMQ+saN2N3ud
nVMdVySKmj+krYGXP7w+OsRE3wUEVaC811oDGlL5IlUn46WFfb32Uzukdu0otu5Nz8lvdQMKsWy+
9WAgwaJ6sQiNQT3rPIBDqaKShj4yX0jlQEIBEQpNNKgIzwPdWM/LytYCyv9npNV6spZExcy4+WJG
zgDJFuBa7xpiJ92z5gySJW+kdEsIu5wY+IL4EXHvrt0IGlBX2jnLzRfYhzxrz7I9/1cr958B1rpp
bTFJU7gMoB2FHZDhT+xOdJWNzX7tDaAqeGgQ8DihBL4u3wOUAia0VpkvylH8WR3kj/oPf8od+Une
eFNeHQlZwgLOgVIfiljnO6HLQqXT28F8gT9N9cR/6y1FlRy+ZRGdf+obi3c1OH0fbVXjaBOtj9Ww
M1GeW+BiIMkUJ3aSjrWv34uJVf8FmxI5o1sv/CsX35IK/WeSq4cO7wQjlCUMaz60D/xZ+ZA+uy1x
i2sB6vsYq8vVLEpdipPeREILt9rhJxhhD/Wfwt1SGL/Sa1gkxMD9wWsUxKM17ECKQ1Dpszx8sSGH
mT4OwV5+nGxLtZo7yTnED1tyo1cKRRgQ+HwJtRgQStdc81Tsc8FoMaB40GnlRXiSqn6H+zNCVzhy
Iiq7GTAAxMoeSqvzh1+CuxFErq7tty9YrW3etmycSnxBbYPQdaK6E7nkV+Np+7d72c5s80cacK/6
17EEOIileQZMCWhvyhLavmW5k1Fn0qyr4Ysuzm4o76taOsx/hHbYmN7y9ecxC3g0aNIZ+EV1YElW
u7PWqqbpykZ4Ec3ygDz0dzUzfZfloGOWMpx8by/mRSYNgj0EbRQUuyC9AIWH1axIosVimcgvqYAg
nAx1bhfQLXJk0pGNdPBLm+tsZijDQ2IS7Sh5yaLXzSj4t3Z8mon6Isz3EqThSt/gEF+i8IKjofAW
hh9xvDNhPQeYCXuex0e1oKocIEuzdOKNHyL72e308LlMrTmQ0MHGvz/rn0WxM43nobZEcJ6YP40x
7UI3ZHbX2C3ICxqndQMvX9q9JSlte0erkJhn6IEFY+KTLUX+i8sUs8QVirwSKqeLO8n5iipd3Wb5
8qIExTp0qmbq7UpHGZGXneCkMa92kVwyp+qmcGPnXBsZqusA4ILDrV8gfhV1JGoo1NoLLP4kTx6T
kDIil/tmxCLHqpl5epPkJ9Wcthr9137ahaGEwiyKx2i2rO6NQagrxlEVA/wGOAmJCmFIxeSg5gGR
aHnMIrcrDiyxNH6c2YEbDzl0XmBgB4diUdpFggXVAPWXOfnz7DY1Zdqj1AGNWf4ls11iOKSPaeMK
xWv6J66OWRuCw+l16Q+WWb1Ku8QyfPkdWpHKSTRmN+Y0HNzauCP4r9vH5TKP/9rB0IOHMwvYWGvq
HXj6KlIKlOO4KD/i/VQDe5xCR6wq2a5s2smu+1S2k5r0+0ptTm2qiXYyVc9MyzpblkLDUs3QHrL8
T7bMENZchdWSTI+pTDJCK9gt0z7Xt7TILgEgC9YOsgl4DgAIhfh9vitJJA8a1FfTgDRGuoeWQ3Yv
C9o+StOKxgCw92NoF1AfhlQNzhpq8KWrZrzZWL7L/AKMahU+JngMLpXkdXDrCwDleT2HLyXPCtpK
xYnjyCr1QAsQCyr8konWPkb6ayxtRJ/L4guGNvByh2wpbPmgHXi+AhBoJZVYiyzICi8cLLIbJLcX
vaG142BoD4BjquGnssmyWnb+edDDsJgzxB0WN2ltObTfrg0NsscQqs5ZwDvTcEQB7aIhFENnKvrI
ayBXSau+aXZzFCoHORJ6F7wS2vG5tA0SgYU3VO1WOrkk2atPwrvXhC6cBodCZP3nn6T0bR5rvGFB
nSiotEF/VBMT1QLdVHVrUkxuB0ihnUCd1DOZOFucN7nbxpzv4fq6hVC4LBIoOhR/8B2QcliMN1b3
HYPHTdkB/hNIz0ZkZclx+iM2NJktEEo53lmKPQwOnF9J+CDB4Im5gOYUSgVf5Ie0+C3fyeB/l7uM
O2lKObpjH1PvqfxQqI4u+SqxTfNVD5hi6cLWOi7p6XodUawENwf3NPTXVzsqU9WeFdmAHfUaajRi
eO+Su+zU6feVYtKmfS+Gz8nns5dp88ZB+qrQXoyN1yc6VPgndGXOf8OJDHLP5pIFsnGP4BHa7GkS
AI2jUXnoYLXc7xLlEd5iYmjLdv0zPYlPw6viTKOtcl+ydEeRKXlUXzLDHkK7FxxTs7Zg2V/yJbc+
cpWoKV2l6lFVsGBEXHkQGm8kDtEP7Kiib9g+SI7iZ2/zO2E7/SQg6te2ZInqxs/01RhafQWUEXAK
FxDrgt84XyoCZujQqQYLmiFxitNUveaVMzIvLCwt/GyFu770qg5SYJwS5S6afteirUmeDlzQqFIp
91Bj6J2B31V4jsC7M+1tRfDmCdSE+zR1ePhYJJZSO0Kyg+25lDrqiXygQxo+m08t39eQkmhR3BU+
Fe0UQYKgk47dYW5/6CYdmcXiffycTB0V80OrbmE4v3xGb01+FfcVIeuVDO5vgXZsNBdkR9qMTzE7
mr0F6xn+VkFHZ5clb6A04dIGOf9H/siLXaLacwTbc1dT3+TRnj40tmfCkwJkeHHQJ7tDxDabBy1M
IcH/hGhD8zEADX1a2CNWPDzqmksUqv8VKnu9D9JkX+UPQBlGCHfTnaa7ynzMSz8FrjSmvbBnhlWi
cVy85rVd6k41+rUX66fyHSSVf32Do9GkAaCPFG0RdV1nvHrTMlHQWNAmrlZZwMZXbM+p2dsAa6VU
jj2Y9E3HogVdzQH9rbFy8LkOmmFp01FpNj7n2rV09jmr+yHNzYINTciC6ZgpoP26TWIPaKJHkEiP
XtvJUhRHERPbkLfkNC6eUUhTvy/EKnx1qTzOGRRsAwHOjFlqdXVpmY1OVc1tclrnGQXjfGu6V2Lm
kv0j2MP6GUiD1WEEvZsodc2ioBXvBdw8EII9RsygTQk8RU5HAu+lZoK8uXmQkDT3Bo5jNO1NY8uO
4PLhjOkvCoooAyz1tbVmVcZLuVLguhoUBkziZHQx7tVOHr2q1+EnODX5XaOnxkshDY+sFVs/N9lo
F7DLo1okye+F1pnWJKaJLVdS8VEK4RbU++oXqqj4QCIXwpWavtoa4CPpcdZEcdCFZFfH3IZbgwUo
e6N7ZePCeMVphD20j+2oeOLCa1rDxsRNdMCVf90+M5dNSjS7CTTsFjYF4FvaKpBrpUImDT4RgeYl
gDRJb7o7HRGsEsWSw72s7lAx/JE8QCoouD3yJUBoGRnCvQQ3LCCM6ipX6YHFkBszSgOtus9Nt2bQ
5NkVyaMeBkT7zfVj1tAQdAvxvtWcxmjsPIQTpPwyQjEggl0w8hkATd8HEcjqNLSMMj5gqJwKrUXU
j8iAVky0QdG4KC+tPnk5At8yPklJFQF5VxLIWkaCEWHI5UPTAMWTyk5W89xSxiLa316oi6oBBoUI
5CIDCXg8ktzzQYUcGN9YrNOgBiTirtkSt1m22uoaOfvzq2sklocaOHX8eWm616fX4QPu9OV9b1hb
hf2vntD5SKhCgK8DMBJq36gxnU9Er7OwIFGSBlM6Hxg/KtNBqvVj2N1VQTUrzlD8KKddbyG3sAUl
fLm9jFceKHg7L7wt2Eyhtr/W7cxkAeZzURgFtbTIYPGBJhMYn26fHvOa06z2xC3uyuV+OR9ydbjS
CVpRUm9GwRyVViLDLZxIIGD9mGf1U0CR6fYMLws+gJzrOnpeEAuCOOnqQI1ZMaI7rccBiYbUjrq5
oWIhWsKgJ9btkS6b+iiVIbYuHikEUWOd2RdVw0ZJ5zyA5uCknVg/Q/YHXDP5ExUd9WffO2nuVNCI
psOdZjyYrTsfoc9Du4bmsp9sdXCvpKOokUJGeQn3MMFdC7/qbcm5LKQ8aIXjsMhLyFYmPKmn0BVm
Wub77MFAS3KizSMJTO2xHnesRJlvpHq+sTSXfSUsDeyBUZqFji/qJqvzVIpjVhfQygpq5aMsX/r6
1AiPJFOtKXIYPPpCkPp5AI8Pgl6xcoBVBkV6KXcylQvn9s90bfstAQP4S/R+cNmcH7ikqMZBEgfA
pAhBOmR2uVcT3gKXW8w7rlepjSRh6/1ybVCIM0HTB78FbpbVoGrSRFIWxUmQRoaxU/pG3A/dD6nt
faCQZjzxuLnxYrpSAfnST8AvD+eZRSvifJ5TFcZNOGFVZ+W3Mu0nXYIdOt4b8CjMnkck403sSJ1j
bMGCrx04KBsvgmBQaUet9XxceehKjkc4D3Stn48SFE6SDFyXtp43YtdlaoWCMQSoJBRYIOK3JtuQ
bhAn3YgSFDgiiBTGCF4bl8y14Hw2xPKzfrvaQsRmsPx5EkSNRKXFH2BG3v5BAF14FfMfE6EM9Nbk
DpYb40Zr6tqO+T67VTKkMWIiHaqSwChVHdIso2DxVAIkqdTx3NULA7JTWeb9+7MByd6FuwRjH1wH
5/Odo0iaRbNJgnbiIMy+hKSyI8IsPpY4j9nWFr28ZfELgqKDxi9wQrjJz4cLiz6J5gJzBF1VcovB
kGmbj9VhluYnIYYnQ9fpic2Qq+6krgQyjIOqq0RdbLdCDSkEY87hXKqObtdoHzqfCKSthNiHtdMm
pX0JUKtrGi1CFG0kmHDjGbVKcloIY5TZLOHnyPxORdkVVD1qkHtYL5P5AGqq2HjJll7P1f2HJYLM
qIniIcpp5wskFupElElNAjNrbDY1O7N6FmYry19Q6ya12+GFPhp+I9rg/IpsKwtajup60uDQLb1R
qPfiXjsfvhVDuZzlMg3Eoo+PQmGAQm2k6SNXoiAJY/Ehn4vZU40ws6Zy+PGv9yLqF+i7AaEJh46v
HP3b2VMJS8qxbNMA0kRg2/pEtYfKUWCMWP51e6RL6ji24PehVqESyqpmmJAmDeQjOJf7dz1129B5
695jCwICTuqChHkoE0u3cid74AmdduxB2+xGX+a0QBxDUR83pQihhrXJeh9mZE7iNAtQnm7sQpag
OJZQWK3cnu6VyHI2zCpAVwactfiQZEE2c7CUD9CaimQf6jHjVq3zyjvqbEbr5FauWCR2BoYiz7I3
w6X8zfgB92TDFnSrdVACi91xoOh9Pd+e4mXTFr8onCmQ+0CuBjt4lW9EROB9HZdZALiZg4L7zylo
jtz95A8NdbltAFwy2M2j5sO0YPJxf2wlX1cup7MPWB0dddJiwBTzLKjF3KSTZqYOS6bcvT3PK9WU
83mu8gqmFEDul0UWlLYWPnaDDek42TFyaGG6grxrXuT6oOW7jVGv7qBvq7sKhprR1KpiYnL6w0f9
O6PoTSW28j5aqATva4scLGf6dbo96JW7AgtqQG4bqHwYRq7GFJkMgxMY2wVCghclpFF/4dLIvbDr
EyvuY8HrBnm0lLzYApReEgGwl3BggIUUgYPE4/w8CqKDw9Ao6tIghTrfA2/HUsJVzJTOYiX89/ZM
rWbjeam9vTIxmVo6wo1GvSuLoi2seEqy14jx/iMRzKb/GLELuoc4LoVfOIIq25G+EyDOYRp1BCJJ
BU3ZWlLK2ha5ps9Hps5QFInrptTQlhjM3wJB1uyOSaEUKC6aqiOlY/SLjDGL7W7kdXLsm3TMrSLX
cDcoapsP9u0f4uqhXuTAcF/jKkR76Xw95KJX1aqs0gA1hVbobaOhEoNQQnjSTWu4U9G6Nqwkhi7U
ACF2CxzX2x8gX7mWyPcPWB1uIIdynkIAJZj4rlNhIQf1Oo1myaFhlBArgfbsb+hUjq4BoCmaJG7U
UNUXOmgtt39q4T16xSqn7VPLsOIxNbPnSjui7/JffCZAzxBKVZHyX2hEDaDATiWfU+iIfcY/xR2/
g0E45HlrN+7sfnC1mvYGxXPJqhjsa9V3IbzPgMnuLbNOrRFperIPQwcNy0S26mTfj/s6xt1PK52K
/GXja6+dafi0I9FYvODxRjv/VTuUyoV5lNKgmHaV5ncwtEsiF5VCAlYzJ5/dEDstqvw9l2ifvE85
TcJDLI/4OKqhlVntDfJqTpY2gNf2NvGnCUCHzK4rgQ5b7fdrsQCvKTzp8bJfHnHn3ypEdTxM3EwD
9Pd7m3VaaVfZFFITS+6gsarRFOaRu7oWtnSyrjxuFswgECtg8WnwhjgfOa2LsEo0BaukiWzXjKQB
5GCa79WsKjeu6WvZAFqQMCZCHg71slVyXOoVU+s5RmgnkgJl625yuFm8ouFzEJNqq3Fy9SZBeisD
24diEGRqzmcmINOMOyi6BGIGwpNkuryjLQSy2hdtctEZiN+S2Z6irQtsCRarFHMxR/3PsKt7MjSi
OORVlwWVRrXqUVePnegbLg6okPjl6E21t7HRl794MeJyiwBCpgFKtvoJR7VqpCias2CCw70CjBEN
m18yYOsN7eQ3tEWMxwh5EXeEye4bS3dF3KmA95tQtZ7/SBOMgzc+6Vo8A3IGgreL7Tdchc6XXqwk
Ie4EAVkSfLUOUKQFiKRVn2WhUY+wcol8qaiYJQpZbHUQft54aF4rFMDFHno3GgpXKFGs4nmihxHU
zZM8EBrYjfB3fUKfT9kJ+oEQLx9bL2UnGF06cbsVyJeJXfwUqMPARwMFUGOd8CpSBjxRj5EHlY7V
qRFzG8agQ8idpM+sWiysRnvr2zuw+inLXFVrEBrxKiwdEO5nCS29yE1NKIzdj/GrkdpiaEGP7/Z+
uXIMFag+L3UbvMNQajj/cYSpVbmUSXnQhqklkD1reqhjHM0tpM0lOFQBlglvb3MpVGoXtlBV1WlG
mZA8SO/qZ2Gf0cZiwK4/PUlPv2sqb6k6XqsOno232nXDnPdtHWG8gh4jV/mz0DeePuf7x+ROo28l
JVbQ8P/H7X3lxJ+Nu7po8lxqjJnLedD/xosgUfw8+pnrnlqUEM+IPaU2aKgeodYljs+N4If4nNJO
E2cEiajzi9Ip0uPtn/jK+Tv7omULfHtpCrOihXiA5gHa5QtfoLR7McOuH6kUfTbjpmzI1fEAWhOh
VAl651pnaJrSWG9KjDeNIFLuUHal+8KLnkf85sDYWyK1yuPCl3Fg82ntBmp/ZH7Y0Nfb0/7CTKyO
35Kb/Oc7Volt1oN8HJnYAT4ESahJCVrDFMKu2Hef3Q+vse9g+eeW9BA8D79Op61C7LWi8Nn4q2u8
yXtSSdWy7hTAVqgR1nd4vxTcGw8F3MxphOdhbJ/Yr9vzvtbz+D7uWoMonjroTcSYd2dNKgXdHs9t
Kw1hdOHZZH97sCU83FjjNdUAXgVxakSYo6H7PfRgefsYTq8j+9yEyFwrFp1Na7n4vm3jzEiUYiKY
FnnIQLRBTQYc4d5vBjxyaa3c878GgBWP4VZt+3rk+mcfrVssKmNIKiKc6EnaFRXtCks8iq/ifEg+
gdGZE1uAAEvhVM+ytlG5uRqcv428imHYPsOQzlhdkZw0CaA67o6jJW8mx1dj1lLUhtzr4ou7iln1
oAmKxoDuVAV/QT+qbiaB9gAt/L1Q1FRfujyJW/+U30S1s0TDNfk9KpUZ2oVmvaVjvmRil1vqn49Z
hau8k9JolPA78/LYR86Id41gwX8BhPgUCB4/s4WtCtn1XfzPkKtLcHn+QmYG60zUO4m7LRRSlXcg
jKVNUZFVSgBzIzC/FXBjERzxtlwLZERaKoN0X8l+XuqJK6ph4bIITq63T+X1UeAOBe8SUYZNx/lR
AUAxRGW5lnE42tGTY+2PlsdbxfT1Q/nvuYAQuIwAIvuXrvK3AzkmfO5apZN92PH2kJFu+fyYi/X0
qDRl40SFlLhhpjqsNGAPHqKNIBTpQPnIZycagRWJWIWuszhrVAw3hdjWaIv//Tq0ogwo/oM2t4r+
RjzOdSUPso9kmNa6DA6U6SUafGQkSHynfqhmP7u485sa1W4vx6OTza915qFIXxT6xhW82mBfHwO5
C/SfkYHCrXJ1FQiCyDNB1SS/AEOq+WlmwLADtjpN0FTeGOrabw/ONdiZZDHgXPc4IjarTSELkt8I
KrxRsdfgUTyWG6d0beHxNSM0gfG+wB7DG24VMtK8LjO4O2CLZam8K2ZZ2QHg0u8g/JLbsZGLT7MC
u43CYG94U5KDGg0A55Jur4TJC3gF3b4zhtGt0bdzpLaCk4s8M6se+gX+mfWU18gIzLwWbKNNZXca
QphVhEDjGUYh2CaZYeqhlrD1g5Gk3Q7Cq0qSbB/1EpySJvG96UbFTbos2ni1rp7mX9OGyYG0mIAu
GlWrS6jSC8iCzorsVyGPdp0hhr5SlslvJWp+DFkPu0mphldyWpM/t4/01YGBrAXsGIwA7KPzIx0l
JilaZqKQLWhuDYXlPMrdsqkfdIj0EgbtyFTaqDJf20kgpADXtZAIL2hqeLTVY6SkxI8AC6AsPozN
FFm3p7V+nX0tKMwiwE7TUURC9+l8XpWqlOgqE9lHn3pqXBCQXpsfeCVBy3D40H4lm++CpWT87Xq5
GHBVUm5bUerkEANCpgivLkf6JaAJ8VN7RkmP/GSPDPcftN3djXleHRbwXnhsAhADztH5PJUy0aW6
12V/CB97KMo/JCCd9oordlS6Vz3ztXus241rYJ25/D3XxacJsEi0mdZt+SZXxhEVPBzSDtXc+chj
uxgcVXwzuDMeOBTskRS/clGgKf+jbfY/l2vmYqlx+8DgR1FRIVy9vCHlJifzEMq+IBhATXOlfoNf
lj5bisGyfVaUwOGIELqZDan5XTOhciumF4cC3ku2ilZgDuNJqkktcJtxXt819fh8+1dZgtTFB4L9
BtQ19J0Rx85/lNgUUAgTOPGl0pifiqzpHJm0qleQIfVuD3Xt/CKz+t+hoBpxPlQyTbkJjQPiz8TR
YnBhFLA2QtqlxR5JwR1Erm6Pty54/f3bfxtwteGGZNJqOcHcOqU8TFV/nDLRHYTqXpJVl9eFVcq+
RFIX6m1WNFQWdLxvf8HVGS9tduC0FTRYVwcNtsMopJOY+EpjgBtSNe+lKNqyPv9VaklL+cy8PP63
Wo3LtFG6x7xhjWmg0rC6lzQxHAXGDdGPySGB41CoQrNiku/N+aN9Y6eqJTYZj0wvfbSF7RkfUumD
N/XwuNw8fle2F847LmHkIJBbvuj/MzPMozmVfD3L3Fh9CfHer2IN4qBpfz91YMiWImhzDwzqP9mT
loePzPhLDNnG1XEl+UDWCREg/AYogK9L35HOmpQog+SHxT1+aYQf0FXgXyGwz8SMt/bdlUO/lDtB
yYF1hKmuYSv5OFRDCT6ub8DhV4XYVpZPHio/b4OmUnnYk7C04zZ1UiDjkM3rOrPzjJ3GunmMczRN
py3jjGtXjA5LVg1A5QUotM5T+0mLskIAe6QWq9dZDiIlpGGaPZt95qhTSusRaGSggfcteZPzLQXN
a6tPFq7NkvMD47Dcst+y5C6Bo6MJAp/fC4KbAf3YJE4+pHQaXiXz6faRW5KAVTyDyuT/jQWI0vlY
pC4io60xltQcptc2pwP6+2/andYe4mYjoF27XAC4Rma9OMYtDMnzwTh+eiMF1dRXSE+lHiJPMqPR
x4nXL0AV0UGDrALw7lOLwkfvVOFpUrYUSZa1W88XfQpgN4AvlaE5dP4JptbxROlMHDBmtLYAY0LL
1FO2cXd/EaguhgFgWTJBrkKasordsjLGosFiPNr60JPYL2hlvBAAc7UaOnIkgmx37fdg3bTJXqzA
fR39qpvdsiz/RJPkmYhA6RBbMfuAGakFkP4eWm9eX4l7zra6cpdBd0migBcDL0ZZpJfOVySFPYhh
JI3st3U34NXlVCyIW6chezCHYqZ/3t5wV4ZDLgo+HBhxBqCYqz1ANC5I9YhHVsl6NEcns6I10OMq
GsO9oVptPeECH7aYx+tSEII8oiloUoDPoDqCjtX5LCUzyhHqJNlPmenk2q8sLK3MtE2VH7vuoOmv
fP6dVh8Kc1CCz2jSjltRbhnhfEssXwD9wkViEfYGq3U2otAUBmGS/TEe0E2Ziz0vwzuYnP+ZjF+Z
9CcS+DMb1L0uNJ9hDEfFNAcns984g5fnffkKSCUSkEGhGrCKLWOU5gwG5bKvBZkK2jzg+1Pmdly2
OlPdVckJ8NPbP/iVYHo+5CrE5DXknfsMDyBVgNBxnJDK1eeZPMHobgDYEi1RhSv5R6N0mVunJLXa
LIZVSVeKu9tfsgx0+Qv8M/flHvoWVwtuaJA7wtxNAfLUYwpnqsmcU1epe/F0e6grAQCTBhoAuDgc
f/zi52NpYLb0BcDtfh0pLldQDgNx+JWbdt6rltA8xCbcmCjU+51yYaEV9ynqgq+tBkLaQ4Y+/fhb
7+gEWAVYWRpwfkay9bNc3rrnX7haDcaipK1bWfZZEX4oUUzB9SJmD4IgDcPxUKbPsqS4sfgWGvss
u0P6x6T7GO+sTtr6lFUx8e/D+W2xlgvx2w8z16Arz/jf/U639Oce3VXRgovC0O/glZuVds03lBzW
rZ6/RwQ5H8KzSHEA7jwfMSpTs4UBvAywcTPQYXjQBjoPd3VpUK5Ke9n4qHi5g2kstLNp3rq19DLF
lddGOtJSd2L+wjhnG1+1prp8fRU+B75WSxUGzkjnX1XJZVUIJZ7PTdenLzLsgZyc9aMtwk25Donw
MKs8pq0q6U+8b0wEsFx0WCudpBCGkWCc/NC7drDNEFS1qoigOGYa/S6Clj7+T1CN1sRHqJq+S62e
QDc4zU9FImf3XZt29gjmuKXM2bTvu0b6L4IOYGfQ7DR1dFS/2g/fft/lytf6XvgqgQw9RX1wOhWS
CSrTIuxfGJAJNxn6lAUMYKneq1vG9NfuHNDmMTYetiihrvaXYmStTGaMr/WKXdVWRDQKHhCNwAKa
NFqb8Ku/ff6/GrWrWLPwqheQP9IM/J7nP6WmC3pYRTnxM63r4H8m1s9jbxR2F6fRbzXXpzui9IAU
x9Bj2KkFtG7KmdyxRKp3chpDRKBm5s+hbCXQQ6v004RmNuDHVXQnVCHZOH9XIgGuflRtQNTA3lnz
4JKRpbySeuKLbPYqRYbMVdXJAE9BuF2Ow+FflxvRXMfuBucFoANk2edLk4+9xLu2V3yhfZcBayiq
f7/dEDDge2eIkBhB+/h8gD5mtcLSQfHDvKG8qOzKMCjRTlocWiztdmlCm7fbv/fyJ9c/N/iMQAlB
VgDqjqs5FVnR6yBzKP4MQMEuIyI/pl1NKIkMEAw6zp0SmBz39qDrtt0SL3CVwxAYqRScHdaEBijQ
tq2SxipccYt3jSn7ikQvYWzu5q57qHqfsdFr5vighO1GqLpyovBOhZ4W3ogoeKzLRKOZm5XaG4pv
1rK5b5U5cnihjo7Zj5obJ4JWgdMbf4LUv4VWWWLgaqWXmwI2g5CoRhq5yh9DXeuMEC9WP+1NmqAD
HlWv9bRxfV++EhaFGt2E1fRSzVyDmoxSQiEKfQw/Wby02RTr1BSqLTD7tUUEGwktFzDTFUD+z/fp
mAkF55Oq+vD39AeFWHr0cwz3EYucEtIwZbMFAr5S4cFjRASyRMTbciEanI/YC5IGDxhD9UcGuYCl
yYK4I9KZ0XaiFQAmf/0B2/n2Lr1yNJABQbDZIDBnupCnwq3QdMDjar4ZB3nmiokXz703QbglT8aN
HsO1sVC6BLMLzIDFL/V8fjJAsB2aSJqvd7IXa4KDZrplGoJHQCozo/fbM7t2/r7yO3DJUYwGVOV8
uE5qKqFVJN0HnUyZD2oLlQqvAHkRvc9T3xl3pmKDM7uxoJfbBgjTLzosUHAo769+xLoy4kidQt3P
wsFhOUA/vYr3ggn0pDgOtkYyDlDQGG/cEpdnAsNCRU9H2gS+x5r6AAruXOC9Cp2dOplc+O3t6oSz
/caSXh7v81FW9+YkgA9aKLkBuGUEWYiE/g9p19kbOa5sf5EABSp9lVod5XEajz3+IkzwKFCByuHX
v0Nf3LfdbL0mZt8udncWBlwiWSwWi6fOWbT0CZtwEznV1mijTa3UD+OrEQc5YGBtpHhD8nvI0gDI
uNufcu1L+BLEdFSkeI+a6Eu2UmeK2sfOidVqUKR3KHkzkDToboJnSMmSXp/Al7aEp5rIbevBwlkB
5E/2sDgTruFWYOT3LJcqXq84LbeF8ioSIpPX3S6dNp9GUptN45xARVRtlSH9kdJ28lXK6KaPG+qX
VaMf48KaNoiz9p1V0/H19tSuuZKBNAzVLbTSuGJ1BFjtORrG1jkpCfC+agdtJYMRGYhwdaQGQHSE
N/NaV1SG7RgTdSl75xRnzxODYnFhorP2vqiBlgecCZyXiHzOJkt/3R7e2moizqKYhnoDWPK4Z52l
u7o9TD2LMcNVXdSHZZymRzNW7+xkUu8Ma1Qle2bNHOCCDk5DaGjgQLk0R5XWLQe6OJ8noqLcj817
muDyosmKKGvLdm5IOHrdCcxAdT07p6FgPq7MmVNL0maZBWH3mymQSGMBCyo56e63WQY0WwudeFYC
Xw/eRAFC4PbPVmbqx4YoHVrVJvSzRr+Hx/7eWHYdmK5kVbXrOgt4jJDmGlAmx9EugofLgprFBJrJ
k1t9j4AMhwRSvMnnwC8nbzQlHd1r0wYXRyaGbAwPzUL4SJ0Gk5Zbzqmg4KAgVdT4TKtNSZBaCc2A
pBIwiHGEuSWCxIbO6qemae1TqbxUkwox8srPZ8lQZEYEZ2bUjXI17ewTV3FsB7QyaHf/byOiIxt9
6USsx0jy2NfZF8u0N6kMwLEyEqRauAHC23CjF+EOroaruz4n6mlO4/2YRye0rvo1kXG4rLg0h26j
kIFaM7lKVRt9HM1UKdSTlaYbN67uWRxSsmly8rrkhme1k0QnZiXcGMhZHSRZOkKO2IE5l0uxIGKr
J2bvLPOr7VdG47myCs3a7KFjGkBjZI1ob+JfcbZTSzWe+rlY1BNy5wGSwvmGKqW9TSbZW8+aIcBe
QEgDokZU7ITj0I4VVe10zF9mVu+g3vTLxH0YmlGSTayagYQm0C8IvFd1Vzx4WnoVwYwB/qfEvkuy
5958uX3urLkCz+95PQu+IEa3hFGVEbdVT0XdedCfguRfMLCPoXx1Ok/2Or2SHiGwoUv0k30MdyFh
gXApcvAOqp7iL11019XVprYsFOuOveSquRLcuGihBegM6vbgkb80lOnxomZ2p54U6yeJ/ozVX5cj
yMXvF07rVtMpSUb8/mX+4lQ//t3vR56FuzpP2z+zlDNPNiYty616UE+9U7cImmiWpW6zv730a+6F
+hYYlUx0q4NU4nKSarNIGpZp6olWHzlIHIBOhByTJK9ZXfIzI0JsjkxNAZxHx0iGNHCj4R5+HJvJ
DwOyt6OsgrYWZs5HJMRovYW01NCp6qkb2p2h/yin3qMW3ZiKZGeu7RqEaDRUg9hXvVKBB60RyQYs
3YmgzI7Ol2/T8kRg0tqC6uX2Kq26MqIMJ+DErcIQzumoi3FxbV3E6hYvgotnGTIww9qsgVoLfgYE
Af4jLBExR23BFV89lUXxQ+/IkzrXR7Q95rFMx2/VEiL0f9qG8LR26XGJYi52gofPk2VsQVtm1riO
etUg4wtdWx0enfEcD85OPExdmnHoMCYFMp+TCWa9/kunBQpqxNpg+6oKPSIiyaXX9hFew4H9xN0a
RBdCVGMphcAwSggnO1LQ1q4D8gEpKfr9th+s1GE+Ab04bZAaAl8g5KFFBhiRaaf8hb++g4rBKaUm
xB+gr9aZRwtUL10aA0rcP3VVHE5qvpFC1NfmFSzFIFEABx5yRiFgROgdThuNaqe56zzSf6ucB5fC
1LxrrE2VP94esMya4CyLxSwW0QII0yLxGsJA4qmOHqpqTrxdlDmoO5B03Ta5FqxQkgG/P6/MAMp2
6ThqSfMGPWNIU6IdSTPPGYed7n6gSdYfyPTztrG18aHvEhdq+AMwRMLGVuuMQoMNEKKRYRkn99Sj
BuPE8yaroQ4Re2b6l8KnKP2i4uS6qIJqGqqwokUriw1tquCoOoDBegEdmbL2jGKPqjOSTBlqYm1b
ALKLCImDGNmssH6OlS14Kmy1E0ufmHXUozswX96ewpVnYqQTZzaEnV4saeWaFO9UEzJ/4L2w/Yjf
OV9HTdvMRPdIucd72JD+6mQ60GuuwnM/5DNo9rt6nsKJ2uvt2Gi8jLck9aaKf6G9wZ/mHdLN7e1h
rs0kl34CnhOVgSuKHi0ZjH6OYcuqoyCiJphImd+1hcT7182AVQrveeCoFpMmHEHmDOFtPPpVj0bv
tXCQMWcSI2tHAJwBL5VANaMgyOf1LLNBHbJWkIhqpzGu/ZHuYjQXN87DMknuhCvHJsiBgSkGOA/J
rXi9LS1w4RN+F5hyKE9OeK7b61WrB7dXZmU0PEzwYhEqRkSs2ixEm6eqnNBr2xdTEBukDYwFnd3g
fIwdyDvetrayQLjboLgIUkec1SKIuRorE/RryKVI9gwOw6V9Yosk21g3AalieDbILcUTOsKFqY96
nNA54GTgwrHuyrkd/KRuJesjMyTs3MlpKasx2JPF/vTpiSWPsylJ0ldN4CWGFw1BPiFqXHR489ZT
PhZOEeqg4xjAsVI2Yat+hk52yDzj+QAYnUt/LhRQJSVjop0MLeruitklB7yavt5e+FU3wzUdLwZc
AU4VJmtEf4tJNaadcgLicRaZ1FeIGe27JWl/py6gtbftrcVVnm1CIET/vEQJBpfWHc2qL7WTutT9
YVSUZUPMOvNR6lFRK1KSAByjJqhuazj6kKGtQtPR76mMMgTU2sh5vRl0Cpz9VXT5zk2R8ygZUo4q
82L9rnWjb0O5sZT+STLkazwJti8MAdiIB1JL1JjWR9Way7nWTgt0BJf22Bn7JPd29CtSRpn8ysrh
ARpZjijj1T7E9EunmfB0MNgjbAH55ZlsH81IMKjm2YxtCXm5PbKVPIMjCoBeNEBMgQfYS2MsHudJ
bbGWVXEqyhNUbDzFel96ThX/rXckMWrdGh63EN11YAP5z8/iu4Yn6zppMDQwYc5FMOFF0ie/a3B0
W97tca25Bg6p/7Uk7LyuyxD8C1gaIBxh/2TF+2iOvlX+iyhyZkZMevPRTaGFiKSpdV4HC3IhyY/C
lUwa/9TL92nkSP8MRWxvjadxpO3A/cFzdhWIWOzgS7f4/e9R1qS95nlIOSEVAzowzlFyuTyL69QD
rSakEgbTwTkD6jcCpdgDUtTeLwsW3y9dIjslr4YHjCSyTWBngaXBe6Dg7m2aqXYGDMRJXxZPj+LD
GA9vXb+dXPcwEOaly++RJt9uu8dV9OdkZAjLyDEAmQNI/3KkapOSoRl05aQU1b1SHzK1eHLNVpaB
XoWNT84zSJGjgsIvnOKVIWeF4pIIDa1FvdGg6PWb1CArPyJcNfG2T+vDVEqKqSsjw1EAsBcaltBW
I97XS7qgqYGoSQhGSC9rd92APuVR4pIyI8IJMCP4DzXVkzBVD0kK1q2N4bz99QpdjEOYuigaIF5i
wkRiteAu/TNiBzNJmnF1PPOL8tlcCa6n1C4udeOchNax3DZ/fWbgtwNUgt2EkjPv1rv0sSHN8ett
rMRYfkFN3zNfXft7DuHv6dhVf+Ji9p3h792a1+25KgsemlGAujRZW4RVXQGW/XkE+tltPHT4+tMg
CXpXsZUPDHUl3leCD1eF2DrGCZ6COisJkWP7ikqB+QA9VXGchz+3feAqHl0aEgudaulYSqsbSThk
oNmOX4s0jKwdGg8hy7S7berao1EJQoMhBzJjTFeHbqQYldWYRZhi29R4wctjaNhIJk5mRFieoSUo
kCwwoiTRUXVhQWm3RfHXmxNDQTcsT2vBMiUCsqPZzIYhI0W4OD/IBKmB/FgmkpX5LFtdHEqYo3Mj
wlC6IaEoFxpFaMcATBVjMBT2pmEgrXIGELcUGihmGk/vSZDMQCEaDVoMWR0CpwiaJYZmJFn5Ym1u
IV2CNj+Dl1zFSmiSdNU0lGkauknITBvPVLta1tIusSESopNlJlmiJWk4ue+N6vp8D9e9rE4ts6Jd
bmJCE7dqG4yksV7MFiLA2nOvN5L8SGZEiOBj2c4s5Ubc+Alibb42dxszlemWiXTdwC6iCA6oBDA+
2FyoDV6OpdXTtGoKFezxQ+5RJ9nPEXg+If9e+k5P71TQDFV95YEZINSq19T6MPJmO7QF8NqQbco/
4Dx7tSUHPWXe0sho9q4DGe7neHbGF6J+DkbQy69z1WRkwHFVISMtoMO2Qre9ZhV+2hVtMBt9Kgky
1+fNpT1hZW3KYo3aSRXWgB+Rpd1E/f/TgrCsNO+TpRtpFU409i3rI5XdF66ztcshCMfyoEZzYpoY
At4zh77xmgx2lA/Nemwqa4OyaGBNkoNUNmvCKd1Siisly6vQqMyNZt4NtiqZtZXNcOEH/Odn1xJ3
rJqqj7Iq7LXdtLinxTyaNJUgCVeNQB4E6ou8Jih27c9mmsQ5JCTCGW8qPh5u3waGGBKVzcfto2xt
vvj5jys6Nhxe1S9HQ1O1QoNrXYVFspgleuZT8gXdYTIw1MrmwXMQkhtUgkyAooStrbXAcStoHQ6L
JyOyfedtbNFrOUpStDUrSDJAcwBuZAC8BYduu9ztU2Q1IVWCgqmPdaX+Ie0BmHUZGGVl2rAyaJsD
NxjeMMRG2XJEI/JglVXoLmV1iqxE37pp++322qw4AX/u1FBDQHIE4Mvl2qjoEGGkIFWYqXF7mLQm
/qlMY+Z1KN/JQvza1J3bEqZudKiO0jBspcuLWjcH0/w+4UwmUDC5PahrWBwujajY8jIMskKw/l2O
qhtmVE4GCzvUVrY5MgJ/of2ONaCpNfLNoBY+yPXu88Q6tN3Dbdsr8ejCtDChKCoVnBkCuwqv4h58
X9/kSEWTCkQ9v90MvEFKHvbpLCNkWp1cHcT4uolkERz8l0PWaNRqtKmqsPUm5zFXvSTZ28Ph9uBW
veUfI+ItFQQR4BIZsJPV0dlE7KXPEscr7UH2srXm+iiVcOlJh6C+L0wicKIqwSMCvLJLyNGoKqhz
5fXk3R6NjSkRUkaU0EAewltDQDPMf34WZXWnMSmJYobsCe+CSnGa7P4LKmG/wKsLsDHRJbfv1dlD
Mwj8UcMrkFgXNaqelHjxqkInrcBhPy9VoOSNs63URJcMbW0CISTAH2HAKojK6OXQWtqbVmNQFrp1
tIO4ENpeI7MHRub2DK6NCLAiBA9AUNEjITpdrxX4goqFrfMwW5ANwE2ohYbvbSsrg0HxgEO/gJNC
fBfWqQOZ2mLUHQuJuoN4Eyz8i7wLhRGkhNAYBKWLeBQmXabkSTPUIU3ZA6jSQQ6+fBA9+TBL46+P
dtBdoIkGNwOQnuD19nJl+rygpeamRZhlP5TqFbcCYj/enq/rVbk0ISx+V/RjP1RZEeKxb+Kisssz
WLxu27gOc7CBfgcUagE0vZLhXcDgOjQWbORDfYisU5281OOdEz8Z+U4FP41MapxPy+VevbQnTJsV
RXg202HPRb1CvZt9TiDqHFR3c3tca3OHbAiiQaipoxTDf34eEyj+QgW/CFnremVsnfL0joCc4W+t
IB2C2gbqYWCCgaFLK05WxZZSTkU4TSSY5qeBlBtpMel6iWAEEjAuqDbQBiqWgkGL3CW1hcv9WC9+
NdkeGdFrMPxJk8lHs2W1a6tcMq7rQ+jSpBC3u1nv7B5ajGFmKr42frOB0oNDjLKy/fUqwQ7EtVEq
RbkHcITL+QOwKLUmVYedkQQFOqRcMA1IMbQrowHygNv5pKkwhX00MxxC1LKLEGoYvh1puJWB/Y6p
z9Kl4ut96d2I0meWhDg6L4XKOhOW3P41ne7cUcY6dG0AiCzwpyM5wHscoJiXE6Y7ioaC0hyd6mJf
0nY7pzJ43vVk8XYkDv5E7gXwp5Dc0TIxNNZWLijXm4Aq32LQUc5aeSx1GRX8NYkdSmKcHhvcLZw7
V3z1nReNNYZRR4BR/C67jat+w4PHdrEjT589ZdH3g3JEs7PizD8ZKgmsC+PmYHRpYMoaaK79EPUs
cPxziWFA08VOPZa5/WIMC+jOZmcMmT3kwTLimaBx1WJ/O2Rc72bwynGaLLwPA2npCiEjaTJAX2kX
4Smk2zEHhQia+lZS/tBLtFwU8w6Nzo+N/nrb6soAMdH8XQLqxYAOC2F3BL1ai5uNcmLGsNGNMI1f
ylhWX7qO7bgUoikcKRHOebz8XTrnVLmGMXaoqtYk2roWZJXmp3h2t3Py3hs//npAcE48fnDMgIVr
4qUtx2xqgw1xGoKn8Wduv5faIy3Nb7eNrOw2BA0cjzgX0b4pEhsaeozY7tI4dFnqgsaYtzjnSFxu
W1mZNij94gzGyyX8QYzvOpQplhkFaSDs7sDE8sVov2TkUSuGI5l/3jbFI91lfMJNF6/aNu+GRRwR
IqFeJCCsiRQU55xhUyTtAQXpyGi3EJXyc/YHSgq37V27HeyhkZ6vEnaVSNfYJ0iTl8RNQxLNe5Is
ocmUkwvyjNtmxBnkFWmUJNCpzQm58MdLZ0jJtNgp7VHYTIvhVLdKjWejotyqlYJ8GVyhfobZ+Muy
C9rtUGxBVwGwPvj3p/LIWYZRZHFOcPPMwrY8KtoLf0bq/twel+h/MIH+V/RlaZyV8eoxsY1Su9Rp
SsPERktONcXPsVnIWrOvJw8KF5xfCI7OJUH4Gp6NIx2dzIXwCQ0jwNYc4CkiG9LIw/irAkthNsqQ
WKJL8DEBRATKMACkoJopBIl0MErVBHdbaLcoy2YeCpap/f32vIkx9tMGmLHBxm7A1cV3JLt30qxx
JxqWJYO4FWA41Q9regB/gTf1XwtIdzTvf28R3bw4P5Bq4sImVC+XQk8L5tA8ZI32q+nTBbrUZLx3
rFLd1G2THZLImndTPUJorIYc3W3r4rbm48VRYuI8gVA0kJaXS6hOIKZt1CwPiQvOiqxz9qw33zpn
3PTjtIPEmTTRWZth4AItPscW+DOFU2xqwMGtg14sdBa93aDL1/CjsdsStba9HCI/vpkbFfRj1cgr
wP8h2e9XmQMGjLs38MgIY6jfiYhZpVd6ZzLzMlx6BwlqWjc7U8sHnySo5NrtyHZqx+qA6qzfawzS
Q148Ze6hnKbe8EqrnAPdNIenCrIApxTilk95oaaSAtLK5kVPvs0R2p84MCHWDrEZZYWh5eGU2zTI
FdK856bSSGoRV2xRn1MB5BxWAdQ9uth9BOqw0tFqJw+jl4r9ye6Bcax21leQL0Z3kJ5hk88+DGV/
2+FWYgZX4ADQETkMtpiwiV0jcvRFw/Iz7U8zfCRfdOVYPGcvt62suPWFFSEVJb1dFXjjyUNanuIW
wjXM0+yv4MCqTQgMyKh9LOFs/M9E/jMmYQubRmfHLDPysCvMyR/1JgZfjakGUW4sQQwd9s3t0a0E
QuBDQPmBrQuiFzG5GGJKOedPHs4VGBpx3h8LIjl+15YJwwK7E+dKwW+7jAtmTvsWOygPq54lvqlm
7h0uQsmx1HL7odJzCMk2meRYXFs0kLQhGCKVRsVbsImqUdrRAv7YRw9z4HqLpy2/kvpP9nF7+lYi
kI4YwBMmlBbRcnU5ttlJatVucPVuB0hZkTgmT5ZltXcsKutgHhXzgBJr8mWulJ9Aysqew1atg38T
DQnYBpbImaNQdKSDCqcI64luk3ycPVZ/t2tgsptgUJrnpU3eSyrxmDUPRXKNmqOL8hjaPi6HPJKx
BnbVQrUhgooh3jun5DFqnp3g9syuOSZOaLy/IJkHtSb/+VlCUKZmZ48NzOTdsQUBjRHfMdkz/5pn
ol3y8/GWiyUK58domP04q9xG6tl7ABYmzbcbb6wkgeqzPeU84+W7mnBJevQwAbfyeZKcDSYdYjK6
BSvDmT2kaYpSkOqDdjtrHw3VU0tw7FXbogeO4L2JOk9h95W7iRQ3aKzYGzPIWEQGgNUdxCOn9L4d
37RkH0GEnS2y2/DarJ9/KJ+xsw/tGT5/yNoyNECci0dqbzG2Cy0ka3vtQrjMgOsJwoJIUqDxe2lF
7et5nCmwYfrwQp8M3LMXLd+Djlx2LF0Ph+tW4/QBrhUMJ2IY6OoeCEamliE0vD0NPE2K9rPuM09d
Kp/zgJgjMERd8qLRZ0dVcLenQKQu3gB1hkT5fduhV9IFLgBI0D4EkXY06QqXxXJEA9hsRcDgQHW1
DKIvubvrlt9pcUSCsE26cQ/VWfBkGydn+s3M9LE2Gn+2/oypJHG5gi1g2158iTD/i1UzRVfwJZa9
IXMAlNN9HwzbYZsfkgfnOByMp2rw6OC1+ZZVX6Agip4LyWzw0V5uictvEI5VZgADAj5qlJU3b2OQ
+DTw+rfui2zrfQJjbtkRDtS06SCL1bmIkUEfaNsh7A4k0L662+qIs+5IH9PjchpO3d4OHsAYu1V2
YAreYW/t4vs/++K5gYqMsx921QbCrdt0a0vC6fVJhXnAfQd7gd/fLCHO1VOT1SA/LcOa0mZLjQX7
37EbX8v7fqeamRG0iRUFZdnJlmBlF8Iyr5HouDPY4pXLWPLM0rOsDOmieB3b1VAQzL22O9xe6TUz
YGzS8fQMIC2KnJebvVCQFqhTXYaqmUNcpIdSBKnumjzxU1k5Zm0uoYWEQgyEw0HMys/Ls+jlIpY7
LkP0gtTdZjIBEO2H0IhOYE8DBqf+blJZgOEfL3oXz544Py76E8QOiMXJZ8CmkjLM64Op1ltl/LAx
sOw9QuN6pKGJPAczbBya2n6UtHlf9SnwXXxmW6zYoAEy6oCELcNm+eUmu1ZD0Tr+ntfdJkq9unrs
p1/VsI17yY1CaleIHtHCMppVsOs61tYe3U3RPlTJQTu68KPK8JcenI/ze2XLniHXojnXNualbYKh
C5lHplcQHJsbbBWlyfyElhke31Ez0tpK9q625kl4kuXUJ0itoNhz6UkJmUc0SZIyTE1Q+7pJAnFY
MON4djQu28rtsgDaqj0oCMtasl0+U0bRpc5Mu8IxMRb1kgO7XoaxZfoGJS+u9d6NW83NtgPpDlpn
eYAdLuDWfHbnDe6X4wQRzdepye8iq9nN3QOK83v9wapxy7y9la/acLnLnX+bsPQ2JK9scI1g6d2j
bm9abR8naE3h/F3beH5wA0gnjTi+XMlp8flQdj0pvJsN1BMQcREMj1ZXu3WJSSmeUEg53IP3PPpm
Vf5H42k+Kite5+eB7jHv9TsUTny6QWuJz/x0G2/5n+kG+VQQSdIY7gRXH4XaEUroHAhtCpGtazrL
VeiIAFpCPrbyq/l+KbZVXu4Sr84gLr/IqOGudwAXUcciAJ2Kkp/4Qg79lknvwdgWZvlienYTnyJX
jT0lqfe3V/o6aJ8bQsn+0v+zxmh1QjtA+QYH+nn2awwKr4Y4UFSUTCLPsS8nkVvi0GTOOI2mt0tL
kCUaUUUBOMPtk5+oLkG4PC8SySG74riXVgT/aXurTzprAJrLdpEEdr7OPiD16uNG58/V4iVmE2g9
BA2UAFIKrcdMIqnNrS4dqt6czx3dXJ9feHY2mWRclInPqO2+oFDbaHeq/nJ70a6DFgaJfmPEKwMV
BPGkTWunLSN1rMLx0e6OtQ/pniXxozeaSOLA9b3p0hBf07OxOHpdZjYw+GHnohUeWmG7wdqaX9VG
su1X7Xzud17hxogu7czUIHXWq5izzsRuetWyZ7ft/bQ5On8r0onMBGM6s8XX72xMSdTVDothqwMj
kBHMWuLHdSAthlzHjEszfOOdmcn6RiGRMwHQZfux5aFdGpinGErycRdM+va2Q8jmT7jNObHTFMWs
VaGV/nGgSEuSpxz1PwXixrvblmTDEo7muadFyXIdUK6+QgdXeZfZU+Pp0HbWgXAeym00a/ezEUu6
gWQD5J91NpvtCI2s3MIAm4Xc5RHZ29mwMcc9ahSebUiwmutjRNCFsjVvrBKWrtWmGJhpE8amP1H6
29Q7zyw8OKMGVV37YYJ44O1JXR/dPwaF5SsXQD3mGpOqmT+zyGud2m8PEbm3nm7bWY+OoFT978iE
1bMGpFYJyOrCLA37b6bifJ27YMze52bYLePeRd7u0v6AezraoiQ++tl6cnUAnBkX1hCcvLmGOzgL
AVcvvZS11FNMikp+A6ilF1vzm63NeKwA7tIOMuqCwNKo09fIsrKNVWTl0ekU0HoqYO+WTAs/eq6+
zALbIm5JqCIQYcGL2B2UaATCrviSnmpfsT3lhT70z3rhLQ//xhbv0+YyUgAhCKHONIrWTWccD4mz
S8kbdFShmOhbz+3od+p33UGOwyR79grX+hnysOroiwVRDO5Ml7vHzXGKtCZiUbedVTOI3Lehftad
nWU8KeNLvHxMteSE4qMQZxTMbgBUo3SIljHhGGaa1kZDgSC7sPIhcd27TpuD2zO5tkvx/gU8B685
X/FFjGoO0sLSgS/b+w5hYCxOST/6o/pQRLmXdO81kdSaV7fPuUlhnxoLKMCzIsI89m9qN/laE+Gm
oEH+yIVwSaGCE7zdEBe8+OmT0z4lc/S3nHZ8Jc+/QNjAblynXUoUIPzJFkc/pWYC7qfWo3ZxQu1x
s8g4oPhpeLWQwK2jegc6UlNMRImKNwmg6KqQ5Pt+iPyk2OMxRnL88/0lGgF7BahX0byC5wMhv56W
snSmAX0Lk/nbmCCtFPsQsoxN2T7gXndlhw8EZRjwWIh5kzrEyYK3Z6Sgcb5x9DfXz7XK10wPVMj6
Tv85VM8d5B5u++lKORC3WJQ+kHPwtnuxWKHOhDXQja7C+JuiHPGAX3jZVxUkWmW5MXazNnn17yjd
1vWunv2JbNpeFnm5X4rjBmSQQOIFz/uWo+PnZ6enuhAGjQQb+eLxvoZ4M//H2LreW+VtdYD2j+xH
+la/3h73WpIKiT70BqCJF6UfIaga/WSMmo1wn+PW2OX3aU+8nFV+ke50447Fs2Se1+yBYB6lJ1TY
4EyCExVjaw5KbLDQmbqXqnkhVQpl8LeSJcDOu/up7R5vD3Bta6DhCsnk55ukCF3TmMkqt0rqUIdk
65dRn/tDPtrHvIG08W1Ln6Q04gIi1+dXULzuAgl+uYAaRWtaY6d1yNct3neHeB/vm8OIOideKqNd
eWAH5xifugPdEz/aN8ldnIfqZgrGMCGSiV49Ts6/RphprVlo6UAYAY1M3ysl8yPnLYvussjetZay
ZbV5zMoOGYTkTFndSOd2haOzJc7Cm0JrwF+nLSk2Q+H4iguJqBessQbZkRpipvFbnG+1J0hoWdV9
E3d+L9tOK7sJMBmwJ4MSB/S1Ijn9YGVRyUZ8BnXHDRhqsgbi7+DgM7g6XiXJRT8xUsLSo24LWBO4
d/CmJCKLof7REcVCy+kJTPte/a0Lkfh6zbbam/j/958anjyTTRwk2//8Tf2PwV/8eaMFkRf7pq9u
NH8KZhRHVM+QZTPc8YSvA6cmxPDQMPDJQ3TpmHQeirmdMBcE5V5c2fAAm35fTIBf7OWgZiAGX+4U
B+QqdA5mM993tS2ZoJXV4IoEQHUinwL+RsgqKcnLwhmLNuzHJ77VoT04HxLtPgOv/e1duBJggD1A
fAFSlXN7CpswJYm6QJa2DUfnSweZciO/a9XOL5djM+275HDb2sqZCGt4DsU5ZYJTQthkmT3qbBiW
NmyhX7NbNkvhFbJHwOudzBlX0fKGxBfwGlS3L5cP4sYJbQuWhHn8rufDhu4dx3chepPrtpfWm4Gx
L5Em2cdXiRs3CnFavI6aOspbwoqlCi1dsxuTUKUqDZZBL0NlRqOTPTT0riz0ykevPPV7o71v6ZJK
qulX/oL8npc2QdTLSchFTGKSR9ZSTZxaIC+ycAQ3gE9JEQVubTfHeMRVnc59IblhXKXDyIR5xYYD
0fBiIb7AZBMjTl4Cqlrpql9H2vepHWRtclfuyW3g8QXYDu6k4nkbkbafwPQOookkKM0AT7q2u422
JH+PmeQ8WpnDC1P852f5hEEdZ3EYiBPgKs+pUXvW/AB8k1KTB618ur0PZLb4sM9sVXpf9IZJkrAc
vJg962/x72jAVVCyude2AnDEKDpruFDg4i/st6FXZ8csNfhF9tr0FkooX+x6l5/ACZKfim7ZT+zj
9siusVR8xc5MCudZrA8KqEG4V7DpCSwoQAd0fjqZG2vuQBOB+lfabftoelQnKP/Z/kI+Ckp3t79i
dX7PPoJnOWfzO7RdY5sKxl3Zm6rd0n1xZysPiiRK899ycU7woSIN5k2AEDAWARhDmy1s1uExbTJ7
ebH4qf24gLLu9liuL2iCGWEwM+3KEs+GcMx2p1cN9FQqzzWUnZY+pps7rd+U1VOzeKDavG34KlgL
doU4WunFqEBbDHtP/0gciDBPxB9Tr2hk6kL/xwhBwQP0MVgJTGGE7qLGXbmA74A6UGRMGVSicINI
fXepnrVMS330iX3X2Pyr6tLCNyoXiNSk/ArmVkty9q+NGXVUzreJ0+mKdIA2yQQmMYwZsMejmQaO
MwTuuHiKxM5a7AQFOMA7hs3TLmFuexcqv23lJKFJWbvrK/3VHkktCdBrwfPciBDRsqLSMmM2MZiG
flijX/1ihELWD2RwKdtYrM/8v/cYHEG4PHxyhYsZfd9SI510jMpVH+j83bWZb1t+pz/fNnP9hgvP
/CSiRCM4siQRq+uYsQXA9ZiG1bBJ7B0eFf0sOw4qJBSfl9qbdV950NHsd9vs2nSi/MPbDNC0COqM
y6ASk7QsTQjthFTdJ9MWT2b2zyby1QqQq79VxkDBDhCjf2wJ/jH2SUTTAra0ivkj9Dek6OM1Dzy3
IDhHHE36PM2w4KI1W0Evdt5LkJPrFkDJC0w84H1iO72DZE/PoUcWpl60USSZ5Frs5Ris//5y/XIx
cojpOTN3ATTP+5P1bprML9v32yu+en6eWxHOTzQuJ6U18CE03vKaBsP+l7PNA8uT5B6y0fCpPDuv
VL0xFVXBYiTxC+lRM1FrD026we3hyBZEcOA8cvNyJnMaLtT00v5R+jwkMyB4bUSsCu2cmC7wdUJY
4bHVZERCMguC1xpN12EMGEJvY5+7KPOkElDM2gmgI5XHEYAzHWn15VIompZQ3cFS1Jrt1/oclJkT
uO17zSSrsRpOePVM5ZA6PMNfGhpMME7VBefWccgBQp/fXOO+NZ5wNuF2r90NdJY42eoxC0z+/1rk
X3TmZYtOapPFsJg8KKiqkNxjz/lp3oCQSQP7oielLlh16zODwlyO6mxnFkpWoWa/xMBh1s3dCNjD
ba++hpwgVn7SfvMGHK5peTks2pRtU7dqGuqPluWB+DT3yEscWLs+oKfi3Xwk29wbv2Y/7GMWe4c6
21oSn7ki3OLhGtcgMPHzegZ0TC4/AbpwxaS3Vhrm83Z8XH4VG6s+udFxYY9mTsLZ+AZgGr1XfsUJ
w9Pe5vYMcE8R89Bz68IEtEkOolBAW0K1/WEMDhiSVHCw3TnjRzH/m4MJZXPcNQGeBjGkYMtNqsQs
I8K3uOV6FR2LDZgKLMmI1rY5si9OlGjB/S3hbccEYPh/SPuuHbl5JsoXWgHK4Vap4+TsG2HGnlGg
cpaefg8N/J+7Odwm7DUM3xjoEsmqYrHCOYpRa+kRLMpbx8n2yyLKrPLsHEPAwGpAUz/N0p8fWdl3
gwGyQrh2WXb1KoxfzeUZ1F2Xj4ZqOHs0BnDP0PYFvFjMJ55LmWwtVfs4ghTbB5Qxwsuw1wcPDQEg
LHXXZfS0RITezr21ToUySwPjtlHrJoQWyw/UbaZIdjHb82Iqn2a8hOgl2UUibEPeOoHSBJQ+R0Ed
gk0b9xFRzCjDkCKiLgnJ3DhYj/ZtU4T/tDianzTREA2YA7aznhigsau6JDta84yn0Aa06daSuoBJ
QSPRHerAbpai7VyUH/3G8EtNHKgeQGxCjhSZHsZdV13XmFUPI9Nw66Q66rxDoXoW+KKRIW3i6+VF
Um6aqAFa/t0CmvWPYjc2YfuZmY/oHBKEot97oOnX/K5fobcEg9/M10i2k3ezhP1egvlBfy7v7I81
HO7ju+ne3KGKtsXG+OQ43rWpF3+gQHFZrX8jO7F6fSqfuUpS21odSYP8HBwqV4Zv/JxvZz91p7se
VfAfymY9OAFAoSZ3jK5jbzmUu3xrPl3+Cq7SnWwCc72oXdelcgM9V6enhrJ/ajb6bLwWePGgjkIN
ATQogo3nXdoUdQWuCcM537qO6zgjKbqOsyOYGvem6g3WcAVQ6yZxwvi2+Li8Pp5fPxXGhFNOOjlJ
TCBs2adbEEipMC2RG+S+pTCvTwFf6FayYUiqDINUDXl2HDUQVxSmZ5j9VxyN7qJr+5o0tzQs1Rxy
FUdvaScad+ebFQqI6ElBDRj/nDvICsSJUQdm0ePiwT+Suyrzy4fsFX3k02a6BQ5veiN7zlv1IL1J
b+jWvbzD/NVT/Ay8+VGmZXOYljooK+aBs6N5N+9S4kfPBOMCr9FtBBTE118CafRR8s1qkMWkxQVM
XBlMA0HS1USa4y47tv28lac7gMT8TMExWtkuWhb61jP8JxGfFtdIoKjA3kTdEuPx5xtsIe1cl86Y
HYd3azs8Ea+6yVOvO/z1JAD1SCdymLUB26Wsx2zKjobx7Kyo1tl+6Rx1/V3aje0s8D/cK+5UGt3p
k1DWVKG0aQlpvf+FtNRj5A/H9RoFS2EKlQY0388M1oGaBYrdbDUB5HcOqBWwf1WRe3MSNsAK9ppk
m9qBuRufZ22D8a7qubOuVJRJAeF2WWd4YQodgP2feMbRl9I6RTXBQsP5Q9v0cOaXf5+vHn9+n3Hk
xHKi1Ujx++qVvoBUGPAx5ZVlPeLFU5uG2wjE/T8O7o88xmdnsz0pBG0Rx7LTPrPM2pR1sevt26gy
vcjYRfN1rLlqLnpsCU6RBckZFSDkmAXEaiE57s3g8ibyr8M/p2Qzyl+VaRZ1DXZxDJcgescQNzq7
d92z9Or49ibeg44AKHTLz+jN+qErLjCbwtxw1b/FSf4do5x8BmMV6jjW69jhM2KSurL0Yxxv2kaU
E6HR4zeDQNiMkhOFmWa3UgLI7hpT01v9eP9mbRfPOPQvqRcd2rv0oQmyzeXN5V65J/KYvZX1CoAe
6ZIdSbUp9LsVNSCnu9emK2O5wfytyLPQn7u0PGYPMV0+or4Gcf6qutnoFnf6Zq395mgRz6hv20mQ
JeMWTChk3P/2k3ki1IOTyXqM/Zy8IljuEEjsu+Ov1cM8Z4CGScH6uPZ+Io15G1SaOeKO+C2tPqqe
7s3u+GV4X5fPjOu1TqRQczxxz9pgxYvdztmx2AIMz9cPosG4720T9Lo5kcDERiCoLIGyBAnD+3xA
LH41H4qgDjI0H5Gw32CAarPcA6vi8rp+I2tc0g7GHa9FiWdxAu3QNxjAJD90t/Q7H61q6Esgeyfo
ard5XPzEf5E28lZ7S7xmU21BoRiQreEnbuQtoYiSRGSQjAtfp8YscxtHGukF5BhWi6fJIGoU4Emh
U+IUMp/ehIzj7uoEnU+JlB1TzL5RbEMhyjt3c9FVBVRIExVETBSeaw1arlCfSB087cJRQvyn76d9
sxl/YQztOD/EBwzuIJPTee22O9ab/qt67TbFoxb0wbAb/Po6/llvhKkdau/siZ9+FLNuLVJTIAPj
o6SbNlSD2u+83k2D5J1O6OjhZf3iOoMTaew8yQIo7S7HSxoXie6lHibh3J+lW2BIKN8Az8u/LO43
pMqFxbFAMquK8qVZYHFDANC97fz6SwkTKHRyM71rN3LQf6wvbVDswRe0jW5qXFvZFcId1Z228aZ/
st15K20wNLQVfBdf2f7TBLaQlOYgf4pkfJcvX0k30k73tJ02eMClbyt3fUy3ZL88a9vyHY++vXlA
f4x1B2IjwHSYtdvhGfoY/9Q8+VY+Zm50LaIV/970DedzekqMy+7WwpAqglPS0K303NC/lvcGlAZv
/ykCLOBmbU+F0b068aV2XOeNnkGYvHfc1NU24avi6m4WvIvegrwg6VQS47UNsNbrOrW/XP8c8lut
/ipEqUqu3z6VwfjtQZIzMCdSBYfXTG7QDo8J5SRcwtifMfiG7M3m+euyNnHfmKcyGacNwmrw1nWQ
GdtLWA8YrCvRahblmz5etnW07qWh26ZTfzeT4cZ2kutxisI6n31pXTaa0gSxYj+tw40kqmYId4Px
ePMyZE634MucB1DdukugbYeg2ORu5UneGEj+8lruRYCb3Bj8dD8YlzZMU5NMK85Z3qT36xYtGXe6
X4SN3wtiRV6wcSKIhfAHmEpkysBuP06BcVwPuutssmByk7vLB8zVW0fRUE8HS9Y3ypOOdPIiFTEB
Ym3rt8qmsCovE8Eb/r59vvnKP1J+7+qJHepj1BnAuidHpd2l2ZcyA1Pa3jp4Nc3LeDuDAyExHU8d
ay8rMQaoTdtE8Ypo8Xq0uOVr8ThhBKMc+o0WVeFa9yjy6VvSSEGctUFvaTeO3F5FTf7gkMgduya4
vEnUsJjPR+cdMOSQT0fFic0D1MqErt6iBy9MvQIqAlDjWuKpgDCcBKfBUy9gUiKng6Z09NazJYKi
n/V5BpPCUe6bbWXnN10bpiRwAFhMngbN78bYU3NR/oGjBAgdgPEKRCvgon2LT5a8xQuvS48xmt/a
MQk1E9FzJRp1EYhh81VLrJNuKHokPvt9MmY+nbTrwdh7+bB4UtDCiKIgMOJttEye+3wc5KBkwFU4
dtCfYJA/haVajjqgQ/KPBPoFJ9rcSE7V6x0KqflaHsBOuS/sOWzb5Xkd5PDyYqgTYzTPhl0CvwSl
TnQn0k85ERW1K7AZVVSF1TwgY+rbi6IF+bz6QxbMZpdvxsT++35IiERJjiLXIafJJL3SCRQ7ioP9
m+agxBhfS6YgGzA46JRb9DsI3lTc0zqRxrxQFaubLaVCL4I++b35TqKPSBQR0Svq+x7+WRDzKkUv
p90Nkpoee2udN1FsOb5UOICAKebPwUgsN9N1UZKfK1NDFzQCbwMMmYwSKknbSVKOUh8GjuXkKhws
kPaE4B2+rB6cS4Lidv4nhtHErtZrNa5QO21a9b6cklCJI0/qpe28KgGgXlLa2yPNskAs1wCAoIgg
k2Lgsd0puVq0kdEZaIbIpp+zsW4cNfEnklcewRjL5SVyLQAZbnQrwfvq7NVhgr12anosMVV2jaeh
W1YD+ILbhJFoKk4kiVFFSTcXrStRl8EIlRI/tTEmWI9ZsPSHcnN5TVztOFkTo5EYS+irQUH9lA5r
lUGX7u3Si8jTFP2LLzwRxATbMnqudJtQQZm8yap9v5KgaAStnLwoG6hOf46IUfapGQGGsOKIEn3Y
AJYxrN6TcWPaR0X7kReb0kI5zUzcuFu8rhVsJf3tb8YN5GSAlGK8Hj2x5w7S1DPJNBoUIbT1c43v
/n5uEQVL8Hj/9/uMUlha1PXjhN+P0y9D/iG8S3jfTxEaURwFgw4ANM+/f7Q7y1l68L91dfNeJMDK
nFVHxKTNs9dTIUyo3BtFXhl19tuG0O9FMAGU6bf28HVZrXm+HCOBlOUaCYhv5TB96afUVAhgcJ0r
Qj5bVRL4HZ7dIIEIzgPUywHqy6xjMQBzkA/YLOSuzHbZyLHkwjtQij4pEz4wuEdzIo0J9RNiDZFN
0IGTJSAqdZWo6v0liTFGkwP9gAzqGBQy6R8rgLmtVjvScaPpehhKw5+UovOncnqyyZoLHKLgs9jZ
XXttKwvz0rha0ljyJkA7hqSVW4EU7lkiYQVOdDR0Ial0rpdt1yz9aDZo2NRmD65QfJi8uwvjef9J
YCxrHMq57wdIQM/yQ5WTUJojN1Un1xxAj6q7tarvexFRGUeDQFoPFDa8eMCFxCZtlD5RaGkeNxdY
6/uRHLquvh0GIAn1dFYoibd/bRJn8hhPb9nF3DQN5EGP3AQjHlZ8tTT/cB+fSWHcfAIAyCpRIKV2
rvT5Kh++wDYxmIIXKUclAKmHWqiD6TOQKjPWpwN2hMgNYprSjra5ke0wQGYL1I6j3IDFBPySpcqg
7GFg+y7vPS8hePZjzOYPaHwziY57qcuGLCzjdNdJSXzb9VWwZKnipqSswsqqvshIyDEzG/SdafHL
0mrrrpsH0aj278YS5q7C9wDnHxQxQL1hIUPN2Ej1IsdtHDv5oTSbvRy/1yR6SVMSOonpmjUS8BpG
N1cXKFsuMi6unYfA499YhFAS9Dc5Mz8ubxLXINARpuKFQfEpmUPVYqcvcg17JEl+ugbGoRkfkblK
RKk4kRzGmWZRU/fyguAqqav9mKtbeR3dJjF2Cjim26zaXF6W+T0sQDDw37LYF7ucm4UxDeg4smfg
APhg9YiifSMCZRJJYVxYZ1l1sSQ40MKVo9tXYj1HmsCB8EVQchcMxtHu03M/rGRGH80t9k3NkJqd
95Ofa6/aePcv2/VHCj29k2dmk1gJGXNISS0XxKpobCeB0EtxbRvThYAdRKQGyBFGSKfr2bCi+6yx
7cHNZsPyAAUqau+iCvvNyE6kMAqNPhm71FVQDLTO3rInT++0TbTednLmGqDW61NB9MtX7D+rYhRb
s7oM+YAURXmjP2Rm/UTyH3V+K5vgp01EsEgXFwdQWeZWLpRWRy4WXU2ZpgKLmrgpAFrk16G6AWe1
J0xHcT0+oJtRuQLWMN5f5yeGZJGF1BDWBhR+3JPd2ySC2NapiXw7LszYIQI2Mc9uMUox6kBEahus
yOnjNMgKq/FjO6m8pSGSu4xl9jgArx9YUyQPmgwYNLHdvM5aN7mOlOpg0eki0IHicPW++VpmNFnF
CcDg13QsPNiO463z9G7k3eD2SvmcgO3Et4osOqC51Xa7RIvB2rpE6N5Y0+XZGerIG5U4uVmnWPGr
ClOndZODmq4ZgRLmzJWnz+Z8VMDJCxKx0gqUeJLcUm9NQDVoWnjZKvnb/2dvmO1P7IYAcTHOjnUy
+XUy+lIsUF6ud8HgGJqbMIkHNPDzA4bXsQekZZHNNu6U+Kgt21weXUMUdfHSmrhf/sihKz3xL+aQ
W1klQ465L5wgj4Dz40U6YuV9+lPaaZVg47ie5kQc4zSrNUMlwoJSJbfuIACeEm0Zo7Cga+nVSMFv
V+gY1W/a/fp2+dRFAphTN8e+NasFexVnUdBqT+0EvDD1ds6e///kMI6rzDWt7hvIifJ9325sdAR3
YmQ6wWpYTMuhGmSl0LBd0dNwbd+mj7OgB4TrEv+cNRMx/h9LGqu8QacnyrAKKOpkzMluk48J0J2i
DeN6+hNJTDiJ3gVNXQtIUvIQY6SDHeBdhHFLWTRNzbf7/6zFYcJ5NdYWlM4hyEJddk7dMbmC8biX
j5+7GpQyDER+gElgg1G9mwacPj3+9t5Bg5VkDrBK27U+TRFkBXc99LmOP8hzsDFMJ8VlVc4lGj/k
DcJfV5sLtxH1kXHXYwE1nub8wffDuLIcaAZSajTZEawjGgb/ys5yCytxMfzXmIJwiatzSH4iRw40
c7xWzt0ZuDCjoqqQFOqKIEsDQPmhA68qMFgb1KIeJ64vO5FFDezEdSIdP2XSAFl2CxZYNxHcAKKf
Z9yZuo5FpE9oYR4GZIU6olv+EEdPl3WNqwAna2BcmtRoRWvJWEM5X/fGp1Ht6zQRFBK45+9QbGCQ
MAEomDn/GPl/vFqRGELGPVkxcpgrLqCm3Uo+Trng/Ln3GdgfoGVoDAbXBHMocQ0CmBVhC2DsMx1k
Reu1NTXyJu5KxY+XIfUwnHal24vuL8Ncg0hXqQXem7eltGSLgWG0+yAJf64WmdFR0IIKW7r+yuLH
+R9mRMFh+uf3mdvBtJO6JC3arZu490tiulb50WgCveDNfgFPEaelIbGPqV3m0LQGWC0JGPWO9XTI
ZaCyIlt97PvbecjdQm1ACQx8xQodLDhQUtxlgx1ORu/Oxq2VZgKHyNtRRIoYvQIUCXUj5zs6VJkZ
zQm+RQFXpI+cUONVeX4zdqKnMFcQBVlBy74B7iLGvYPbMFKBHo55n1X9XKPSCbRUGvwUdhdctjt6
SGxwbdqU1cEBudt3YJWqn5PaAi9ZVJGnsR6O9XJTyrtkVb2ue60wyrgWAjPkuUbsIBhCaNocw6Dn
u2jMA5nbbsZLksRhsW2d0gX86BKrXrTEbiSCP+CFF6fiGDVNir5SW0VBfi21dopTPOZ1gSYDpXFb
Od39w27+WRrbkTGqFRABRizNrp4xru8mEygknNWdwWNxpyWrL4vmD3gjFgAfweMI1S9A07A6WfZN
mq0pxjPLOTQUcqiAlpTf28oc2E7h5pmfHMz0pklF+KO8WwHQ1uAcRF8IRQk4P8VSUc3R1JHYSJo0
/kI+vvckcGP+gw87lULfhidXG+iAVtxuWB2IR7a1hidOFq69iF+OpyKnUpiwrchBDjDkkGKpyw+1
cxHE7QFL5qW6qM2FZ9iYxgHwFeIPpPmYu7SDciS6jOdyhHTBtiuKDwwqyx54cv+hBgB8KzzbMN+J
wIYlH5gbuxgj+kYwV7sPipUkft41ItB3rhb8kcJ2AqhLbEmajoSNpH2C2cwDLIzA53JToug8AXAJ
+l3sb1TmfYnhR61HZcpoAgfd/n1YPcnSdRODTuDg9J/DvFt+YRreWF6zuPTy1SuqndrdXrZsXuwA
4Gw4SfSMQNupCp0oorZKQ281NYaAyS6d4jCpdk16PZpLqCWi8VyeOmLsEB4S4H0AL2E8lmS1bV+3
6OgYo2Izdt5bkcdeOpqCneX54RMx7Nklil3Ulkz7Kp4G4oLF1v4lv0XZDREN+fDumFNBjBHPo2Y0
44DbjHy1bxBFZvd+lQITlBSCq4VnXigzwyuBV5te0uenZKcdDYXg62/aBwDI/X3bC2Xu/O/XmVu5
RY9BHhn49QI9Lqt8tIxX0qJeY7y10fayuvEWAvA+DN6DV5M+v84XUkgFUNbohHY5t/dmY9wnVb81
pM9/kIJKA0bmwD0EvM1zKUuCX+0BAHQsehA1IIU2PVjLKFAzbo0FNV90W/2mg3aY+36YiNzNOZpr
5jZoULTQmsE3nEdi2l5ROm6+bJ1iYyYboJy4pbaXZCu8vEyePYFuBPyuGPe0QeV8vkwit5k6LthM
q80GDIk7YY3eLB+o5K0bS3Hy1+kfyuWF2I3O8KOXn9nVdQB5Uu3gKdPPjTf2AHpspi1NnBi1INz4
vjBIwsUFpbRVCwBk5wtbB8eKmxZjV3gApkCYAcyMnLbBjIHASN9c3sTvGnkui9HItVOGrs4gq3g2
c1AH4JIUSOCvBuE1HT8HRipjvIUt1WVn4HlGJnR7ZoqWbcuqAKmimTqubRH7/1MeY84roL2NbhzQ
FyJhwsX50sovWJgQ8YS/cUiOA4wKz0GWEq9vm7ga9QWvc6l+R+/qbdnl11IMVrnLB8TpsQHZIKrW
CC3gpL4NrUelXdhljPUoeemqceJZheyaeJs0cYYwHixHTrbNO4yWdO9DvetrK7j8BbwDPP0AxtCl
Qp3MdcWDMHOeFOOKSFdaIKTL4wS8WCZlcQJFuKl9Y9+Ry06XOjyqwcsX9G3togSaTJkfNwU8C0aA
9MQbjdLVm8AQ9d7yjvJENBvzVrFmRx2dJSsxi5dv0LyhiJItnPcuytoqojYK2msBxPPcpg0Lp1bP
PTZxkAKj3dpvNebgUekAMIifLD/nxW+M0QNut4YTHQjAxqJ9Vqgvl8+S09V//h2MdZh5PTVth+8g
z5+dZ+5b3zh+RG9JWD87e3BZ7c3b4sF6jH2BXOodzx+k53KZ937TLMpilFCi+Dkug1L3aJ9H7cq7
Wt3LfYCZs1KU5+TkaiAT+SCAXlBQWJmRKTtFNUUlLCcue0zh614HYviZBLQXzoz2w9i42nBMVkG0
wplPOJdL9e0kqDTbflwLBXtcuVLl3ozmJvH12+YJ3ZiI9vr7xnbN2E2IO72IaNa53gLFYiD8g7gb
YBfMmuuUAIZDgrfVJcOV259g2AmSZN6ozhwOSXWV9eVtnoaqMmLh+Q+jXERhocU7aVDMIbinncQs
1Ehbj1GTJTLyR8t0DXboUHW6D8RYL2BHv+pG/e1fNAvJWLQhgphZU5kwYFhBnuWQFfAAcuWj032f
SlPsLrV9bzzZmdfJL+28M4Dp6hL547JsnmeEbpkUBwH3AIuG01oNitqDihLmDXS5vNHKIBcUObi7
eSKC0SULcUwUWQq8f+LbBXHBfeLWpiulg9eImgWpbnyz0RNZTCxQmKsWL5aO5PZg/+wd3U0V6f7y
jtHD+CYC5BOUERXnxebql7IdkeyCcqyICrVeClB8qkbgqimfqXRlS4NbiZrAed5dwwmZ4CIEOBKb
sdXMdZGT1UQ0ZcD8zR/AeFLUwb+8Lu4xnQih/39i8llb1UDWt/BgLpwqyBwzDkZHdteOZG5t9Ynb
NkKCK672YVLkNy4Gkm7MvdxmNu6PwsiOs/pcyolrk2dr/lGhCfHv1waAZjyxNHA64pl0vrYUwHG1
2sLAZqzER5fmeFwiY/T1dUw9dSK/gPagCGRyfTctTAMHjcYe32LgKBmXwsGdPJmH5mVebs0EAwlp
7Gml48353m7uCktga7wN1dEDCFB9qAm083yh4BYcR82GOSeAY5K8KEMKWrrVK0VwQfCU5VQOoywr
McEgDxrO4zi3H3L10JFk47wAvDJcpMgRxI88owbILrotaToYAcj5opq1rojUp+RovSiAVxDhhlMl
Yw369OcZ5dBq8D2VU0GOzfpjiiO3BgJ+LT0M0l7tE2+ZPy/rIs+YT8UxR1QjekLza4lxsslwq+nO
BlSbEOST56ROhTDn0zl90uQtbQwcHeBU3UZT7ivznTH7jh2QGC1fwkZ6mla9tI2MLZdSP89tCZFx
tSnbbRY/A1TXHZFjltqXvtsoxmu26neXN5Or7yeqwdycNaAt56LPCRIfwONS7jGR4yrKzYpczmVB
3IgIiRvLojSeeD0zWeWhU0nUrxUBbNymNYE71uduPDkgHxmSm0VKN6lhBvNUeS3ZjXIUKsUaVA8G
oMJWuTrI0SCwQJ4aARLSxqMUA1ao5Z4bxazkvSEZLTku8pWlP+GJKBwf4G3u75QiSmkqslPMknXJ
0dM5N8gROQlXGb8o0nXcma6qiHaXp64opSEBBjYbvC0YC5fV0pGa1STHChCOyS4elUNfxoeczn2X
e20lj2MraAjmORXUB5CbQAIXaN7MK2K0tEXuNJ0cW212M7xJhQ1onGlxCn9LQwUkW+COGcfStk40
pQ2KgnZ8g2l7L5Ou6JTo5E/Fj/Wg1Jiu0lCawItUDropHMy/Lo9DPuKG3+wAdOjvXEWaRJrrgj4K
yWCXYVJLT6UT/X1i81wIY4F6ki4x8PHwKozKUGuJ21qzJ8Z/5an7yVp+X7Yn0UncNU5va3gI5Z26
i+c75Ca3Yj3kSkGTJQUkx0QLG9vVtTPZtOPnmK0Y1CgVNOA2pfIuOYMI3ol36SCVhGFZgCTTQbvz
s6mdAYVPG5FPLeXeBEr1xEGtXQfssAsvtBm6WAZBQCLg/OJaNJDWAeMJdQSf57nUODVQopJpeNDu
Fsk6NBj+GHBczT8tj5I3AI5SBsKNei5Iw3G1JV0emu63mWZtgaFlZHjcpFpYVAv4CEThFvfoTiQy
9ixjbDapDMTIDVl2WrMZFlC2GILwintqFt5LGDYH6QY7sGW0jRb1I/SDmK+YnelCI9op03NT4/Jp
BXUdroOilSVwB8PFs7yNfZK3Bco+SOlYU38bF6p0UxXNEFy+17grstE6j2cnlJFNCRtmZaFLC7HV
gCwjrX8sk3s9dMDQuSyHezwnchiFkDuLpIuNIXo1eJNdwV3IVWsMkVAYUlxTbBvdaIBbuEls5LVV
TFmqq9fPOmiybqtCEG5ovIsKWL8ayvZ0/MdktQxWu6p4tBztbrLfeokY/hKBNxq9M8k+osOq2Roj
bRCvx6zJVA/AGomr64N5qEcpQO7d9OW80LfNrDwlkgISpFLNw9rJ8p2yaJiVj+rV79qse0n72QiB
UyG7dooMabXm92PRTq5FBqRiErW+GTN8RzwPCghL6nQ751PqVSZa7uTKXAJ0/5DNWBXJIcYvu1qG
5igHqLuCraceg436KHcU0kWAyENcdG7oAHlu7MpYyXGWyMPS6w9IZZh3OdFyv6nj5C2RWkMgknuv
osMZbRp4XIG6iLly2tiszVSbEZcsbusrAEXxnBfl0Xohn/LP4pdi+VnroYPusgbzV/qfVLYomRYK
kbUMUmu/crr9bL3F7aekxbvJeLosiWf5AHl3MFKJIgoAFc73lBiY9+4q7KneoOGwlcljGzWiTeSF
6ygb/4YCADAEGz8ix9Uqg7QQDESp27l/IU57K6M9yZk3jbMtysmV88Yd0sfLa+PU3HCvnchlDi/F
r0qjg7grqaTanWTytCppc1MbkXwo5ri8i8s4w9jLtPiTbUi7SFVey1jR/Hkp6h1aBkRsJ9x3+skX
sbh2NrrgGgnjYeBQcuuj9RErofpzfJfdofLBqX15/TxXhfobWC9RA8YbnVm+1HVKPyQQFmcY2Wt3
eYHh3yIYsNf/IggdP0gCoBTB1qzSRF+IA697BNWOjOqD0veu9Z58XpbCNQr0LALuA/RXoIM8V9Vu
6YD+2cIPWe4HAOW8vYihmW/sJxKYi2MZ2mEs0ZiF6p4GDpq7fgsUk60W/ErcxZd8G/hBl5cklMj4
+NywSDZOI0CUrZ9tgCRfrg9vUtlvlWSL1mmkLhf7yhhBdQt+ACt3x1LE/MO7lGkn6P92lXGqeTwY
y0x3FeAVPuBUd2STPiYiDfmdVv7mu0/E0Dv7JKZepKaIsg5iZnhR1wDzIrivNqkb/0CK3w27Iwa2
Uv8FecAAZQC/2cU3Y/D0uQaiVj/eepF0Q0EaAQ3GNpj1jtoIwBI1wq3arF4G1JwWaOJ187zoQdGZ
eJlVAuPgRSMIgZEkAxI8Xp3USk9WjjRhqitFlmMMGYwYjpz+woDldUFEaTKuHANxAnq7MR7P3o5L
izYCNJhATnc313vd3gFe9bK6ckRQWGHsmknTAWyW0erWPG+qCfyYgfGSHxIR4i7HwhVE8AYYbTEU
j9vofKtQ8hrqtJpzmvfQ0TWwbUZwRHpq9PdHciaHOZJOH63SdMb8WNRf6LEGHIKwG53je9FOggl8
LASTwCxhbpwSYkvmkh/r3AqX8YqOrXbyp7DDmnskpkObm1HtNtkh9yR2JDkfzPw4KRuju5qyAI04
/3DqJyIYvxvbuT23GUSgc6Ur9xABDPzLInh1ONrjpeA5TOGj2CEL5Hh7KR/QgxNtjEMUZiGua7f3
lu2vJ1H+hxcVnMlivDzS6KOWdJCVZU/WtNcmoIKjSdQBobic+KXpA7q6rYIpv9fyn6IUhsZVjJOV
Mh4/jYdSauhKpcR1ftq5uxzi6/EoP60hUrRefvhQtr0/H/ogDQd/eMi8fNv41dOwAefxYQn1bRug
kJBS4NYHIM0JPTUnWDvbHsZBlmZbg2kdH/is+HIwu+tOhTTLM93Wi/yX6lYGzMuz4ybBZR3gavLJ
xjDGD9KdNasRnx3zKdq0RjDJ6sZew8tCuB7mRAhj+fMA/mqzhhCjfkR4XUj38vyieIsjUOjf3VTM
fXe2i0xcPad2pRt0NYo/uM31sFdCe2d6Gt4PlZd42U7Zkus6XH3rYPqNp1z/6PbtLgEi30bzAZ3u
y74eAsLNGx7A/aWG+Z0Cbtpku7gmdl5ziZ+GYkxMerbsV9NSI009435ks4i1Ey2NShtZwSPebpfV
v7z7vK4VtPLh0kWa0QAEMGN6SSQPVi6BTKHGQL/mrkUYEUwe989dHsSNW+euZRY3hSW4t3g2dyqW
sTnVlLrcSLEsK7PCfsawC5nVo2IO7+aYiBhLOQEG1gg2bZq9p4jq55eYCTWONQNrJKq5y7oNsmxK
GYf51jHCztpc3lGePuNtiqQeIgyQRTC+WU+jyKjpXGrXtl4mlwfktoOuukvlGTjWf5+RovMK/wlj
Tq/IwdwQjWjb1pLl2rC6q3h4M63RT9vGlRUSTrqITIx7cGCKBmQG7Y2wGZ9gx8j51SWGrrIOrX1L
3QB02cS8UtnqipthNmR7eTv58pCQNUBWgYZ+xmqdDFBkzohxpVjZ/dhlGeK1uRa9hqm2sUaGFAaK
KajTIpHE+CA5nWO1oxNJtfIs13U4Im2jpg9q85rou2nYxWri5hj9tchno2+L9uXyGnl+9lQ8s8al
TJc1j2pwKEQm2nYrZK+i9SFu2vvLcujr8vsyUQGnaWdkexijq4F9FKOzFqNf2psuGwct67dt8aDa
741ym2dFMPYimAn+0v6IZEwvRrcwGkDQNYV5ic4HxNqn3qPHrzAbwdp4ZodSxH9rY/Qy1gppVQoc
4ZK1m950/HoZ73q7TjzNbFwJHAOX95Lnl0/lMSqzplKEoTCql0AySvX7wf51WYBo5xilkKfBUSIq
oH40hsSrqwfdEDhhkT5Qv3nyDmoyjGiMDfSuHEBPlgMOdsAtJ98CeE8jOXiVvjT0eF1eFvecFIyY
wJRlHfCC5zIXZDclVUMTcn07I4qJPTJtieb29ftlOdztQ4IQ6WC8jL6hGEaNTKKVtrBlnfWxRCPx
IiW6mmcRZCdXDzS8JyiIG51JPl+P0eSGXfa0XW1+MoetZDz8wzoALyHrNjgXQLt9/vtpMlRIiaHf
aALUVGGgcwV9pfIogh3gFbgxGfVHDtWVE12I5IVI5oTahqRAVBQWBEiTGN7/QhpuM1kq2mYa3ctb
+w3TVb1bdrcGQVe3Oh8LHGaM6djL6+b5fRXOGFlllXZdM+vWpLlZyEQrZMgVGjuk81fi2iIiIL4U
RJ8gMAMMH8sDJIFTWDJWrBqdwV390eNJqE+3OhHEnlxlBLTc/8QwzqKIzakHrBIKR0BMBMExmTEP
lIv6FkVSGI9hzfpSJhUWo4Em1U8l825IQTQuxMrjug1wu0IjAfaLutG5qsAOonWFZwA1TuQcssWx
Pa0A03dDCpQghqndtE73f0n7rt44dibKX9RA5/DaYZJGyZacXhrytcTOudnh1++hgM/uobnDtfbi
wi8CpppksUhWnTrHPdZ6GypaJxulcMNhP7vAxUKUjb9f5UuZx6QFUI2evZ+GLDwxt+KPSNwDUPtF
h5oBmPPl2LIEOA+jBFSsKJaoc4Zjag3B1NNd2Tzp/b7+d2IyVkf8Y487kr0ZnDCOAnuOAUIGBTJN
KCbazdfrm0kUdLdW2JxuNnfd9FoFhVMc/PaMFfJu1967t4fhRL3mkOX/XroEPBLt7NBGB9iOpxhA
15C3ZPj/3JmrCm4BMgfGrElfLqJXMVJ4jK0R12xUyy8H1YDFYChURMbWqnemelDqsNODzp32q12F
S1GEaD0PQXG0uz6Zopixtctt5gaKGAowmWhgLO88uh/KfueBiA+Vu+t2RI6+tcNtM6vINb1uWeRH
WfbzdLj+66Jgsf11Lr4q3lQNlM2e3hd+pryoRI3cXJOc9kIrOOXRMAiZN41/XU6NlbWzpWCzes1+
QgerXZpyuJvQvTdW+E3kgQlZXUEEb2lfbEiUDDqQ6YUa1ctrbzxfnzehLUiBI/SArAOdspdep6Bl
zFxQlDsDmmX5hgXSdiNP1VDvSLbHBRRs/k3e768bFU0jiKtZwMUZrfH9HaSKNbgZyvSa+Yr6UVBA
svdDh5SJRxbTRfXYReByZDGGWzYukImzqd1RS70jg3U3L94HLuqmiQ5jMGc5wKBwi0XLki563qJm
tID888UxzxUJwR8X5h95e2wtcQOaKHAwio77A/zumCQ+FIA/sCxo9wE4DkTW8O/LGSOTMY/NAAOt
WjIcOHSPQ+/fea6gbbAxwp1IdqGoozoCedj0UZxHNTk51X6lkkSC0MNwpIISREfbPv80NKgJmJ06
sWJQpLZ3WVkFCU7z6/MlipwWWhzwxGY1SYuLOflaxxABsgC6SyJwfXpx4JmPuR5dtyIQSdWRzPpj
htui6tKbvWOkqIl0DQR06DoF3ap915Za7f01RnuvUpYAKNh9Es3x6Abj4DRBbQK7rw7xCQClJjCc
pdpn5qSglcv2fIIMQUiNFczrMwVrymKsT9e/WrQAm4/+i7RWaxokXTA3Ez1r7d5YI82WnMuiuw2o
GNFnouLyhvaWS3cdaJYR2uFJROybcXwGHeq93lPfo0yf4nUyOslCCIcEuS5AZZAswgl9aa9VSQ2q
cAAQS2/IQjpY6o0BiLDvdZklCZCisxIcoL9NcUPrOjObMzClnvvIif5dHwf+pDGCbvD8qegBvRzH
Wkyjhs533AlV4velEySQ0vAmyRtBuDk2VtjBs7mjdQZQQ4UJK71ehW7enKylCLzxZbXHzx9wNbiB
jemCQb7totc1rVmYtOWQvljOI2pt0hqYcDCgJEDhCOKEgMFeDsYuxnYpBlwBrex5geK1A5FX23uU
Xp/ZuvLXdUic/rbDHSam1+eKvuIuVo5GZDVpYCpt0Coga5/dIFkgIQudjjmRTKAIM4KcvA10NJgf
cCZzJ8uSEqtfJlyeFqsJkuJ+gvoMaYKZTge7SiGT9p9OnADSDTJXFPo53iXojcOL1fkLoVrr2WxM
uAgUWRa08ZuHtvUPOMfGAtvUGzdEC6/ZJT0ed3P8DM7WWAMJ7fjlug1hIAKXGpDXDjr8ePB1ktr2
ZGd4wrnVXoWCpOIbWuT1u2wJZpmMpOi+hsr4b1vcUvVAciypAlt544L6bvJn8z4me8dEW58l410X
Lg/g+Eikgh4B3XyXk5fYYOIkC65QLlFVXy2rh7ouJF38msjn8dN48wDsiJjHGXFmu5uGLgOGyHr0
gFCC9ixUGHaz+6Lo0VB/MT9nZqAWX+Muyhbf6oH+g2vOYQMi+FyvdtfXUjS/IJzCZtCRoDL4B/Oo
DOsyF2ifoSq6YstHndbh4iFVUz5OQEZeNyY6USAxZKCHyWD4ZW7odQx2dEh/w/2PtQoiPu8WjBeS
DSCcXmxsBzQJEBTiX6+L5jXxDBLL8zgopyxD83ZZRE2n+jlF+5GLi4NRApBpKbPEsMh50AWhg00M
84iqzqXzDHY+aC0whmd1qj5XWLNpzo/X50+4WBsTXLjMRwgMKTHyUKobQGb5M5rhM6ODtssYzI4h
WSyZMW7nlS4IaxQLGTyj2OVTcwbjpNGlO2LOZ1DnSoyJQsp28riwpYyz1mcxQ5yDJ8wq1tAGw24x
lZET3/UFulp16TVT6Iyo8KEw9U6lyBxpEynL2uuAw+1Rsu6R5/CrpazHoFdK3CXVRFe+VnbVZX7h
llXlq6OGXqFM64ewXmr9p1kOTuunUOZqwISQjP+BZLB/KJc8zcAOsKS7ZgVfUB130yvxuhLF/j5W
n5LZSWPWWx8/jIXmxtjctEtvlbyYJVdF8dhAKgTCEBDK8VcedD7k+diwGFMgP6T5ZDhMmiyTJzRi
QjgEOFf0gLqcN8ZkJeqCdN5ZiaEtuaKNtvVV8+W6ywt3FVowWYoer5t3uN92lZSiwosDfWn6FKc3
qbMuUT1bMqUf0X0H8Z7Rq3i4j3icL2TuOnauhkcaWinGKYzLaLVOgybZvsKxgC7GgSArShset6OS
uQczqIPwt6a+F4xP12dKuByOiqlyQc7l8bgl8A7naQ/e5rPlPefZnZN0/pBITn7hCDY2uACumkpt
VilezP1UQvW7rhS/Td0+vD4SEYYTJSakaABKR78vnxpcBwXq5qxbr1l3gPV+c28Xn6nPrYcOdDT5
J+sARs9AHfcy7LYo5jGxJwsHB9KfPOJvXpZksQt0shVpuUQ9GfugcKr1qNC1vlEm9axb4Ey8PlrR
um1tsr9vPFwb1SrrB0Cq22rarWpzWyJ13XezZFLFQwOZH3gfdQ1NZZyZtO+7aQKiODGNMHazsM3M
UFerB29U/bKTUFoJcSkQmkD3Gi4XoGFgn7MZVaVO1GwIYLirh+bDu8QI21NXRbZyGu398O3gfcD7
kUk24DcMy+xxs+jMFSHFgKRBWz+gtRkpUStSslqyVqJJRO8CwJRoIcF9ibPSpEZllVTBWlngeQLJ
Q1+Ch/GGquW5qWWq1ezH+McRwOZovwKdBiuWXE5hvaZ4Sq4Am8cZDZFTGCbHH/+duxjuvjHC3VoU
246RbdFxXarnIKOdD26OFbo7ceyGxvj4764OAhpWWrDYxuZ8sF7Q4A7BB3bZ7Fjz9Jx2Pp0lfZPi
aftjhPO8rPbyCfz4kBUFk2u2xvuUWqGlppL9JDPDZUc8o6gHNB6AM3b052QPUqJKcieSWeAOJVqu
S086llKysqChFi6v/T6VcQ6YQi/7PV184moh1kyMFtPlWn1Ax97vVglMQTgOxlWN7anqiD6XfmxN
sVXHDts0Gbh8vZ9ZloPWV3bvF1qxQekBMjgGDufWQ6vawTMUjMNS36ruloCfBA84yR1fZoRbkiYt
oMtVuGgjZz3V1m25/D90/4suI+6fkfCN23mTMqFftiLaqX0p4hsNUD6J9wptOAbkqND2oeOaeLkm
WWzi2C6B2S+Tr8b4Vhn7KTm3pmTlZVa4CKYtbpokU4KgrN1WYZdpuE4/UCqJKmIr4CFBnztSfHwT
ZEfxgtUztAOgm+WgJ6d88HZGsffql+vRiy3uX/EYOIP/2eH8mLgpJEKavDijjQTqlIHa9HiiQCjJ
yfzU+FmAb1V64ZKNjbtj1yMq3UNeIhf+AxCH8Q6S6blJJF4txIqzJiNwrLB7D+8NQwkpQwtzAUbv
h5U1lBm6r/THYgjeucBUvzdfm/WpBRV2a5jR9WkV7SkPdTHnHcCBevClK5prhVe6B+hw3TAliLa7
ddIv100IE37IuQGIjv5SyACwb9jcRuxc1XovQ9WvMWPIJ6vF3kyXO4f2UQlM+nI/WsQHKBIPskqy
0QQPW4ByccAy1lAUubnTaKpVoxgJgt9afwcX19T6FjQvVMBHwrfrgxS4CuBLGnJljFACnJiXY1wT
LVnmuS3O2WQdkPozx3ZX5IdKlpET28FIQNSEVgwe0dyuSpO1WlecXVN5ns3+hU7OsVrIqcZzVOKZ
At/AmP7YYt+yWTei1m2ZV0NxdoaTlUYYVUIlMUpwpbswwS2Q3ubWUjsYDm1xAJbpQH3dyB66In/M
Z0CMWxlNueDABfCQUSqyuiOwI5djKg2j7WsTvqgmX1dn9F1ZWVMQpy4McCMq3KI35gH3xhXK5WPU
6suelEf3AWDOnd31e1OmXiseEVLL4DNBvYAXEm26wdIKnV1UiP2q6NYDOp6ePuDcwHu44LlkWtTc
eTV7q6PMaLHGbSuofjXDDfEOpJHsVeE4wFuHNiP0/QA/dLkyc6/GraIiwFdzeaCutUtkijEyC+zv
G39eVeLFLYSzzi6QaqjdDLGMDkm4YzZj4CIdcvNGCTRycbb1xxbwnaL7hWLqB7Ylg1lD7AIlKLjx
5TCsDLrZpMB5UTo3zc/RO8paCkXztDXAjcKemsWEQmJxRgdRbPhTLrlai7YI6lroKkCFixECXA5A
7VRqokyMAaiU8XaQYF28Q6E7vrOkgBA+aov62dKTw7978dYstzPnZSimCuj7cxLfqv2rYiL/DbkQ
Iiszic47vBv/jI87U2ekoDJbx/gypvkYVzoURweQSFErfSis+2LR7pfU+1FNpo1ielxKXv+iQ29r
nrsmE42Opt7AfBffr8UTnSZ/9celiRarDvpYYk10IIHDAEzTaMtGYY3btintk6IxYM2EMMLa+7oZ
KsWpsmR9XEI7kJWABQi1/qUYgpeylpgeVg8Yi3U8oc2xKk5QK7zuI6INjPNbB4TnPVHDLZ0C+sOO
rDjGYSKeHjESaalaZoJbniJxeoewmwKoLXD+5M5XB1l3t5KdC+IJ+z0Unm8ldzyFqC6OVsBmAX0p
p2Btd96HghHjnmIEc1gcfi83ABGCrLo4D+6zS9wQ4WhqZIQLwoDEMoLAzYLs2+AuV9qidLEyYMoM
RanCskUxRMmsRrL2orsITje8Xh3sUKTqLsPSMlR6rUH179xrdojFj9WHVjt1JQ11WR+QaEB4LaGG
46gA7bxXKTcnUalMlVMOWnH2mroL0QgPHeI6XyRxVuRpAMhqsANKjL9gScqqWzSN0bObpcXsG/H3
VU/DwgNX5PVNI/I0xpMF6kQGIuFBaQ0dQGNSGPBo4H32OSQHjCB1JO9M4WCQGn6vRrBr9uXqFFrd
DUTXsTNxDaFfehX8EpJQJnIAEAf8zwTPUrIYhZ0MOlal1E5Nlx3Q5myTvaY6gZfLcpkiDwC1GS5V
8Dc8+vjhGGnerhYtz31Ldnh4sbTz9VURWkCeFGuvAxfGU3MUuoI3c4K7CCNCV5rFrz4ArtONjQUu
wVA2dLaM9+dx/9Ln5aka39TimTiF5OAWHqhbQ9z+T4iT6maFoQDsGJPTkoXGo/WMPPNCd+YSgtnn
+tSJfG1rjzvTstHwpo5d49jUMRxHB7ZRyctHtGnQJoauBh3EfQ5/p3bzcRnRJV6c9djYK53t532y
W4cfcS3jExNaglgZ0P7Ynyb/xG/LunNGDSHaUL/U7YOHrEIKOhCvlLH8iKYNnbDog30XC+cha4k3
xKZmgu4A78U+NY5whlx6rIncemuE2ziIAnmTDQhqxLaQNTj1g0xBRTgMAxot+A8vHp4VIjPHmI4U
FibIFAyoSfbWq5QNTWaEOzcNoim2XmKuzLQMvfGNbVBvmsJ/d2RQzf4eCnflnUxK8h48lOemInVY
UNcJZhdq2JASlqFL2Lxz+TndxAGAmj56jpB0uYzP7WJWyegiPtNv9lvxuULD0UHJ/L77Kis2icI0
WrotDfAdRr/NpnZzeBZq7CnVmpVnr1vtcK266VdPGtdPElV5XKrqhdqjLokIwj0EKCbkVJhwG196
gtoveKCKvMRRGqP0OYOpFIJSFQ3t6fX6koksQedGx6KZSFTwz/lUSZS2rkBtpFnnvqmgjfUI4mnw
wEroDEUOCGgXUvVovAPil1uveeoa6pGqhHwqCLJ+du4HXG/7+9wqNRVV3K7EOFTnZqzPgF0TKsFZ
iFxua4LbQ+jTmqvGKmEi+TpPN/lLPd0AoxuMxitKA4GUGJhNCe/i6P4FYBLCN6C35847sNIuleG2
Jfbs4q+26Y8fwPbhNshSpUDG4CbCJVr0Hgp6pMOI8jb2x7yNKvtb+h0k+q5TB3KKHeHBCuAPg+Cg
pwBh4nIrlStunk1Zw17cP/Rl8lijREBU6JlntuLPxU9SvU3pToOO+r97+dYwN5UdBTVZ2cNwn3R7
ZV38JaW7uHwsZMBgkZuDqpZ1J4JG9i96pCG1oHHgwc2Vce/Up3jcf6TkydTyfpvgPB3CHuvco58K
fZyYrDRYxhMlb9fnSzYMztXt1sjIrMIxQIYEwpoivXX+XcQO18TNMLizwi6S2OtcmMBMoU8CM2X+
ux4wM8HQMciUG1iQS3czrCxx0dNYooWerDs8w7SgM5w3a9FIdH2+RKGB8bhjKyEfD9WwS0uQjGu0
isKSOw8TejI0ioecBUSx180qaN3JcDvGdntY20H7sVJdVtgXrtcf+zwcqClSO7MchApb/YH1ivPn
j60XY9rF9kXQ4PfuQJSC1TGxhdwmcMGdXa+BKWsNEJ1GgEz9NsLtU8WdcAQ7bnlOybQnZA4n+pi6
+oOUX0o4YRtD3BUfXOSqvZQWIlEVsQ40ZF4cGd2X6OIA3ifgv5mAr8bj6osc8kqtFYM1MFH9rrvt
oaxcqYofSY4+UQIOZwQrh0LT6O+UWLV6Tq8Y72NRdGgW+cln9wli3tITSTSirSXuELcGu69cauIE
1EmYVM9x+2YWdDf0YOKnslcYW2v++IOIBoOOoP0MmMPLPTUB8W0iwGJYb6AaX9FqcWOED+4YLLFf
/LBLyZVLpJmEHvY/9rjB0TKlqZbBJYx1PDvUBp90VwduZfv2kEQL2geAKJ73k/ea9/kumfTTMFrf
PH0O2lxGBy6caNZIjxsgKDgtbuxqTCcIvSTVeVRPU2Lsxj4OnOpmsD7Hk3m8HrsEtnBlZ/1KSKn9
DbpMrXlx0bkKRq3Gs+/bRYVUCilLX5nQkOX0ZQ3pjbqQBExNaBWQeHYNAG2qxW1Aq3SG1CBdekZz
SxB/qa1dafuz57f6PXhqIs9IH7TstlAouE1/zBMyytpXrR6jATwX1bi7PgWCsGOgPIeMEjicQZXD
hR178pTRotDl1L1hV+2sPvFtZZ+2Mi5DsR2WTcIRgbOPu/9UlpWolQ6d5DnO2h26bnrfBG9/hH6s
6YA2t1YSGZjLclsIuWvwauCBhIwcf79TlH5CbIDU9DKiU33N4yocZ0uXWBHE0gsr3OyBeSh1wE6T
ng10PlfdLkl3lV1IvFRoBEwkDFGGrke+iDM1Tp+YHXRGh67aO/pD2YBvNpXEAOH6bIwwp9089Zqy
wvPepSiioDc0e4qNV+i6G/+eiUGyH0A/vPaRjuGzyxDRWRvNwUiobpxyNXpdl8Dtckly8f118Nfa
b8xwISRdrEVfY6hIkzwJcu2U2/epqewbawmmwfwMpnvI+z1q1fOigunSDrx+DuO2D039Doplfhd5
M/i+XpbFd9xDZxywl89K3h/rKQM2/t46Aj0bjY0Sxf2tK7u5iaIDgKRo4QMtI7CX3H2K6hM0PjWI
bRa13yk37TH/Tl+bD6DIsOt/W+FTlmWtEzqYsIIrKO52QZ7jjTWYwfXgIhwL8hQAXqIVRuXTvHOp
ocrMrFRGEKPAs0KZ4yEevprO0wcMOSpQ1MgRA37BvHvjvdrsQF54RAnQApz6oXDJr25I9XCNS2Vv
gZ08dBscI9dtirYljqjfNrkdsybKVPQjBocjI7DLl1k7pTLee9GuRDc9WqiQt7TQ6nM5LmuYJyTi
wZuG4o8/lLfgCKqdPdldH8k7sRy/YdCvhBMAeTgkSrmhaFnR6KSEmTYy9/SsHMC1UIXxsXmog2lf
QdvWd3yNcUz65S7Z5dH3569dYJyeaWQdyANozHV/Ojr7KsDuCfJjHn6BzGCQ7YsjfZV8qyCubz+V
KxvSBepNqQNCvrTCXaj/mRj76wZEIDFja4HbgMpM+0KPMRmGne9Rj9vZ8+BT9anQ22guDeBYTp31
aNLQcWq/kjW4iwiOtubfu8Y3rhxPOanMEQPUH51vTuqPq9//APwyf3bv6Uv8bXiZ70CUnTwi5Xd9
5KIjEymR9653lH757DUxO6pmBajJnJagH72omjAB065k24iEMfHjyIbhKEMjCi+DYMdViwO7A5eR
srOyHxCfiUA5dGhGP/fNPvXBMOmjIFgtIfgWP5nTATVIO6c7dHiSJAkXadFDFKW2H8RtMq+cIUpK
0NHsgHCxQ9/DrAWz7gRmjNzTLDnMxcNn1BXYae/NudyWTpJSTcYK7tUvQRPn4QrSvjz+lrh+Pt4a
t9XPWQdpN91BonU332qf1GVHNCYSUVAZREs48s23cPu+zRaF1DZW3LZDZ/1vUsCUWB9q229AdXbd
uUS9Luh6BFc4Kr5gaea5QQoD9VlrQpd9rD5WmYuencHPtVulPcWLs4tJ6sdD6HhPTRrNzWFhzIYT
lWRihVfv7Udw9zW7SVEN0NBSjhf8dEMRtYIVZJR+WvvkaXjz5lD7kfkLGh6e+idZ75/owNga5/ws
Af7FLJk40ELKkOkjWnbQd5LwxaLTX6Ec2fN3OVYPuOdL9/LSbmnnFSMEaT8uvrp+YsTL5U/VOFP6
AmhHdH1dRScU+lCANXVYdoQnRbfWpvIqC8uKSlSbojIJ1GdaI+8jQyaIMqjQOoLaOkva4lnA3epI
1sQKIHhgAcxpUCWfWs0JWDUvTpvAo2jiQJTGI/HT9fGJGnwgeg6yGWxXDYlN7uFSGnnmlAnaXefG
27VrEazFLu5+TZD4O+eZd+utz1q1njLJVVnENQ39FoDPbHZPQzXkciE1NWmMYoIIkqf/l+kzCol1
ZFmpP9U3VULCLjGB5Vr8gYD5f119O+0PeGNJMhHC1d18BOdNc1ylWW+BQEB1vgJxF0ygKUDL5zGT
SV+L3BYuBJgakKIa1vhytMZcWu6okxyjDd1ht74w3ToapP+52IuS94HonENJAa0gjG0XQm6XtrTZ
BgfnauOpk1qvddNNQaJkjuSYYx/M70MHZyi6jpDEQB/apZE+n9YSZwrcxor0+TFpI+OlTs6j64+y
YrAoim9NcXEFADjUaRuYmoL6i3YuPjdAjcrCN/vea+Phdp9ZJ2ueTzACisUf4+Q3JXQ0stXXswBd
sTJWd+HsuagKg3oJ/Jvvm2NzCXKy2s1cAmuxox4Xk5Wf/fmRzBoYOqgf9xI3F0VmqMs7rFsLW51/
DTlumjGMEILmZKRB1ca3XlG8xV0sO/xFSwWJbIjdoaoKcinOKxabEC9XwTcyGN3B0mhYljcrmIlB
453cFMuZtJWf2ne69wUEwt20K1T70NMgWZ+IJsMsibYB9LRQ18UX4UTmAsxcT2oH9itwnhlNfnSd
IYtS0muSzSba2NhkQNBCJhtdF1wEqerVWJrZhA4xjfdJoURVCrh+0oceJKCG6tS39DFzGslBL1pQ
NPvoYHzAvQL/XO4+UOGg+QNFkHNC3QBsD06Th9KjVjSBWyPs7xsn1bTa1CZg6M9r99isX8xklWy6
d9JoftNtLXBLFK+Mn7bG5CXefW2PYYxGfausTypIJSpn9UvCntUlNGCT8j7LbxXcWKEUkrX5vimH
CS1upo9XPgQJUsA4nbtsikix7kxj34MJW+sOg75zUlm/vMjJt1/NLXm+dAqap9mSQ6yojsjs+nHx
Iy2CIZeFPvE6g1YcyqKAsv8lSQ6+5Lz2cEiCCQB4JagJI6VYaLvrdwDhQgMsj/IMbgFoaLhc6BX8
CTSP3/UIXQDN00DJJUVa4Tg2FriFVnptnecBU1ZrAKpOduAm57qSwZPEVqDyiUwMe+hx4xiJWZRj
j13hzE5IUfphOax52V+fLVHshgzAbyvcWMo0bhOQD4DraL3VYyv0plcU/Sjk1HU9rFTy7wS8hgc8
DFiB8aZEn87l4tTTMpulB66QtLpDPq+c89sRLJtA6hHJdhROH2BVSF9D0g0l7ktLaRfnVR+DQplR
US64MXjTs1zck33vX3t+Y4UbD4a61g5jdk3GJirG5dGlrIp6WnvZe18UmlmKUYUAJmr2JtvHm/jl
2Hk3ODEWqoBQcAXYQ2sFVvENrRqNmUcajZAhve4awsiwschcZ2MxrRyiJCk2Ul/TMNb13eK1xHcp
OdRD8rWLZaUWoStaQJYBPAnsxV8rVudlmzPa5LzqPHQvd9ZhtvtjVeWN3xYkDSf4076YM9ljRegq
G8PcIiZgwpzTCue8zVrMx1vdfEWj1Uf8EfqokAgyRNppAM3Fawy23Ngz9kCE5sii9PbjB5YMzGGo
4SL62XwLDImTHr1iiBkogPqjkR3nrx5dcarUey+XqUWLCpGQLGVNDkirsv7mSwcxq5j2g4I46Dap
n2jrAXyVHl5aFBXxwk+gf3KrnkofQnTF3rEjR8bOL9h8QIoCwo2R4gXNJ98SYiiaVUCoO1OQfjdI
861NWnDaT04Qk1pySREaQ7IVHVhIWqsu25+b3eCM3VzkCihfJnWpwrkraFAPpRG6IE6LcCGVETcJ
7UFCBV1pbD35C1+au9ZkTQMoEGYDDa5UO5VLH6hrFelp8t91txFsACCtbZDqGbhUu3xGuWxdvVGx
+VAuR/cAKWakldAcH5pNnEleWjJTXFDplzpLFFDnnLUYGYB09LU58ztN1q8iSszCMxFLGKUumGe5
PT2RtFlQXkBvrf0p9cEgHuZP+VH14/v63AR0Z52UoD4qkieDIGReWOWCNK4FmVKq7CYF7R/Hf3X2
eXh9qdie4g4cKPagaMJo7pj6zKUbKsVCy9FBn2Y3UdDPqO4OXfnfr9sQHDU40tAdbHp4Z0Fr/NJG
MpHKaSx0TpptMvtgAblRSR6tdWT0WlSn5XdQRw3K23WjIscAMgRC2RCvRu8/F0yWqcjq2nBxD0Vf
Vt79KJDHV2TrIzhiUNxCBxqyNGiY4MG4pd052YAH1HkgfZB7+k4ln6xTAjVL5VnKfityBiB+ESzA
fARRQG4ay2W0FXWFsbr6UkIUKP1hZLE/ZWUAQN8HJg9dQEDMMx7Wv1jemqZTQS+CcWW14ZNYUfcA
YZVB0y2LxAGFo9qY4h5rylrgjdNgA6cABajDj2n6tLj3HfIkbSM7mEXOjsYTBFtktVC84LJ5I23G
opwwLI98ojaQnhCxuT5xojwlji7G9uki/YOG+Etfz/IpcSYDZwi6iH3itbjzLsDTLEFeKH7ar/u0
/GUh+e2pH+iJZVyLeMqb0P7Gte7SsqHY+UQyNA83ht9/p22AJ/31wYmOEAOkQC4CBkL7X0lJZ0oy
ZNTAi7UUT8U4+3Vdn9LMi1JZGVy0ebeWuGhLk3QZMxu0M2TomkBL7cbPYiixuFahSvxPZooLgMbq
ZnNdg4ekTd6a8o12P1zz9JF5QyDH1kVy3uY2bmeXXlE7GI1qZkENwRIAZKua7NJRclyIxwLQGHsR
o+OX9++2KdauwVimOaL1ocDlRZKYFrvAHwvcUFyjIb0JTzu7S/ATmKH45iPdLUAk/TGhX/pxvI7t
SBh9Uqx/T5jM6ssqO/Rk88TFHFCpVAm4DMEd0BzNneVF3uH6iouCGgjqGEk5E8TjA43dLIm3pGD7
gKpEB9miuL3N4+PkPv66bkcU0LZ2uOXojHzM8gp2KIQEwK+qZOX+3y2AFBsJFg/ZUYS1y9VwY8ur
nRnMWZ0WAg+zGF+u//573zJ/Adka4C5wXjMpUNVltAqF3xt9pEd1HaBARw7O+nlK39bqmKH8Xq7R
RJug+TqAo3kN2uLHUnp+dsrIEVrnCfpUJQMX+QiIp9E2ivseYF7cwJdFGbrexXc5LhhpldeZyMVe
RcuHahYKaCAZwVnLhbmpNWaHOh7OvmpB1VUDrliyX0UFZ9y8/pjghhETvfRqhaBvuMwORL9dsimw
5xBI/fs4A/rciFVfA+hxbp+GzvXbz3kdWouzr7U8NJJPVnrTNTJci+jWxDAtcCugAPDYuvSpxWho
Tkd8E3HqW93+nCy/tKy90SvjrjPMIwRbZDB1Nsq/nAzwFvbuYb1m3EQX6qpTEDqCL6J+0LR21zi/
RpaRLm/s8vm6Q4vwZyYDw2O3oIQHFP7l6Jp4retGB3uWe2ufqrN6cG+NcNhZN/Sgh9ZjHpSR/Tm9
He7Xn6ApDE2/CSASDljPEJhhuXP2qm/LetRF9fftR/H191kpNZvk+KhYxyYyswOu3QH1zEOquvt8
6cMBJJTmeDsvZuCm6WPVzw/u4H4F0nd3fX6kn8LFLFRGhrg3cYQo9+VBgZppeYp32tf4AN7Jc7Yf
j+nn6xbZ4vKLj1VHQya62sGWzBk047zRZ3ZmjehmTSZfn7/SBrThn66bEXn11gx3bpXwdF1JMMUz
hSZjkNYRDuH8gPg0SCyJqtImihuglkbeDvckFrs2uQOtM6mROahhjq352bO6Xx4ZbszCGvw1fXLN
MM+jCrCGuHNCrbMlZ5soMOJpj4cIXnQaToVL4/2olHoLjt9zbuzj1QnaIdnNtQyVLtqxgGYDygAg
JFKU3GwSYzEsSP8BLJpT385aBWjMCs20aJFoqPlf0iuSUpXQIOq1IO6Gp6Dz7HJYgBwMw2xjTpOj
e7Qgkht0j5UsjSCcu40Rbu40fSIgajaBGkSthoKGsPV+6K5kh4lOFbQa/h4J5x1rQgHAtq30vPMl
S/9OzcBvpe1Pc3F0bHonb9hPL1ERln5+Y+yzBgg1MxzO6mv/WD2sN9o3Y5cdzQCvxQewIey1+XlI
T64MemKwBbn2LdzJ5qkdHjsevsVLQnKT/EoC65sFBfAZlfAiik/GWdvhYKt20zkZbuY9MEX5g3lT
fp+j+j7+r7wf7vJd7s/PHsAG4fVYILzVbCeKBYvNDqXJqsYJgTchvEVghUU8iAhY7aIlDUokvU/N
d2/wXTh0sBzT46zcTb+g3D0E6sGRPApkjs2dR46+6OnKHLtEiqr4kobZMZHo8ogi7J/R4py9HK2i
NkMCFSq4dTje2rvuVjKd1z0aNbjL30+tolYtBUutRhEJri/V9elBv8Dlb1dmPNUWWyncKv+rwzVQ
w0by/ru+6y0eu+QpeYwLHj7ftm/U8jTZB82VlBBlM8T+vvE3xV7HqWBwZIWesEf9XpOpRsjm6a+o
Eieo4LB5KnxqgBcU6gm/crD3IL9xfUVEhW8Qrv8vgCFWXQ5Gw7FHqAtTYVzf6cEbgLbfszC/06Mn
cjM9p63/Co5GfZc/6DcLXtP7/Bt9Lg6axDNkc8oFmEyNTTMHJOS8urc15JyXRHY5Z377fw9huDxc
DnTVVNK1I44DE3hrps2ufRn2qGDeK5Pv3Ff76/Mqc0MuEExQUzO6Agd3dd7NX0dJPUNYvdmsGp98
MOyk7wgbzPBruVOC+XO+L5CJWnw9aD7jcZceuuZuqm8X2VVBmJvfWubCg5509aK1GFjtN6GHf84Z
9clB/94f2+O09+7QyjZBME7ip2y+rqzeO5R8s+dMmqA1NIabruBGdv063fWWT8NqeTPcz8kocRaZ
Ne5+0jqzooDwOT13Ibo2v9FDfiSBFiTR/5eT8GiHOVHMOdVZIFHCNml2uVFErS05L4RjgXoIeoBQ
6EMbxaXfF87oNUi8YSw4upMT0GRGlPwf0r5sOXKbafaJGMGdwC3ZzV60sjXSzOiGodm47yv49H9C
/sLuhngaoTm+sB12xFQDLBQKVZWZs1d8ZTcy2rR1tzyzJThHG5exHaXYN1XBJMqsu3TR3Xl2diPF
uEzLIJLyTavcOC+CZHAwCJ3vbIgJE7sY3T6TDYCvxpSzXyPcNmTW454RXAVOMqbeMjsnszak09b8
T/ngmWdWBF9xTDaFKvfM8C7fLL6zV33jltwi3Uj80ZcB2ldvhjNrwt1DmDHbqBbj9k/cApiPgzNt
audvktozI8L1U02ZRmeVn/FS27LmmRWKxPNln0a4dQbT6puCwgItX4vpplJlExfrz7azNQgXClBI
sTUNsKAYL+lgbsP0wNIBItZbzJIk01GLx00FyQeCiuH1Uy07cMJFU+V2qnbcIYo/ybHY1VvtRnk2
Ufk5XLfz/zht7zOOfLxWjIltMrczjQZMo+oZ+H/LwbKhnz5kQ+LVc1FqG6JWzMKDLmOTC/HnKUg1
AkHhZnEWSM1URr0fdK1MdmFZ2EDD9gmuQ1oaMio1vuCPJ+S/3ymckHhElxcFE0Sg0Ddn5ONt7W4j
/XGeJDuymhrjNckVSwAX+lAJ1hbdNjieqM1CDwgbN2R+ODWbUfkt2frVQ39mSQh06pgYJGIRprW7
3EttwGboXap8mU89kIzPJgQqbEQ0iG0Z2tN106trhMi2ZeKpDrJUwa+tjuZKaXCBdb1wk9TQ3JHQ
rR0aR3xnWb6++uXOjAmubCxqNQ4zUCtxsryyKTIOTjnz9lqses0IqBSDvplPWCsrCK+eIejlQtsW
bWwg8C8vLaiftlZcYEy4D39QVEeT6YHpt9Hkt9FDimkiDKVc39bVlZ4Z5D/oLL/ILU0J4xEGWTft
wHaMeaX7GWw4sYYukmVt4uVv3ikEMAsM+wBnJX7HpYHyB0Z7cHj/pEZ5ZFr3YmvAA11f1up1AV1V
wwTHMSflu1xWlUBYj8xdeus70NSbd9C8Sk03kvEYrnZiMazBPxiQ9hD5vrQzYV6QORVWU4LRYAFy
Uf9ZJTum5K7WPgKY6lYNRmllM6nvODkxskB6Bv4B4CtacMLykiGuRgimcATffMv29jHeTXfR63Ry
JncIisA+4Bb+oSvuclPvy4D5Fcq/w1MzuO0zSu872WtqNSSf/yBhH/opJVnEfxDzHJ9us63jVbv2
JvWzZ9PPHozvabBIrzoeP6/tgnCZxjkzpjCEURXrTx9/hJt2q+wWT7v9WTzKHjZrHnW+QiH+OGC6
cVrlfctL/zfAZW4pyQ3eBQKvrUc4/EtnWkkywQSaTfcUKs33tPNuUWm90R/bU7OvvWGPIORrx/B7
dGiPw0H9ev3YrPvzmWOJ4aCAcqw94CfkB2tj7rJj77ZuiFev7AmwFs7PtlN8yIWtHhYZhSHQ+LR9
UNdH8GBDMOzl+oK4313Z0vds6Sy8YbBwgdoZwhsK5apreLJxU0PiFmIuMkZLS+wS6zAemv2wndGE
Cb36u3l0nfvq3jxE2+U474wny5t8tkl2eema2/JH6i/3bDPfx7fTV/zzqLvZj3hfepYkM1jDeGHI
8N9IIcJc0iWNUcPE72PlS4vBvzvTq2M3ySG55CX35UZ1foT0xsYz5frGr+ah54aFEDV3kV2ARwsh
yps81U0958Z0yaY46C6RHJy1O+zclBB8lnJsiqLmvrS1Du0jygJbXvGULEjmSkK0iczegNYSrNzN
vx6zw+x27rgd4VO/IbNxoA+FpNYhW5UQcEatZ00Sw16/sbfUHzZ8XTJVCNkxFEKOqdYkoSOMLJqr
3C/HDDau79v7QOu1IyiEFAu8P1gG0MiAb6IqXYMu3auO+tbeWC/1g3oYRm+8K+/nlwrhe/j1BgmY
679gdY0AdfK2LMaWDME96JKoqbPgjqZtAEwsnV8749kZJOWG1UAA+hTAC8EEDCaVy0yAAegUhUWP
wXPLbcrBgzxbSjdL5EkVpdcvWwAEIP2KjAMjlZemKjBJloUBlIDx5ID9nvgTkC8keZk1zR+J7qEF
6w7AXjiDCZ4hgOfurOKtAAPJ9X1dbbICFQgIKQB0kGrlj4Wz4JqqhT2nIZas9d5U/4psv6m3I1Ql
viXqawsqJXuZXZoW28K6XYyjbC5yjUYBQpaY4UaOp3FuqUv7CO45sWY+nV6b3pD9NNnsmuCKLKf9
9KdI/QlSpNNBm48z/SVZ+urXBvcYBw5i1lRkfFZJbJl1jClynYwu4upcfU9AmQAskmLuq0H1+2KH
JjQH9yNt9HozUPvGXVjtcnUUmZYWP0IfjhgmDqALBoZoUGxcbkQJBTWrzjkWLSuJm7fK01DRp6SH
nh4FpHKb5mnsTpj+BsVW9l2yFWv1ZQCm/zUuPAmzvm5bpQbiAkJkm7jVvpjG9zG6BcblsKTmfTeA
Ma2IttWf+C9UBEzM+qKDi3lzCySbl8tGlSOq+gG4HEi/9OQuIbdT/TDL2BrXNpcDWAjnwsWJE7y8
rJLW7m2K26Udb6KkPOr1gJU1X5pYx2upf1ta7RsI4n5e39c1Dzs3KxQPwm4BvmiBWX3XA5gQ1cVW
CUs3dJq7ng2So7x2t2FoH55MQVeLafrLnWS2odT9gp3M6j8QE6yAt5UqR63dZ+A9AtUqP7O6+LTt
zDyOFRS84BmRVxnfkfWZVbnJ0i0bwA5UaZKwv1qxByE7eu2o/wIpIIRJVW+qf6A5tYXOaPcWNSD/
bzq3bAO6H3LFr2N0mYCaVik6CMm+0VG47ZctqclbHauS5tnqFgNJA94XqB5gUuRyiwdFzU0lxvc0
zNZVtOfMACLXkeHvVtMusPlYKASBGBHv60szE0trPSMKzgR4XYzD0GeumjnARY6bMd2CdMWsvaT0
0Pu57q6rywPfCmfTxZz6e6/67C4Il8Uq4j6FCt5IuN6CNdubKZS46erqwDhhQVIIfoSJ+8vV6Vqv
50Y9YDo9SaobUqqGlxldvKWhmh76Re991D+NG1bjP1XkuzE19s2AarukFrVG8oHpK0za8tE9zMkL
uWDfjilVUHG8HdljlG3aZHKhmuga1t5xttWytRTjDkJRzdJtojL+rpv70LxTUISouJZ1H+0/v/nn
P0fwdGhjWy0ANxg1ddL9ANKXZX4uFZlvrQVC8GACwg7KCGDmhUAPKeFymhrcMkXnbB36yub2pnIA
DrZB4thF947euE0lY1EWHAuobls1DKAvAZyHCL0417wYfT7QqjSC1uy9OH1wMlCqzC/XN1CITe9G
AMtHCgMtGsy3C8HWSGfDCc3WCMj05tBgmTo3wlhFeADf7FjJpsGF0P4/a8DCYLAKgt8icknt2mZ0
9NkIsiVRgK1ItvqQd1sQ/W1qawJaf/wcgPUfg5wVETNOgJ6JX47Oc6ukk2YEGNlOhwCz4pxsP6KJ
d30beQw7y0P+ZwfXCEjSEG9N4RoxokjLKxyXAFMzgweZBAKAmzbsrlsR8vkPVoQgUCcQcU1A7xfE
6J5Z3S6GHPscNW7OPleq/J8hzpdrIKp92La8KxpQ6xtGYCoqYBwDWgeWG9oSK+vL+c+KkF9APaix
ih7LQYrjTxmmUzGLpgE9J2uIrp0k1M3/XY7g5ArUqvUKSKMA3ucO5SluXohMCGPNA2wdTQ3kSRYf
G7wM0AtbEgvEE0bQzZl5k4L19SEzc5nm2NpxBS0BSHMw7og7TohEFcUcir4gqR7oE4keLFTrT7gC
drU+PkWKgR6PPsuaqmuH1sGkLbjrOEWPLazMaOohHTH4GZRtuyXt71A5LYCU0ZGBpU33P+/i58aE
gE7CucvTWoFP6Hd18t2sD3Hrhdbnnqzv/g2YDWhpuaAnwESXH0sZe+R8VWIG+pS+WPMW2aan32p2
DNIGWeNzbfsoBJl40R8JgvjJjLxJBsQgM4i/JOOrjVHOyPhV9OM2rSV7t+KCcD0LUqFIn3U0jC5X
pZvgwCJzagdRuLSHKZ8dN82zdnv9C62sh0c5kEEC5MUfP5dW2hbc50OUOUFUQp+CjFYwaq1X2Zix
V8L0h5VE364b5P4lxFZcufydzcmoiSjKbC1mZmdp4QQ1Tt9G0QvLcxrrJg+zzLOYuv8La+Dr5erP
fARXcMA+m0CC38Ea69GP8saoS7XNbOXzAN66hfywBzU2JLfHyqkGRTRedLgUMR1rCXF9GBKDmQtu
KaW5MyLDW8CSDFxGSe6rMH1oo1biKCvxUEcUAScGZOEBpBPWCDlUixadZQShNm3s6q3AdAjI/yWr
Wv1uZ1aEQ1Ya/dI0FeKGvuyNEZwoQwSCrRG1AMk9IluOsH2pOmdWChbmQDMX9Pu16s2e8tp1wJUh
WZKY/vLAgbALgnVAzUBzpYo7Z0xxNaSRGZQ9Rl6XQGHJYxONN6WRu3l/Tw1PZ5XbZOW+JeMNsx6M
aaNEXhzvlyL3rKaRDaMIqek/P4hYcBzwAAESwWPC2euj1ItWDevQCBZ619PwD8sxEHAf27slDOqu
ADZ3kuXca9+VglobiQ7QihYRvuvcVHpmF7UV5IbuOmrpj9lTwX7Hnay4s/JdwSQGvCeSEECoRfhv
VzJH7cFCFzDlniiBmWxH+/bTp/3CBP8JZ9uXoi6VdkZvB/GyJDuQsh8yFQ/GMM0tF9FGRtS9EqEN
HsLQzeZIY7HaEI2AeOokxL1TJdENZXw0qwxlomxr+wYtHMQuIOkRT4TzQJg2Q4E4swJwpCGbT92x
TdwGHnp971YuAqCSkVXj3Ys2iyGY6Wwk8WwsrSA2txBz3eZl7C6Qpx7MZ3X+JPUi93MYQ36NBz4y
H9HpinIccjNvrSCkI3Q9UHYdN337o2TPXR77qu4a2cv15a2cLDy+4OgOx0s64tOhplMEfVdYZJH+
bMRxdhwK47kDrYvXzQR3UJ7Eh5FhkA+cMjLY9sqNwCHvqLHinrVBm3HplyXLIky1VFZgA0AZvhlo
gajDfhqOaS+5C1ZOMyxRApkeXAVUTE8apEmhqvQ4zYrhFvrrPMRuHnK4fXB9P1fdhWs4ImqCOF5M
kG06YbpiCa1A6fNtr/7ujTenPfXD5E+y3ueaKcQMcK+BER1lUiEo0g7zcghRdqC52d0SubNn0831
1Yj94neHPLchfKGeOGmuZaUNCiHmp1PzHIHDhba/qxLIjD72OmXedVH4mCaykL/2xYB2BlAcJQnQ
vQs176Gcp6iiix0Udmm5i+Fs0Oj1rJ4+EC35I1nmWsQ6NyY8OPooaZcyZXZg6yHmO9TEVlV0NfIa
UhYa/aktGLeHDJ/9SLPxOIKC/k7phuyVQTbLjzWC2d0QPh55XabTr9d/2+o+gFsJlVX8Hen15RlJ
40mbZpLbQdhUP1n/qkcDxCGL1yJMttctidW394+Nmx9UMkQzbRB8CabCpvnnmqgYkFLLRtE2Yens
+17x0D6MUQAbqu53Pxe+rr1dt732AaDJpJlIRlFcFKtAJqANYNYN7WDKtrt8kqxsbQ/P/3QhmbdC
S9FsTFkHQM8wtsu8fNnlz9dXwE+CkL/jsapBkwOATTBDCK/vniwdI4CcB6S6j2KcRv34N69vbA0O
O56niJZiYzC38j4v1coJIENdYS1DL3kxrm0U6IQw7YQuJ6rqQtKTsDlytKZxgjbeWqPHon2t3SWD
pFy1tlW4aVC752TOIIi89DNmh1XWsdlGoWoHuYvmCZj26x9jNW6dmxBcmWllQeYRJlQl2jmkOeQ0
2YZE8dCO0JvIg7DUIQFta1prkjR9bQsdaBIDsw9ifzBSXy5uykMULnjcqsJtiw6x1jmgujrqwyiJ
zWuX55khccKG5qOSjYOOmBWj5zF6kCBUNBTkUBdWC82lxt98NbC5WOg88DeqsLDBaBnRampjlsdy
VVr5EQkx+15KHh+rzvGfGVF1ResXY0oXmIlbhzwUnTbt52n+2SXZ7rqPrIUcNFIwh4lXIkgJhMCq
gFGoQfHZCXonctHY99BA9a+bWPMFAl1IvEChUQ6dyEtfYIsxs3bBVCJRak+fOm/Rg0JPQVqqSLLU
FUtwNxxZEFni41Dh4IIfNVbwirADR32ZkG8v7U2ouQs4b6+vaCXnuLAjOEHYzwumx7CivD045ETQ
dx6cYuPoAXNkVG4rnvCfLeABhQyATkM4ldzh1N5w9XmvEEy1m/vrC1rdOCRrIGxTOYWCsKCFxSNV
U1wNCBTmpjJKkMTES+tpLevcVndkPe0VrwOrGYYKNFDL4sYVPhTtNRISHYWXpv9ZabZXyuaoV3ft
zICwoDRagBo1YSDRvmf5fYep9zI6/MWmUVBioVyFvF2cis0KMFXVrHQCqz9o1p96uU3qoMtk2Sf/
qcKVir36zwz/dmfPVuDTNaUdsBSwS4Zbq62yHS3QEygrLfG6jr0N1WAdGhuzEHFeS8LdWjYESlAC
GWZoTECDTnA/g0ImZClnElhp5+kj25ejay7PeHFCMr3dx/GTXrwN1mk0B8khEwdfeCJ2YVoITXqj
NEviwDREa13N6I9tu+y0ONs4iFI/SzP3onDeRoa5L2n+0IW5JA1YXztU4lVNh37uB5LpKUvRXR8z
EvRF5Q8zVLzz+IgiyLZnt5MZ3uh2fJPWkBRKSXWqsm/X3WvtjOCSQRaKUjxqL0LYbHIzGyvcNoE+
Qswjz/XMS1RVlu7ykyZ6l4GWGUE2xSsVPNSdedcCWbaqaFoSIDN05/Z7WuX+ZJ7SFII1iT8Nf64v
Spym+uejYoqFD5JDfEAsJFipnSlzqJJAizYzgI1kU1XbUNnXarinkbLp7XazkC/KOD/XjdsCkD5S
WWNlLXzjOQcWTvBx8r29XHPdDfDWvqDBXYQ5VnUP/V2iAHQgSU3WzIDJjg+b8O6NKMCXYULCiRhK
9Mpkbyc67iM8p4ZoW9v2IZIJqK1FcAvNFApSDgjx2ULAc4bGzrrJtIN8rieflOhHAudgHQq9tn2d
FLIrcC3AoobgINsH/zHahpd7CE6fSMkSAw9TKGW4qlUbLmr6IN5M9dfrLrO6MoJ8HPVrgH/EsS8y
5pVFR6yMjf2+75zSayeM0TQRYCsyQg5xjPPdPUE3+68xIeZYPbAIHTLaYNYSK3Unltv72qowaqi0
ISDtKljzx8bsNkYEVhJtLraWnoLgtNe/VGGFSbylYv5kxBgHDh3tkXTQIZzzxjjiVVTuFQYmfiPp
JMn2WqTgW4POJvRggDm5/BYxGrYY2bXtoKnYs2roB+yW5B5YN4HEigIGgsRXMJHFTckwJmgHSW7/
rrXmlalMNnmxdl74FATkQcAagnrO5TIgWtHNfW9h7y3QToTajgzDzUxCL9LaXa/HEpaSNb9CTZs/
UriyoSMsiUEaPakg7BYsxaTdWUaOZh2j087UY/Yjn+dR8hpbtadBbh6AHVylIisKHVhnjxTJaWzY
rsUWP+kqt6vuOlr610/M2seCC0MGCAtDSic4caGAB2aqeBo8OgmooXEsbbtZ3OtWVteDpB7jQbzS
J94cdWexyq55ilVOu0yvDv2oe0uNV1hOJZnW6oLOTAnpIkC+CcRG0IZUepSCkxBM+6QABO/6gtZC
GpJRaDhjyhYtDyHV0fm4RRQnTkDDWncVu+/c2FlGn9BQ9iSSmRK+0DTlI7qqPKmv7N1U2BAzSZbK
zefl6fqa1koAJlB2IDtFUQnzKvyXnN3vYd3PmW2meHyVj+n4R3EwZ5+DqdtPQG1hVcDLJo+RbIJt
1TX4yJgNgjE0p4WdZBptUprCqFVXx2IwH1tSPZqxeWPZ3en6AlddA9kEcgkQk6Mtdrm+uAknNuao
1ahmfm/EaAmq1f66ibXV4HWM5Bcy99A3E67WPo/sFtpmTjA2/WGirZ+G0QtGJ28xQvbjuqm1EHhm
Ssy284lkzUJgKjO7o2X/Toyv+tD4lC1uWkhsrS2L8BhBoTEPHhDhIyFPGFGkIU4wQVpCvRkKiD9t
c2V3fUUyK4Kng5djSlHSdQJNd+vlVEOOG8ihyv+8FShXgyMOb2XUOPmvOPNyrFGrtQIRTx+g+50c
9chw2dx4CmazPm0JTSlEPDyS+atPsBSRhSgafw/V9VJ6eHR90yC0RnrQIxHayB7/K/6ADBL1QVTx
4IFitSmknLyrjWkwd8kOGt3IQPA1PaZU3pwNvwsjzCXOvnKegD1GxQ7JhI1xcOESLjHN1wATTAPL
zn9DhwwcS7NCJdWtlSctV+OGz3FYA4ANl5+rK1qrmKaeBu3g6bnbHuAZYbcFbL1+rert9S+2Emst
/AWaNXD56shdLo0VGrIKkgw00NKldtUUchadnXyppcLzax8LhTQojNm8XS7eHyGNmyU2Wgoc/m9o
xdFW8W0Yyyvdc4yvf7EoChUB/ojB3wU3REpeM9oyGkTDCUNupXaXyerT/I8QXob8nfavCb7cszOV
pXFCKTKWANBjD40SP4KqoxqVQGvLKATWdg6PIf5+QV0VKfalKX1OimZqsJrR+TGmxrF6bvPWXeo3
JImS87vmephTQX8ZOGYo3Ar3Rd5WNh3RzQpGYIcdD3Ji9+mR9O70hI7S9W+0Vj/gM9z/2hIuDpaR
NmKtih3MveK4/MAEJz0lh2R0t0q2JZ+UJeBvlzNzoK++3MUpYlWlAMQTgBaj7W705nb+aqu/ri9q
ff8ARUJM5SLB+qUR0KkrHWEmDabptUteNPO5oJupG1waPehmtpkzyctj1Tes/wwKAWmE1AKJABHB
RBjI3ux8q2rfsuWxUoEw+qR82T87CPwcD3+4SEQYaTWqGkObjKITH3TTl7F6nJpeEvvWjhVSc35o
AUVBB+FyAxd7BqR9zMMAAtWeVgZWBcEl84+uv13/UGthD3ItJrJZirKA2F4qwQHfax0cPYz7bINh
0vpEW7W4K3UZZnx1RVA8wFMD7TL0yy5XFPVofyxmCL8zXqBJAvamE2or8V90XniAQA8B7280GIVL
ozb7agJTYRi04SazvIG6hUz9+p1SXox5DvqWqOii/frxrih6U8tVNQx0y0p97G53IFrfea1Zpl7f
xOUtxO2+6jppt6ilQfrUmRTwjzvlbig05SFlUKIzl3jZQehS3RpjhtksQ2V34NWa3d7SbMndxqOV
+Hv5IAeKWQRT/eK4ZGM6bO4dGgb9ot6FbfRYKrdl+JSP485Ca4rR79edau0wntsTIlqYxlE1VkoY
YMSedtsQbeoueovqzXUza6+W9wGV/61LzE1VBfulWWEYxJb+i4aa4zppAQBKd8Roi5tkGp4uoZ92
UMk2ZXWBtYODATTe3EP19cPBIUuescwgNEimN8i/uEr/g9SyWsfamQGqhkt04pGEoYbLM+NMOTGS
Pg2Dgsswj8qU7bTM+N43Zg/9DnD0X9/Qle8GwBuELjCQBiyryI4NdT0a9jGCjmWd9ORPM4z8lNox
NBVkygYrFwReY3xGA+6oYYj3cmW0XjAVXOdKkCnDBgwoYIZmnjbesrF129Qzwd2zQAjj+vpWvhlq
ntChgDoVZvvFHC8sSc7y2uHnAKQ8kNFUAMGWOOWaDZ3jBtGwR94gBtSmVaAgw0wlSCd9NwJcEpa6
Tz9Ja4sriI8KomiM+5trDwjbF2mNNc81HEPH+Ypi0zXo6OqmpKbK3esyblxa+RBLQ41ikicM7BLI
abPaxKMkMn10cG4BbV8AVhGgxHdSqPKxxKkMg7zfT8a3cIo3Sn9XjI+f/fCXZrjjnyWpw6QWoZFU
OEdAgt0k1FyOWljuq5I6ks//8QhdWhISx2TuzGRYsCCnBBxnE4Nfhu5mGdp8zQoKrJjSUw2IQIt5
fZF0SEBGnXKIVhEST1V9BxNVKTTrMkPy1FvJT5EAA2BoQSYY9NeiwEprzH2h1TW8oPeL4UFlo2eZ
t2wqPCX37ewx179Ek+LnVKZJsnLPcsvgD8B8NZ/wFD4bXi51V1vYzKr7oaXPrfGuwlkXfm3vdOO0
xH4HCCtNyEP4WLa+qmwVx6Xzgxpn38yQfGkLGVrtY9jCL8JmAHaJIQW0hS4dKQ5Hy0hQ4weo67Uc
oRJteyP4G37R+VkfYk/GarxyANHUBScSuBSgjCD2hlBcbHtk2GEQ5QiK7ajEm7QCvv/Tp4On6aCv
xiyTSkTZvklRo2WaOmwzmEJxWSMldBsZqnBl5wBDwd2C3M5CXibsXOUk2aQoCPhLM/ug8snHlxhT
urg5a7Zh7Gfh/Lq+qpXsAGLGqG9jWFcDJl6saWoG8Ohl3yqBU3Vzu20UDRS9CqAy4NFd+vmHPbap
7gLvUXxR0JgaIHGRQCeo63r6+UEG7sDUwRXOUcEi3tnqxkYhpaUEWmGhOd80b7M5ygCHIr0NvxSA
qcaFgKcx+qYfXnZsnCmrDCyYcPHP4mA65QbSNa7BiAfpmLzcdv0dMbIHQBb8QQFe6/PDg/gJfJKX
49qtD08jC3zFERBjSjDpx7T9Gg470nmWjP/y4x17aUXwpbplmRVSRwmU+ltHHg1Womi4u+4+H3Nm
2OCVICQo6FiJh2KAGInWRll0QukkyXc7Z3pOqw17qj4PeURxBjhEyDVjyg8dksuQskyDNi1aEZ3S
aIfh4U1WQ+M+BYXH9+sLWtu0czv8Kj67A53OHrrezqNTnGLwjTXHhmP3asltsXIzXaxGCNnJ0nSR
ZWPb0nRBc+RYjfvQst0SCm2j7BOtOjzoE3C4TQw92yLzWzM39aCRLjot1ffc2ObmBtyWe2hKPlrm
Ia7zTdo+WnkDKfNObw7D3Mjm70Rahfcjd/4LhI9nF3EEfaY+Or0ktotJBMO1p00RDDeJ48aZVyco
HXlt6N16RSNp567tNG5lXh8A8R1ywcvv2eg5wXU0RiczA8XlNu12oP/EgZMKDK85Dlh88NRBWRTV
I+HhviggDldsIzrl7UNdb8mwk+oVrqSB1rkJoXozKZZehYsZnXgRUTFa1zbunTzeSWG/a7cQ0TBe
iDsc40piLkOLkjhx0san/pElxy75Ddh+X4MRI3ob2odQTWTDQTwRF1JoRJF/DYrvnHKxWrNV+/hU
ghhgXH43Srot+QLD2FtU6E/Hrp6c6jztJG+dtfjF8bkQp0ORCg/IS/fgfVdnWGA4a8EpTSykSV/B
Bd4xEz29OzJ8kljq/SSc2xO8BEqquDedLj7RQXM7FixZ6IbKhsmAHCt4Owe9cSS//FbHvwgLa8AF
NXflFJ/0bG+xr3V3E9s/J1K5rXOLkTOkwlV0p0M8tzxpy+tcPnWK3xTjLmkkN8TauTj/IcKKnSRW
AWDR4xOocPLotdNf4lniPusmTM4qBbgRRKUuP2JO03mJdahC1fCTPtQ9NavcfpR1q9Z8BT0xEPD+
Q2khrGQedAMyg1Fy6uONVr3OdfOiFfv01Dv9W0a+XL+H1s76uTHhrJPYbLOpJzHSd6hfzeZNpj3G
rat3/fb/z5CQJTSFhsmjzolPSZJtavZby0vP7DQUTnSJJXH/gEDD/c1RBij4UHyuy8/k9DjNRphO
QVNuaar6nbapGx9ji2CMBR2L5Ip9P7rnMUU0J9yxg2amgNllU2DixkOfTy83WvxjcX5G9km3wfjM
frHEh5DY9f0ULxzMDEE1Gc+Ed6wiFeXs9dpKLCs01GBpGz+HarRrkunUQunKq7rs0Cfqn88bxGsL
NSLerQXe83JbC61tRzsrNEzOUtDI2ftcfXHA4RNaiTcmMrn5teXhsYUiG/pVgHQIH1GfKqeZjFoL
5gycQFYHLshS9cOWfBtGFiSRKXsUiHeRg2PNgaw63gMYtREHBkhRg7wOEIhgUTPPGa3b0lheVKU6
oq7tRfnwaDThtm8+KVwCBbgLs+LwAEucyGYZzCKx+EORpFC1e7n+4fjJOndQ0YQQolNwXuCZGaP+
m+nHIu99NDwlR45HvksTYJtTUcwGEw7qX++J2Vk229ZRXIPYPTrRqPAXh+5wXeyT9uv1hXz8RJdW
hJNm2jQZwxy5uTrnLsBEXmlQr9CeIFl+iFGT6OkdGpFP143KlsajzdnS8qQI9bGHUWMApjXCJGi1
pY0mOc3cnT9sIGZAKcZAMdomVhBZZi71bMGKWXau0Tae000e0KR5KhvLklkSvCGkrFQyVkanXjmi
ujCr27naZdbuL3ZNQwbCuZFQvBYqopNVDjO4IKEGvRibkoLXpdlI7+MPNQVM3aBQyad7cGxR+Res
NEoNMrMZufAEPTavixS3cwA+zh87v8zid8xzBvTcBpwRwfX1fTxTsAwnRtqKahiIri+9osxLsysH
yCibMTjfhzKNN3NqykQfVnwPVQpkjcg1wD4hVq/t0oygWhAii9PLAzgU3F6LDpktYXNd8YgLK/z/
n3l4pMR6FmMQ4qQRso3L5xqc3X3tK40Eyv/hgcg/F97veCCi9ISyE1/umaHZqFPDLJDYGOFbNhQ+
icnGKoN6/tO090X3Oqiay6zDNAOWMe4wcLK9/tHEO+XdPgrCmGLBpgLmdmkfw/QYhI3KBLektomt
ZFPOz+wJE/qy7Hvtu3EEAJ/NB6eVJZwxPSpIR2O8JNJw2ZWjc6eOyt4xH68vZ+27AYhI0NzA7A/e
npfLmTE7SPJ4Tk6alYDZxfH08KGDwsIk0+9aNUQgHopkHiM5okxTb5etMxCWnCyy63L7gJgRq7Xn
zKGk9Ll2qgjyC/BZYUod8zDCiqImyspRTU6hEb+GUZG5UIiSiR9/SNhQolcxPAdXxO7BC4WvA5KC
UinLOjsVw3PBgsGpN4vWH3LTJ1nlY/zDW5rUxRNGBgr6gKPglvH8RPcQ3Hz8RF+uTx+YSiLDSE+K
w1wLjIcL2ak2QOkPs7LsoeC0c0CkntyYTuerfbNp829tam6uu83HTcYAIdApoOxA3MRw5OWPaJMw
rJUkzE5VUJ5kxDUfSjBYIoDvqE6gF//ulpd/emlOtZI6UX6KCmAZDrQ6ZOFpHobbBFqgVN1mmL9L
7qGiuCPxjpbzA433kIsNEHEkzvTxEAKKiW4wXt34yOa7MvBZtGnNBOQ6IytOLP9p1L8wJ9lMkoi2
ZgKehDE/TJla6J9eLjbRF20EwW1xar81w4N29+npNOwm+H/+M8B/wNka4ji3Kr2tilNoWa7S3NSu
xpBw36Uo1F/3itWlUMQsTJ5g+NcR3oEMZMnFMDXFaRrmwxTu7aq8Byvo4bqVj5GE8K1COo+5Eww3
C9dmu/RtN5hacYqZfTTR39DzH2rYPBbs13VDK6kBLOGM8coEeg5iwcVJajVioY5Pk3de0uTu8K0v
QbSSHauh8zSWeraJJDKUTcWtHYALw8LrfYlswpQUhu36FE+NO1bPiXmsZ3OXF7WXjcqmxj8yr1s2
Bi6egf1B6mqjXEhP17dAfAZz3wF1GprfoCawoBhz6TsgpcIQ92IXp2Yc3CiN3Gj6Uk0HG6HHdO4Y
euF/Ye89/8dwMkZ6hYU7cU4cFEVw3jT2bNY9uGTzumxRap3tw/R/pH1Zc9u60u0vYhXn4ZWDJMv0
pMRO4hdWBpsTCM4EyV9/F7zPPVuCWULlfJWd/ZIqNTE1Gt2r1zIg2rJqlOyK2pwkT/DP9zpv54RD
R3kJIYYIJyf1pMxg0gFtoDkebYKXgAOdpTB3zW+zMkuMbTlxcIF5uAh5ygtsU5fz2hKra7t0pTgp
FYIVwE4ezKLJw7FJwkJhTVANOeSuK3MI0Qmn7GvXIXHSsu5Gq6vskA5LGbozJRLI3dZyoziLcwWP
ASomwVUwND7SpW3g0j0am4n1XNnkxiDJzdIk9y196ArAF6+v+OZeB782oEy8wIWK9OVUWFqfzWNu
05Oj3c/fM7afDLj3ud2j8Num+wm04/X0aDtHXet9DpIpX8ixkTESblxoKOOh+Ygz+AFTJWz0ugUu
J01ofepSNLStRutG2lQskutky3V5wGoiV43MEgSgL8c6aGal4+1Un9w9ykEvxAlVyQpuueBzC8IB
Mqyl01cVFjKEILn+J1ufTIkJUVoU6QYsF+/7QaMH0OKfmK7ZoDOkd+hpBbM0qjOm8j2JdPbb3LsL
ZGOa0EwOeqb6jEadfSTkJzjS2G0Cetvqfam/03vQM6xzxIY9w4vL0ncjpEskjmRjHjDFGg4YUlwA
WgnzMChjQWcN3bl2seyXof/TmOAczTpZnvVTrzImA9Vo9LOCnc0FY5xwZNbKGjVqThRPe7PyncYN
80INgAiPRuuo/mrylwbV8cYKyiRUpOCFjQ11YV2Iwzy6roxmyIur4Kty71d2r2jHMv95/YxuTiZ/
7XjIiaIsIGTtctsrFwAc4RYSBQ+d0h/aMiwy2YvnI6l6mcDAXPJ3OF4IvDFZOB4q9RJFyeAK0vXQ
Q8ZFSR8m5P57z18Bt2LFXdfsi5XhBVsHnnuiEAtNf4IGLdBLaKa5x+I5zx/SeTfMgdaMPvHmPXVj
LemOCpOU6jb8BV5GyA6D7gYRosgtmg8M3FO6Q0+kBg2UBak0f2xKGShoa3mBBQMhkYcT54ggg8ab
13myTXpq2c90Vvc5GJvr1c/c9+sL/Dkphpo4p/lElxO40MS+aFUj0NQYSH1qnS8eAK95/+4mZbAA
iOb9gsAHS/5SwIz7kAuLgtcv5gGaDSh9nFzwybU0bAsaNuW73lZQ9cslzmDzkILWCehuAK8BhBQ2
sJYZlbGarD4tS1DU0BBrXmrn0ev7sOuGIM3tl3K86SYTOQvzqc0luZGtxyIiCk6KhPsF4HnRRxAg
7pCGQSxXN5DsmH01z+4Sd9q1jvLImuWVQhvKHKev1dz7ydqvkmtna7PiVCELztVbPhHhZkueTBlg
kieqJsquH1r6bekVVZJK2LDCGWkB0sZ7CZepcHo9OyMFacvmNLcgUGcutEGqotMkodPGVkVWBMET
Xva8iU2Yy16xW8+ZzOY0mt9Jep9TZZ+o2kHLtZ3XOIHDgISY/hI0ic0KmBxQjQCY4soTmea6tra7
UavbU1UObgA5PyOYJlNGO7oRgcIAdgeYcpCs+5DFOXunkTWjqaL07QkEKV9VEuXpdHBSFuT2mxRp
sOHRL2wJ90ZjFm5bIztwshaUH1fzNuuXo+Uxyc7/vFjY9CpSZkAQIVEgghotWql539LupJq7cZyN
g6m35q6bi2NRNPd63r0Og6rvHDeTtW5+jmRhGaS3PNQCrl+E4BAchEXTQD24VMe6wBPJu0cmSCnK
0PBOaiLr+Pk8n9wcEAi84Ra5d342ztaum3Qgzxy7O1V22E+3Sn0P0IzEi21MJr4Y4DUkJFDNEtuu
O9jWPEKHk8baWwDgHtz+tcxvQSC5Q4nvtc4jQxrefD7TkJ/F4w+BOR6C6Aq8HBfrmN46fTFgyhpr
t7BCD5QRAM3r18/G7KEL3+DNh8iyIFVxaWWyO0o0Yo+nzvmtWE/Uqv2q+H7dxtbsofVGd0AEDmCR
LnonVra501jjCdKqoZorCFTL7DhB5vUIKc/3skkBNur3141uZKuBS/dMzuaCBAL+Xo6sZtTuy3IY
TlZlPNSDB7SiceNNqY/iT5tBNirP/bIsvo9lFtpJDg2T+4L0Ese8kcfgXwG4AbBoKLqKwUq1krxI
xno4QRkhtOcIF6U/kqhffpjGvaaofl1PQYueAMnoN9b1wi5fk7NToZRuy9jcDqfxnbmha/qlcmpA
2rOG1n324kRLFs2oThm+RwNH9kzZuHUvRu0KeaIqXS1curCu5urPbvrD2D5NTX/W+ghefOkPINMC
B05o4tK9PvDPnpzXkTSwIQJkCBFYYa/NSG86xdTBMv1jWTc6uykbVDRHf+376LqpjwzkZcx8aUu/
nGOQgZYlXgDYYZyTad8kD4P5QhloDCCCAWbopVX85hekYh5onyKjEVfebxQhOxbNkm0mG7XwhDYX
1PX7dBpOejbdWB7YIOY9sX5WuhsvZi4xtvFW4ONGKhxuCfMpPkIhwuCA5LAaTo1N9D+uwdQj8kXQ
eVxrtXsf15F1Qb4k0DsqQe4w+m5SqNpN2XW03pkTG6M1KarmsR1Qokory/zV06Ihfj4T50tdUb0B
MUPJrGi19fzJLDq9D0FRXyp7TSVNtc9qa1Rv5t4ujFtXodlDbjAqY4z/cEqfFheaLZCcQAyCh8Dl
4vajV866tWBxfTWq9/OheDAOziE5qlFzo0AGwmfj3r79Uv+CVLV1EzqS3PSm/0Iu6L8fIOzkvDPm
zqLrcBq+N8UOCsNPelSVt/P8e1UPRTv6zk3XhqUmCVg/v3uwuBB55yhQIDdE5T23YUU5Zhj3mI8k
aOwkgeAfrQ6zk0zfnCpJT5JTxCfy00SfGRT3bknrzgPN0KmYW7/K24MOHI6j35ROHQ7IOlbzS2Wu
gSJrz9q4X1HiQNMB/o8Mq0jehHNK3EbTh1Ne6dB6SkvmW9Oa7q4Pb8sPAzGPCwBc7pzr+nIbKdbQ
DapDxlNb3Q75j0R/0w1JpLeRxsMD48yGECk4SeqoKbSMTrb1XZ1OLTlOXcSiuo0ZKAv6WwBh+mfb
H2/1/q5rf6YAYF8f5Ka/P/8C4bahOlvTkZUjovRjlo53HdS+y+4tK9ETHQ23rjHcdmz8OpQyroat
RUT+B9uV98yDJ+lyepus1z2la8eTsrrql7pA+ILOgOT5+vg2rSClgEw8ikTIl15aAUdN2jZ6N54s
q1ZviN61NxY6iSXwxI2nMrJ6CGBBAAFEJsorl2YSSH8lTWmMJ/Tu7cyf7t4O6kC/aV6MYLinpuSm
/NBNEw/euTlh7jJjGsYm18cTy9Fya+VzCdbYeXw1mZ2Fa1OMcdMp6wNaCdGyb2j01rAT5IE0dwxA
2JNH65oOIXIa6j3atwtUsCv3hsx02qnZyna9gj5cU0/al7b0yH2trqBXT3NZC9HnAAtAf45XR/UA
yIBPXPwLnj5mn7vTqVKa7I/RkgwinZ32WLNUi9e+SdCHbRAwG0CrAQQ8zTocNbDJ/r6+Qz4dc3wF
nlkfrdIG2JGFR91oOFO/FIQBPm7c5OAl6bL0ZhhkbEmfNiI3g22IHJ3BhUmFO0HJFgC19JHhpFvk
e+oO9gxeF4Zeh+vD+XQJfNhBehl8zzw5JfhkQ6FlypaOnVpUoUNiVO90AiOgSRaoVOV1eN3a5uSB
1O7/W+OjPotV9cK1aIqA6WR7NAk8myjRSsDy3iFR8rfu+GNgKDPxLmO0zAoTSMu2m5O2ZyeUHPxW
T46kmkInXyWX9/Y6/WtGiAxbgH4KA7xZp8y1vqK1PTnqk5dJ/P7mtIEAAETCOromRJ6aXB1Zk2cT
pq3o9lSbI7vtjszVouurs7kX/jUjgrRGzyzdCW2lp0F/G6Yj85ZgKr60ukzNWTIcQ1gap1wbS7Gw
NC46lR1UM4p+9O1Bl7g97tUuvB7ySDhDSEcC3YPmQ8HJNl6p52Uys5NatNmP2knAaJp1yeQz1Z4i
ExjxMMn1JYS0mCyLsDFC0GWhugcqCsCXxBc9aaBi4FRkPo1KH7gED0G7izR0TV9fsK0RgkAVngLq
FmBW459xdpwyLcesafWMZFbUmCe9XyDKPmtBl2FoowuYeCXr3NnYI5w6H52cgGsgZhUmVW96cAjq
6wzUiFH5bTfWvqMWb3lWozdjHpbD9RHKzAk3l9sZxlTYbD4xxnaes/b+AP4Av0mqObQSV3Ivbxxm
NLhjwyA7gp7dT/CpQe+okanziZLqYKrTHsWtv4WPYlOemxACDHPUGfji9Plkk29mz8JeuSvNn0ki
k8fZ3IH/DuXjMj3bGrQbgcrWjflUkm8QJYm0soUOySJxTMIGdJAl+0/rA8QCsBkE70eITYCnh5pn
47xX+oStPgXrizND/qRaA9DK/N2T5T/2gBBC7MSPtfBUW6AWM6S6AxX28hldiLsC5EJQphpl1P7C
7P1jB+8isJBxvJAYn6V5n6TuAp1dxXzPFDccoScvl7PbtAL5zg+5KZSqhdswNdHPMQ0UQrQ9ubPG
t7QAC9T6dv0E8QN55gX/GcqZEf4RZxthaau2HdemjAFVC5b2HWDs3nxcqxCxU3jdlHB8Ppnih/nM
lKIAQNLPGA9QpaEbj6osfOCH49pYBOdD+zIf1aIuY5sZ3zQUvyt7jObOvHFIE2SqeQPNwygvnL+k
E/k0MMELJSBsm1OKgQHk+2fgzI75/Ge1ldtVhQDz9UkU33j/GOOFF7QuoYIn7vEORX8ndWFsGiIz
e1LnQLUfKTC40wNNf7oaAI/rneNkfmPfper3FFzltcKCmRT761+yuT3PPkS4pq3G05nJ8CFNXgSa
/qzbpbxdeHPPgNANoSdgeZ+RviWC2nTC9tTSNHSqzM+ILdmWwh3yz4SemRBWb1mnxVYm7Jq0z+47
2wqdrt9ljvmn6m3J4m1O2ZkpwbtDPcdkEx8Nartq0/hN9tY40f+wLOhORHmOi0eKUZoFjAVT2YAH
t0pBrP0G8k8fjTf/NyPC2hNvqJoR5y12IcwHIXd1upvwOLxuZNM1nY1EuD1YtSBl6cGIXnlB3ewb
5atW18E61UGd/rhua3tl0KmHGoEK9R/BN+nqtKQDyP1jdKcjbHluHNPvZIDlTSPAgaI8hZop3vWX
DnDKKzahvaaMnT5hPrXYdHBnMCkNjVS2QGaK//uZr2U10bQE7WNxQl/oWIWsfUJzvyS+3DycgECD
g9xGw5UYXy5dTsfEYGXcd84zW903pZcByT8Krp98Op40oF8AKBCPzMuBVE5mm1W/QPPdQQK5zKZ7
4LduaUXCdBh3eTU8Djim+lTcKU0ZtFNk0zSP+jwLSyONmZ1IYsDNiT37HmENda2cksye+ZgXv2ZP
vfXWyPTwNjwSOhs4W5QJ2BSaiC7H3NEJ4xyxT+g4HmbVLfa23oAliADxCcodScgp5pe5A7wwJzjA
RvfqKZ2xjBW462kHd8F+aav67KrsG+0KuFykYG+UHoQXVRXRBhyUslzzRqCINwrPdWHAqJIJqwxN
AhOqthNCnQJ09n3lW8oYdOoaoaPlsZifMhnVxcbWvTAoLGNpZyoYPNcyHvBu8ufWWSITPFaSK3LD
g11YEU5hb1TEBC6tjJf63S3CZqdZe4YqQSMFcHJfKByTC0uC/0KcMRZg6IOl8ZTZT9AvD0fjbj2U
1mOJs2LWftLdDTScR1kmSkxW/rN9gLnTAAYHsbqI2jRV4qplb+BSs7+UuJ3TZufkvlruSw3UvNYS
gCzuzl1Os63fIwKU+KCN84iBo3UXtQouEiiE/HQu1IWWehmvUxWWw7EcZ18hp+u3w0ZgyRmhLFRu
UR4AVdHlgXQb8MUh21nE+Xtl+91TYt4SC+KNa6wj2qvst+vmPhp+Pq3mv/bEprS2r9NOnaYizqod
ozdZXB6yp5GEI3tQu9Inme/MaIz/ukBbSQN/tPnW9X806wEpDGqFKfObOdIeUCaTdTdKv0y4+JHk
1YbSwkzYxF8hBfoj2eMqyw9Z7H1pvqa5D2aaJy2LFM9X2wDSwFYWqeojTargQP30h6wJcvMcc4Fs
zn6ETj7he2anGLzJWfDCNN9n+7V2JUuxeYLB9AAYK6foEFFjSjFi82VqEZuzdpuxF7DH6lmYWu/A
oEgey2IV+Z+DBMZQ9CGjdRk36uUua/RUG3ToXsQaxDSVb6wKNfNFH1Z/6dBKWn0FMCokphO7dRpM
9g4tN5m1Q4olVBD+2/arrJa8/UF43QLjBeApMFGXH5TjQ7PZwweN6hFasHYTlvd10+1S/RVoV0Ju
W8fzJzekzT43n/WwGV9X8wAEmu9JFU82F5pTfmAlAFMXgTcOuMfWJV+LeLbrwLJ+ePnL9UO3ecbP
DAi34NqhsOHN2ElJ/4IeuT1r5xvDPVrt7850f8zGC/Fk78ZN33VmUnArWoF90EwwScmzmR/TYkJ+
zgivj0usi/yzrTg344cKzidIG3xmrRWVCytNUUdkWO2oRDp0p6ugh1C9ASI8OV39FNreYW4qyX7S
8klyEW5OLjpGAQMHQArs3Jc7qbJZy7JMgQNtfhrfsIsivFupWvq9sQYgwb8+5M1oAueIN8UBAiIy
60yqgZbDBCNeTOsB3iqcl8Xv2cGa6LF8nNVBhjzb3JxnBoWDkqh1hiI98kHTcJeueECAEe36kDYn
0EVqFW2oEAoUwbNl3mhW6eZlbCilX5Cf1RhofUB/2WWU0CZQLFlsv20Q9OY8mWbjpF+uWNEUeCgZ
OPuOlcGPmzEoUyKzIFFaKUFhhSZaR0GNeH2UYvn4n72K55GJyw/a3WJOvh2KDJrvqBZnAyMhqEby
wJkbOxx1kuyrcfZ8SDNCFJY4+87yioPuLEAXemku2a9bJ5O3BYGBHaXeT1BCg3pDDvADQmK/wbUV
6N+uD1REznwM9NwA/4Cz91lqKEyba6ynvTfC6mcasb32vTo4u+z3oPr7r3VQrNESW/vsZAWG4bdR
eV8AweT3D0SCot90EOffIsSOjkp64MDxLQhp7L1Wq5FmvIP5e1d1kAh41ZI4IxJnuxk0ntvk9+7Z
+Od1UmgCNbn4biF+8/1u7cJljWgeMrzn4BYy/t/1Od86pCBm4E9v5JLADnJpkiXeYM4qQc6iBIlY
+67bP64bEBvK/rOo/1rgZ+psUHWnGHbJJxJ18d18M4KuINCgOLXLj/nBi4xDn/j5IgXWXx8YEAOX
ZodFHTsXCMe4mfzCpD91wMpu1XH6QevpZh4eoPGQzi8pfU5J769QQetticPdXk5Op/TRKoyH+uUn
mG2PKwZpjNgemrdygoCls2g7Ahk7ZZgfiEP2YKm2sjxQ0kOf6ked6gfJ5PMrRIyZ0ajP20SxApAQ
uvyEpYCkStoj969o2QstKt8u4BtXJahs/aB3aqDqs2+hjXEslN1s/i/+8ty8sLvIpGICXFwBaK0J
zKQJWqv19T9aZgaqEahdaDiF5GbfdFJnIxa2m1YUVjujSTvOx580d8IaibhUXSTHZusi0DjnMuds
RPut4KlyOtTqoiVFnK7EH9QpQnTfse9G+qrWcWW1O8PsJDmWTY9kqDinyF/anwmly9IrraxX4ZGc
HiHC92H2QgB0weASrnQN8JRN2PpUTUxy/2ydJBTgTAhtQowXnv9yDznZpLeL4yAVXNq+OyOqlT1X
uS8VdynKbsi3gJ0ZNSrhoExMW/pSgRNqvDtDKQBzewF/oj+n79ePA9/t1+yIAVemD2DhRnKemnNI
hiQPDGIgcNZHXCu4YfGeAMztus2tsOt8bPrl7A1r06lugxzqWu7c9mX+49avY6h3zCdT/z+sFMID
w0FvNPCnos9DS7ShsqKDq63flaT1bUvSbrJ1uPDuwR/wZYAmThiMN8+d4qxIo69fiv4ObclhDkWy
6xP2AR39tEqgxnJdxFlA0QpOo1BpmnqQFo3RaKwf8sQFZW9eD+DZmZSgV0C9tLBUiWaae4ExkTF0
2IDyvdVaPkQQmlcylU+lBxHPNEmCzGE8Wlo68AB1bpD0IBDzSCrDw25NDIIiLt2H3CTyLperXI5G
VuSqgtAIHX4lFBpc355knWmbRsCMjcIPzghATpdGFLCkTXnZEmDzffBS0/nVHB6vT/7WWceFhTMI
JAYogIQTko8J+sSynMQEGX9teqd1KVnerfOAVzyX9cYSg236chBz3zdmpmIQyBUFCt4eVZ8GvQ0t
+58jyJIbGWxwc9LO7Am7yaR4v7pICcWp/tRV5m6qWSDNTW8NCpE/Yh0UmEwk/y8HlVmTRXWnJ3Gh
2z76lgJLWyNLhSCF2u3GujiYvayNaGulzk0KK2VNSl8DyU/iBmIXMwtVt5Z4k8345dyEsKk9lQCe
mzASj+3k7O2O6VD7zdit16L7neJlF3T1sO4b1amPSg5NV2pgu1QZ0aChDe1uyffIRmxcTjJZiTI6
Fkac4bWHrlCfyRAMW7c6ZHYAd0bDP28DvbRgucxsnXog8VA/4fpJQq24s+M6VqwgkbSqb21LFG7R
eskJANHdemlqsF1QvU0Nia3pVteftBHUrMrz9cO8da1CTdhB7QCSwp9Y0MvM6rpE4+tXe8FEmV8Y
N6PmhdIztjlvuHR46xeKFaL3GzujWSaIX8c4IsE6r3tTfS2s14xaxySrw25xoqyUPf43tyeuCZXX
adD6bQhxCXreFKXRwD6h98RXmfVUQzgiJ+axNr6yaY2M5VvlgOywQJ00Y2Higa/h+gRvxRNo4OMt
0GBU1ESJelxDU6KtCR93tvq8XOTbK1flmd3j4tBI6Wl43eKGowHnnIquN1BIoftL8Ga8U7jW5woV
WWUFhfwtyJ0m82FZy8Amr7nsut8YH5CyuG1Aw4W+PhG3ltCxzRjBumZ6rJff6Py7+9nU96ustLdl
x0EXGldJ1Lg+5+VhKGnpoAxsk5jRWzOJS9t6WPr+2RpXH+1yP69P4VY6BYEFmBEMMHBCaVs45SUk
HJyJW+udSvfXSWvCpl+aqOwKD+Vt7yvxKgA5iTMENdqWAzUzISZLur+UoeQPYy72DSp2cPggzBFG
3TZap2pjVcVA6AdT83sdQxfR6Chjrtk4nYAeohIA6kpw9YudHKAkKCn0W6q4M5HkZBAdcG/aG3BL
aqtvmm+0lIXzm8v5r0Hx3cvqnraZxg22IRSpUWFfv6nAlZNIspJbpwG7Bi5OQ3/rp85JnPVk6hLM
YF8caO7r781jYoZgPXB1HxRdSDV8W/fzu537VnAgRSirBWw4WDAT/GtfuCCbIq/m3IL9wsbbQf2i
gCdHgzbOADr660PdGilAxjj1UDWELxf2ipFqzKGTReI6iRS12JWFDskXO9ux2jvQoq2Qs5aptW2V
wKGGglS8yfk1DEdwsDpVstQFcVbsaKy4n3v1h5bYAE94Seb5jNRN4DZltUuIa92P6drsdRD/PM9o
+gu9gq1RY2h4fF+fiI17E93MXL0HLb+fdaRNBoUjEEBUMU0ncLFWZAzyDA7JmXQZnGdrGyNI/XB+
gHKI9D9d2XRgEvFI7KxvdrccJ/XIQjzm9pMipc7b2kkI30HTAuw19DqFaK7RjFybclrFoCFm91Pm
JFECNnJgD7MUcu5aDvmg2o1yIAKCRWPAfOCWiGY2NhFhaCLSGJ0AhVDZ7bzSeaf2rQwbuzkbUI40
OWUxeIT5v5+l8QYDHfPL0lWovtZgVK0bY2/RzNuVNfQPVwttlGaS0Jvrq705LeDz4WjSD8nKS6P9
kBvrADRmjBbV+9QxHpfle2erta9Ksb8b0aWNu9yxLd71hpLtpSmN5HnKKDZ700Hl+ImAzOSvx8I7
HsCtBNAqrm4+1rMJpAb6UVb0ccSNdZryk5L4TNOC1jxcN7OxTpywD/zgyDyia0R4igx5ikSKtmCd
Mtyn7j1xV9+aFX/Rh5t2/n3d2Makoa8IUR2KwGjvEenx0ebqpXam4TTShwJSWlSVTNqWAQP+Dkhp
kC6i2/Ny0sC9XxKtwGj6unGj0tAUf+gHZ399GBvbDA34ANXp/M37qSWgtAtqTQmsvAJJ51Wgk/PR
ZHndxta6nNsQRmLTJk/bmY8EaCGkuMoIbQY9cABEkifc8JAXgxEO6oJtvJARhkaUDIx5DbT5GQlM
ycLIhiNcSGoP6skEEk6xAhGQ5tiBJca9Wesgl+lyyQzx6Obs2CS63SoMXIoxW/arGhjvzStbQlt2
Ojc3GqAsYHmAXiyQE5dmpqUFnyh1q9gzUanv8EiMUEWTdddsbTSQiCN/y/UxURa4tNJX81ijXF/H
ap/89JLHJHN2rHQPKWn217fbxi4ALAfZVDwTOGmc4M7QhJ4b7WpifZrWue3MvvedzKwOuZnK2NE3
BgUEAkxw1D/yUsK7vO3cOaOKV8WuQsKlfW6qdwPacFMnST5uPfhQ7AX/Oufw/Eyab1W0AbOqXsU8
73hSzJfR/tWtMbVA6KbcusFqBGx4VAbJyd1KvIOSxuBdcXiiIIS+XLVsTnh0YVSxWg+HJSsjczp5
lN0yLUX7TnpXWx0yWLeOrUgsb80s8N0Ar8P9qaauXxpORy9BCQubkr9wB9Pw0/rHDI4m/fn6Ztm0
A/4WzoXDO22Ew9woHVgNNaxgCmZgkEDV/XHs7qgMj7e1J8FEB9Z0ePLPV1PaA5rdjDmNif7esjtv
ftUySdl22wQwDlwYA7x3wrYfV8SrqlPReFZeqfOaARcGkrDrs7XhKqA3iwcklz9DGZzP5plHyqrZ
zQoQyPJhWCgj9tX/shxnBgQPXjfq3NlFS+POuwPCe11Lv+3upNWQrVXnFSycKYBQQI57OY4m1Rpa
GA2NW+0OmF3DCfFCS2SOaMsKcgigSwDNkg0w2qUVCgXHztYKqBRPt42b+2b5a0q/5/X364uyaQZp
XuTgkVUGVuzSjLLoKvrcRxoDPbyvoj7FnOlDIBXX+4j6heoEOIT/a+jDWZyt/uKUZafUE3bY6PmG
O0QwuCNl/oSgEfxK/N2TgxeXWF8LEuY7EObGYEs/rvPgT2+q9/Wvhw04z0d4jH5nBGKXw7ZWrVkg
oouKFn01px+JfVLsx/wv5Q54puLCiuAf0mZktQZK8Zh47OhFFpoJ1+ZvW9X/seKgRwM3I3alLdwj
6CzTcwd6PRxxUS+Oz/aYy1aFzhg5WtZ+heiZblBJK/KGwwCvqgsdSqRhkPQV9g2IVrS20AFGztV9
Bk21QnnUBsnFtbE3wbHnIUuhga4YKR9hkZzecei4oMXLXMKJpcFS17sSDVcJuJWu7wf+ucLuvDAl
nDavAzy9dWFqUe/sYrrNyYBg5gY5r0Chb1lPD6msAXojQLswyUd/diASg6r9PAD7787P0G6ub8H1
4ffWGmqLjJNENjpht2fdquqKA1ONFSUvS1s/FvYtHV87+7EtfyReI5nNrVQhlNfRZ4EnFViAPeEC
xqFIukUDIH7tnwpV9zsl85emjVaoLS1Z5pu5Dw4R3cGDoWrdvy8RXBgXzgPeqJWmN1hLnb4zXfM1
48ke/1zfL1sx1YURYW86Q2ZlrstHiPxZEdo/FS1wUiSzfDfzPdVfFLAl7VvLkbwf+O+KG/V8ZoWN
ikdyujCKwWlTHU7NGKZ2K5k/7pWumRA25jKsSaomwEv0WcD2ACDaQR/2N7ICv2wkwqaEWhBwYqlW
xuy4myXhzPZvI17iXNxIcQreCR2UfQ1JmzJGjlaPZZfH1l2Gxf/vz3tCrqDu7UlLeKWd3IDTfF+9
VUcvIF+AYHnoomOtBEvk3QyBLLEmGZVIpltUY98wE5lEyJ72932a9FGiKc6NZGvzr/+8/v+OTji8
ldeTjlQYHXDi/hDOPvHrwPRJRILrlrbcEsfvQgcXzf2oHl56QIWqEK4pLWRG71DwUW4zBRCAEOV/
ZF/+j6aEmxhlGgNd6jDF9Boy7AzkDG6odUg769/74QYUQ3SRZf5kwxM2oaIuXde3sFmjlt2xHUBt
flfs+mU8UO92VN88mY7C5gb5d0LFHFaqZwqcsolRavty2KNR9/qCbbULAwaNQAMPEa5kI0xjBjG0
hCboznGMwItPzW15VCLnV73v/d9G64Me7wDlyvC61a1Q49yoMI8uZco4OTDahWl0GiRj2rqGwaSL
1KUJYRL0QV9uQj3Hy1kxPYAN9R9afaeq6sGunvH4IcXj9XFshTPnloTJS5xM0zLQ7cdOG9b57P9q
4VvNanfdyuauOxuPMFt4YE24GhJ+Mc0Bg+7AbN2u/W1aPutUQ98Wx1nIklqf9x1ymSj8gzEGWEkU
PS/nkOpp7ioW0C89AA87TWNPrFNl22AjqOBWkJuFjAHH2QjvLnsh7QzKJYLy2Gz7RNkVoLg0rL0+
Qcs0/b2M6IKd89vpJbFurs/p55WDZSAHP5KpgLALc4r42h5dCuzNpHn+TkfFxCjCTJJ/lBgRmQHt
HqRZUwlkg6nfMUL407U3nhNTYmajB/ZiMCJXEZlzlaw6gD2kVQ91+r0YGzwuy6gErLQbvunts4as
iTfHy9ei2k/UAf5Baw6L0khaRTd3DTJ6XCQCvVaf+uCUzrC7CgO2q3uDU66vz9eXTWJAbHwzKq9r
WlIDx+G0fkJfC1nf50aGC3PJyUE4xJOXxS83fukaY9U5mEs9Mw9lb+2a/pGqdxN9LJbR7+iRzKqf
LjJafX6eLm9omOW4c6TdcXOKbhjkZDwCmWGWRHiCdX905bHKq2hQ3VCKXdycReg3csgIP37CsZsL
jZbTzI1ljg92czymJTHtZweP4fDiCxrV8KT8YJQ7ewkViaVnawYLZWYjgl78EX2QdS2T8pSZ4QM9
M4MEGmCe3EwFiBUnTOjp3WKN/9NgOHIVOlM8BXlpBfToujUmK2pIVc9butFOqaSS8Hajwgy5PGw5
i2c3Af0wBCMEZU9TLTGUe0hUoOnB6/FsvC9GUOO9Wr0RpFybYynBT5ICqi45V5su5Ny8MJMlgMd5
UuFguUuAN/p9ZX/R8zxw1TuFaD6oz6DA6Ffjq1tY0aC3B6fO/EpBv4ndyOTlP1/fmAmQaHNgrQ2M
pXB9u33tJpWJE2ju2+53mndoJ38r0Fkun/TPcfGlKeGWm1NiKUWLURcd3SftLkvvl7zc1WwJqjys
3crXWEB//70POx+f4GGaxB6mZakIT8w65nM9ye5u/gOiLwEuAl0OiH5whwujaju1VtUV6EBVxQo6
UZuf0vQ5NQ/2fn5WFMnp2PJcBtjKPKQCIVsgYmrIqjbUXGANVPjZTmvAvpEsygLDECe2R4f404gG
fcch4fV5lBgWsTVOZ1DLTWG44vWOQ8pCov2erb1VfsmAAr1ujO//T3P67yhFl+l2elPYJYyx/I9b
3SWL5Pe3QoWzWRTh5NBkaNO+4vFI7fqW+f9Iu7LdNnZl+0UN9MCeXnvSbFuSHcd5aThO3PM899ff
RZ97TiSqISJ7Y28gDwZUTbJYJKtWrfUSqIE15bkl5ZzL5HKgAfslxWej/sCiF3Sw1+ji2Kf7CVnE
of3MgvahDA/NRyFsZeVDUFay4rtiVNq9stV4WN3FRYMSD3gckAlH1ug6zFHUXgaRgXSvoJc12CCZ
Ip0ap7Wr4ff9BVuMIheGmCjSxwIpExWIz3r83RNb28e520BuBi3o/84Qs9vibBq7ucWI4rfQCydr
ciI0oXCeNEsHHcAYSJuikAltEOqeFwcd+P3jUoFo9X7MfqCNPWoOefh5fxyLHoiiJYXU4wBiaRqM
IhxLM5Nx43cFK7Mlm3fFWVyRCwPMGHqAZUCUDQPlRnJ6NE1Gtsi5f361x9xs0wsbzFEtgEB5LBTY
KLaa9QIu+y2A2tsn0y3Xv6FSZ4Oi2mrc2v6V43Vr24b9XfEq95OsBc6XLC7YxYcwfi7OMSjzJ3yI
om7i9kEcPLE631+wrzfKvcEyLg7qqzpuCtio9zL6l3fVLnkPP5TPZrRGt3ZLr7fV2ipPwtlYV07H
oSP4Yta5Z55x/C4xwkyaYb5zdQ9+b89WtgUpAcQP5x2xBEu3Cw+IucCKv5VubUXYGLUjPUaetMrf
52/yz+yn5EobGX+5PzOLQQYQHEoDAAgDywXQZYkSd4KCYP2uOJDMVffSWtvo0frfmWEmQIvFQA4q
mEnSbRYelOGzBlVMvlaqX0DV/pMIcDEm5tYwj7Ux+xRYro6B1fpWHyGVq3DKM4teC91kEBNDMBdc
JtdhhvhmKhgdjOjhC9r2LE341tS9d3/aFhLtuHVdWGH8VsrQth3LQKvrWJuoczp/rZD9oL71+g+U
XisIP4AWLwFsNeQVhRaDHFTL0LAIgPWNeJlS+Hkk+FiySOrGVTArxJqMWnKkrK5yqzIUHgB4oecX
g0UJHq/hr/OWiXrECNohyg28zcnsdBU6iazUSTpHVQ5D2Vm4fdo1LvvqMQlQvEmAoiAcz1ncDRdf
wMRECSRpgdDhC0R7UF9rkNXG+SrdAryhx7zL4PL8/hkt40CQlxrwkvARkmZwlIS/x+Qs+OAAib/d
96GlKy6IPiCyg25evJjY3aCrwPa1cbZXv4fVptCdRn/No+lJDR7ltnXlSvDuG1xoyIeMLU5FmqZS
KevW9daAwgN4ktIQABSzJttmAHttq7SxG/X9ADqxJAM/lDZ7eOJHm24qoEkv5sLabJvucUhKxZaK
vtwOrS88F6b/nutZh3I5lUWvJvA0oK/UykHs4PZZh/6ivDO2SVgTYJRG8wD5EHMHGGuwuT+mpcWC
UhHoigBqhvA8U/NIg0JoACFN94LReMjGWmUb2a0Icnfj75lMMHuURpn2+OCVK1/PXq9GQ6KB7XWv
4nCSazfIK4tL2b2Yu6HISNrlo4ARkvEK2hToNyECy/jR/UBvfbFCgXLEDROcsg0nVC5O3h9bLK9U
0cYkSmTsKiTm82qrFltV2ogqL7W39EIFRBZ3Mrzn0CTBDEmErq8eUFz9HMi+PQ9T4JRG/0byObLN
YniHBEfqSXVqE5KBkLKf3Ps+spiivfiAm3GWfYu+EKDMSwdpHPS/PMu2+dr/DHpLGJz+n2R0QG1k
EBQjsIpsrkU2KlIEIsabpWsgUCdPNXkjWpxSYKjBx4K2WhT9rn0xIlrZVIOAGFU7YHSbd23mpeQQ
KkfjNcmt/u3+DC5deylk+7/mmNMuHiEsiBcV3ltV8atOXyS/XwVy6WpZ7LQt51JG3YG9k6HLDT09
YGSBDihjbGzbsjZ1rJYi2HPuCR9pMz7ExkY14kegVF/HQuUExsXhoU0W9TZgm3DjvZ7Nydervgn7
bJ9krRNUO61DexlaQFD9CxPOSbZ0PSEAHKHVCCgciBtc26q7RJ5ARJ3ti6r2KqF0xcLcFiXvzF4e
0h8zjIPoM7JSWdxRM+gQKsJVD54TIIsc2Z+30Wy0nBfk4h6jiCXaNAjpM1a6UAx9cH3q6BKSi29j
u45BYFnn9ZoEwKuLNsSQVihehdX3tuFJeyzdDS4tMzMqpyFKqFqR7fvAadTUETNHDcZV2whbuJ1t
Dsf7m2FpBVUkOFEdxoUIYizXKyilEEyvCFonpOaYa5GdR4eo4FEgL63fpRHmyqWNEPPWfbhJqq/D
QrLiuHCGzjaTVZfxMH2LA8LxSdCrh04DtltF0uqCdKEKxK+WEbuXptyeBdBf6qrIG9aiKWgD0R5P
jIClfwN5vaR3/QC3VHptF0vz5BSisZEB2OfsaergbBRBGwPtQMRLAIXa61UqlEmbISYOlK9RWkI3
Ol34TQQFWVK6f+8OcHqMBb6AqMW4Q5mnYYfOpmw/JdsChLriJvonQ7mwwPhC2+WtMSkASofNoUjc
Hir1/ibnZe+XttHlOOjSXaRn4kTsQQ2JcUSqJ8yJM/QnkVjVi+HnrgHJ2Puztrg8F2Oif7+wFoIR
vtMpoB1PwdGdIwWNkp1uj6UeekTHg+q+uYXBwQ8gnAOVL6Se2MYTLR7UPCY4U6ABb03zdtB+guRS
brd5BblOToBYGBuS/sBvAkiH1DVLwmQWXVEOHQ1I1Xpq9ugHDzXf7o2/dzxUcnD6A1/5FY2upzBB
+0OQA1W2F9ENrRp21W1VgbdhF+LQlRFmnVBcGFWFdgMkudvV9tQfQLWdV6Bc4RwgS4ZQZ4MGG7aR
iuhwPRplUufJTLBfUTkMA+IK4w9NSCEa8gNoY443LC0QQLYAfKO4B8A04+qyPGVC7AtoQpFWfuLG
xRYEj3PPuffyrDBTBw3QRGpmWMmkrZqDVsiSq2PMu2wugF9onYSqQiH8oKmUuv7FTuqEClwpdZLv
MxlFXeXZMJCx6ghOfb3Ymw3ZK82nAMCZiFp2QCBAKpJVuPJR0gilnZLzigBLmRFwyQBvAXIhSrrA
PJPafGpzggZG1KPccAwtwwCMVKgPEqSnw+CJpLZiOl3/PTBzy0+l3/c3+hedDBP3YR64XOCA0Y+t
MsGSCO00Bg0A3XkSQaRyOwybStjVoYCSX3/EqeMFzYT8TGPXYyfaav4yiBXUAw6jBlKFnSr89nWv
S1ZD95AD0ztI2175nSOpIci7SF5l7cbg8fwsUOSAzoGCDdAZKQJTzExZnYlCF84NoPu6k0aonWjB
OjWJjQaf0NZ/ZapVBpMrSLOtC72Fr+qhpBo9JMNBGmOrmfUVnquPQ8N78dK5uplLGbKMUBVTQRXF
uJY4aj3evABpC3IRuCMuyauSVC2nbLyw86lIELwXjaiIZPTvFw4cjKQOzTICIC3diiA2Vt7xXjL1
J14JfIHqFTh/JM7oO4bybzOGOslviFqDbcE8h8O2Dz/0/C0HMU6hxHYqOvUw78YmeDTf4/p3m/0O
o/7cybWFs08XkzVa0zlPgYUAQQshaEkGeAhtXcz3DHAFaPCAv6qWEhuKhhATlVdzrJ+GkhfGl0yB
4RH9sCiZKZiE6znu/Wj2K6plkEWJY4QbGRJ2xRjbZs5DTSxbwsMGDTtY0hvSKjJHBikB+//emquh
eii17xMP+LRUNaDSRP8zwlzuUMIV8qGrAPOXDSf1TVtIfwpGbquB+qCPv5pVrCKbMPUetBjPod84
ob9uld4LkA/GcgIJJuzbvwfSKcBW0F4o9H3j7GeWMxYMrS5nAALn+rvke9Gw1cq3kde+trAnr6ww
ezIXS7VFjyBaAlblmuOQ9AuZ/W6gHZxqC4ICBTQB116iSn0ztz4gtm2zRSNoBqH2XW3sPu+HaHq6
slbAXoHWc5wRKLczizeBXgm1fRDQoQ5ozKUFLJfln/6BDRyHpoI8J5DWzKVcq4H0h14NcuTyszrv
swBdwLx2giVPp92l/7XBnDSTmGZ+VcMGkrsATBI7TjzsdbBfms790SytOVWWAlkfDgfId1yvCwJF
X2ohwKBR8UAg5N0FPPadhfuxcWmB8SrfBH4/y2BhmtfiCECV6YEFCm0DaIxQVc5wFicObdmga0FT
K/porocDpV9MXA+YUHRSI3ciSKZuQ87leMmVwTKA36fZbhD8XtsAqqeWJx82pO+68bM66d1LFaDj
k3NrXZy3CzNMalPP8fTUO4q0+yEA7WlpPtjgxWdRPzW8W8JCWgx3BAgfUdwNMJ+MuxVyHhhzDtx2
njaPUAE9m4H4kGqovxix9gxx9RV699HAko2c/bqwXFeGmduyAGaQNCoRceRgdBoiI7/fWOCgtYhY
cwLQ0hhxjZWpBgGg3GymOCCzHgg9+E1n3BlnaWMOv8pHiEpIL4rY2Kkme/c31tKVAFWD/xlkXx3I
pXRJ2uJK4BeV9KTqbeDFSp48BGObuVndxV6dyq3VJRK6J3xoQClAndjmWE92BCIwa+ij3puQsH/O
hjTS0KCoQvZbBkmkB9GxkVOQX0qyXX0uu3NAvqoYAQhYjUzZh+ZLWEVPsQ/WXX8XmVaD2k2cBU43
TpahHu9P1ZIX0NADhwYo60YeIkFnYiKHmCkVL8FWmqxe+mmIKK9qAid2yzQ4MwcEVQ/ClcgAGyu6
f6/3rp/nlV7KuKwoDSiGK9eIW2tUDQdkqWsFAs/ZLoAWHWqCdmPkqzi0JN3Lq488Wre+6YjlyoSU
8Ij0MUjKqbKmWX5XoNF4fz6W3jkXX3nDztlOTZD6RYd+lMztmzdkzKxpeuyVzhNAkgsg+Gs4zN/z
etP0D0qXPN03vxB4gGmH8iDgR+DwZoFj8lwKVZjgmpVS5rCj5ufQDLelfrICX3EAa/2X9hjPS8sh
EeYBa9JGe/QYWcpANoG5KdvM6lH8E/6ROaDxwJCOGv7Xo/fiTRAJoTEmOiYXFKWWYLwISmNp+mAJ
EP0Q5OcuaDhn0he+/MbpvohPaHs+zvVrpysRzHJ1griMOqDq2ydoSYwjK1TabS1oTgm6PSVfT/lL
HdfrdBC9yNdto5pfssnf+NIpm/elooAUOX5sC68wvUAxvt1f8qUdCPF2ekyjSAFtresvNLQq0OsI
bTRy3wOfIaCxX9Zbr5QnV5uVidNutxSKMfV0+nHVBgbl2lpY6p1cQC5hnxSFS1IFUl7Y7OgpU4Kn
qlGtppF/z7m2vj/GhbshXXMAlClhI9bh2mrb5mBjAkIYxEnPgp5b87jW5+/3bSzOI9p2aX8XsPFs
wqQQK/TjV7h/6vF722q0o4FSlUY8hYYlO3gIgBKO4kQAFrwei58F9X9IZOV4W5qTJSqBnXeeFvDS
WfSHWNe9NMTES0FulDzQcBFtws7LquB5NI5QMOlJuxpr31UanmD2wuUKnFYA8qFXnQLwGd8AuKXo
2y/0r/8yBuSQk4PY26WhbzOZR3e3aAssrKiIg2gJ5GXXs1iIQx+0EtoxjIiA433o3AJ0paX50CbR
GspdPL7ixTMWSYj/GWRcsPbbdMo04Kmj7NcseGlIXiTxJxQbnKKzx+A4x8Txsc3BRnzfLxdHqqEE
SekoVNRTr0eap2bfjB1apEjupBZR7Cl0Mt5TYgk6C5F6QCQN9NyBr5RZO1Axq01MAPWsdTNY9wKF
xTfV7OhzR1BeMoRVrvnpDtrhwU7TqtGNjf4YSoF5jipZPUjgRuCE3qU9r4rozwL/Briu2YRho/eh
WaUDsPLQbu7MT6M+jgHvZrm4rCjX0WQW/kHD2/XsVq2u9Z0iAUFEhocBgoTFqDtqn22lQMO/7UqO
TCgRk63aHZN29u6v7fK0g02H9l8gmrJNpfms5Po46HgoBCmU33y5d6opSl2xDPF4HKreRuhrbZLk
vhN3o4GepzG3Ww0P174rhb04Q1r4/jctzjswbMgxaciBs69KMRuLNFIpjqxLrSTWrXn6kXQ8lusl
r8bKGhIIB6nYH7N/DTNvumKgpKNN5cwAf7hiXJqWH3XxquqyhyY73h/WkkEkueBHlMYVJ/n1Qpsa
yIr7Hv14TawdsuFNEtH6fCBzvdWiZHPfFv14NvJe2mKcajY1f5xpo1UTUmFY2RfcYCI651Bc9N0v
FXUwC0N9TqEnzcVtqCBGOgQm9mxsVqUHwprYDUPD98AJByXXaRjXqthNrjJKuaulsylZee7X+8nI
tNX9AS8dNbQlCvoBqDphPa+/RCnqSevRh70ncwke3h6AwwDE2F4fJKOdKmELCQPzeYjanhMklg5T
XANBgIVeWB2vkGvDeVCFJPYx073yWSNhb5JD08WO8Q8wz8h/mTCD3ARVlb+2U8pJMxIfAwRkCJcc
gyRr1Akqp50C3oN+cUjItGmAGopgiWTi/dTjEGhKnGyqAnhv3R4SBdK/ySee/5zos7TTkSwFFInK
UyHqXw+KlMQfGtqwkNUnNOlbEVS+5Gz6B/EEwk0KmH/hGcg1X1tBSzmIYnvUWAvc0g94Lry0Sqiv
ZzPwOW+vpZnDHRG5bPkLksdscbkIzUA1UGCNaTivLL14GNMPNeQ8txen7cIMs7unOe+j1ADFIyq4
cvQZDKpl8qrui0OhVQAUfyA0wHYeAeiftF/4RbM+hn7pgHZPh65cmL3f37iLY/ljh30voliX10aO
4y9qaipkHUL8o0w40WEpHOLJjjIuhUiqLEsdAlOZ4CBBOJQUUCVljg9nuz+O5fn6Y4L+/SIUDpOQ
C20OEGbpr3LfcIj8hEZC8R+AyPEw+GOG8WUD979arjGSFEgL6aUzN7X/+/5IeJPFhNKxrrsiQEfZ
XgoNS6gqOxB1TtBcXvQ/o2D2vQ9kikAqSo0t6eByrEPHQLMZeOP/SYAxcbnBkauh5ZHV+AD63Ax0
H4Y6kniK/K4k6I8xPu9P2NLSozwIfjMwOiLtQSf0YukLLcyDZAAkCtvR1H80qmCh3ccZ45bjxnRa
2FOdso7h8WsCKc2Gy0grJ382QRCo4WaYHqP+Hf31BZRGQuG1HgNXGv/6ygIcOBBRAM7h/xs8QpUA
5aEP2JzJiBaP6Wk2GksMgOWXk81Qv/3tNKJxDaz+X5SVSB4xfpeMFQhHcuAFmhxCl59TsS+HHwG4
su6bub0pgNIZqQrKLyxhtZjgKaTyPMs1ElTyKnLh3G7pSnbK2UO3KwUjuM6jDQIaNoRFf4uFnplm
DcTIAH4PTXQMMfPqvsQBN4H2SLNxgkBleVrfH9rCfYzSVYPJERyzOrLHzL5SlWEashCpeFDXxtFK
VT6VwY8tgNtsARQ4CUmsMSrsZJ72ov/Xexq2kXjErsbUomv7ehdEqYgsUIpKDQ7XTamAJnoY0TrK
2wO3m+3aDBNnSRG1xCjpY7RqrDjzWuT8NemkGd79uaSB9HqvXdthAq2mVlI+owl7bwyZm1SA3w6H
QWntcXoeRJ5M6G08pMao2iEcBncH5sYlVXMcC0OIG1f+mKaPUtOCBeHvGOgMtOWgJRXlC/glSqls
D7xE5CaUszg64V35FBuRGyTvIDn7dX/aaKy7mDZqBfEWvw/+OQ0MD8wNKFOzykxQCDhBFPNV8NsH
Y0An7H0bjAv8x4aBB+sXTA92rj3NV6Q+IKMQn+ostvtwlw1bwxyd+i+hgP+xA1gGSCVpnYnNkwmK
34KMME1OLSgWxyD0jAiyERV63Tj3ucVJuzDEbNtxDHLJL+PkJLY//fxlrl/uTxjn91lijx6aOcCc
FskJ6PWfpihYptZxOjbYVix2slisbqlOBbqJsuSUWMah7u0Q/0G02dMGW9yAf0alFOS8zl22KeXG
KhPM/UpNBUXAyCDA7E2//SeygSrZ3n+dOYcTs0NvDDE7NNCEXmsIfGFEOw9E12erjTpvNIELur9W
zMnx/4bwiIXqM2X3YDYQCOtIC7WJ5BSntmwbsSUPVp1ZZJ8DgcOx9fVovNmtaOf5rzFm+voQ4NMZ
Qm6n0njM3ocHIbCQDElNB6IPW8S6Q76aLKfjHFPLc/nHKjuXEZnkQaiSU0dK1PWrdZmhQyvp/M39
qWRO+q+pBHbLlMEajd3F9mv4FbAJpa8bx9SXn2Zk0v1StTpF207tsc3eIoknGrG0z2Rcl0A9jOcs
KvzXgSmKo9xPu8A8KsNZgjQP+Fnvj2jRAAaCgIT2W4DGrg3IYt9octCbx8bcE+NxBh/kfQNLU4Ys
L1X8QbpXZVv/OhW99rXu+8eilW0fKvbzZEVN5nXIBIwvpBI5UFSWGvBrjYAtBB4eTVj06nA9IlAD
z4pchcIRqb5ssjTw4XfRt3r4BmnuTdZZI3qru7NZeMb0TYysAvQtvumpVWnHBSdK3rolPYABY8D6
oefmK9ZcXuOLPimqchSO6MWxlXp0M6jFmjGnfMUmXDFiJIuga0G1nTUkfekSXJhJhUqv/DwOTruf
0yn+rmrbeaWObrGJPohvNyV23P01vY0oXw09BIggSHqKbB+ATqachGoanbSWOAliSTWv8qf0M4wk
L8i9iKelsBCUkWhBEgQJZdrkwN4BdEEcxzzBTaNQVEgPZCtivprIgjiqZHdSup318ACRNc4wl8xC
GwxZSJSeKZUqcy2IdaUotA6SFw1q4o5mzJmXmb3u+ko9nOKsyje6CdJxsxzCTRJV0ouZ5Lxb460P
6fgG9EcimQ+oGlucFPoMbTnNHJ3KaEKjtaBj+7SFsClVv3LuLytzQYUfAfxKr1ng4kOli8Uz6v00
9JIY5yf9HDQWKEHjU8O5Mt56zrUJ5ixSOtVP856akCwDOOXO0lFgzY3jPKe7NFiju8S9P6gliwid
X2xd0Kpi34B9EGUG+NbyUy07RmDNJhp394FJK1w9Iai0c5yGZ4/+/WIzQopBUhIV9ojhZOJshaUr
q+6cbHE2GOmzfLo/vIUDFwm1P+NjSev8tJyjJII90N8a7btWW2q3C2cAV8p1Vtg9ujGiTYu2daUm
dnhEy3DGawtiQd3UcZADk3FG4YKOLhDqwxdjzppU7BPdz08oSIC9oZ4eeuHdDw5S95wVu678aMqf
ECcxPkfp2EIMKC8ku4lSaHxEO9TcwfKSbWfgiDhTs+DP+CwsPeIj2lNF5rO6GgU8nA/4rMwRgr1m
7LM36V2Bsqol/gzODchAV+ph2DSevJ95wWPBDyh6iG5cTA8QXtdzErepVOlaXJwksK234BJA8Ife
CK4Myb5KDzpnY92+YLAEX4xOSOMANsdsrLzrYq1WhPwUkvw5OckGrkHZS8DNey4cr3iKgX6UALKN
9x9bpG6aup1iOS1OQ/tOyGCZ/m5wsK8y9+2zcs3PyD+kxnOj7vWogJwYWE7uryqLXgE7HQIhQBqQ
L6D4dpaTfOoUMdIakZwqt9wXD+mGHLWjvI03wRY6LkfzR3gantWV7xGnts2NxoknbEbkxj7jVaox
jlWGJpVTrjVW36BWHFlB70DPEf886ZEMpfJHc8oho+tzbH+9Q69u18zYmQOpLoN8RAQnJ9nON6WX
bLNVu8vX6EH1xt24jlbBRvPidfCobuSj8gRqNA9i6at0xQME3x6N9EsoTIHW8AEtYfxtqMQZgtSY
BU06kPKdyFs8mkAduFGFlVKcWtUbRh51E4tD+5p60D6jeI4mCiSkmMtqpZXlWEWVeoJe8meJ5iwn
OwR7iH88+VbxmK7ue9rtSuOigXskLji45dA8yvUWFidDazpZ0E7f08fgB8khNW9pj+UBT7U5dkTO
Ne4mWlHcDPJ6IMgAzA3AhWtrCdJvSZAm5kk23a7fpMKuIvaEHhEe39ztFqaWINuIThx6fWN3UNNX
DRLyqXnq1/2uf83P1UF+871hb6yTx3jVuOE+/014aJPF8V1YZfZNMqVIqfuwOoWf/lEYPoF8sNqV
Hta8uE9/6WqXMONjdknW1UEzNpjJsnb84hWK2+q60qzuVIt70LWY0zc5/BGqBO66hmZlAlbe+55z
8+bB65dWVNFlr0L7gX1x+6UY65My+qdOtaK1skvsIFg9aC/3rSwM88qKfO0wUuqX2TAP/imzvFf7
/m/f7m9mCMzD0+gKQRQn/Hj3MKmW/vg8PPmdVVoyloxjiv4Us1xAWCGUQ/UGUkxsS1iVxvIoDIp/
Eo8A2Qofppef/TdxA8ePI9t/NZ9mDuSSbSSE5BPeEeBnAYUmAH8gpbmeOn8SA9KpUnAW1sEu6p1x
Z5ruuM28c7cWf9YH46F4VR1eM8DSpKLnHFlMoIvxqmeBOepQqXNIwvAMNW+8Vhp7iC0FCkyKVbuV
13BOygUvBNIIVQkETPSGfN0cL25lULcyqyGPwnO+71Z6Zg2K1Tz60NvkJOpurh5YOVyzaOO5DrC0
ytx4NYi0RrOQJHg0oBjwq+jPk9BaEHfh7Krbdy74RVA4ArqGHvsIzNerVhc+cKFNmJ7RE2KstN+1
aIWv4auA02AfeeFv9dfI4ee4mULGIrPFRtkPoJ0cpGfpI0f3zusMtlV0W1o9T4rhJjgyhhiHJMNY
BWKAoUWBNVrqSW+gGLO+v9Fu4gVjg6aCLvxhkns9lXDEnHtKsMfLVHFXh5q/+PkRRZQqVvDz4XPx
0Nixoz8k2rr77oCjAtqHQLHziONvM8TMiJhA3/uKHzQzTA7uz+EllW0UMY+u0W59+9fRVziB6uZG
z1ija3gxQFPsZ5CYwloF90st/ynuPNz25oP5RHhV5iVbKADjnosSKWqKzGRKcmdWUiNjrQoLzcQC
UiygV7eNtTBYwArfd4ybHCCiEe4CXzgyJHZYtqdwVJJ5QL35bAhh/NjFQ+OAwZKnknTr4ggNKK2A
EQa20DB9PX2h2ArVEObknGROr7oqHoW7tniayfH+aG7dHHbw3MNpglsbiEWu7RB1StNY6MgZsGep
RQeZYEfG230bt1dDcm2EWZ8sm0lVDSM5f0/e4Q7RKfTS1/yb9tG/J6/3bd0+eL5sgWWJsgXgbsjY
ykUZGsfSTM6tNyY/yI+8t/CwNpWPzH9Kko0KQp002Q2ZrSHnLR1lObBq8ABuTNXSQJ+5T3nq1Ysr
CTnn/34Qs+0GaHfFUyqRc/Utm9yijK0YfICp7InKhjN26hRXdwM6dkCEaZcCxfDSAH2x55Ry7tAK
o5LzbrC/m1aw/kHcGWIooRPZo/3WPL+/f07WubMUzp64jfzXhukGvTAcVFqetKFCzsYL4EOGE78H
m5ATkG/fM1ejA7n7tRERtGC6PsswcijP5eanv0lW5lbYmCsQ1Xn3p/I2UcQYY05PVACQnsWt99zX
axGJoUf9pATWymq30V6zgqf+QfMdgTePyzvlfyt4s+2hRmzOYoyJTL4p4CIjduRKR/0gHJBQde8P
8eYiwoyQOURNSA1IMaLC2amOm/6bwEmx3N4amd9nIosujV3S+vB7+ZhVdiw74dOUOd1sB5buNtiV
mQMK5o95cqGudX9oS9OIwwBSh0iCAwrB6hyUijCgphuq53oPptadv29d/xF+smp20+rf2fq6xl74
fmwWWaWpPjmLq3EfO9bHk2rXbrHnidCzLYmAsSBF9mdQX4O+MNSE0UyESEeoPtfPntJa7U58I0/5
rnE6x7AUu34JXROcRk/oN+UM8ubVwdimkefCdg8lk4lkJjnXoRvs/Kcna14JPyDW9wnu/pA2uN43
uBBQrsbKOGcFHCf0FzGpqjV7otuvzVVtJc59Iws3ousZZVw0KyFsXI0COQ92vMmfqkMA3Q2nxoQq
dv8SbrvXhhPEFg6Dq3ExpxMam+rcr+CYxqqw9qPL2dP0g68OAJVmb3EHEoFShhInndaLZSJJOypj
TLRzCEUKqXwNUt6upgt9YwFAbyqTBxoHticjMtOMvhD1c/ld/NS9OMZmFhpr8lJcxd3ECXk35RtP
UBUUWYABodg0gIiZIdVRoWaRIgXPDRi9nusCqcIam9vOQz32jBpIB6gIk1NvhrxgfBMgqWXc9dD7
B94IaG1fT2aogPN/zsbgWS82Bl66Fa6uA1eYj55a1xNKrSA1DI5SPHPZ66TvB2EZxxifWoWeEoGe
NIL0OYAHK9LMG01PnHQltbxGraVZBVwSFUnkEgioZq/HpgBY02q4+zwDMGTP2gFVMxsqsRb4AKX4
Q0lnzn6+8XsUy5HfoflPhGNoOl/baxUlrMEYHj5PW9ENtsFGcgfOA/42X0BtwPuRgKSyVWztLxPG
yIx6Ej6HG7Id9+NO2zR74sUuF+a34BlXlpjZ85UK8rBEDZ9rT1gLa3Rdb6tDvU7s0vXX0jHaSNt4
W/OwAbcXIGaAzCQmYhx1wwyzwzZ8itbEzp+k41v8UG0MjyfNxp1NxvvzsJsFAdDa5+ThGSK75Dzb
mMtDteaJJnCHxcTEShYDP/ExLGFtrHQv2Pq/8ODZSq64Dg88quNFR7xwErq0FxFyyAwlTHMMK3p4
lF7zd7Tkru+fKjeP0a9VAm0TdhaKPyxVQa6gkS4RlfAZjNSutg3W41pZ+Y/Ig9y3c3sfgCFUygCv
+ZLAZv0dSf9CS7Q6ei7c2ZPt2UkdddfvNCfZzLYChYMCusSD1a2/cQzfhiwCjkYU0DTKZIvgdT2H
XQH5Db+U4y/3D04qKinpp74iu9j+l5aY1SKjBBqVHpZap9/Mlu+V7qviNruCc27e3gTQQXo5JOo2
F24RDkXkz3RICp5NDz/6pw8P7NWHyQtPwRsKY7xjlDeFzKlWTvEslC3sTYhUgq27ndc5yKhKnCfh
wjbGwECqCSop9Iihg/p6YFGakQqt9PEz0poorzvSg/EouaFVncnp/mJ9AYyvT7JrU8wjsIhmPQXk
Jn6u3HqfepWdOj96L7OydeSO66G0pif50XisNqotrvXNdBo/fqFNjNcty/sOjXknxhnO26rFdwzb
dCNhZ7R7tD0XlgiZ09wL3GAVbQav+55s0m/xg7lS7NYGQc+G61S3x8TVhGjMGzI0KgM3THxI6bRO
AxS4LZza14+32KoP9SryfNd3478GdMGTFfTmUxQw9N41ZsskmQzNpQGe1XtAN4AMBHoVs28bjvhY
7dv3rR0fy0P1KvE0m28D67VdZgdlaU6TWbAbvJOttJMl1JNFjovdhtZrG4wzj2UYGegtoLtGsGbr
p+b458zjHRE0fLF+DMFQ6PeoAGXjNnu9ZQQ5AoVHS7BlVLSKPk3qL3/iBW+WygRqCRjKhRHmeC19
qay7CUbEFdn6K3E7fNXkGy8CwKJb+atmVa+l7eyCMN8rnMIb1rx00e1jgVCKEOT8QDMHVT7GUyaz
DZQobdJnLZ+sUemthEdpTdeDnclLC4xPpF0cQ3S9Tp97I4Ge9kMGJjaQuAuJpfQnpeUyryzZA64P
TDSyLooaWzGC7EbcNSpJnhvlOHZ2KwBq5wbDSVDQOi+5KiAIfiZuik5e1aoXo6s8J51ToK283Gth
YZWFdz8mLrkSXhCUSwIdlprIuFItZx22oowp9iF9jfzq7GRpCu3Kvn6/b+k25QGHQhmcPsxAGAnn
uvbaYQa9pzaU2XP32TxIu8zeB5vqQ3qJDzzGl8XDEuhXkHCgNAi2aeb6WyZxCzGFKnue03mSoXIf
lL/J0EWC3YVC8VtvW2hW/B9p37EcOdJz+0SMoDfbTJLlS66kVveGIbUkeu/59P+h7o1pKsWpjG96
OaEeooAEkEiYg8BopiNGzOvnUR5GnSa+1590qclltLJZER46tZD8rjW9LTccUcyssmq3/H2MKEI9
Gn2/bNJLnB+GbDxaHgbCJsDSYMernLzluBNU4K6Ofmkrj8GARoyek1VfMy1LBwIGWoQBYcn2CWti
KPTplKSXwtT21tA9CLXKK/Ct0LAQfaGrR0Ex4tuCiyJNWx954PRiYjfkBl1GPnYmdBZHg9cO28Lk
7txCBKeFufmvejUPqKralGaXyu7syZYQzpo73VbRom7tUfDe6pzOju+lMbhegACqWIaO7g4MzHyl
mEmpKshSll1qUiL/6TsWvXVeis3WuOUFmGsyBEYS8MTQIIULc/77IuzTjK4sGi9HDxi95eVX1yW3
+DjDh+UNRjZWRXbx6ra/sYRKftbGqLoTiralwXyyRJqhtYk8GAV0sqilgMhojFXooCMnsGnMVEpo
XSRzL3hgAfPquqF8r5UAKwhNEUjXoE0MPfrML2w8Y/QBztJdxILO859BFfa0nO5K/72J3B7tUNZ9
3+0iOXwQAouUbWCP9cVvA8A9b3zPVgTHUtDnUGIPHceIPxt4vhoxfhuyWKiWoxcRE21fj0acxDLR
haq/COW29CW38F5boPQVERYn9dSbALlUO7FWktRwQyHceR36toBvkGL3Sk7T58F6boQj2lbyxNU1
J0i3SfDRAgbPvMESKAf/uq1OEUAZOzSZA2wyGKgOTLC8cARktEQU9YpnQXVr7VQWtS16vzMxd4Jz
+J52myp+1aNnqyc12uGvn8n3KwwwaipOA3OEGANgfSucaBNh/r+/pOhGIJne6Y7YJqKrRuFHrQJ1
pZPNt64VYuc63c/bnpE3kqEKBg+QDkJej7mrsSBVD7GPF82Aww9PG3aD6GInT57dj/m9GN4qBgm9
J2t4CgXEywEpLMkpbpRXfScLeyCNP0SGHZkmjc7DSAufatJNUKOTc6ceVNPVdFs6jaFhY0LWGDHx
Gd7KAJIEfFtRkeGU65suxG7sR+td5uHafG+3nZEWwRZwn4H3b7ItzZlW94ZXCf1FjAM0+GLNsXpj
qdtapwbwrqdTW2LPa2gbdxrVD5r/oBunshqIEW3MczrjLvB6XZXZZbKiXv4iRrWHSh3iMfD6Sxdi
B6bbl25c3sYWrf2GYkvhZtSP2ISDqkh+1Hd68IIN4QGphFusy0ibZ6GzMbPtmVso42kMnMmw5RRI
S7hWbQmNy942TrBvSadjc/DtJri9rijfAw2010syUoaAZAbwBlvviLHwaZjkIb5oxPZGZxzwcnUe
RqLdBpy3zOx+vsiJocS8n2LZCFXgq8UXQLJru0GTJFpNQMDpAbLPMbtvL4uZFPqqPrc44aJjLoLS
M7uknKb4EhPgpmC3INpkqpHw3sjf7puZDJYgI7OM2hTQv746tdpsowQd2CCDXQAUEVJLZbPh3Wqf
OWNWcHAdOCYDdVmDfcFIllykhlznl7oahG3mq7lMCzH04o1U6rlG89HALE/SqNVmSlqg9ycq0MVp
H48xIMRLEb1PAtCaC5rJpjbSzBuBJu4FRo/eryKso03Utp1/DgUhCMiAkR2JKIonP5SFYkE1NTS4
01QfsZa9aCcsDRGDuIeXrTwLCalA718SCzD7bjtlgYJNPkL3K8yjUqBiNRoCx7F9v4Yhc2Xe2Y4x
J/SWs9gTolplfWpJyWVwm115Vux6E7ghSnTR+UXdJgOWZnIs5Fv8yVBkThlwUt3U+Yj6gcF3PIXK
Pu1puIODm9yGCrZ3z+0vXqEIJrG1APl8bP9ju0XascIWNjRE4Z1xbty+dtFd3CP159ad02RP6qF+
CzDKgDiYw+q3PBbuaIwyY5oB22GAI8NEEFJheqMUpumldgyi7k8B1XeNM17s63Tmy4dR6C9kGIkm
RjCmTYt4uqXp48+HD15D2fc0GcMHc/vVVhEkfgEC3sY4NOR4VpyI0P+9pZEhwyQwRKObiqKe+XBK
EsHNmOQcoCGDXhfX9xCaocPcMBpA3WsrxbGgCcYFS67rE3VnYi2tsY8Ib8Bt7UoAPgXAtPEanDvd
Ge/ZVaJZhcpMzu6dZie/1zbpnoAK+ePtOmPfoqOZrwUhRt2CYYrGvgjTy3NJpgN2PTqpy1G17+WI
mca8dwBNoEhZsWV2xEgo7ow5aLg3ENvuGB8f7rh52TWLXVKRv94EkVmWmCkDFaQdJOJKW8x3orXk
8bGgH5zH6JrQZkwIjKkBGwk1ia+kBsmMEyn0s4sQkOd8oICm8Ml2e/1kVi5QZPcw4iKiYAqsYYaf
vLKUUlVavKSI90u5yXYdEZsNrTkrIVYNdUlnluvixdYi9BWEDHSeJ49YJ+JfmoTsH0zeGPia0JZ0
GJXOE2VQrBB0vDuZ1lS/QUHF4ajatzgQmrakwWizWgZtW+hNdjl4GsFc19uQcV5Rq5a5JMH4NQGr
XjqrrSGuZCdvRCo4wi+FPvBKr7M0WP+8JDNLc3Eq4tQoWiiBk2in793qOA8p7ozqXs3IQ/DIS56u
3QZLaoxCS1InWWMNpjCN8BKHhH5wDmYW/BV22KUYCZKFeqXj5d7sVDvac76+6p0Xv5+dBioy1URi
DZ/X9zMqvKOTc0W3byNVSPnjulnyFIBNiRqV7ndVUGaXkSLgxA5rgZY2NtRhVoabF1wLBpZ8MbZp
DWLX5V01nwsCAVeOSOyGrmBztI1jmmzSJur1QagmKFtjDw8d3FlFQ9vnHRJPBxjjzJNh7McYgis/
IlfdvVuHHYYyNSd+GLfyQcbT6un6UfHYYmKcPhI0vxhB0A7v39PjfstjiWM2FuMLci8RPUUEgWeV
Slv1N/Yt7a6zwKPAuIG+KIV2EmGY5ukwuQPBY5tn+5x7hr3MAqyNTGINh98DnaPcVM4eT3TCuTFX
Y4A/mowJuq/+bGwTQTawKwqaPNLuWJLxrXf3W5MKu7frIuM4g2+APZWPXXeVAqOxAxpZd0fnURRJ
T9QfdUAyypty4dyf318KwHyWRGF2ba6tmegNLl5SO9kXlCfCtQBnKULGGWB5vOT5xacz0Ehnm7Ry
J1vbVgcVA76UJpQjxzkZ8O8+G1M8X4/Mr001r5TZfGLySzlEtm4fH+MbnhFdv7Mx1vuVTOOVUd+M
kB/Shuqu3olky2HkuhdV2Q2+Yi8OclhB9/BQbR7M2+BAHWoa/+XltjwfxhtkRd30AuA/LuIHIbU7
URrgYcDzotc9AiDsvoqryxQpG3WEUT1FmdOk6AC+CWhIVdK9ZHifGh/tEcDSDu9Bt0537oZEpgpD
AIwzjX3A8SE7Ae/tVPapJmlIOO563RH9ocDIL8XSb1HMk+wiPeT3Am32Cgq10ea6MvDYYMQnlVpf
icCAQFT9C6l4d6vc/h0BJpQS9SFE1gQE0okkJCPm7+jxOoV/8Tj/CIptx7BajMuMI0icetPW6XR2
lMzZ0/F/bhn+jKb/0JkdxCIG9YIOcRXgC5EjEJ8AAHzzmDgc2+ScOQtdCF0z1bKBVvXUIgIm3AZn
X5w4RP4lZPvDCOM5o6LTxsqI4GJcc5Oi/1kg8aa2o3Oy5Znn/Cr77jT/kGKcZtJXqZI2eBpGx0Pr
aNiKRjr6czpldMvLiq07zj+kGMcplU3XR1qIqt7+OST6A4eV710/zPEzFp9ZdShVLc5GqvcGkWRb
0oh0Fs6o3RBgPxIH2Ln2/X38HlJjIDKiK45DWFd0rNz8xFRCJy/jEWSt04qgnYuJRKbDTiLGFs1G
QA+jvLtu1oBvx7agxLgFTHu2SaGhJiu/lz6tkNIJiGUfhlNBt5xgey19Opdj/+GK8RBGmiVp2IGr
EWMvPu2PL9RJtvuPJwVRiszR/VkJrjDGQhYgN9YjHQxiwS54oKV73RWtetM/rKiMhzBLK/fgILLL
068pIPfp74fr3191D0iFzpALc/KdOZYSXcFAgED4aw+2nW7HxygliKyuE5k/8k1ECyLMeRRFWRXS
gDjH3OAi3Txi5uPvKLBL7ysBI0iBjxA7eJ6ICtVqNuKWEx6uHvQfLhTmKJSi/f9R7/3mjqOxq6e8
+DSTiZLHEH2cNQQkP/UbbS8Tdcs5Zx4FBUe0uGmKprBiDLfClaG3rnEevPu/ZIFxyx663NAjAwLJ
bUd72+E+odd91UJIjDcGQlo/BgZUFUA79685ve1t8VhRDh8cXWXLXYlVAYpJBZXx7vnVekGE+fZX
xsC63MASGqmVQSC4TNt4c8zdanOdwuq1tRAUY9Pj2KS5hhLSJdn5jyIJuenmWdOv2LPC2LOZY19X
Mr+T1M1TZSsHM5h9RmjzioIcRljXaqj9FMUlzKI8+yS+ZJT3Ml85bLQbaZqCpg0gzrB1trT08KBo
lBxhC17mOR1dkvk8jVoLjr5Qmdlc2h5Gyq2iApXaUdxXieziHTbR4OXydP3cV2z8C5357ws6Ul5m
gzhzg/f/bhbYyNPdlQPBAjM0uaA/EE8Utos+VpUsQItdjpe4KydoZx14u32/D7Fi5mZJghHWNBZA
WxFAwvvVOv3TTeHWj4Uj2tITjd8CwrH2levvCzVGZFaRS1NT6Pnl2Tu5YklVIGh0iH6q9+tHw6PD
mGQlm32T1DMd9JgPRDlT78x7ePFoMFaJO0TQ9A6SG6m+8e6QabTRO4+1gZfrvKzcg0uZsZnmuDF6
I57pAD2Z5B03mbDiXbCmDQ9gNIainY5dy2I1vSQJE2QVPvVOTcxduCMK4kW++a8lsr6QYkTmCT3w
22SQ0jAFa+DR4gY0pdCAwMGKsx+8hM/qCf3h7POGWxhoHWF1YjRzht0brkA7eo7dD871su5tFkSY
MEVW/aFtBxCJSbQ7jM50Rp7k8e66DnCpMBHLqDWWEYigUjrq5hQfAIr/KH08jj84hHgiY+KWoZhi
tEl8iqx9kbb6g5P9+rjOy/duq3nHh/7/VnQC35AtBee91Fe9oc5PZO8Un4vduE/P3ubi2eEpPKEV
4vhzeBqPuY0+COc67c9vM1fpF9pMUIPNLyY204N2GtDkrbJDuy6czq6CTer46ratDnmJSf4KK95t
tILXg90pVHRGCsyQ4Weezlgh4QFjGupHujeccq+4SU7MiqQn8yTvY5X472VMqoikr5VC1JFEz/0x
823f27Z+SpVTklpE2oovnrkRsKnthxnTYHhB12FYXZpp02VOlOywWbDjbYtZuXyBaqFhthJjC+j5
YRLWXZYBALyS8PqV7OKABUWPoW1fFy+PBGMLnYGnrWL1c05cpq5+fHngDV6sRaVfuGAMQRFkfZQb
MbvkFXkuHZkqPrZLQo53vNneNW/1hRRjC22j5tjKDm5qJ9oVCX0GGmJFy4TOdRdjl3LuxhU//4Wc
+jWcsAIZmPkpyB3Ed7RCST+vn82aC/nyfUb1sbUqaSZ0jF6mG1T5DXR0BTQj26d8K99fJ7USGH2h
xMQUJToXFF8CpXEj01O9MX9v/44AE0aosVZFij7NRSSRvuq3FYeBFS/4hQEmfBikOs+yCKaC1PBO
daqEvGw/OMfNs5X5Nywup7IP5b6NocghZu7csXVGZcvLN10/CHQNfqVRxV6l5wZotB+nfKPaxZPH
6cS/LimAc3+lECtTY3oiTsJ7zEl36S1Cc5ty7lgeG4zNe6XeSWYJNg4dEvWP/f+KSTajZvzjGL9N
4CRSPSiliGpKTk4hiex7y4l5kxg8FhjjBop+5g/1iLyPiKJkYpd2x+mEXXkrfOGCMW9PyHRsAZrd
R7hHn7Ar89rOOQ5EZ6tOQxzWsueBgnAQ96e5agIorcF99G3e7Ot129BFxr5F5OgnrPaE/ZXEJNRH
J0K55fr3lSraF4kxVl7kgIGOG5zJM95WMm55g5ZH42nPCamu+3WdBZrBCFquZCqYueywT3xz3RNy
JMWGuNBq1YoSfFzsbHci6Xt4akpuMpkjqU/NWPiqPE3Vug/gD3uquL/muUqdYHk877nLcSafJfcF
GU81As3LoWAacV3xgb7lDsfprlKQAa6NZQZY0fDtraObwEfoFBiJgW6qfCLaHenfOFHQWm815jL+
UGFce50pU+hbMgxlaxC7TrYlsg9uA3RdAGbnxENxu9uIaCrOEVjEZ32zbTCK3/74cF7Emz0vj7rq
ev78GlZFEIuHiiCC55jkv0r7J/qrOVJdVcIFBeYSyOU890sPFJqGWFjnfuhhrtf1fNW7LUgwVwCG
IYtMzkDiCcemg0rO2wvJY4KJ9iIUhwS1gY4nle2GxDwGWHJIOarB0b/PSspCw5M2KOW+BxGNBB2p
8fKwblyMxeSX6+Li0WEuA7U167BsIK6R/qom18JQBHW0x+tEeBJjwrxqMMNax6lcDtXRRW+iXT3x
Ni/zdJe5CMKuH+K8Bwnjxu0O0Zbn2XhqNbO4OI9aN3KrrHEeGDQe7Abgwg/XZcQjwLgCK5tQ14b/
v0wPz9p963L7qldd8x/D+HxsLzhQoyGI0xmiHtj7O4s8x+eBoKyZ7H33Oieco/gcFFwQagcFA70C
CGW/c3IDSw/fODYucbRWZoy8FtpWbyWcduk0tuSKVENdKaMCCs0hZkq7ihp3TkUe3njN8BxNZren
a2rQzjOQsxAlu47Ij31PtLfr8uMxp35VNexQKsaiBI1o1zvm029pY2ym97/zL58V8MUhDWZrFZkB
Ij3VcsBu2RL9WZ3/kghj94pXjglgV2D35RMc2DndYeiK8tpz1qrKy1uUnTbEBduM3axw9mBtMA7b
0V1zKZ9jV309qFseue9oC/MrYGFIjCuIaq/ruxrK99wdJd0Jj6cLphBv4wHTxcNeeaJ0GGzwKcXO
B6ZH/2NmY/EDGFcRtX6iAQhgVsKTv/X36oNJHgzb/C8vtj9k2NKt2g19FsyX9bO4OYyfTSqYJMxf
r2v7ep5mQYaJCabAyIrSw+kNuBrQB/f24tFsw7GpterF8tA+I7GFvotwFqMRQGboJe0drC/CVl+k
EVFYCuRTRAp4Dx52DJczJlAIvdDAcBwEaDcZySPygjxa6G6x/OQvRch4jKCPylENIUK8StPHcPPj
JaPGLS+jxvF9bE0uEQXPSCXts+V3IP6uc8T7v2SEcRgGNvCl2gASp3TrutFbVrs0eb5OZJUNDDLO
nTUmFmIz5muGVjlUuYlIAaDOP3OAx+nb8L84vgUNxkKLONQFCUu9L9h8FAMtV9qrz+OBl0RdvSj+
UPl2o5eahoK1Psdu0U/lDn34c7OvweFl/TW/IMMYqI6dqZOB+O1ijzS4tYhKGyLtm/P2+rl8drQw
GXcMjf9zMOyljs0Npt/koBMXG8MxfnlkRh0j1AGG5m5/ri+HaCe45r4mBl5EBYB6MVHNeYKvp3IX
P4Kx2Xnnu16EM7NyfvDvsEBIf8Ad8iMgwia1eXfJuotYkGMsd8Iy9kEYoSiHk4xpWVvq5iYZecNj
azX4W9Bhwvwwzfs0r435aYfKBHnubH8/fXxcP0GOZbGrXKu0S0KsF0cDRU7Kp4PcE7yMMIxyncrs
A66pCRvpD1bgAbwZLTkAGiI9VtH8p1h/ISzGQ4xZGoxlNyuiTlQbw81vf8cB4x1CucF4U4/vD5gF
OWfctoY5+r0iIfbixhD4OMYaJPRZpnVffSfc0ZfI4aEhrE02LC2WbbwKehlZMQGMzH0NMr2ZCLp+
se6N2//P0Sz29u4G3cs9HxylBMDPtCXB3VOLIWHhJrgtdpW46VAVxtiOcbl+UhwPy86+C2afzWXo
+RVuPQg33QV4Aa4e2ByVXmUPIB1zrx+azFk5Yv6sgn+14HTap+YQ7x5jm+vFVz3AgsasNIsAaOzD
WOh70Djom+wo7iV7IKNCX/7bO9PE/C7wKgEdxaIfADYrDv0wzHFWT8kFgMtPPgmBmYKr6frhrL4z
F4QYn6Z3aVuXYjQTMrDPBdOBvDbjdQVfkGDiEWxynqRkiuc2JAnR6ejU9H2guMvtgPCyzKu6tqDF
+LWhGUbs2ILcupiegeqHF0RoW7yYYf3GWZBhnJs1mVNhRCDzPNnT8Va/aY93OSfNty43bO3EFD+0
GesKvipb3U0jFkFkc6tD5+Yv/QviUlrbY05UV7a5KjdHIN8c3h9yxqz7C92uI6wLE8Qix2N2cscn
oBSS24l6z5LDueHWpbegxMRCpZVZXaSBkoiN2DeBrWIvUwqGeMqwqtsLOoy1YuVqKyhYHXmxsXpB
wD0n/IfZZ8tAhwYWgswj6myRv+3VLu7TCuoGNEmdznHHnG7md7Kv3ddLQozIMs8b9NRrZjONzyE2
ZnWV3RxfB1La8m9oRH0sLw39Lwe1pMoIUBQaT51GCFAh03OKd2UDkPkOOSEeoflDrO4tCTEB4yB1
wjCmbX4xkBdMfqq0JvcZmZzqXOw5KcJVs1rSYqLFJBL9rClxZo2LCG50pNmq3Nou4C14SyvW3NGS
FuNdtbGFEuo4tm5Gy91ikiO3AddvX/fhEk875r8vTNeoFQuLvUGmQL1zRh0GrukNNlVA5TvaONhC
5sMNcmHheGQZZ4seWclorHp2UJNb7QByaKsvqoPe5cZJzsMv6Unn77dfM+qlSBnXGydoX46BZwhL
mHLSPo2O4Rqu9dy/BNRHocwwqag56S131IirOIw/DjtlMLUK7FaQMgbYaHEAhAywY4sNF4xiVsJ/
N4hvm1WUNNHlRJ0Vx5Vn5PSjKx11mmoOGR942rMW1PyRKFCyv2oPntmR0GBMBkqavMmOT373drvz
DnccLZ2/c40nxpv0fdE3egI6QCF6TZ3AfW+c7CxjiQQ3puaxxPgTa4oLv89BanJVlP+xYAiF7Qxd
j9zgZv7SNaYYb6IJqiwGJQ7KMCOi9Z2rKO+jemeh+JiJdoW4urL1bts3G6t9KYvuf4atRh4VC1PV
Txw1gBszSpkYYVgF9Tg3XRqoCSm4TJ0CL/6MXj+9dbP7h87nnb5wMYi4NcFvP+nUv3pXcrLNf+gf
BWwmELIAoG5iwIlhRTBVoUmMYdZDzD7OZyactBf+FsM1PcTOVwO1elG2ZLYq7feWUPvAugVagUjd
DNpxq20eY/ftusRW/cWSDsOPJtVj0BmgAxz931i1S8Ld6FobCcVn3+b1+n8eAKuIC2rsAQ2hqqae
DGpYKkxeh8Pv6WnPQ0uS19zSkgjjKiavr8pgdks9VtSlRPmN55ytjwRYRvbN/WS7eL3e+jtVdYaP
aLu3drxtLatliuUvYJxIEopy2on4BVO31/LD4+HOP7dEJOd+h7DL5Gj92g23pMb4EW9qY0OYQE0D
6gASGe1z83JdS9bsakmB8R+DOg5QUlwq/gt667qAGrvrBL7vXIaHWFJgYhBDHsVGq8FDZcszqM1k
Z+gDN4i2S8nzyb8LaUJ691b17eHRsV/2Gf3gecm1p/nyJzDxSSsY1uRrc8gFvIEYiVyZfPCw3Xk0
mGDECFPscplDrfZpVziN8+LbPDZW85pLPpjYo6yzZjS1T3UwsP30gi5ix7M7dJs8igfr9vrB8Rhi
3EeQiFKezu5DuXFnMgMdUfi4TmP+xhWnwSa/Gz/36rHBPYlEkPyikhSr27Bbwb5OhaPjbC1bHic5
HEJQ6aF2AHeeAnr+uE6CxwjjFjJ1qE1BgLDsEMEuielEY3RM8foKV/0B8CJNHdCFqsY+ya2okPK8
E/PLL8WddvGtur3OxvfV1rOx/iHAPsILAcucw3ICH1nguPpepwNAICIi56TCrX7OKspdl7bq1Bc0
GaceKYkfGSXuXSDC05zoGNaeo1vd7qjo0vLmb3lkzkou86KKUwgR8btKBSxFlB8TN6b6paMvgSPs
xHnAtdtwtHD9hgS4vizDhhWFVfauLxSAbUpIO2w6O/pZ00Ak+WUfDdz6x1r4CWjbfygxEhVUOKNR
ASVNhsY3rkZOQ25Pm1bmjhPxSDHC7A09H6RAnm8oN7Lj03EPCH1+FXb+zDdHseCIuQgB5xuaqYIz
q+Mt0sXY/awS9bfk0H5yefrBo8VciQhosyJKwNLkdkAcjwJAyim0vrkLMaLCyxGt1rSXZ8Vcj3Wv
ZSmQNDHqAwQmxUmPVoVEQLOZXyVoGTzkW5TLaLC5buir/mohT+ZGBCrrkIsdqCrmpq6fivbWbDba
o5g8iq2biuQ6tdXqI9KV2PcFzGUkxxmRxoUhCmKs4JVys3PRbtefjgO6x/5LxXZJhpElVuAVgDZU
57e5RVqVSIfil/7Ks+PZer7r4h9mGNnFDaDjJR/MoKevJMHzPAx69IjxBHTD63JbP6U/lJiYosXK
36m28OgRndR5T8hxfkLyYkzu4cyBwOJpVVlF65fz4djJ8ZTZQNjHTa84PLNav7v+MDMzuyATeIYq
6AHIZLe2O9itUz+WO/FheOlJRCu75aSv51995ZTY+pmQYOVE7sGKn6eMFOcC3Z0ZF2Pq02d/o6Ji
hzlASOc107N7XDAlCQAfDUpo3AylJ7nPoU2f2pDGW2UbuPIFnfm77j5xPJ4SrmrGgi7j4dH+oOpF
AroVKhq/ysfb8vbuuu6tym9BgXHsBboYI60GhYN3wvAhhV/nnBCPB8anj1h6j3IZKGDrSrr1z4MH
eLibvt76/X+Z3kWK/M85MQ5Iyyp/LEXQwgCfLd2LJNvc8aYNZ+/yVRcA4o3xagCga1iPwSbjVdVv
ktxS24u9412z88+79umvx339YL9Hw19/JnOw2tSOgT8pLRBVajc99S7lFVx5gmAOtgcEdO+rEMTr
/S2vL5X3beYg9aFJ9dbAt1PK3RO28r76Khr2/vAtoQWYdntR7PvaBlyPc/Rx+T68PTxdP4OVmYGv
lJg7pIAnFLpZRDHZAbW4Jwc4jAfdJi59uM82h1827M2xHYweOpyOwM9C9DVlYm4VDxOVcdVBAU7u
r/4xfDSdlL4DfPpkdzf3gY117zu6DR8c2toP23Nqe9R3rd3bdQnwzpG5dLA1NhK7Cj/CvUdulHNv
fr9qvkqXuWrazhzF0cTHB/LOs/KVtNry49+m7MxW02rf19rLU+wI53RTvCYEGO7Roy3wNqhdN3t2
3O5vBI59l19vKlnypkqTZ4Hfco6S9ysZcy+F2vPCErr811+eKS9u125qFcubXRWwo3mNndcVUGdh
G0dBTMN+xK/WCCGcrPhKnvKrjjDmncVpE1qzjgD9/r62HDl/vEvuGxcpZfv4dmyBGzoejspTo1Hj
FLwGA4mOEQ+K/7PX7t8N/dtcXS95o2HONoZl1lQhMbYuusc5r12TbFu6z48j2Wydj79UB8ayR8PI
OkGEYAdCOZ9WeKrGGPZQoPEz1vFtPMriksR3+Wbv3BxHck/tu5Ycty/07aE90I09Y7vtlcgueXEs
5ycwee7rNvl93ZL5RU8+Q/OFgoeBhHGOCfwcfrUEFe7Idk/eriIycd6xBeA6NezZuxpG6J+ubUGu
l63J6BOoZUl2tkV2gy28xuQtRsm03gpkV7kYK0xJXhJVtePzCQ0y2k5wdoF72I1Ib8s+UV5vtPNz
k9FWPlwGgPpjW27qnDQi+qR0/MLZTtt281xvbkzRUX7rdxK2u21UrPDdWEcF+/RIYJIQyyeHfQlk
C2KepHugghA/QFtqsmsT0tzqHxK6KHeAX8A/mOzwMGBTJ1Z/bZLjjw8lQonePFe29FBndnTbeVjh
cZ8di8bJnww3pw1+rvDbfNGiz46IKCP9RnGxW7Sm+dFDcindSNj3cbrNZ7y095O4a9xN4b5bRMOE
6w4VMyruS+fUg2gYbwc7alHTRkpDexWd6TDclKR7uDGdgCKRjU1kOg3swo1M8rwrCRZM4zbL6XCD
Hl5XaMjO1TbQVCuleI5SwAYr5OW42QIL4t7YhI5jOMhIn6w7/1BkKGPcmfvUAbRn7xYonSevGjbo
TWS0B4la78ZB3qkN0VJUfM+3gZ0PZKeHc9+UfkCC7q7Bes3es980TGeYpOzp8UV8TTf7H+XhXNra
043cOR15wPq0zE6B96TsBPvO2xePxkUrCBBXAWmMpUGOgNB4A8BhCXUN/dz19rgVnV27f8xf05pq
m8CmZgvcmNA1zrj7nIYaBZC8MNeGFg3oCJYJxBOyd97OKbYPPVGAiZt9vPW2fLN9e+x/aAohwd7W
9+POvMfAxR7dsltSves92ex1KP8kkOZESYbIg6pwXb+xouliKMStsLoiejeotYvOaHW5Ic5DRRKn
tGMbSF8ddhz/6GiHPU772P5oJcBAbSuy2ysnOt2dQ1ck0n31GMADXhD44jy683mH/9ntSTFAaMhc
dfgttk8h/a3+dtbQGURNfBSSEOhzYGev08YFOnuG/5ScQ0pc7Fr6IaDY/+Y5+WsPiOsEzbkq6e2w
cKzEOW9/0ORd3dzkh3NLwSkAJQyUhDch9qNcio11K0mHhLR2/PiOW26E5h+9I8Bji9MbBkWJWpA3
cSuTejsZ7n6T7HNyb735GQk+Qnt89txH4xYrq4vHFjXXfY6RYxuGJpLBQb5+S5TNfidktudDKwOn
pdkJBe8N1d5eYgr0WOV+hv3Zt3ZdU7JNCET7G5lQYXdOGjLe1IfEqWJCtjunBEi8ZWNm2nfkWwHx
TnxTkO1IPcjmA74KeKSkOTy+Pac3T6k73AWn6MXOBnfaijCGNjntdfB/3aGtXbMagIxUQ1VUDPmy
7lMPIkMQQq9DD67iwvQH8is8zw0Zid2kxLzR3RkG3trhqPYh+r451xGXPhNTSVOtVIlqdYCPlFIq
HcLLxQ2Bp9+66B26zXcFImfl1oIbzU6cF8Qnb8zl/oV3JurS0yASMxO0y5H8ulhAMQipR5Cl3F4X
8kpzDyYQFkKeL8TFpSGKvoFxcKG7PNuhcwLqjXIun2EsGtb5Gvwa1/fs2ldyzBvMN5tk0iucaVGQ
Hz+lp4gcJBcGwGNrJf4DWwpWqiiyogOi7itbctEFcuf5/cUiqPZnogsPiVH6/Ba97hHwsMpbLoLc
SgVg5u0PTUaUcRm1qW+CJpDdswDXIHa7hO5Hz+GNF6J8Ze368fO+xfzkQcnlqCsQodj3nF/5Pf3z
NfZhDjrwa6nCOrc5ALdI7GhnDcD9Pck5ZGQeHSYWBwRZLtQJ6Dy7AFQj5HQj0F+ni+/gqiNbLFt6
OjgieXja8vAVVzRskQ/SP2ttC8Px47qU0vn1gmIW7/XCi4TZASjDHIpemJ8vT4fOdQP7EqGPJCM/
LghA3HuydXb/R9qVNcnJK9k/NEQIhAR6ZamV6t12t1+IbrvNvu/8+jn0nTuuopgivjvhsP3QYSeS
UqlcTp5k28N33zBBFf97MA+etQaX+cKAzyzQxfpmzrirKnFR91jfq2Wdnn7f3+8K4w2u5eaYGYkN
EOVmAz3PzGN7dC2MmgL/m2dYI4qj5p/tY2/az/ZBPT7jaTAeAuvpDx7r/eFz93lH8EL9oMbp5MMF
2+n2bY3+6iS98d3zOpwk2gqEDfCC5c29a532J6vDp/7csF2FsAHNasmGGg4mGGb3axX8ldv0FQ+c
qUQ4yhhGPaV9EtNeUzf1uhR3caHmrVe889O+mIIJ68UzTvtpp7em/fECSIxvwE1LrcayfgeIBQfk
dCZvjVkmXCtuIHRaye1+0fjf2uRLG/RfNOexFCn4GMxdsPavTz+8R3X/uj1Z+8LUH2rD3m1N4xl/
o3MGsAJu2/hAc7t7xpBN0GTs1rR15TLOK1CSr+m8nQ4djIprT/G0lvlaBdL/FMNS0TJx9ZT4g5fU
CYbmImApZbhB3au+Q5uoZFXHtVNesmbnsmb2mPnAlYHSroXVDOx298s1nqezvH1FlpwLjKr+u6KZ
bR7cIIl6zsDwZJ6ip4/EjN/RzbDKAL9AAYDX8EzOzDaLWK8ywSBHQ8DX2T/pR4mRIGC7TUFcLgGS
jymnhv3tT7m5vcC1XZylQJsqRIU3/tpFYns/Nbw9z1pnrIHi1sTolz6GH4phDHIsz4pdgyaG+yuB
UsS4gbeXs5jpQaMOZogq4mv44qUg5mtR5vY6fLSTjOYtvAflTkLE6QMcVCKKSCxv0+20ffw5MSwU
K5d9qaJwLn121+Wc5kNQTNKbp6dqn9q/by9vMeV6LmCm9ENclXJFIUBONslgZZqtuOabtyeVLb4P
roWjWxtc9H/IBD+kpmgyZp3Pzo6MbiQNApf6JEBPxA8hEuO1Pdpm+u0/Wt1fSbN3VMK01oaGWJ3l
fg9Hq7IQvEZWsyM4MGklM7mYApq6c/9nWfPHDxTiadkGWFZuMaPDzEnZcPcEnUqg8NfASmSsLG7p
UTqXd1m5+q9I7UcvkbG4+G3csbutqaAQ6x+859tylkIxWJK/65qHYq5fuWqAcAiJlGynWrTdSHZ+
BJRCOSYY0BWfXPgViOsPIWro/K7QjDWjsuTeX3zD7B74mP5S+dNBDkgYRXa90x3Zfi4+/t+bOrsP
bihJ6E7HIQ6YoYP+EYzS2XzT7/6DTv7JPP/d1NkzECpKIdrha0ETi10CooVug+la29UVTbfp+gn9
K2n2EARcV4e4x4qmeaEC1Fkt2tPRPXc3dc+58JVC5CkCNFSuSl5T0NlTkBKpFEKe7vkG1JUP3JK2
HiTKD7cVdPkp+LvAmTkJVT+VfA+hX4KekWgbg3P5PVhFEymTit3ax5ktaaguMHIJJ6Y+dsioYuav
CQJhFBhzOLbCdDcBqEa3LaznIT5Je+++2q3h+VaOcg68iKUqUVwVb+tgVt+aBpwx3Mst7tut++cf
7yn4bbmqKHC8QHI7O7qkG/Iyk7DYdvNagSSsROfB89rbupz/OJMyOzneiHH0MA385bswfDPqjR6M
rZ5RWQpAMrEdbLzn4WNV6sJBXqxtdpBqElM1UaGW7ebLp0SsKtvIRW4Oq5M3Fg7sTNRVr0/lKoFX
THcvMQh6Y5mtWM9rEFy6JmT2DsicF54Hkkc0V4hj+pYiT1bvVLt4FE/jY6xPLczAu5k5HJVs96d8
VHYOrHdqHL4hR2pZaEG1wF5jkZ1YBdkveaEXGzB/O7JkSNPphLHXRDcLUwDL8+E6D5/58UcOBKDB
d4Mh7QcXVbTbKrz0ZjAZYFChonkG499nslNGvCgMYRcGE72AruO856vu4VeH+8wqXAiZPUxJF3bA
g0JIYSd34k69b755B74vtswOHiP09E5v4l1q7449UuF/GgCy/qSPElLoxoBGi7XkxVJ4cfE9s/dL
RKwvKg3fU25Oik1UY9vb7V0NgNZae/nq/s6esETS8oZXEGW5Ux0mAgfyt2fxthYxLZj3ixXN3i8C
vG3MfIg5fXiHBx0q0xncvq0ri1foTFVm5k5pClKoA2TkD65T2urmETH8iiu/to6ZsYu4HHqkRvb1
FD4E9i9pWyIE+0/e3Ivdmhk3tPEoYUmwksKu7MxubICw8bwn6wOVl9z4c1FzQHvsyT3Dw9u9oEfZ
0I706KHkdpdt6m/5aW1dS0mPC2EzIydGYKFVCbsn38uvBIbktNdQ/ZStDZoNf6qH4eQdYovDnlhv
zd5M39kuMyXTsalqwLS5hlnsD/6Jog6FIpjtbu4Ou/btthYtpb8uPnJucfxWyeNpR/QezQo/Aori
F3qdtW6TtTufbxtqZNQKyi0440P5PhiMkZn+aJbEjBPbDVE8AnB+yO3Qt8LxUOaPVbEl+fPKZ06f
ccNmaTObFWIneV2j7EBM98B+eMf+q/K5tckRBMG70DCxQR+/CxCiBJvvK8KXrxrXKJosVEyvmR1k
z/nAMh8HOZjd+ytqlZ1Ro2CeWsGhO8U66nujmY+GHbyo93i5Gvw0MrqjsHJr5UsmSVfbgBmwHG6O
rlyNyySKRD0JkyXhGIctEuUyyuCo3n4W+4d+F6CV6Q21t+fQUI/ogrPWmpqWLfXf4g+ZWeqUlq7w
W4RVtDGjTwweTfa4pM8rq1y0OmdSZkbai3Iupx62m5jlb8mM3pCVX+PFXX4JzoTMTHQMSihFDyEE
nsR3jiadANFg90KMx9tHtpANOa+XzdmsG1KQUs0hB5zDT8ozRQS4uy1h2aidLWVmpccy0ZN6Uk88
au3951u8y6wV33p1u2Y2mjK09pYpZAyYnCHv8mN7qH6b4XZtDsLiVfu7lq/vOEuJe36LmtmXhkG7
+730xDctclS3d2zZ6DGNqhwJMhU5WlyzMymBSoK0yaMOaVNwi7jfRWTSI7AicKv1Tbwz36Z4TAE6
S0WWgH0vt79XVHzZyTz7gpmOq37s1SP1u5fXPjVAJegd2qMAcmFqqwsNckxP+h14KDF5Od2uRhOL
xvRM+Ez3B0FVqY8gvG/QpL1PDdexjda2V4z2EqwV+GeNMxWDT4VQZ4sMQr+hPis73DEVSIU2wJmC
TMPsU8xiOwU79VAYbLTqH01oVC+YInjMC5gtEoIskv+InvHnLl9DjS1al7OPmi0epR5t5HELvwkz
m+LIVF++gfC/+nFbxZYvjC5TNLjIKpW/ZtGcqRhmzaRBjAEiL8NhRCXpzfy2WmiYtu/qMdDxDBDC
0W0wH3XuYihC77v9tJL0lf88qo/xPd/3T31ipJjV+/NxDUi7lE9gaImnOE7kgVRtdqAZ+teZ5Mbd
S/An+j7NnZ0yy4HpbH78ukMVxzO0k/w4Anfz7G/z0FjZ0umNn68XpKKoQ+gKZ5TOPN4hI1kfkqSD
KR3QX1G+RDY4Kx2C4a399nmtU1mejMAtcTOzGmRyHuhR0YFuBrMhirtNDwp/F+grU9qyNTq0r1rf
lTQFcxWYpuG6zNsFvLTsilSHvpRWvwlf6sT0NJNDWryzTeftbYQzmL0RdET/XtnWJTVSziTPvJva
Hd0saKvuX7T4QFQ5U2YDI3B/KxvFKJDhW3kSl27gucCZy+kN1M2kBkv1XeNEndhgsUE29ZqRX7Jy
UFVBNW3SGj5TlzYax7gEgTjQbLpBMQ6wSM1KfUxyzDAm772+4ZIw0WpnCnA9ZXdu/JZIu0F7D33F
aPNDJgPemLatwbOd7KOZn6x84EKvHwPE+u8HzhSsUrKA5tNtwlXSNtHBM7zTpwvKjDfPJLu4WKf9
XHJGziXOXnEepi3VPew8BfNdcYgrWOWKTihEyX3lfH83ngQKQr7ZwscHH8Uqq+2S/6rAJhLBuWBc
m32AH0hUG0J8AANfpfMk0FTQm3fSah532VL9FaRPed4z86t35TDWk459B7M7mqJeI0O1xSZ9lsFd
flChCdbdu3LMzSY1woN4qE9rOa6lKhyO93/XOo8aaKu0ESnwCceJz7zdd5/FKf+RHsdtsn9HFynG
2+/s0N6FW/duLZG05EYpKuforpQ15YoQd4xdJY7zASF1MWXNgPVbxbMsNIdDfc9kzM5S1WNg8DLI
ONUPaWROuZQDHJftN+QlDUBoJGst5bF8Y/6KnJerXLnIu6EbOxSi2TFBFDaBZe0HELb7J8mS98XH
auFv8dE5Ezmzjq4b5YMb4pG1prFm1SMmdoNzDK3G0Jp1MphFaYxiSCrjqlD12Z6SMW4xpUTFk77f
BMRMLdAf8fvOqX+Gh2ElubMYzSFX/m9h8yfHbRLwp1QQ9l1DrgW1YRnjmxQQE8VrnuBi1vxc1GwX
eRBH4KpVuhd3W/8GgZR/p2j7KtvgV2H7KMf139h2RNqxa1YqLUslTozn/bvK2WsjmnjgXQLR9UYz
7kPFrmsDOIn4sQYmA6jwNSdp0fM7Fzid8ZnpSdIiiTCvZMoxhTJSjDBwoFkzJEAX/5OXm/FpoB/V
NYXPXNkIMdmQCDY5gKAyAZxqiiF685di7Xx7HVewGGjCUVAVxGD4zWbaSSMuSWCggVXpKYDAeiO1
o0HKaLznCWYgG22TidrKEw0kpK1bBIVRx6VcYhCi3nDbbZT6D5U0+dftbfiagHzlOqHlVp/GMAvl
C/J3tuFkjKRM7qL+JUbIpppy8zooh5gafdMZws82Ojhl4p8EBKwyOmv0p3D81URGQR9jlIjiV/Yu
YmDaWfERy49KaijDD6Tu7Ko8ZfRPohRmDFim8hHlRkQADDei1OTldqj2oGrQ+EpFftFwgyAHXjY4
ocR8LRkLidbRsH/ByMGQf7bPaQZa0vfomX67vWvLh/lX0rwwV2iyVyoKJIV7AfpvdGJ4H0N/iDAL
C6f3M/C3IbJa3X5F7EKBlaE69+8FfrUjnh3W5K15ICfr0eooA2OHOh01D/Vqpn/J05nGJgOqITCf
VZv5VmFPRyKhhvwSYJDpeFc9rOXCvqKNudadS5hdBp1KWYT2mf5Fy4BXlVyDD/ZglynaQYLD6PTC
aPfpfa6a7FXx97G/dXP0tWA4S2A0/Q70bJWpUItQjBbtTgT5tBDaOppDvte9rXTAEMiW38W61eQ7
sRpKLfnGsImUUFUGoorNjSLtSJTkeEhLK/lzaiWT73PMW7HN/LM9rbt9S1p9Lm5mEsdU7UpJ7SYb
PEVup5cUlGCa/WOqi+j2n2ckTVeTHEsacC5zluMZXNZXQKp3mJuOPOI92MAyzHfh+wTkHU5kZRZ8
vx1bo+RZdDzPxc5C5DRvkmAcITYDlzX4IO5BoQBTZKgdvHvVmjwjsusAaCyO2bG0wlNmo8q5kl6a
dG+um1PSBRgwrmF8+Ew3M9a4iV6RCV7wEVuaPZrv8Xat32Ixh3UmZZ6rS0MEcV5BO1zlwvi4lwyU
UEyM6quN+jlywqNWrLVYLDqA5yJnfkRWKzEoorCwwVY/xxdr89NqHdXyHtqtuot++faKtVryx87l
ze5JL6UESE7IO+WYrxTk5ud4F2HQNwoyU3z2ey39uRSLMzA5yTIuJsFg7kvfoZaiPBlauGRq68aW
ryFC7YM6NqUR9I2317asI39FzcLjbnCJIjc6Ut5b+loxo9AsDU1aEsh8lc2orkhbfG4YKA5VDeTR
OiA0lyvzah64voqVWXBtq6fs4Fp4Xp74MVzFBy5v4l9RM9vftIMkdyHcogHTNvv9UBiuBXQBSmip
bVXP0h6ggTVFWQpsz5c3u3GkGPsAAOcpsCVmc+fZvxprBHQiXS3fq5MOXF/u/13ePAgqi66iEoWo
OIFe1Kas+lbMTRk4rPEQNVaexnb8u09OWRaYTWPVdje+hvpodOAgSw9UPYnO6lxkCA9BtWeeB1U2
y2bjNqb42YiXODu63G7jX7X/WuUn4f8eQWCS7oZo44NjzLMzRF6ly5xOvSfVXdjv3HhlnOlibAmk
pSZrgqkULEGX2oLEsa7HYGF+eT3+JNzMgOi0zUdh/cnRPmetgpS+vI75np7Lmx2fS2hWtdTtwc09
AAUpwD3yHaU9a/+0f9LMB/vHmzYYJjPj3aHegp8Eo5O9e/Qi/L59J7+crqvvAPYDMDuFMk2dfUcW
YdxtqnfDy+srchYjCFTB6zfuAFXo0TZiOIb9HgJN0G6fczPf/sFkcdQij4+3v2JmGYAaVhgIbOAX
oKEDLsLM6Kl+5VdlVtZOHG9Ysfs5RFt3V1GzU+1gDYg/U+YvWSBXZYSC+lSDJ3J50CwbwZHv1o0T
EcmIZWGCjR0dF6o3mLcXpV7emkkQyBk0glAJpCzIHl8KcvtK4aGsNE7dtN89fUg2Qkh0RchXyv3s
/P4lBf6mgtosLPh8XEqjDHnmNdXolCyTWpPTIfbMOG3Vj9iNcwRpYNCndz1QavExDMPmSVBfF9uo
5bF2ytxMZRgnT3FXVcF89GGqPf9N65zltsu04KfOQvklc4kMFe1FDVraqlHvaNfh2heSXDwlZQpd
qfNMfM96n/7Jhqz4xWplvI9DPXpJI6V8jDHfw449NwlNGOv8uVX6lhoNzWL4RGPTPYVDk9x3STii
fVQDB4rd0q74paRZ9JGgF+AldP04NViaZ49uNKoxat+Mn2hOCt8e2tKnZlEG/qsfKQSmt+0ISp9+
N2yUsWrFFsofs03SZlHwomYpQIk0FsOpVOEhbvxAkQ49ousP7oakNvyspuQkF0H82CZ4BO/SQEJv
5UgGr7Z9jBgjRpx00otHguh11NrsZ6dV2j4kxfBKiRIhsRw2aWbStNTfU4D8ATFJsla2JDeLAztu
m+bZK5SWbHqdhrKVMLkIzbpOs8CI/bpKjALTmL5VI+3BUIXBIa6B+Qji3Q8yFu2afgiBomxG6bEl
YQEsJ+ZuZpaofLm20d4HMzK2rHsLUi8b9w32jhus7Wi9H3rAoFeUT515vJPyaXyizkbeDxWaryf4
LLQKlNBHiqXvHLgXKQZUDW1WGWqGTqANGUUXW26okaemzECXkMQieK6zWguwIZhQPMXuOAoZCN/K
pIOcvLt5jBhGi0LFUYoQm87ktAyxK0zllpJzvbVjorPIzHmQACEXafVJjzQED8EAz8J0qdYWpkoU
ckI5J7HLfCx+NaAdQeewPNafUu6lkZW2eoBu5E4T1JYjxT92uXCfQZ+KXLzcxEmz0aq27Le1KBvQ
kMUxyqUaVzT073eEWNLAvNhu+3HIPANELGNuNAXVAjMtS31YocpZsFVoC1KmCpgMQ8JnJiQc2txP
+dA5Hc/Nutty6m/a4lOK0zVnafqfZmZEJwpwHgheYUj0mbOkS2nbN8TrHT305KdR4r0hRMU3Q5gT
O02K3AiavkZXaoqqhCbBUjSuJm0yDb4OYcKzO7UIa+MfW1Bd1hl4JDWmccFnb1NP+4jXatI7dCgG
k2pSbMac/7kt5FqHqToFLoJNfRaETWdwpsN901RZE6ijwzW20dvM9LX60FQcNBTDp3D9lTuzJI4R
gnQE6hGaMk+BjiNv1Wz0iJOBYvW+cdVwo+VQ3qQc2ocMM9JMGvRkxVm81iM8QVMWTecqHvn5I4Eu
J62reml0gjwUNmuaZIf3tjlM/GpWhtzbysHN/GHYhUkejkxFIkSV59iptuozHKpPHD8M0LHvqXDq
Wqm1GCZsrowgmQX6/xIl64TARIM3fQ4QQuqKilIJiUOYO+wZT9+VWu+2fSDw2LjjeJdyuTZjWSo2
t/Vmnub9kix0HRgteIyMz71iIqWBlykUiZceiN0COFIdPPeNeGzCzBzU0FL6l7YGEy/dB1nVG8Eo
fCN3wxXfac5vPX0HA+MbYypBBl/MNUoQWom2TmVHRfbFbDO4V4bW8dYI+xSpblnW7CYvuQlTCawH
+sFMEbZgXguaCP+k99C+0X4WgaaajVynx6Qh0omQcfxWd1W3UfwEvNmKiPdp2YtdWvj5czoUYGdI
B3eTJmFxp3tZ/Xx7c699J6wJjwsOb8oX8Zk3TvJAySulIQ7th7tcKX7UOVX/uZKi7Z4JbJuCC/nV
znp28dEyVjbwaHpn9Or6pCi9a0Gfgw9NacTu9nKu74OKvBdTZYz1BSvOV17jTFRC2yDzaa44WVSo
hmD1gPmdIyhZMK9p5T4siQJWT2DyHAq9/AsHfyaKpDwLe3gPjmA278zK3XZrNdVrbx1bhveeCrB4
oeFvZpYRQ/jYVkGdkgTFUamrwSYt409pQtFv6lfc4A2vTdZzzxTj0K5lvOaRPTR++gDG4L2D5lCf
19lLEZeMupQ6cr9hUTcYrgitLvqQVNUSGK+l51t1rIycdJvWy8x02N8+zuUPEEwHjgtoLnQ8Xr4Z
eoK5ZQmfdkBNrKb37KjpzZgUB00dv8vkWyEXe8xFBqWWfk86jD4A2crtT1g4ZrheYHGGfOTb2HSB
zo65aCB/aGWYvSxpv5Wymh1CLdZV03dduVy5KQsHrsA7kCEG14XOWxE7qoV1qNbESQgtUWPSxtHQ
W1XdaFHVfe/AgGJXKD1vUi1MTDqKtcz39fMF7Cml8CMUlLc5n5fW/V5CbpUTp61kcWRD0NrQ8go+
LY9/pqmUrVif6zcF8pDHl2XM0gNr/uQsnW2uK0tkLAQjTpCGfKfJaXpAA0680T2lfYgjN7mTXKQi
9EwrVoz5vJQ3qTad9llRUcoGKdxMs5Bs1Du9xVJjxTfdTDwO4fA9k0ojbFCBDsWjn/kvVcjMUS1W
Tnlh1RCt65yguje5C5erDjzV73UJqwbKa3IKTLd9y0JH5ZGRg18pqLa3Vfj/WOtfgZOOn20zDVxU
pBoIFEVnSMVbpEebiib3ei4ZalgdAj84pEUB/ixNXpG9cH3QqwyiVKwTrsOcjHCMYupzqVAcDiSr
pUSebEZJC8qelkUroq6fMkxGU7kOvWVQqK9a4tkqhyAAJrFIFWczovP09hZ++RiXbvvFfz5/wwL0
lvSI+BWnzzIE4UbaNwc95afRjX+ToLqrh9SSomKfF8FTN/q28tF17Y9QVLZHJNtFedEnozGGf5Ri
sL2Or5TCFy4uIHsavLLJ6cQTeHnC+sC1POxrxWEUCB+emUHxM0w7MyrXTNS1W42NOJM006UGTb5u
2kGS5ts5yDAx1fPBj4/fbu/32npmt5NkAScF6xQnilqLtKea1xuX7XOx1s6zKEjIgGRQGe7l3GHg
eSGq3i0VJ63EXVf+DOt8o3fMYPJKRX9JEB5QGS8pinP8a5zymXaysO9lMJorThzGVsrfs5zvKO1s
VN1XdHXpHiC0RCzHdaT45ukw4Wpay1SPOiys052nJd/gR7QrjtbCy4ySPNaDnD/Bcr4gUmfrkSOJ
y14cyQ6tXM/s9KbbV7HsjUbJFbDZB2y0Oe+rXalr+X7Im8Ye4IaeOl3U31Dwb1e293rRU2coLDll
mGqBqRmXF6D2JbX1y4g4VaWMBnhfqq1StJF1Wy2vrdnUJq2oiO6Iol9RBUSRhtcTB+kkbbgfuXuq
62bv8RXP8vp9gAMLU4kOMA1ZCTZdwbOtrYdEiog/yk6kVHadZJsiZ8jijceB9O9uoTzSfsV0Xisn
6sQY/akT0PYDETW71IkqOtGqMiKbNB0f5bxqrSh1+UHnzehIHe//sYoiioLrxoCiBmhxjhWUkPDR
s7GEW1cr6dHPeOW03M/WbNW1UgDRglEESIqh6nYVsIWllqkB6VUnS1Rm1WpUbbsM2NvbSnEtBRl9
uOnI6WOAEvTi8rhiqYxav4IUX02YBTaV3siaZA17dK16kCIgAzYKmYV5WX/UktTta6o6eu8WDkJH
+QN3XzwWVUXt2wu6NvFQY0hDio8zOIH0ckFVIo9BGIfMkfI63DKULfGIpWSXxArdDmGLka1Ss/Z6
L60PiEoMTIEnCHDjtMtnSt+7mpukWc2coFTbxPKbMMSQaGSYMf6jygCuuL3GpUND2kTA5sNIIri5
FJelQwOMRMGcMSmYqYOAeNNUtbS5LWVpUUhvCoSiyBfQeYwo8qgdC4A4HQ2Q0Gy8F5G3k0PFui1l
6bwQvesgt1M0RSFTAfNs6xI1r5kCtnQn0IPKbFs13vOYdjvdzfydqFEMAGWLt6IkC0vDwNvJd0dF
aYL9XArNVN63olGZE/G8tXTf74+IEHPwWop6RdSC/6pBlpARgCE84fPDogOLStUVzCl0Ld6iiVs6
xmnEd1wuG6fRSm+fxn6zw2xzaqroOD0m/SCv9XwuvHgAbRGQGKlIusnQ1MsVB33rkdZNuSNIiqig
P9QomKrpG48dnspGBvixx1G5AP/Ps7YaNCztN95zNGdg4jjyDtPPzw45LwXx3JEwx4+0wAgrv7dU
f/AN+N75yn4vikKsjVohensQo1yK8npJk5pG547OfZ0cGa367iEcAmDwhNT2dAUXd30VdTisBEMS
OcgXtK/039nKkjjGXI2KckfKXPeljLXqM+9dsvLEXS9qkgLvgKFWCJ9legLPpFQjWgKYRrijlHr5
rrQC8yEoyl1GEFXNyoVcXBH8PPT6AwmPrO6lrEyTWBxLseaI2u9KA3nDLtt0meDqP356sCg0PKGY
KyPKmkPh5EJnadXipPBYp99jV0t2GL+Tr5Ts5w0siJWn1w11AR1ZCVzB2XqqEAWfDCAPh3kiexV5
Igw9rKT7sivbQ9MxNOr2o3xIe2mwQ/TabiL08myrJGmeCjneq2EYmyRyY1sLC3erYx7CT1JH9Y8w
H/J7ze8wAKyso98aSosrZn7h1DGMSNVVHAXB8OzJdJ6dutaVCP2DynW0xHPNzEM6FXjWZxYPK0e+
YKNwOaFdeLvg3wPZcCmp0XpUYJniOjWeL9mQie+/crzVsY28SfCryHjxovpN0VqUt3660aMu+95G
TF5b8hxINZ0WHFS4w9AIlMTnxZwsRocVCX3dcfUwtPKQ9C+l5AO9q3vRpgg1d9fKkmtFCdy6spNK
ux7cuyAR5X3nd9EpjvTvahnSYwzDvxKmLhwH3Bf4Y5xTKKw+2yQiN62oG093ABoeXriHsmSWePnj
iGTLytW4fhQRzel44aG5SMdrM2tdN1OWK82jUwdGbp78orVnlMAGZ7kw3PwfGxfMnEHSgaMfiSj4
8/LwwbhRNSzTgMtBayfGesmjwbWft1/5672bSg7IDiKLDjs1TwZjKaiuRUp0GlNUZpNe/q3K7Why
Dzmr25KuogGKVA0yKAKLQkQ1L2LRSKTU9zIQaeExvY+jYEq9+uCydll4wNVpV7ykq6znBERhaBzC
DsJb0iZzenZJfaIlWYPq+ilNiPo8IM1itWqjYXpj9zm6mJzQqfVoyT4VTwrp0xXpV9HWhJSdKrKY
uoH9/cJknUlvCremZd1mpzby1FOYjqOdK32/rfz6M5L84D7zSWn6IpKfb2/zlYZOguHoUngTeCvm
tTvaJNQbE5Gd+qIVo0Gpl6sAL7iebAwK6kWbZKzLzzDvh396CyEYBgqZZsR6qPvMbmEghVWbyj5o
McYUOBN4lDbUKTD0GMOjb6/x2ixOshiRGQYtq6idzWSFLA2VmCb5iRUgrE/LXDh1DzdNzmT5YfSJ
/0dvQ/Xg1n0YG5oXKA+yQA/xylcsnTEedyRENGQj0VZ7qWGd7vmAMuT5aZRL/qxKgK0Q1k/oBXDN
90oznsJuSDegdWueE9awzkBXy/A4ZHVsjJhDcaglpm1qV3wo3phuRjFsel5KphvV+fvtb7265tOG
aag4oPCCRNvceudBy0QelPkpckPVjhX9LoWXvc1TnX7clnTlpUAS7DCqmYQS1NznyX7GIplLLDuN
Qg6sgrexgQRDsmKHr43JdLuoTlT0cExlwMutD/QK3SK8oKiAunVkFW2qIPtb8uSxrkjYmTytWb9S
NrreQ4p8njLRhaG2Sb88+bMrjVh8iHGruVOoozc+p0WE2aYp8EXFfd5n4WDf3shrcQD0AuYG1xWM
a2I+YIY1tENDYqw7UdcAaKWhaqufCLoHwdxKwH79j9EaE/wMN2rqP8QrNs915WpZFdKga46nRDQw
XKKH7SblwvdWPPOlhaHwhlYIvJ9w/2aXFyozllEa6E4PiJ+JkY9+YAAqFj13rs+CFUW5VkcV+/dX
2OwVQAbPZ2kL36ABvsdARIUBsX2o/2Nrj9ANID6khIC+0eauOVho/TFpJc0JilbZ0rHEJAZoEUam
qz5aFjq0y3FWqxiCS3m0AjK6NvhwQ5HxQiEGzgJc6surULnhUHbMF84IQp68dY+YVQx0QIUJ4/K2
kF5ua+XCfoLUhqNJAKBscpWr9Ooh60J4iE5TxAPa6hmJwWuq80isuAtXWqKqU4yDlkaAMKeU0eWy
VL2QEYPkmUM4Bg9peK+VRpZsoazVzdYETabm7FrzQqduyrLMAZ+vpaR/su5Ry4OVt+Jq27AaRIgE
7BYqygJfnZVnQlx3qPzA7TPAhupwA0r5l5Q0yUqGd1HIF9wKiXNwHkw/PxNS+lIsubqWOU0bAMjI
vCa4I16arrGhLMoRwHPBLiGGu7JMIkbKSOiZ03uBu+8SEZioK1crN3eu13jVodNwYwDqIijkzlxt
v070skFodOSDmcsRgOmh4YZ2qQ3b3vuHph2yANPTgIdAIgYXc7ZzHR80ljOXHWOCQbY9ZpVodW3d
vjlfZfbzYt+XED4V/AQSIICRXB7PgLZSZCoEP/43aV/WGzfOdP2LBGhfbrX0YsvtZRI7yY2QxAkl
UdS+//rv0PjwTDdbaMLzGkguxpiUSBaLtZw6pea2Agxrmr+uplO+jgiJ7prFI996xKp3KzB6e2Ks
GHJkdOabOtjk2Z5btOMobum3Junuyrpog5mZv6vKMzrfzk1iSxwG0bfhH4t+TQTnwIbi+RF8G8R3
CToASvuevDp1hCFEWjQ+jN9vb8mHbRK2BEluuCUOqgPwo4QtqY11aV1WuPdwZFkwMo/siqZBm59h
VntUBOewXNom6ufGDXM3oye76+a90tslQUpwSO4q3W2ixKnSk9N1yYOjZNWXXq36F2+cMYEHJ35c
1zTJw7Yjatj3mge++mWwush0gO/2Uw2IXonlEn0TbB1moIPuxAHmE3lTwaAAXM3WebXde7NYEBju
Nb07KsMPivzG7e2TCRLPSF2A6+gc935c7wFtCIzJ8Fn2SMfX/yAHzygyhMhqo6h5qbirXvZ9hm7a
e8cCjeVqY/5T9qM2m2jGTKHbojYuPZ+z+j9RgtVf7KFSWeq69703PCXMfnWaXb889Jbq6/oksZcy
YcJBKQ4dBr3CuiiWRcIHpX059DJiha1DApcIisFwd/BuCt6OXgyZMQL1fV+MK/gpDVaijb11D+4y
nExn0SRnJdpmrnyAf4DEH0cF70oQp45GmmgVxE2th85juxzCVs9KieaJdNmIIDSDA8fBFcEVXcQv
UeS8cs9p0njSsxoTny2S1NGY9uNbR0YHPUzOpP/spo7b0qVI52DulmEI1Fnvl4BW3vBlcNUSZEBk
QjsR8uoGAatIRU3DN8iy/hptVjzbpaoZUUlNsLXbFjG032rdGkDoL+DpcEMUfRDOZjppZFWxK+Nn
g7Edjxs3SRwZKlwsZoB13Mot5R4Q/ubr6IC/VdUCBbwbnWQjryJZbCQ8XPTG8/4PB+mKy7tVd6BY
cd2BxG7r97vmBPaNX0sb3rFHGRWgSE/Ez8xB4RLUNkAvA43OEyZn7oG2DFmChnYSe3ym3eg+A9F/
MFt0tKolBqZpP8YGDICYj2d27G3Ff8px3c1hjBZFht28unmXn+IIq2ZI12hVNpG4V+4Y2LvATbov
9L0zub6jlPtP2pQPYSAVswASR4O8IGzqq8VK+4XEWQG2SiUal79jiqa14n6cv90WJfqSH1vMC1eg
ZDJ4U8/lFis9NQBHX0ms5U2oJ3cz+hyW9PG2kCuLYsN9QDnTcRD/cpfyUohnVaOuVk4Wg8bvYUhe
E43upxRD4wZJZHEFT8JyPiaTI34C7AOuwKWk0fOSJGUzQGSacm851RQZiDP6xqj+mRpj2dO5mqNC
s8jOJhp9mlO32y2pCyrL1B336MfRn9UJsPVKg2vdwHN5SuDWPw6l8VKNnvMCgPJEZDdqY3s8VP9R
zuaONhzhy482E/SOZFOWxyCL0syjRuLZOqLey568O42G1s/uPUnCXfJc/sE33z4a/m9f+DOgVftg
8IH9xeGI2VS7xBgBDYWJeMCgjiToqnh9rjTfy/fz5MvGZlyVDrG8M2maKij2kgHC3hiQ1uTvKWmO
Wb2E+mruYWZ2jodOpOV+pG5YvsGWFs4qWeumeBSH0QmAaiAqxYL4Bu0/7aJaeayx0TebCqC0BOVL
a/TRquQ36oxnwXqyrO+kfRs6M0xzIPRu7/eGHfHOP0G4CpVGqUUtG/u9/CT5q7OAb00Jx14NDBnS
auNNQEjFgdOo8/Ew/1Kt0tkxa8TZeZwsh6n5OyerT8YfDF2OOvlqUVmv/LUWowsfO8srAPAcPlq3
zoz1VBpgQtGHNNayeHTtoHWzsAQm3GK/bm/hxgsESTrCH0C7ANUXwxI3yYiew4OOx50FwqLmofCb
ILX9GtOHbou6to7ImgG2gFw8QCCon1xu4aTUqluZRoqMls47LnymfGUyISJJEZ45SHHgpuKQkKQT
S7K51q2oIJIsnqIZ81rt4MU2I4K5OeBOkLwsW4d0Loqr59kh5UXZD2MBUU31R1EC8lx6930ricSu
GlX4ggAoRn+vDp/LEGtOdr50WVV2WazvmxfjmwriZN9vnd0z+Gdm4CRlA2W2julcnnBMtFksPR8g
r9I6UNmERYrS0yJLb16bystVCfeJWkuXKx2kZGuEudLAOGlR++z9MSXZxg23B/h6QCBhkcGPjwbV
y0NSHGI4iW1l6EV5cwz2pJJqXznpi9vSXb16QVZ2QWt+8wiYetwevB+L8hdM6b4yHG6r/4bBRASF
wBChNWAJWP7llzRwo2uHsTx2HrVH+9V9t8PfFXi7W4ypJcFtYVuqeS5LCKTWeak9DreKu/Ku1tHQ
5Pxqm8GfZtmMqi1twX2Gh4CAA8Eut5tnd6DImrQp3CmPbQUsrCChGSxwbOYSn+eq/MwvAVolkPB3
8IPI41IMhwOQslvzGAXn5/zJvgMmlL2wF3Clx02QhBUt/eUwSCzW1i4CLOmgnQBpf6Q8L6WmZqWk
q2nmMVEHX4GvgnZnHzma0ZS4WptWi+P9wJQK2JghOqkO4ngNaprF36ydDcr0++kJ3ZJRd0QAJLFa
m3p4Lkt4NesV5OiFAllT4IFg90fnv8FLwKQ0OasS36BLhwhFmrNlCQ5x16p6j+xwFneRFcmGM2z+
4wBOoaIMBA5er8vTUbVRT0mCHocu758qDSQTPGMdfv4iAZP7PyHCChAdavY6t3AnLeLbdf9YG6Bv
wsDt1pXowOZykMV3PIRpyLzx35/dJN1sZs+jQx7nDsNALSV/VJVJVuXZfO4BvoJTYaNyBtTxpZS5
qeq2LXBfF32c922q4Zn0VgzjBUAY5Qn396IYKmqmVhH15exFySQlk7r22uAjA+IHqghcZcQwl5+A
cH4GA7QKO5hZaah47n2LNvQoVY2/S1db4Wwitrh9iltWChQZqBijJg/PQzCHyWq2c0L5Rc69PZI1
6wHBLw3yPBslLumGyYB3A5gD8HzoxRbL4HatDs1UEhpr1t8K+weXwKBtwBtpP72kC0HCQZJ0GGoz
V/LY0vmUbfUumawYhBjRbTEb7zSPNdH+Agpn3gJ5eVgEXfojyyiNs8lrojopyeQvq/fLzjHLHcXI
FAR5CYZWgoSEoMt/kkKgNo7u4gOEo1uVrEVwU9G409RvuqLuB9V6LBblkKj25M+uecpt460hzWEZ
OuKjxAn8ZI4x6Swf0nAumOpnQCaHt7dl66uQY4PZQZkbvbvCV5UVsHhgd6Bx2lq+M+dRsb44tSXJ
UG4pE8ptqDojrYckkRDLNrmRDsCw8bV3D03zMzUeNT07eEjUfH45BlIkOGhgM9Hrc3nKGfJQmeoV
WI7RRpqJ9mDnV9d8uqRjoz3uTIposAfDmZKO0XiIbGAg0vKr1v2p0GP99fZquE4Krw5vN+CwWjRv
oA/vcjWTMXr51K5FrOhgJ27HukJIOkW3hWxpwLkQYTGL1dcmqdQiTovAiEAD+R/ut4N0HVJh6AGH
+3O5CEZao+usGs9B900vXnP90OZ/by9hS71QiUKMCRZx0CgI8YvWsASEEg1EkBNLXmZ6HJLQZsfb
UrZOAyBYPDYAFeiWJ2xUMyRWO1uwiEa11n/QvIYZYRb6nCWGdytOAjD2XznCS912daVMWkrj+lsB
b1BJ/QTDTJMx8VXSB22j7hNW3BV1469LXDjpqdRMyX3del0vvkE4tKorhtpR8Q1IgpXvqFrZf9zv
9X3rhmkVpc+3N3bjHUXzMvLvQG4AeyC63ogKs86achpXSrxk7HEu+sDuDhNNo7SWtWZtqDsSqEgV
oByIR1RE5g9tZhIn12jM5tXv7b+kK/3CsSSXakMj0cID9Cxq/sigiaRvo9KkU9IuOEP3l1r0KMvs
wEODQ5ThWTeXg2QwusOAWLNFwsOcuEPTzTqe6aH19YoE63q3lDLM44bq8yIq737i3Y2GcMFA0J91
uePArLo2tBEs7V37H3YMR4+aNbA7GE8iaH0xdTnpO5vGTfs7W59HzMxYVgwqa/+5rWxbJ4PGPLRN
Q9XguAlPkZ1jJiPS61gK/GBjSsETRAKj2IOqS3KRt44GhoJjNxHwgR7j0vCh0NPOgPMWscUqfzDf
PDD1OPnnIztuKjiOlxOdiBh3OjZjwsYOQuzMJ27kkUctfWjA0Xh72zbcJ5SSOJKLF5OAsBUWg66S
uWOQ09HEzzIatW12pHYT9mhOq8gdeOvu0AghcXe3QjzIQ2cL1AIv+lX3GBtAZz9peJxi/RkdA4Ov
7stHF+wq4fA+UkDyJOu8To9y/MS/AgX1qNUcDVaUC/yiR0WofOXciTJu9S0hHJ0GNByCJLQVXm4m
tVaVsXEp4lV7wiBNJ9Br4P1272b9dvvUtuy4hVcR+UPg/JHvFW5VnrsVoItGgWYVn0Vu+UJ3BfWd
1/UPocEiq1ls3a1zaYLGl2rdKMibQhlHAlT5L5MM/qh2gTw5yv8lwTO6WBc3WGcx5loRLbUUEzs4
3K9OcZh/4Gksp6gHZSINRnqf5buuDofmju5ub+nGY3Uhmd/6M8m1bRhs9nR0NT3UaTxH3Xs3+O6v
/5sQ4baNZF0z4uDY5m7/I/9Jv69VkLzclrFlntAIjdAZzj+fl3C5kFFt08FbChZ3ff5eofmmW9HN
ZHfh/02M8HQonTqni8JYXHfWoSzT41osPxwzl7lNW8vhE3I4WB1RhmgIAXVLjHKlLJ7QBe0PaK/Z
0YnwQoMly6ZtvYZ4PwBy4ryKcM0vdw6oEQCgtJLFnpGDfjRBo67tyEpCG3cJkHtEZMCRIjEkehAz
wTjmaYWNQG45SC0QCXR6gNIoMHH+7RPayiyjExhGT0PxHkUa4do6buMWgzsXcT7cDV3qW/1JL96a
aj+A+d3+rY53S/aLkZ8oPTeaFSy9zL3YXCsn8UEyh/PoCJ51nrSVMU9Q9wqz3hG01dluSrKAyJyl
D50WzIaNI8N0EhXANfRMXp5c2oHbEX9YDO7FnYnp5L/Y3ez/8Q3krcvICijKK/9lc89ECsqyUrJQ
c8oYqh7jTr2bIjXK/LT3n7S75jhjwpslkbhxEbBGdI97CIaA+eDae2agNK2yvFGFaUwKtq/AB4bq
lJI+3V7WhhUEP4vJyeP4eYnMQ4Ndo++jT4qYGiZad/droQWt8dwnr0onSZlvPJZwa8HcAQ5lVD9E
XHDfAJ9jUdw2TEZ0/ZGRHJSAOduzxZyP9YB4kqEH8yFDB+Z/2En0YoFZDWlZJBSEZxrJGl1n+Ikd
Mx7HP0Ocj58HkKDdDHh11PihlyBOuzwsY0yqOiVpGg/9rxowfNVCK+Rwx9C66qEQffvQNjQDGVkA
R4B/4+1lwj0Hh1lnK+uSxWtaB2Vz1xHTbxdJMLdxl+EdwoUGgBfhuJiXBckn06lloh6GiVPrEKrW
X9tDTePz6BHe5/WvHL7YMzXPnBSOoYlymGO92IkTDsrPvHoBqFtiHTc0HTYeyX9uGqGDgkPoatbc
grY2i0F5GrkIGMLM0lCa1+B8MvpjHWtNckybO/g/icAMX67M7DSjRitAFtdOEZgI//X8BaNVfFst
JGvbVIgzSaI5LOq81MoEJcUuAZRqUrFA++c8OJIgRSZHsIHe0MycMjCLWYMKnpGHFkMYKSMG4XdF
MO5wZJCeMQEdRIJOuEvoX0sohg8CRNFa897T6GE0JlmYui0EyEQ06wCVKB4OnTpLnXJks1CFXW3y
16HL++1bumHvsIx/JQiHMhJCh0KDBKp2UWH+BINv0KrOQdEewFsQIrQLbgvcWhIiYVTlP0J8kSBh
8HK0ANsQiFLvYwlmBHVpX2+LuFYADC30NACZOEQDm3ep0uD8SWaNwYYrtRtUKfX7/tcsq41cbxwX
Amo4zgYMbLogZOwcug7Ik8dVnewKzzrlxtfMNu/TeX5MWQ+6Fudwe1nXNxXQfjwQqOXCGMGmXi6r
TRTTA4abxWjS9kc8RPMTcb+M+acNwqUY4fqYg1f0ylCxGB0E4Fd2htNan2wZSk62GOF1yOqkT9uy
xjtrR0VhZX7WIcPImsJvvT+39+3apmJBvLCE6p2DMrGwIN1TCjdXJwZE0GOS1a89uG3qucOygKFN
7fC2tC29ANUAEuhwpFEAFfQiUQcFhQJ40mmOyn6G5JgyvzZmHzRt/xf9TvKkzJW689uLkhm8Wd6k
KLLnKcTpZ3Wth9gs8jbsANEMwdRVHYxhlnEFbYiC7wDmBuAW4MCLYYIDbFW1pNoY0ywxH9hcfJtz
gjEWjjXsb2/jlZnAkw5YBKf44K1MYqaxTWxdaZpxjFFSDRWnDtPieFvCVY7pUoKIjWBJYXdtjbXg
tir+MKhDBIntbi1pfwB4Lw8UtdV3ptV54Uxn7ett8dfJJi4fTzzqpgC+WiKzR+pWWgkndIzH36b+
bAZHzfFBngKMJ5gzgzboJOu9UswPeUiYIOZCcUfsc3JZZdPGxXrnLqj+pEBDgYce0zMUyTN/dd0E
OVyHzlylscH8kaXQIWfeEQvTW/QvJGyNky4tym9qo/PvioSrZgxmriceVgSNb15BLHvM/nhR77dR
Fnz9q4Z0Jzkz2dL478+WRkiWNiMAFPHD+vsJ42nuPo0/4nsH9m9kPlE1xhN2KQAeO+mmBnu3/sZQ
kTWo9DC6rXZXdleQIBjDqkbGkXEt6Oz7ArSmCUbS5A4Ykn/flnMd5guCBAOP7u1BbywD1yt7ybsw
a59ME4Mk42T068LHbIi32dhT611G8yQVzC3L2SHVVkPWgkCw9ah7NcbETLu0Cd6mnaEerLvv7c/a
l+zpph6enRr//ZnEtW+olmo4tV59pcaDSV4LQ0L7IhMhqHqVZOqS5SZ203ga51+Ti6F5PyQnxj39
C49WODFBu4FbXBnjykdTFoL2y0sD81vd+TREY1i5T3SJodgy8WBEREM6/GfEpMKawJKeG+BeHWM1
m301wWNs1BIRW9t2LkJYUpeinTon2RTrsz8d7ftM8tjLlsBt7tnJYxhDCRlYQp//0PvHfHyRnIlM
gBAPpoamdI2ZTnGC7EN9RONAk56Mn9OXEYPr1fuv2WMeFM+3hUo2TaR4L3oC6KxDprgom7DSGowF
Qqu5LcFtbUoB3waIDnm2xeW/P9u6OgP3QFHiaJI50H0AAVpJoLH13oFk6n8CBPUCic5UdD2d4vId
2I0gt750bD+OUZvtTVkpYtPoIETDXBAXxT6Qw1yuJi0xCRhMQlO8aD9UTkO+Q4bKT/2/ReAG5g8c
kmR1W97L/wTyHmlB4EjnvnW4wKA2AjULnF89WFomjJZBhkyi5ttb+f9XB2FXz9JAJzevJiQyl7+e
789/f35eG0CEhBgX/Rhwj0Uf3R2cCc1s0Lm6fS7zL0X6sORfbqv1xiIuRAgPUlXVtUNBdhrr2veq
eMd1barHDv3/T1olubYbj+yFKH6rz3RbH2p0HWPES8yKDomOn4b7fcYEEU0Wg27LQbEXpdiPGReX
crhxm0YDdwgq4E1uULpI5GEyjOnJNGDD88GK/pUkGDrOgKEtDi5TX+UBxbwes1QiagRKMvu2ZPc2
bB5Io12kVNBA7QHLc7kqoi764tbFBIz74JcmBqoh+3VbFzY3DrN7PsJo8BkKxsfSjLWnNRR6Uu9Y
Q3agTPRN+2DO7HBb0Na+IWGNijK6YFCXFzTBbWZrMosBo5hRnMzmY1G/ueV3nl/Ths/790iPozzP
50dwHMjlthVVPmWZUc3AyY9fOsUvtahuAuBN6KehSSDSO5ckLErPKzKpZjfHmHgAJiojT4OhLWWB
9HU1mYsB1AB/UDmEY3y5INA9EcfKxjnujaCO1Sip9qpymG1/LfbNsZJ1527Zh3NxgtpNLnMqZcZR
pQa9t98VnYTZ8qaTSNP2QBlLGiw2nr+LxQmntSAv6c0Ui7PGPGSV6rPkeZRxH149S8hAoORvc45K
9CldzfcrR9Vtp3StEHy5oQMVnAr7mGTZgeoPjKzB2D9MiusPmh0wTXk0h/keY6ruB6fe3b4H4ubi
QzjFMH7QUQLmQuG5oiDwSk27qU/NetBrx3eTtNp71L2r23kAoHh40ZUsui3zqjuACwV7Ewg3PjiV
REcGg9W0tUOT7Kmt3MNIfirNc8PenOTR04LOzHxwch+y5R8w90geZ/FwPwTz/mQAi5DKF3Ek7lJl
6LYqm5Nmln97h0SYktmCcKKQ7OqWHJCWASmDGaa8aHV5Qyaa0DFxvfpEqZf5ZoE8t/2aFJYtkSNa
Mb4ecJaYKEsBfq6JozDyQs1ntK82JziGEWtT311JYE3Zziy+GNbT7WMTzf+HMIDzkPLmBkAs9pFs
SBRMn2tOPWHVs6aU5Z64vRfelrK1JDgboLnTXXT8iEmzqmdd4nhZe8LTaVg6iAVA+5OTh7H7Oqmy
oYgb9xAaiOooh4GhIUYMdbBkBazeeXny3OPQ+Qo4O++WAaa5f7T2LLLrH8kal1nrM+dH7snU8Xqt
vKMPlwA0OvhbpB1Q1alabCOvT8WIdAyBgwoM2nIE22DoZTLmhuvjuxTGdfbM9xlopSy0pvUJXGJ+
Bpj3VMvgotdqD6ceXWmg3+U03B9dT2cilDbrMS3Ypacl8HbVnXZvHps/1gFprYAGxEcCTUvvGueT
PgPnjMZLjgYMpFgR7QvvA3XtyWh1SNXUIpo7zM4oVnD/JjFz6k9GYKIo4XEYFBQ6PceiJ3ST5lno
Oi+0kLUBbW/iv8sRHnGlzZXWdLLiVE6ljWE9dVY8WBkD9rbq+9fPXrbLrRN0goHMkNWqR0+MIMlf
HRtM6zTce0yDDVZXkinZUPaLY7Iv9a8FDrfMHByT+lzZO2t+7X+Ryg0K5kS3F3WVwBVPiX/JmRpa
YKupcwZJdn6o1mBOC98rZoRIRvpPmrZhrfyDrsWpeJxA8wEnVkaftrlSvKqoCWHUCCifLuV7fTKk
qHNCIacyKEn7lmNymYpaPoaOhn319fZyxYCTrxZZf1A98XGBQBlfSuudZbVnlRanogEx58OAaVNI
DFkHhT4k3bOpvt8Wt7m75/KEiNop9GphFuRRX/ExjTF8fPldY7Y028mIuTb8hIuliS35mJdaeC0t
Crw4kVrds/Tv3O+BVgvyYUfa2jfAGuiB2bWeR4mjsHWEBigX4KPgANGqcrmptF1cYzVYcULRPwSi
1jy57uK35W+aSp7wq1bQj/M7EyXci5Q2jtlWEDWvb2serFri6/q4SyqAFw8VXfaGE5IVI4n0GiBl
kNMkOxvz+zopDOCKwVr8EuHepIm5DpZdwfIcm9MUjaGCRqhwioaX8jF91L+Th+mpj1Yw1mQ+rf0A
M1YRL91Wr01tPtsNQZtdkzbEAIfWySTf8H6s35zkpMzB8IX9VkvJeyWTJWhyUsA7mxDQnhyyL9Pa
T8EPo+yaxmfvtrOzRhmo+MObOE/kfmwwL0yjsAQq948DODNM8N/0RHOG4rQqu3WH7q5Z+cXALsvW
g7a+KMO7cTeuD5n9ykC4sbbRMuzsRKLZV9Eb/wgT4TsCUYvT5wjRW6e22ZKDj+jEmgCjKuZ79o2B
uyDxm/cVrc5VePtAt+XBPAFvCSuF23R5lVpFoczpC3YqwHak+YA5zsQvcy3rA5KP2hBOtgPGcQcD
eP+yHF3RfqGqmK/ctE7zH547sH7DbURyW4Pnd/kpHcYL9WoDBbfMbqeyg447vRT3rEKvySxRZG4h
xLM+lyVcpgaseMTB/3Gy6mfSfS2UJ8WThKrXsRtOEp3qSNLzxhlPeGeoYWNiUAdL7NEpxKy7piIh
yMb8pQvb+bubyzoZtuTx4i9gcLyjV+zNsHvVXMuxKU7J+kCck5r9se0jGe8X+8fkHSRqw702cf84
EMXAiD+kg8TAFNPW3GpRFQjrXpfcZ8wfNc/Px9k3MEcCw9JLYgdKY0X6+nuRYYi2VoosAO/1doC6
Fak9KqMts3SkmKynpgFj6QMad5hD/GmggeJGi2yYxJY8HiyCHxdugyWSlrTEwJhdbWanNlPvQNSl
cdrk5IWY4Mn1gn4YPtvHwY2AAzoh3ANs7RVM2ixGtRmYyfCI13bu98nznwV4nPqVdF+IISsIby0P
kDHANgGLRzJeUNTZGVZXJR6D3Ut8Qn3NJn5RA/OaIdNR/lOliSRUvaJ6wvqA0wO/CNAQgGeJjFxO
QTSt7ZTyBAT9s53gDauM09J8NYb73vgyetNz4SYPk+FjaFSkLmWgx2R8Ikx9qNcx6BorXLPfSnY3
vEnUeuPNAZ+Wym8QTw5/BKRnTwBoOdaEJEV1AkLtCBrr+7Zvfhle/W6VBxfdxxMUzkqASu5UsN3q
QYtANPVJCvcVUzV3CSbnqu36BPK2vpK9DBtOD/hEwOaBJnbUfcRg2LDbybBnpTo59p85WR5XPfdd
xR9RtiDKS5nTsH22VxoOaF+bk4PpDoHC0NQ2Hldkm1dVFglxcyyYADBpcv4ATsSO/cLvz/YqZ5hn
A5YKdkrcJLDMoQ7AL/qQTZgNVJN/bh/M5trPZAnmuh1L1UZbPfcFQmXYoxM8aLDxXREyx5ZstGxd
/LqcrYuRDCOwMaTnhDmEkVFj5ts/itrvykkSrW49vVB/dHMD5GvgARYcnBw5I7fyYMbaSd+DeBBF
d/SgZR4NF6oGA1UB3jF2a5KGDqNfbm/oxvsH2aBa/aBFAHb2cpFoA15yNmbsRIY2qDLnSJf2q5fL
CgZXbbL8pgONhIkS4EZDK5/gXmgUPNUdurBPRpY/tN0cqSi7DOSfwflVEC/skZW2zRB9BAcgOH6a
5tfC+yxy8uMTgNzh82UABnWEYKEZWmNdk5KdQPCYBZgC0aM5gv4Hkw3SJIxogdk2ARMS0hwY2lup
tMdC09V+V7Xmn27p71n/BUUZ5MPVB4vo343S2t0+xi1dxSuIlxBc7GB9Fo5RrzElEVhTdqpIGTi9
eSzQeELswu/IZycufGwjD7ZM1BvhnQmvhF5iQMg09Vhgp2q+O3hKVHSeHmnJoklu4JZyuh9PAxrF
kTMSfWD+OGIQKhdVRjMx4AZ2XZwhU/CfBPFjwzwSTA8U1oTwtekzZ2KnDA0SpP+aTU7YyyjTt1aD
UhlYiwBa45y2wlVTzJRVHrwHRZ/caHT096lF4cLubRl7Bf9c0SIDFYfhRib6CFEMvJSUsKpW6wRu
Q6tMyBA9V5kMyLjxPqKlCvMIUGzmowIELbfG0fVA6lKe2nWskjs2g+Q4SDDzZV8rS58cU8VAgKwk
C2ZsK5gIvsfrpLLottJvbCjSz5wgBKl1QL6EjwAJ4dKC/LU85fQFtdBdNfjemh5uC/mYmipsJieE
512ZnKVCHMXLqgJt1E1TYaxQ+OZFo/9nRA/o0+nrW7T41H8d/Ny3fYnQjRM8FyqmVLzaZWYO/P2J
dm3YeEGTHuYF6o8ukzY/9l4wj6GXR4l5qOkrqKEURRYYbTiDGIqKCYYfLFRAFVzq0FgVfKo3LU+0
Ve2dk6VJ1Nbm7LPJjpAlr3etDTa41ahl2fatpwJNNnyWC9K0nKH2UjLL5kpP8dcJND71z0btgTyq
ZjPARJPpmPUu1ygt39cLYE8Wa+xg8vQpyLScPZe2pqCgWnYS87q1GUBVoP6swfLhwy4/aVZyo6gd
rzo1CgVvUOVpUQdn6E6vG/WONB6J2gk0mJaZqi+3NWFLxzncH5AYDLHDiVxKVtNlZMwt65NirbsE
/AplHiwglbgthT8Poo4jkALtBjYcIaNgmlQvXed+rarTkEQgfNHHw9tk/ZXmQLfEoJkfDQQwtMis
CCeLqfMzXscW21hTnGKRw1+c1eO0Go/VCDYoZB5kVMcbhgqFIzA+8ZgGpkLwrVaWzqykVX3qJ+NO
Kx81eFZ94QD+p4VWcRj3Ktqdbm/mVrXqXKbIrlzWRl/3I4q1/fSPSx4y9cfovgyFemRIxRXGI8aU
B53+tGZmyMovLZgBa1lyfcN+8HoZB7WgYR1PwKXaeFqitBW6nRBMrYEy/+gqmdPK77+gMjYH6cNx
5fB58Y1RC3WiZTOhIk0xBjRSvXCqESlG4/g6Fa+gffZJ8aWg0SRpMNzwdMCpDF8AqSrYfrE/YFzs
OUkMhIxDgYnCzOx/GnQwAgySBAagdmX81Vv6w2fhApWG9DK8nsuNVBWK+bfLUsGxGkBwAb6i2gf7
W/qsjSj6jN6xobZ+bMcc5BeaokoC5A27A08Vfh2f6AV/S9DeCtlsJ88UVB69zre6NKAPOS12rXGY
lJKbYsnmbqgN+ho5CwYeVNCJCXbASBY6GnWL4uPwpg29n0+SXO7GgpBSRZumxkcZowXicjvzwmb6
uOI65obZHshSp35lYShYZxT05FXAjDAAR/ZuQxxJXWvDkPL0FB8rgfLj1cTTCS3LnduiFQec+UhS
eX08DsshX/9D/Ra2BjPRVbhfIJ4VPHH0tQ3atFDU+tc5SIntE9lI463SDrARoJpFHYmXpIXXaCwp
q3S06Z1Iqdy5MDLjivYYJ3STFuzA1UvqdNSnzhhOjesnfbHrWSvpEdxSFJBdgwEIS8QTLXzCAqC9
N2RAaCQ0Q+3sSzf8uW1EZQKEbRw7F00xVtGcuvJ+Vt/mKpFZaa5qggEDUy/H9WAf4eQIEalVK6nB
EhxUWezKcd8evSQ0w6o76DuLhVrju7Kiycbz55hIKqGVCs8sHJxL5S/ThuXZQhqwXo2nIlUfHHaf
mFFlhHO1+/z2gVYBhh/AL/sKoMdWkB7XVdecKqfVogpkEQEpMsll3loPfBMNSAI0bNmiEtgq1asO
EzlOZt0Gw6qHKjhz7C73jWR6nqlsCuaG5UfcznnDMP0BllgwTu2Uz+4yVu2pK1DxIvOdM5h7Axba
TyUL27IV2DsETjy3fFV7QSZZRVRD2xPNMejF9JrHiQ7VocwkSr61gXg/VQ7VQQwlonbBrTHM3WC2
cO6K3aSkJ63eL86E2n79osoqmBs3CrwUnJYHfZ0YWCrcKLtuU5rbRXeyk+p19eagzGWgvC0R8LJ4
7w0PlkTiQMqmZUJhEICxDgP4SgeDk8ahkNU3NvSAM69iFR/zSUXokZfA/hUa0FR6iyE0To7hMPPR
ttFzke1v36INSXBWAZEBJvSjwnF5YRUUWQujrvoTA/zPzN776lXNTb9RPm1NAUDD+/7RdYt8P381
zzKNusLq0gRf4MleVfdxttzpB2mQ07y9mmtXBlJQ0wQIB5k42IVLKWqm55NG4MqU6RibU1mG+pho
oUF675jkPQnm2a39fO6UyO0XGaPn9V7C1MIn9WBvkbsWczlz29cYm6RVp26qSyRsc+vZTJwiTKp5
vrNmJ5WsdgOVwG07cqqAd3A2Q/5BZ5s66xi7lJp1fTImUmv+qvRajCmNrl9oGJk3d2X+uHZwBdyW
JZj0gqbqb/aIfka/nCwZfPP6ouNwYfHxRVAkHMPlt2Q2m1I7QRSXacurZduxoX4v7N3QNYHjyMzy
RgANaZibATY7lC7gJl9K6/8faV+24zgObPlFArQvr1ptp+3cKyvzRailS7tEidTGr5+j7Du307TG
Qveg+qVRQIVJBYPBiBPn0AJK3SpS8wIBuvIpJe07IowxujpUvx6npkFBW6pbw/Eh56x/B3pYV4+j
PaqpNxYYahs0UOJ5DYSWtgaK1rwABbAFy4oQjprz5U+jzlBZWStjIBqEDMkjyx87zGqOG7ne2nbr
EDDGCDuoY8CVfGkl7xIDqg8xcj1Kzd2cNHFkxJkSlEVuQCEje5byVt2wubqyRZ8INxQ2Xnz0DbNc
53qOdIJ1aShLUuU1RnWw2px4rUl/3D7K12n0UnxFmx75FxJ1TfjCSsWMplZhjDYz6KcNz8lnj8/e
HBduXzgBytwbFdK14IF0faEiQTsSL+rLLV0Yf5ADIOjS4lmVP0CjkVoHLXHZgeq/c3Mrxl/fwFjg
F3PCFxx76sh9DHMjSLatboGtQ9CDbJEprTkKVEQw5bSQJkPv73JVep6Q1oKQL3ClVjSWSUin+TRB
MGRQyzOEzjZyzlVzCxcV7kcoOIg1tX6Ssp7M8H67UKIsBYCcO/1fXAPr5PwrxVjnbS9ZDYF4biEK
gCwCtXIh4YSMltyBJZCcu2NR/Ol9NQQlaPGLggJN8ZTX19vm1r7ZMhCyEG2AuUas2xVFL9GB6gQA
T7DkUUDiMSfmzFskPGsHDUJHoIXCLYZPJ/g+uNfBMdTPeHqUuldTmfizkbxPXH+WdPPb7SWtQIEW
FuhlpAolJIRu4WZWqBWnUqHCGOqwqlXv0rEJJ9XjoHfWPG7giUdCdf5mOc9yobujgeRtvJet05yF
t3/Kmu8gqhifSAcgr4Vl12xqtLK1odU1B6p5ptkd7V6sZGfIG4ZWr4+vlgSvKYwybuLUalH5dTGf
0geNW/4Cw0SduvtmdGMM4lCf8y1nXSLI5XsMW41hdNQ68S4Du9LlWcwYLwjSh/bMZdC0oeibSdW+
7Ma9HBtu6ShogE6vOSlfOdmqSqyA+9A++CSjWbSbEFYvbXeVXptlztszaHtVPC7qzO/aE+veKwuE
WfmpVJ4M9YeM2UAW3xVN7veV9DD3W++OlW+MxAieZqPwjWRB+BlqVmJWtcLOV7PpK2HlqRAXUDR/
IzVaOagI4oAPmLgjF+DF5WqtxuJlGkvtuVetMwNKMFPvyrR6ue2wy/cSvueFFSG2zk3L1Qx80ue8
LA+mCdZ200XtBfz+Gw67upxF4mfxnyXhuVzOmDSZYWRtd7aHPpDt8tATdc+06fft9ayagXQndN0g
0ndNE9InLeSXsJ4SrJl+h+KoV7Qli1LUFjbOwspli/vhH1OLn3xJXSWZgJKzwHBFOsABipORJ16a
S88Zkxq3hTJC0dZeg8Hf/7JCdCcxbweOSVvYyGyw4k4z8u7sIEktd9mveOsNuuoTABmig+KgpSui
AIy4QdrdpsuDN3cxVhFAUO6g505QNBtP+DVL6ONCbgIveATN5Wt+2cK+pXSe8647J4BTZKXpa8WB
11nYsr9ub9oKegOPXSQRwOOAPwb1kEtLDlVUaUrG7qw0Sv9YNHMXKgRikrWhsqgjTe4SRb8bMouH
XFYPLGu2xELWwsaC2fxENQATtOzFl7XmJu87ZcQvsIoSROqF20wviRRmkh62/X84bF9tCa5pSlXc
V2zAYYsGsIzfW8PP2/u59uHQ74LGHF6pi/rU5WKkhlhxXPDuXBevSRnpzQcAmfEWe8wSfMTg9HnJ
gDsYCbQ4+ZWUBhmppnRnziKI5Wra++1VrCToCnC7KB4satIo016uwnSoZLICSYompdV9inW+V1Jz
kHP8X2tndlCyUnZb0P36tw2vRSkUR5Coo3sKBIAQdZOBSpM5Yvqr7APivBvpo00fbptYi05fTQhH
qxvKvk4NGflBia5HbQFojm5sPT+BXiuQ5YdSDtQ2um1zzcWXUhzechg3Rgi+3M+eouKOv2vPOEGD
MfiD/tE6Lh96T++SjWrM6ok24H1gLMT8I/RqLo3JQ5IpUL/rzh1Rf0iZrISDZSeQ6zJaH2NMSqho
BfOaKql9mgDl1pej8+PfrxeaBQBw4J2MxrPwE5xqSMAMhcogoweSOUc8YJ6TLIuURLln5gZAec1n
IDeFeid4VuE6wpHL0SzphixjZ+hSB7htKozAQFzl9orWzvVXI0LSkdAaaFk1ZWcGXeAxj7jzII1Q
tvoPcd8G7gqr0ZG3izTuUKJ30rgnSNidST6pSuVVs3WguQMlSKjMbpy2tUWBqgxoHqBgIDIiuGXM
aox6TCizww1at8sHBkXbbvRLo93F5qaY+8qHQtdz6ct94l3EsXsZEk11Ucb03DEG3zPt1kMrqABs
Lt1kwl2+hxAh0aSHHpQMpwA1rfjy0eLCSbuena2UEExb/KlzoLmzRNf8eeLOmWGcKbS5pO/KXtZC
qlb1/ZhadZhCSRvgVzJsfNmVxaPRIONgorwMKLQQdtrMnikkbyhuOcDOEtvVMO9tahuBZu3wo0GD
ke+lsoKXiHidq1PbpyDbPpuR0x5iO8jaO2ZRNNb2TdOEqpXh5O//9dmATZA14J2Ol5ctnA1qWTmm
g8v+nLncRo/5XDY/Njx1ZfdQVwTPCdJK2BBzhDquJoQZOnymlL3xRBTNzXt5I4NcOQ8XVoTzQMuk
1TreDeeRu2T+1jPw3zyM6JTf3q+1xSB/XPCkeJXjK10GaHXK45KB++ZsNr/H9JAqnsZ+3TaxshKU
jdGmW7wNLyUhJnZK3MjoLYznip/y7JUASx0XKjTo++C2oc+DJBw0lMMXMoMljcTz/nIxdJanMZXo
eO5zYO7nlBy79g2F8Tn1tbHCSCQmbVCm1pxdUylPnXWnO+8g7O/Vp7r/OZof3Lxv6txt8UE7HXWK
h7K+N4dXMzO9bARKjBU7M28fb//qte0B7A9tJOi+Q15S+NFZBdVrHivj2cpyKMT6LUZ0qAECz2zD
b9cNwWmhBbZUcoVEap5LUppWP54pqUChdTe02lOSNQ9zUhYbphavufoQeA5DGh0VXGhnXH6IicvT
VBTaeJ6jJN+PphGhippD7avbHPK+Tg/Bt4xzaJgov13TxWdDOU1yDuIBcwBOBvcFu8v9LP3VKn+I
9Of2p9KvlgXWCBvwMXyqhcRTOCzaYAF6mal4h0Mic0IMn7YYB66PI+RmgK+CwB+KZUhFLjeu462Z
QF8LtWGIB/soormjnpUYhBg3EpXlH7r8QjC0sJiDNBjwCvG6zSk3kfzlqI+UJnPllAJ+bEdyZmIA
s/J4KZ/H+6EoN/LBlQ1EVchYmhYL06RY2Y8nq6R8xqNV0SFT3JkfilNvBIGVSu0iq42MZaFaBcxI
+EiTTG2zyJBy9hPnfskVy2us6t5kaek7Lcu9Qc86v+jQqVKhd+5PvPJi8GRsHIG1pX4CajH7gitQ
pOHqSUnsRkYppSmUoJDqQI9/3vbGlU+IbjfKW6ip6sBBC9crGidQVaIocRFC3CrTKvQrBhS6uvhE
dIX5ia3/gZa6N8pb8P/r441UHo2xZWEobojk7dJgGKjzWd05S8qdgcKKmZ6SBbxWJEdNf769zOuw
BewdiFoW9VhUpkRPVXUgojEfO5xngBv3RKt1X7XT3E8Zm/eW1sgbH25lcdhOQByBcUTqYgjZGiS7
oUQ6NLDXsB0wY28kVqEdS0GJoc/DQS/08PYCryMYFvjFoHjmi7lKiNoO59qxdioGtdLWt4Cu4vDQ
IlYjjJBFty0KW4rLHhg4PGjxoAZvxdUrRdETbZxs2pzaXLFcwADrvTGWYIdTcn5XMmOrYS1EtU97
qARD91fB9Y9hjsuoBolS24jlhpwsjPXpaJ5mKPC31sftVYlgrk8zILbCwOZS8gXW79KMpVO7ROMQ
ZvIGW4iTc1DivnRZTojHrVH7xeayeBrGBIwj82zdxYo++Wo9jtD5iKuNCCv40fJrABYCqhI8fMh6
xNKwQ9CvzFSVniR9pqHCs9fayl9MA4wrTlLpeynu/qWi4d8mwbq1dMSwz2LFoq5owjMNmhAaPBgT
x1J6YGM6Is3h6YYLiVj+T1u4AVElhvAg7hFhs/Wm0nrCVXaSUnBPhrPhxMDe9phadYpMQpKfgeMX
QMuue0ubYrADSSF17zaalPyKjcL43tNBeiz6ubPdqudd7Jo2rzUXPCBNB5GtEvPJSV3LkCc1E7JR
dxGbUZ+/3sQBgPrEQph+lZOOuDes1qanTinJ6BZJ3u4Si1d+01iscOkwSuhPJHVIe7OJCmmSfwDy
yFQ37VsplNq8DmtZ6g955tBveky4P5B4i3JffEB9/koAAnFAsdHXFaii4Omc1hY9WSDzANtF3j1S
KQE4bCq5l9hlG0q0Lz3DTB20eUwJOmi1svGhP0/Nl0wBP2J5JKOe8Tk6i6fV5alq5phYCYphJx4X
tuJXamxAJ3biy1RwbE14Z0HF8BvOd9yHKcCGfdgBG8rcep6Sn+MQawCYjaxFZqYM7b1dzYbXGUZ+
ABNLnaBfYs8Eb9Cprl1Q35n1z2yeBkhalXWMd8KQaC9gJ0aqJWsx50E59TEFSdgkv9wOHtchClTU
4AcAmwh46wBPvlxll/HZLMaZnRpVaYK6owpmkfF0GAxns8y9JNrijuJeQX6MCIzuh7Cjfbs8UmUZ
tqTB8uOkVDWP0XxRUo5tv0ni+HWyGkAopXTedeBOdxOVv5caplRuL3oxJP4QRAuwthhLbU4E2CZN
lxHJgH81FoSOwaL1EptlsYMIPEo9uZuZYEv+9xZRkMaAK1igcJcLUcOiutEVOmcnk0PT1bGQdjGu
557Vm0kAPxsjQOHY/rZRIVH69GBUORY1ShP0D2IdIhsSG8NTCjvVQ9Y9om2Ygcuobnyr7ecA2SCN
eiXVo3SeUy/mZv1fzAPaj3O8DKWKyAgZvEkVON2xZmJ2nm5U43sdt4qbOvrvoqLV3tQl6hVDp3qo
zW6hTcSG7LJ6tFOQq+FGXNDowrPPkNHutmNpOJkyzZ7BNE/wuJW529qTGWUQuAy0KZuDqW96L0H2
HlLWSh7SnCcNwB+PtSqod+sxebMGttWdE1Kfz9+GlzpQqIDsQY5NOHVyP2E0SxnJKUlQebAZpjgG
3fLwOlHcFoW7RxuNtAdSOpp32yVWjjt6j8tbDswrSASEI4heEhnQGuxOQ15DiLBLKIY9HcnsoTGr
4+BvuMB1woV5IM1GZxUJF9rjQgLErT4dc8yRnBoAIB5LHTNfuklnzzYIpjsKYmRvt9e3/IPCycaY
BSIjZnMxISS+I7MkT3OeOd1JUnMeSovjofa91S1bXdZSPEKtBXVbceIZTZsRMLSEnvopNiuPKYPW
FR7KVkR6yOKSI9OTYm3kG6/IFbNouUN+ZGGbAoWMsJtmxoEBXBanzh8QkoMmQ3VXSSDvSdjGE2vF
P5FGQWEUpVt1KZle3goWUZwOr0lId7POZ6XhWSYLzBmgBeC1iNVEtN6iAFjJYhdJLDTtAMkFWvYz
KfjSgiRjVxdD3w8nRCbnDZoTb5NZNgEpK8NPjWIOnEkrvQFpq1vkUuOhHobGaKYbxJ2GeItvccWR
oFyOaXo8pRGvxenJKYemDK35cMI4r/6UTgkPy4Ey/7a7rkRolAZByKmA2FHH0PflPhM0GNosU4dT
oVf3vROHhSX7swRKIr5vOvCIWdrLqKcbGfqKH6FqhEllIDyx22JgnhRe19bYDacu6Qc3BSBHYdWH
TNNdq+9uL3AlXcZoxEJWBhlh3LUi8WHV4BVOY2M4yQrLnrVY6s1dJeWD4+Uszu/NvIdEaWwTx001
xGlfJhS4Uda11W8t0YtwlBvLLXCN3Sckmx5Q/H5vC6rskOPSfVdIysOgpcZGlFzbIMiBoKQKrcdl
POHysyTAh/UTScYTw1TMCHU9oE6GH9rUEo90ZXR7i1bOGiqdiwQJcvKlnHdpjJgQUOvq5Z6ausGb
O265ZVn+Zon6kQ7MpwSgTJ1t5X1rVsELhXFUFKhB9SzcQHlv9lZPsvHUmcYzrY68/TWUUREjD2GB
IW+Jt604OmLWUnL7nPgTH4U2FLSkiTXjiQ7mbkos8Il+q0HGSorA0eqo/h2Ps3t7X0UQ2nLJolGB
N6GOaS1cB8tv+hJQ7BkTP4VcjieLQ9ScVLO9H0pzgCKKoUZMl4cIDLTNLsnmwq8M+zvyTBYoqHW6
lZNGxmxvzYGvuNVyCSLMLf9doeeVxIqTvKLjaUQd5w6kqCyaUZkGtbGt7qWSb03wrNkDiytAHTh/
uBMXH/iyAdDGUqQe1/xJ0bnfACXv4uT9SLTmO3JR9u/PDNCNyGZQkluAZ4JDVQzCWDzvplOf5O8t
SjgO/0OM+TUx2w2Y9Cf7lHDJo/YGTCqaUHjxi6yLOS6hXHay/jSb6vwCEs3XnubvcjsQX845v0vU
0vHTTrNeMKfSeFAa7+4TiReBJWcZ6NkzI6/cmdR/gTx7bjGz4JBnioWFMSq4bppDZiNviikCZYoa
jqg6bJx4sV8Dz8QdhybdMlmAV4iYP9BGsuyOFuMp160cjANSX+7xdLCfk0QLi2HId0nFuscys5Nd
aoGVWVGBOh/NGi/drLJCkmoTOC5NzWfomkRdmzth7xhs1wz17JJCYaEumbErl/ZTWuWSnzo93jmY
ZPMqRCG/IOUhGwagTwe2xYOx8nVUpA3LlBDG0xYVxUuvmzDP5XQVG09t0RMfwKLsOR9o8pKh5xaM
49BVbkq1V4wWzx7j2hjW1jwF6tzl/tCPPOhnwEMnOrADeLPjg40ABTm8aYwcIzGjejZit5azEjNv
rRzkfaNvOPL1zY/fv7B1LyQbiFlLCv3l1HSyWvSxYYynmJMY46sSATWTtcUQeH02YQUJJC59hEVo
015asTFTLhc1YoHOJObXhcKPidqMYWnJg29Nvbqxqut4j3I8AC5LjRDpjDgfpJhUo5yn08msBtUr
bAuCLKbDXT3VhsAqmtRnzG7OY2lscS+uWQbFFKoogJEDXybkksUAYuSYIArRicRRpiavOQdP6zgY
oH2W1fnImBYROm3Vs6+vHDRctE+RY8dSMfB9ucNm1ZuSPXb8NLAIGZgPWqDp0TDpQZGimXggFL19
3yxPp8uotNgDP8lnIRL6sZf2LDSV5jrP+GkkY6Rmmasppaslj60C3eF6i95jdXXogEBBGSkKbrlL
a3O/bLjR8xPYHXq/c1rgOBxJw0k3HFeZrbMEAKU/t0vVyTT5hjeteC8K6RhEWl7XKCMKa51QmwEY
EXs7quE87fP0NHQf9n8yglcWRr3BKiXC+BjRyqaeQZPZKeyDKpWflR+j+Vc6WP/+y2E1nwpIUByG
AsrlXmJwzVJGmfITxn3S7l7Oz0b/KhezB1qw2z6y8shZcJ5YDHZ/weeql6bSKZag6urMp6TD20UD
3jjIUj8vPIoihO6xN8YgvwjlaHNLJXqlqIrcC2kAyn14RWLI6NJ0HDcDU6Ezf0KndfBQpmOjhzvI
DuEtxp0zpa0rGRmKcwa0p2YLBElQWss2nh5il3K5+sCPhFLYIpeI3FqIe6XedxO18Ctq1dfe4hdU
PnzTVX3b9YBQvr3bKyfywpZwEyW0T+1Wh60+475euhxVHeVglNDKmLdmwVeiHJ7JKBOhtonzIPI6
cmVSp6nR5RPqLkc0AOwReR2k92wNTH/su0q6DZ6F60oO6ioQcF8g3thSEVyF2vvUFO2snDKj3Et4
NbxUTZ+5pJa2wJrX2whLkD020YsEeY0IjjdJSigdY+VEwV+rPtrt78E8gFLHxSD6xvlYWxSCNWqG
yOrQyhEyVrXTOsspM/VU2yO7qzuI6Ri2pIU9YdL7bee4vuahefb3VYg2A1RCL48Da5XOSoxZO+VD
TQJ0e3pv4vbWgq4DJXBmqK0j4VsOvTgVMll1XcmjrJ76QX9WIbghd46bGdzrSj26vaDlB1/ePzCF
kII5LbyyAAe+XBBeFqY5Z5Z6Aovagyb7inxsuRwmsxyBaCHqULXBtPtGSer6gy2QRTzt8MgCqtYW
riHb0MfCYYMG3voYPKZoZkjQpBhAfrnhGWL4WtQ5F4DT/0rRCIe5m6bRmTU2HQFDQZHU9CzHG85y
dQKEQxqCrXnqTzjwl+28siekD/B3cxwNaNE0wRBSL79vXq1z68cuc5VghK7Y78pPT1tkuMJH/B+r
QHHg+v5Ewlx+xE7B1AZl3XSc27sMXBz1kLh2+961IET4bZeh3m9dScLpXiwuY4RL2oLOxNVbhLeg
Xe/rERI/fnsi7o/D1oNAOGhXBoQzTTVzkKRsmo6jttwtbhfv/pXjXxkQTrLW2KWs91iBWUzBWORe
T9w4CQpDc0vVArUaSbYofQS3F02KtcppbDlGFWFSaSH7ZZxS6AxD+eX2usQCxpUV4XABnxY7RIdA
UYdJLu27FrKfR+Mwf2dB7MZe83bb3CcPkeDx8ARAawAAweSEiNxhnc4qfYTHj176MEbDHgp6ru4a
EQ2NSPezILmjURc0xzNoachRujP26BuHv2//jLWD/uVnOOKYcL7gmwh0k49Fvh9ww3DN9NqOggbC
ROHXl5PetTheDluDmsIN/j+7/X+X74hFv7mUuyIZsPxyT17GIH7vj+RJ3vDVK2Kvv4/bP1aEBFBV
9JxXDoS7bHosqa/0rjpmi1j0R9t/17ImkCfDbZyfemG482C7tuqOxRYJ9br7/vMjhKsiBripNXos
9eXB6ze8dsONrtp+cVN3KG3hH09UHbeBfdIL1QdQimGpueRR4B44ur/VUwtK3OmFA2tAXNJiPtOT
ISLcR0MbNkO81wuAV3hk85A5Z6pskROuxz2U9gHWxGtfBM0YhjXMzMERRuuLTug+H6jjsjqIleC2
Q28ZWv7+az3BzO2OjDNOMfhZ3P2h3xn72xb+H071z1qEECtN6jAWUL1HDIfKJk6tElqu4qc/QKGS
PvqQF97IrNcPKWib8PwEfSvKYpeLspWk1+Ncno6ZUrtTidYq69xy+Kuv0Cua3CE+5yzsM2fDuYR0
6u8z+sWsEOq5mcwYLcFeTvKzk2Co+C3RwRGabJ3S1QPyv3aAeb9cXuqg69fpsKM5P+wyKh+kIZpf
C/rpwSmw0x/UJ4PmcgaCakiFbzXDVtKABSmwzI0vKCqRTFElRgKeM2yvnclHLZOCkfxBdhlyNMzV
bAil6VWKt7xoOfVX8f+LUeG6KfuRpWMJo5CFfbTRYTPSycubg1a6hnGXDJ6tfgM0ZC/jvKZ1AE27
jWTyisv9MzgivC/jSgBXiTIHCrfbUcVT6lgYVR1p7KXXioDF9ENpQ9Trg96a9+3Ygg/NTzE+BdaF
u0J5HlIJiNZmXyR3Hf+wnFNfgk42+bZxyJblX23Plx+3+MyXczx2eSLhdYS4ZhqhEVc+cx7iPtIm
P+5Q83HTJ2XeE2hr37a7nKQrs6CxAGZ5aciKrdi6aqqYj4vZOPF4EkGJsaySUyc5P/hkBLYtbejA
ik/0vw/ZF4uCH2hzqnYcUKOj8SztXuIH5TAd1IfWd/Zb3fr1wPXFlHgbVlmZtpBDONIqUMKX2Dd9
IzoHYPKOyvMx3ojE61Hriznh3qvbDGokMsxJij9zT+G+eZT+SJVPHmtvEym4Gqy+WBNeLKkNQCAK
BdOR1Mae836XtIvOnWsczTxK0xPVFfzVN01uvBryqonkdsV+4LiOOs2/7USr8QyqUfAinDGABy59
1+QWhmITFT+lj9BtNtQXom24zbWfopWBNyBK/gtCWpz8RtV/0pJGmY/fQRYYICJuJRbXMXHpleBf
B54I/UqxHMhnqmUzgQErqV+kzqNTmFQcAIAAzMoQqX1XybCRi66uCbyky7wcRO5EpHk8ywPjiTYf
te8jBh9Am+tKD/39JrX959v88pBjSV8MCd9HldGOhB4pauGap3qQS4P2yW7+pvmKmx2sYAqyPQ3/
6gLLdFvIdPvOw/jzeUsOfH21gBEDdb6UKoTDCDikORkdNhjYeYyqevqd5G9pEl2fCSwUVQGUrTA7
jeLxpSM6cUtBk2HOx8r2YhSuwY2n5D6dtsQCVtfyxY5w9jCCw3mnG/MxfwFnRN1FUuV2b5382Ktb
Yhqfpb2rj/fFlnAxSEqZESZb83EKC9cOWMh8PSrc8WB789nlnhE4yx+vC2qwfhcRQXw71O6h83IX
ifBmBn592C/3ePkGXy6qtnAwelHZ+D14KpV5GJvUtbZWvW4EqK4FPwKhJdHINJRaMsKIqYeMuO3M
8RW34DErAXtZyj9WhNzZ4U1L0MWZj3r+VltPY1RX6GxSMCB/jAmKdpWnTVvgj+t8/W8mhgU3YID8
WDiLegqGSBXIyaNVhLnzC3PGFjsTx3OqLZ7XFSdF9waHDe8hzKWJJchZqQCIo+10BOVW9xLnbnkX
33cHZwP0vfKpAAAw9eVcrwwfMQUo0IIW/EhyGXvW3xPnyLM2uH3FrKQNKFqh7bXcMQvvgpCbo0TL
ppHn/Gg1981TdyRYVUV2Grh+5PvJdpk04Ltt3QordbqlCA5yZTjhwi0muIiFhNEqaqzOPknufb1n
oRw0AccjSAr+6kMt9eYjaNs2HkDXn+7S6vL3X86YWTV8JAasAtjrqc0dpif1yTO0lyTPPZbtNvb2
OjW/NCfsLVoOumowmONFGKcnvUP/tHsZxkMMWdKot6RA1wLMW+zmdELN8Of/n3lxfC0pTGmsWcWP
7Jf9Opp4FOyAUdsxr4uSkE1uhgR8i8zp+hheLFmsLLOWp6Sp60WTF2pA8vfWfJu/g7PQG8c/t5e3
bglcoJj5B3RT5ELWMUqA20KCm/TPufQqxx9p90eL/4Kwxm1DKwU9rAntDRndaDirCFyxnaHPyJzy
Y95bfptnQdFmaNYeJRQS6RC2jUdiQO+l46xIj+RjYHSr/XZ9/y6/APgcQCxRThenV3jJVTKzkh/T
fROw1G/SHVFwM8XP6ZNziL3n/rl+TP8q3m6v/Dp3W8wClGtjZhVtJOG2UCuZyU4C/50hj226vRop
PNR1F91Or7UO6tNtcyv3xqU9ISioVQ++ahuxCGo5En+mPxoP9VPZNzMbfBF71Es24oGyurHYULT/
MNxwpTdOLK1qIALIj0M4hGZw6u4LL1v+7HU3dn/nnuwmG0n9agz6YlIICnavTTQZCT/KHvQzfetg
7C13qxIhwnngK9jKf6yIQwRokhVDymGlD+p71Xvhburx3f3Tz8F9T3zFwzvdK6PGz3zN20i/N/ZU
7Klas1yyQkYIYBxiqHrrUt65qnafzvsNf7m+Ii8XKaS+YLFgCugw+VGXIx0M8mbFfYhlFPJLU36v
4xeSGkE3RKqceIQoe7wUvJnuWb8RaJes9DKTvPwZQnbc0dqmkwMncuL3zPlZTBvnYjXSffmWQlZs
cy1nadou37IiT3b8DUoSmHIo9K2370olBzOr6OEuNEzQWDGFDa07I8YkN7xmClNP/8Z3k0t2bFf6
Vnhfu5DR8BAIwvoADi/6tml97br8al3YxzHpMWOXw7p5MEJ0D7zKS8Ps1O2sIPPAWu1qXux1vn7K
T9Jev0OJ3d0oZYm4589jA45T4D2XRyvGzS8ThKqOlSah2GoW0kC6B89JkISGTwOyV2fUZs3RY5aL
krMK2m63brzNYsdaeFh49aHFCAzo1WQX2l8zHdKBH5tvrPeKp+6lflB/gNK/Po9v6h3zNG/Ai6S+
G+83saCrH+CLbcHRLKO0a13u+bENWneOVFDjdw/TPv4zHOkjyi66D0nnKPF+vBPvm4FXUO/9nt08
eI3Or6+2m3mO91S6PxLvPXqh7j5z0eN1qRf8OIJiOjieuzMY9j0WPb+Od+bTVk65Fne+7twSLb4k
dz0vLZAeY+cq1GqgvHYstwhIRRzQ3+4BhCQiy9KwN4X8kdC6nEEJgNidQPO9STFEolF7J0EPNyAq
l04V+GuhfwqkTmOSoLSadl91PURSoGEW3o5+a1FHg2oZplnAtogE/nK5TB6Uuc1UfszaX1Z6X5cb
0fU66mCR4BwCaTPkj2Qx5yiBGoj11LCPTPceimN/rA/lBiR45RXg2J+T3XB3VJ/EBCNTqV5aGDU6
2q/tNzlIw8bDKzGcPDlU9zMQRgEIqYLx7fbOrYQ5mF0IJYDqwrSoI7wVDZD81xTEA0dAcgP+VrXu
fvipvyClKqkXEXfe628zaCZin4Nj/mHaeNmtXM6wD4zTQsWOMKMLn06qMNAOLr34eOeUnnlQv0nn
4qP+Pbnq3vlwTqPfvLQPLMp3dGd42oN83pqyuw4yC6cFeBjAGQiciwgEtFMljolqxsekKnwoiLbz
gyE9oECGguaobjwxP8uUl/fjpTXh1CgMc0mNYcXoUDeudJ/9ABNJ6Nyr0RgYYfYElpuwiEwfCqVu
5r48mX7iPpzfTPftrHjVw7iHZCQIjCHYBFAAD1TEndv+cH2SFklf1HAxLbxofQltI0hgFVZTJPEx
rTHvz/b9vHGBi0ONiBuXFgSHy2RSxmwCnaEeSaHxnUbNKwno6/DmvIJx47mOlId0q5a2kk1fGhUu
87iqYsj/YVn0id3xCJ4e1F7h1t4WrGIlUqAcAtJ1kGACHi1emvZI0mqy8f6Z1MyFOE0VaMWjrhSI
9Lc/1NrBBU0BpoUA2gPg7DOd/xLi44aNzEoV6VjNbnxKH4a9dlc+Nyciu/pe3se79DwfjVf9LrmH
Kv2x3UgPxIWiowgAJpiYARfUcX6Fz6hU5oBhIk06SijRJdnvmgxuCR52iJd5zb8lPlyMIQlAlQ5r
RSlbMBbLs2o2PE9OjO7rB9wuuyrhrl23frpFnSeGA9GU4Cls7jqVlEVy0uJ4n002+ENAG9BSFOqS
pHJzVAnkZOuJIj4uRaNCtjfNCelq6Mmfupd7KPtlJ3NfINrCRX/e9pqrpO5vSyCpB74OU2GmEG5R
itRqkkrwh9IdjqpHwtLP/e4OJd0SSYvpTkHnNmF17zzQ3YbtJXZ8jX2i7cWlvnisCZGXvO9h28Hs
R5+8mDwaxx2k4fYT+ZNgbphkv2+bXN1XpO/QoUU/B+OulxbnRo0tKmFfFQYoq99Osit/z6HPY8VP
YKDJNs7E+u4iaKLjjRiKa+XSXlOMaskLOA/PymcQP/jtULsKTVBW22uvafWsZq9J7E72Xdvc5+Vj
aQHFP0QDSMXT2R3IXyrfIve/yis+d/2f3/R/CPuy5rpxpNlfxAjuyytInk06OtosyX5h2LJNgthI
EAQJ/vqbp7+H2y1PWBETPTPdbZEigEJVVmXmRxooD1ZYVxb4BkVHADBemtN8Zl8cbDCO7Fbd9nf8
bj4O8Ocjnw4g/q+zBMN2tOuQIF0x1f9+js4scu7Y0J4TEuhz/z68Nl+Hy7zPyvZ2PW3QS+yIdxt9
cTvv2H8WH68x4eNu+/fDP6x9sEAiIB/w8LFGrVivN+YivqelgnscvU26Esm5u7G1/3Tn3VuPQGTu
73vvepI+PB9CYxEYipj6RH78IQVXMcLjvMTtuZV7MV+m7mFt7sPgM47gZ4/5cKAjubhgnPGY6bc9
beUncpMf0wFsHjS6YvBBIgxOA+/77wqCm0glEiQE3tx+bag+tjP7BND7B375+KEgRwNyH64RGE59
CO4ddB9QZ9vu3B/z/bDLT1slTtM5OZy9Ov0JhQtK+KmotvPw0JPm0gClORzQbkCTip8L9PT/vm7/
68CgZ/L/3+fDDcBlPs5pMKO7rV9s/g19QKLmyrh3/TUfv7ipwuaB/o+nf063bCZ2JFR8SYDt/P09
/sfh+c9rfPj0eUFBmwvxWXjTkKLZSBE9xF7F5lPE9n3yydP+6N9ipUHcxRhUDlWpq/DZf1daC3gd
tGql506RpWRl8Gokgdnu1qE/TTaBoeGhji9rDcDht7uBG/tI1E0zlYe//9p/NGH+70UA70JkBfDL
P3nPv26JJeMu6tKFnov1KUyIjO6WVpcZbG67A7sA/Dwnn5UA/1DHPmxBSMdA2AUUSeRUH3u6wQoW
1lo4ehbTbbYbV0Wync5OfbyjD6s8RMUuHqu0eeb0Z7sD+S+/RT2k8k/W4A9w/fqr//s1rqfxX7+6
xwVb2nSj56j9vgRTOWBetJku4r4R6N7fzMNzOFSDrNN4Lr3k9e8f/n/clWARXGeoweWHwN+HeLnq
rkWozvozS1/zLiNNUiZwr2bfFMzFaNDUEt6+f3/kPxfAf7475hIQWq60eiC0f5CwgiSEBy4f17Mg
CgDJVKblRNIyrO19Wm5v+Nvfftx/dRXDhtzIqyas6ogBfjJgjmFDtvLLKy15hYNMiYHiA3io1YLC
qKx8JPc3bTUAKOsBjX1WT3wEW1Eq5xBhQ98TwBTE9T9cbNtQsHnGCOzZDs/Ug56ExqTZJwfhj9B7
fQYyfGhkXgWkPtIdeddZWKxasJGzgSyTxOTwZyjR/8m3fVyAq0cWyB1Q3UVz4787bjbewouuc2dX
fjvf2OpQvulqe5/r9gDUMyx/rOSVkm8CX/AtrsllJ6t9esRcb3l5voClR8jx2/PxHRIM1aslun56
eIhIdbq15dffgpyWXUxScg9oCAUsLw/XoZq7YI//qavftvz+e64Zga9JuZS/00tMwl2E//vT7hL8
2VLvnnKyljlhR07uALIlF0D0+9to/7pUXyX5cstJPZd/35N/HAN89n9/kQ8pXA7yrF1ciy+y36bn
xKv891Via/qEZ8dPJS//sc75ywJ87Et6Vi1znOFxN+dvZ7+sYKWuyPH889tx/3iuzpejrvGf2/p0
+r6//aX3b4dPzmB8XeK/vcGH6xdG4724OuKd02+m0rdpefx22f3a7e7rqkbMJ0+1JfuU7El9qO9u
y5fDbU3IPTmR/fcqLz/bkteT87e3+XD5pi6OIeaGt2FkrN+y8jMVqz9T9P+u70fVCNultC8gIwhf
m2OHeQVccr/nX957CocfAXefMjxu9XQTXzh98AbiV/INBk5/32N/phgfXuJDoJ/ynAZixEuo4d7H
cC5mnUNGekOQo6fuufvpNTcKZkOTd9Ni9getYybJPHyW3H32sT+kqNI20MmL8Rq7F8hIkvPbRRG/
vGHkXOCEPxMcvhJ74G23e4SkO7nd1/en/e3Ta1SWN18ecAJ/frb8f97EUFu6mrpdDZ/BIUo+rH8D
M2k3QBn4LELMxxyn6cukZDV+o/I1wCUx9ZXwb1taSXdemtKfMG0/EQPYbKqK/jPrsH+onB92I0RN
MK8HM8+rGPKHs5F50L5OvI2f3zxiq8oc2xtZeXf8slYyJ8mhx800VsFeH/IjPpDZg33XIFhWsCCu
xt3v/my+yM/G/v/HN4LyAuSogHQnGDL+B1L9d5owenIKZDedqVQYYlZje8ZlxKpmaPx9ETamDpN2
3AduNbXRm3mPZVgcZaHEHcs4r7iT3U7mIa1l4cR+gZjDGYrpbb1R/zO2yJ83Jd71ql5yhVeBVn3Y
6WsYb5kK++k8qK9zNFVWPMFb85OY/WcIuz4EK3U1jbqycv97i41ZAZ5vgYfATzFgz9AE2FSJPnn6
mTLw1Tn4jwCF/gL2BCT3MP+A3frfZ60K9n+R9tZnZDVdTDhG9DYyNzR8iOc2+N7Gtn+HSAH3S1AO
7bnxPPPLuTzle1CToIu4OCFv9QIrhYpqEXzTcgzunPPob8VZmpBBLQVK42idd3xAOr4UqrlsgPpe
tFyGlrAlYSHkbPnwhS/NaE8Np2q/wC983QfzJp+7OeoTKHZ3a0TGhmPOJvHZvHcbthJpVuUFR55Y
/jraJZcVj/QKnc4lNj/Htc9ftBo7SPVKL5qhS2mhax5mfHuBAtI0sTIbhXLDbQKtg7GFP1jg97+7
CJowoPjlTZFZTJhOy7ZTcSLVkc6FcDvKYKnZQ31z7n+42UuQy0WRNlWf2A2JBHWeKdPWbE4TxyJI
9dqBxRMJ0i4dKz7RPrmLVQ63gamQ4MMFAx0YaaJ5Xqo04SBEu63H8CWzU+TXFqqNfhmNLBf7cEtn
esCrYPrGa5WBHhE2D4aUYwXhzWYKMGXvYyIuz/CDie1T8wq1vRVnOjE0vYkXDxRvMQXdsQvk+jhy
Bt2PWSXDbQfhbbivDMH0AA2M9nXrhfmhYxH6pVp0cg57MEoxxLTlT2MWFuO+933lEe5AWK8CZ5Mq
ga4qK9th6qf9OuSsLft50b/WAJJOVZIpzStYJIy4nyLX9ztHI9ag9POT42BE+AumpY23lzGcz5Ne
eqymKl83yJBclxvSBllCci5MB06+Z9o93JfFc5P5oCPNJgE9P2V+uoflY1BUhmbTBtSWLeDuF9IX
kJgJ/TOfCsSyRbPhImXHn/CnFCdtTCO6E3poDNkc1w8KhqL9zdbFsPsIhs7s6TI0Qak8qGIcsrEw
N8vqu6BcQbf5xVJFvWOkGgFkFYqs006BfdITp/zkZ69A7yVmUbyoQy/i0PFf/ehBR0vTl51NmvUw
awg+ET1OflAVMevelcjn9yK6Kr723mRGMicrKDVK5ubFmwLbkzXdsGhta2Dy0KahpsDeNitqPnQz
RudjWwCtjpn+ApNYCKSMaP+5yhMTjSBIkbYWGh9ACcO8CGAr6iw1pO/87ncCqmQLew+X7Ie+C+C8
4GUKj4QUGsmhzSN3EKKG6exMc0zLR1swu9NC9eydM/Bj8/PkgbtWB5IqoBjJFoclujH2+7ro4nlt
/PRhwWd8gPBksedYJVfK3q4/betgKx5SwORl4G/ox1Flopctpv0X4XWAFiEnC+u+tQCeNdsWvz/k
oywjEGNJX32xZFjRIBt/gR8BCbpeR9up7SnOv8ENyEhkwCfCBL+ZeLlBdsgQQFgFh4slV+ANrQt7
CWZmWAm8Wv9Y5boeA084SlqRdDcy64qxHnLbQtEWfLXD0sseDwQlpy0L2vil7juErjkfsrdkKBoo
ZpsFdp9CytyDWavoaoiuX295lXhnB9VP1DxMjF+GIRHzrc1Djq8FhWLEtSIUP7lZRlrO84wXpVsK
EWyTiICWHrSb2zJWfuEwsZk3z5juGNEUaUAgIPOcoF7LYpH8THSzTJVcugK/dJoKDCQ2OviSgcLo
KsAQ6Q+dGeR+26TYVnY+Zc+SivX7sIxwdc+pi5JD7OCNfuYFRV8y64eJiEV30XWTISoUodEnaEVv
0ImUKaKWCaFNU2/Z5keHHlzNH5BoKzKQvxo/qaNgbOkthmCnE4Q7GvRvUBMuZPEjFpRx7LAQdimW
tA6C3iUVxkkX1MoQZB1KvxHRWxoYCAnpaFbQetPOL2q5tqEmlE75w9xL5Jk9a+ejTLv+pRNj5oFM
L8VrISNPH/NiUnt4P8zDXiSjCkjfbB7bcSWK/Nx1Be0foAIIAWNvEtBURzNmuVmhk3XFiEDnIpqn
HOoKo0r32+qZp2Jg3h1gYcafltCb+lvPnxXU9Mc42oM91YJqh9D/hqY0VNOiYDM/pjmDcxZgAvp9
xWjqk1P9FJHQ5snDPGdmLHOZ6efNwL6YRMOawO53iCNwmDIBHbQciSM0hosZqDJt11kc47iZEqxE
O8i9B+87S/p2VM+aofl+CNLZS/dT4prLGuC6KVNm8Ut7sch+wBR7ZJctGaFlLDh4Bk9+otGxiKNm
HM7rNOTnIR16TOOPGUSHIsVDVi75aGAtuyStu/Gg3N1VnR/YlEwukrKWrSnQUG/w9mWA/TmU8DTo
8Bn7njf3kODMnpFtLAGBXlay3YhudHiejuEnwkPTDmUQAkkuu0hPXzEMnT0qunRfUbctPW7pIKIk
Keiqb6FxMc4HJrz1AUKUtN+N1EcexJNCobOzOQ/OZLNhu+H6sErDkQ1nnOXJMWzNANPWEKJkL6CL
bB50nUPbVonUsyW5Z7ZvLQSYV9LgQ2fE95b4e2QHLyolvDDOnR1EuOsksFzSBH6zHpNRF7ZEi5BS
ZOmza58AxRdQqZunbiktlBIxM7OqlJ9ax9rswdICu2gQfmZKO/gwy2mvE9oV4nmCQSc/6yQYe9jc
ZVNMw0vepv5Qsmn1MCbNW9PvYzPEsvZb3f5eE7YOteiT7IKhoit6EmULq/jicUOmdBlxQCFj31UN
AFFdeYsKITU/ZJ5vyjbCU/ZwucTMQ+ghr1m17swJa+FfvLR3zc0UzKI7JDP+6X5tCpvubaDMc0Zz
CYOKZpj83Qj7wfEGTmXejde0w0/ZJ/zRJdatFawsMFoAWfSZ1kVroF0TjyqejsUWx+JWee6qkNBK
KENACgDwp4pCG+zaNbDQnjW2fVIRG/UlH6aufU6MCb8Io/KCQD4+mG5SE0JtiGgXZFBGa0efvsAy
1weiC5d5zCCbBeHGrKNboFCNTLV0ZjMY7jDD/KqWwP+9WT7I0oH9shwwCUtbguQdrrONGTkSPuSh
mOYREXyAZKcgRDizgJ5M4ssCJpZjPoB+bJbk0Ibh2D5usgi7Kh8gVAx5sDngT83aBG3lu6b/ArqJ
WqrWh3/xbWazra+2aR7a/dZphSnQGD/yiKIGhXCwMiu/e22RtU8NzpAgnofRsGqZ88VHmsWQRCFb
yLPFPSmmbAjTxICqymZr9GqwO76FTRoMu2bDX5bOtOJBUZSZpMBI71sUeGtXRiDVPEKgfXtPjJ93
ddDk4gF66dlJ2Rz1iqWcPbVN0o9HPQv/MVpzNIKvly5ySx7mPwEqdN/Q7HLuUUBsvd1J0Y5IH2ad
wAi9k9tQdpCqpmUyqLYvqbRjRxQyhnPR+ut7zG0Owxg6jUXFDG0wcJdqrKHGJRaRxUMowDBKK352
TQByOXRy9G/BVfNlzGww1SNCIy8jmuSGRDk4e+g46ZbWjcgg3mM3gVavk1bsEMj8qaR91t71mDhC
4uKP4T3ukJQTljv5VTmkORjqs7Y9OLrgHK1s2xwRLb4yJIFoV6AG4db9CkzWPwSs2UD4M+K9QFRr
6nGyCIwU7qbTNdUoXkOZpEgCvBQGAvEauXNBpy4k1o82UYc9boPBdMXDvGbiZViDZs9kiK6OVyR7
tvn5a+sxcWs9aR987UOSkcdwfqgjq4NvRecDvYGqf4/lMHkM5cQkZgfIFWVYUDWn3T5r/dHU3Tiv
8hTO/gCpqmRpfBgAbVAhQa8/jqspNnq5wydCEk5zDWidF9pDx2kcvFOboDiuk5WNL004AwjvcuT6
ZOOQcCZet4JTN5kwX2uzsiKrmVYdSrzxKlBnkiamVTIrX1WoaDaJ/H1DswigOphcHIZyXen1WTH+
ckuGbx5NbTcjR6Ki39u+mAzCFq6fM2owpfe6T8QxaTVlh8izcViFvh6mhwzzmQIHE3cWXEJbz/YV
ON9Qe8k4lIalP0P0xcaAU/z2mmmEEUeO5q+Qui0zjWKaqCCHDwDuzvRtljJ5jUyPqmOIFzj5eXk/
YkbG2OXOm3UhyJIylqAPgHE7zPzbVZdOwcuAqHbY6gSROihDjaY7TGUSCQh+GaeWQNFrvmkTsK5F
IvBbFfGibsOZigKZVZCfRgoltrJIMWwL3zcP7tLML1Y0HGn21oY0QmNAOgjpD6sTQZnEsriskYoH
wsc2RXNqTlhKYjgvsTKH7tKKnGh2702bwVo0sgW/2s2kVoHxMcgHxZj308/nDDhbYYWrrNFclnOa
ywKbkmOKtYDA5hNYhPHDxBeT1/Gks4mMXru2RIswg2tGkdDSxWiWEBC30SMZDUUmumCU/bdG+wZa
ELGNb0b8s630bcIv4JmhdBcRE79suLC7gHWtrPNB40j2qcxpyZE1tSWnLMqqFvQH8Ch6iXdKYuvu
fb/r9c4PEWgQUcbsGTuve7JLlwOv87vWq4KCK4wHylBfoOHV6ppvYCVXq8IHwM9Qy71oY7+vYfVD
UULZvD9FW8h46aeDXMp0meXdDCVj0gY9pL+RuG0tatnVJgTuy3DyQAYOZbeI949QZkyBNVGkw75i
vtoLNBThrjH4oyMhTgMlTRzgY4lwYL96oQN/FyctwmBn8wIa2OnWvbt52h4NXWJXRZABu/6Rvr/B
l9UtssFU3YkElSu+euY9uZDH3wMFu6Da130KrmXAIAwYYu6gJYFttxdE61VUcAJh5tBkHWzDc1R2
X3PexH699Km4CLqtaV14vPvqUK0CGpoTk5BxQDpEeMfzC8i5EqoE3CHqhtqjxeOSzJHax5TBfQp0
GH+ulzmhdRwiBB8EuqmYrteKBwTit+1XyGRaeUIxAWNjBB9glzT3UK5iuHILUYfxUdWZg3Np3UYp
OwxL77J6WTjszrgV9wqYdHcIRxaNh1FM4/A0FC3HZT37kyoXKzFIwkch2mcVSE13ebeZuMrh+GWP
JhD6bWUqx804JcVLK8SwldcrNCPx5g8og/0BJQusa4bgsPF1ZHvVJCbaBfBZ/5HTNeClgnDMhssD
vivl5AXBJW17RO5V+tNFw1gDyTXzQpx7WG0q0ii4mN4qHej5JtEzCkbQBNEjwZBsgVwfIP4hXUzj
yoXp9RopQzBlhy6WSGKNiAaSYgsCboeHIT5XGA+2mro1zktNUQdUwIdf8OPWPQg3gJ26Nplft1yp
tTSjVijGPLQrL8LzJ8AwBpgUgfjfNpyiJFgpMiqj8+pqSAVeF3ZCWAY6bgMyMXATCBw8JkWgIthD
b3KZQnmT9mHjV8pf+F1UiAKOXEAUBdl8GUflAg3vvoyyFjPvbGpVVjdqY9BZEXLEjGYDGUuEPhrV
S9Cz7UkuCrmkvBJbIG8Le/ly4in6CEDZ0bzPUZ788jflfd3GxAS7FNm1waXJ4og02OsggaezKS5D
1xYNAH+WXQbdLgWgwjWQyC4Zfg0VQUGfKN2G+YFHifhWBOP2EnqhA+vDeuvvUGwraploDlgVx2te
5o1rHovRw45fQob7L4taXONQa99evT63qC8SBgysAG414iRLtxtyhGhSQAQHUW8D13KHenrAgBiP
p/Q8Q+Sr2c+Ow/bYCyli7MywojXvvR59epfNU7n0q5+XfQMNkLJbU/M1muSq6q5vdUxQXgPt6ZZ5
+54vc/RTQgoY8A3cwp/s6CaIk03IjcpMxjjMKoNpLbyuFMMdWkTi3bK0kGV6zfCBEGqBAD610XUk
Q82yNCYAI4AXHHFsoSieGuE8D3WXzcDyCZm6QKk73+rch0B6xXsRRZdgbVZTMoSDX3xghU9s7Kuz
0jICPkjV9BoGCY/20of/SZ6PilZOAachtJt8eS4YS7tDmtkp2IUOBkW73rPoCXdMSByyoInsDv2e
BXokyVX/jYXabyvPBlF/sIjt90XSc68KYRyJ/M3L4K46bomil8R5Pb1Zoh52OxPMT7xaL2oIoSaf
07h042zeo84EQ5UMvsjrIsRQaDkEAtbadozDH5BvzrA2GxttSZHthPUWtZMuYViyvMKgw94Jpyxu
gXCAhUjYjvqbN3sFstdpTubKSp4gAeh6jtstGNK3JbnikCumIY+q8NRyHJTfjeXggkjVnpyTQ5E1
vasEqAEBka0IDtmMAqQuCi4olI+FyAnaPwViaevld6PxipmMHbIqReyK0FDBiCwCR9ThwvYc8Jm5
1fxxFIwDN14UpMZ7E8EzqUdilRPr8lUD8lfRunO+TxVxG45EGYjWB8IML7hlV4wa8PCIuqyreFuA
1TYmHqsw0CmA6ekuvpniMdMHSOajtBjZiiPW4IrAwDsATczMZUKbMhjXbKxmGa7feuwyVVrOGZLe
IacAPotuqBYb9id4Awj4A8deBBAGH5GdJoYbEGlWPNwoywDlrABL72I/XnRZoGo76DQKp4qp1V8A
gAt1a7rZxyskM4YKrsY0ZINN03ve5YiBkEJ8AajDXBUoFyFhkiB+IpUZ4SNRgHJpyrBB1gakyOS/
A1qkmnjKTv4+HDJcrb3DuH8FIQ9fHpCICFhQYI9CNt9xZAUu7rJ95qK+e5sj3XxHRgZbna5faSfI
MA7hdFBrQCmAXV94pz6Q47LbLP6LoJuEPlwezWMIhR9gU1fNmxywkJtdBgfXOde7RE7pExsDdlpa
noJqPMRjwoFII3q1dmXDg8dtG/hkuTp1krwvGEYlGYaox3V1Dm2rubnpN6AqJfCVKIE2uLJbpVmz
DlUGiPjN0RUZklL98timonlLui15H5t+k29MIs28n3CFJM8hLm13hCdW0N3jLdeu2vwpwdUGrbrw
xk+asPm2KL1hweQ43AbDImwpC96qEufLQuAsykZWtVAL+apBnsJmiGX+PC45KAONbwWSE39t5JMb
2IKwJsQEjDWcXJsvJTdKQEAhn1Lg8A20fNVliddJHdvQKMgto6we5RN3XoC1GGxKL6zvoX+eIM3F
SmtFHzlXFJNYqJbsTy57kwMgR8cAZT4GPUR6qyOZrCBZb77YNTDFLkrcewsURmabtPPJ9F4Gu3Ym
YZftIVtdTpAICb4AHTfnEebI/Z4hi+jqVts+Obtt0T9anmtInVMZm7uI+1BKiDongGCjWkTpXagc
nXr8JHEU0H4fDyZdV17NU7bak0XHCmH6qjGBzC2Yz2LSbniZXMopkAeVgsILBB7sz2mAjfY6++Jg
rMKMMoH0fxdWiFUA4kXkefg3hzlHIQnZhO40sA2LNlvP/4qMN+1JnzMfmh+5SNAaCqLt+mYxFm0t
2nQoOeBo9ENEmt0Atpumupn7zVUtyz3QMoGsTocCNnZByYxNh0eNSonXNEc0raKWNeMu6YO22YMp
En2JM+Qq+Hg59SpquPvWQfUTmeQ8NI2tN0yTmX2wWN4fTTHF8mYN8jmtuj7r+yplRtDXBcZC5tg3
SHIaIH0u6AIA4ZFJfkUwgMR83RakR9PGJiWFivKv4PsGb8KbBveTGrgwvAOvW7MHXLIRShEnrzOK
WiBV6oLxtMXwwkMbi3LkshJ4DRL8zjtMcawAd+lO3QZ9A4ALvQGMLboVEJmG0eAB8Ur75VZI5X5r
qzZx40FJedl1QyYvEw1GDMh5W4RcTU8btAU7HfKSjoPcHhmykRevR5pXujTlz2ino6FTMk8571TQ
wuavAw+hiTRuyCg2SGTxo9uwPOWQ+2Ko2gkuKftULCq5FEtAoSoysOlHQCN44y1u4bC/gPh/eshn
bi7ZMvUpcZMJ6rSPoXodUhnWQ4PEr46U2G5W5euUtE3RJySWuv8ZdszPzlaNsw9ECnAYUtV0TUuE
nak7RZHV+jFR4YpuhxI+qJY9Q8rbMhEDmF5zAZzT5B0KkhD8CivFdgzHvH/u0D3D5LyXYhB0ttw8
jrNyjxY5Nj1iuAEgg8QNmZJhUKiLusYPX/Ax83vUGeuZGRhX2wKLRVTc2X1GtyYnWSqmrxus1CIi
Eo7EqxtTWBYVwNcwrj9QA5h00elDADQThthTmoH/MY75SgAFOEWCJfWeGYB3OC2otUHQlw1uhAXY
/0qKwWUQffVprPE2CryUDDc1TtEYujpDzH5e4CrxXQPEu+8htv2E06VVCQXq5Eg5EKh6cKj3yoAZ
vBONuR4rEVv/txRBZEg8jMEb7zz1vQ2ZN5PBruIxRpoVVzNK77WeQq0fFuiQNASiqtvrzCUStiGX
SQ3DxHEt1TXNRBcjZS9duqE0F2mHhk8ads0L41OCmYcrXG9Qftcrxh8oMtqxX6putXSpYHucFjgP
sX4q0I4GUmWow0wh4BRZTt1QvLkOM5ZHjhLgbgOd8KmlFp28Jhg9TZrFugv3NIDowHX2e9tkSPo7
yjHCEQA/O02yZ+luCWR/bKbFobGGzhDUKgBoYh1RzmOPenFxQCMoQVoDOeN7ByTgBVdE9I6JH/SH
cjTG0WlrtvjZ63HHo26ah5cIH5ITX+BmJ54WngPwTsPv6TzlsJMeB/QxgnFkpZcbi0gbhfrFFH7z
EMRQYsjNVjy7HEYxaPBY55GAasD9fObA7VYa6AcQ3JK+RnREbiLaNnmdQ7hw7cds7fYd/CMp0ehG
3a6L3PB85ugpWguDHo2Ke6vLFHngcS1ioSB7WZifbYZOCAEEKr6kbSABhwE6fIQohFxqkACmomTK
+RC4C7opKhOOVBqVhIWPuOlcdMog/gan9pXa986XYFTiagZcGyTLuByQSdoYUD262iV48+JqsRav
/W6YGv9+bEY/I8sKtKvM1Yr1nWN/MXt4wgGoMBTsoHUJBTrKsBb/wmzT/16GYpRlK02GXlJv0mfp
SRVBrC1SL2j8b5IUCyrhUk48V3v81uFd28V0w41Ai30fIW9AJ6IBBVpQ+qjHLZyOIzPYVDFMd+Cz
M0L/DYfcqQNcY+HGLlzDnrpxgiFp0BWrrJMZclGlH7n8fesjUNBm0SyPmBVg9wKveZnbZMGOmK69
DZTG5k15Rt0CHmh/OphEo4BE7vbdjNF2FiwEkJO79CSCK4vFmiJ5irouAXdD8vS3XLewqC2ckeTT
GqHhhj3ohuNssK00Bv1fUWFcgXObYdrMtlLdjHPHJ8Bu4YSsyA+PHYcxaD1FicNMWsq67wVfzQMb
gC4Qg5rZ7YBSrk25Lv+PozPbjlPHwvATsRYz6Lao0fPs2DesxMlhFIMESPD0/VXfdffpk9hVIO39
j4H97YRd1x3XWQ2/EEww+6RFVMV7hksnQiQw6xvjr4RrGu7vETCyGsdLI1czHGsG39ekDLbxC/Hp
7GAbi3otT4GDmjaTiUM9qi3UeDtrAd8cB+v1KavHZQNW8MvwDGvhl5DmrpSXeVjW7mhjGwSncnI2
/1y3Qn7WvGoheK2Kgj8gspP3jr02UF9MmAVCC1qUdyDM/Jtb3dQ24+D2voDhu/g0WV25h7Y3Ex+g
srHDMsVfDaRPB/p+nj0yHBBDT9GTizqAobDKh/Em2phn9/481F9xB0G+zzmj3EPXNuT2F5D8iMrZ
Qaoz21lustSaXBy3bSKjKWwAqU70XFILO+p1BKpITP8vFdBQ4G/19JGwmqU87TEf5IKEscl4Iaaf
Nk2lRCa+YWwSs3G8m5EJXx0DOQOF72Q9du9dAVXzk/KPk9uhcp0qUwNtLocYHcEMKVHIYL9d20Sr
3QoBkuzVxh94x5kWilsa5Or3dgZF5zzJk6dojcP/5nF188OUegP9sOS1f1NdSwxA784unDB8/DGO
asec6xLHCMJo1lJkTS5hyKsOlwbidOoBDtKycfQhMpZD1jqAlEeMyrE+8NiBDcBYhyjqtrXDWr84
vKjd6sinoG+q6lFHPQhpDIaCHiJEaHPD9BoSFVb1OdGtVYiYKOfKlVkbhVVHr6G/Mr+OafTqemJb
oI5XFspIj41z38pkNKx8ogRQC9ymPSKGwS+/hqiP4D6TDsJuTr33xveubEdL2s7FriZPdn26xB7n
NsVFWUtDEf22zPXpzkkASo2A6c0A5dM/vMcW6cgwT/CSdtK08OKSXd99uuwJSJZmcg6oqIb6RlVu
TYHTRqUdAiP++MMSs7tmHKjJjF+qWIM9CepsuvNay37fSD+wj4XRHjyvgqXbDo6vazqIaAsrn6wq
YvKNNDzUUxQgASw5T5dkfjJgambfRf1W3lCoKZtHFbule1rC1jcXoQygvdS16zyhrrLluYpbkbB0
2u6e9vFiIlbbEUv9DozXLKw7g+pfArVW7grvEw7Vm0dTtLik1NN2N3PrRBGfMGDzZ1EO3njqPAlS
LzbXvAUsafGu9NR6jeEtdbu3qzDrSeR9AopXO/jQe2ewf5GNAYq5QZ0sRwR/lXMCswz6I13LqT7m
K5RrH67mzxI483z0nJye2K6nQy1z6KguMxP2SPVWfi5oFna8J1kuc3FeiHLlfupMbm+R4E0yQ60H
alRGC6CECxAFfilNJ7I5SOI0Y/4wOJKkj2NOThu4bDqpYXgpZAlez0VLAZTXRDgoxkpc5UWuiddT
M6bTF7tO8ZzYAlbETypNaSxqhhH8gyCuw9R0y72C7d+O0hmLgjgFBotf9ZJMePWqIc2PfMlo4roW
DngnMWtM+8EMvUBb4W/iiEotH+9EXVbNLkwDUx8q2/MwySmw6MvU2NtfLaLFcZcoXy8fG79l/6xz
RHqHOZJB+bLMcOi/itRpQvRoOVHekde3zNy2lcujwkBwPzqymj49f6OprEehx9u2cPlm+VgRI1t4
mlDboSClVOzydairVynhabI8xGhAcDYUL9BWueX3a9eHkEZJ0uB9tLRHX1BN2vCm0whuD8DWlT0O
s8AVutAx6R2ZUNP4AJTTYTbgK88va1WoRwcqqz+vGFvq11kAaX246VD6Nx1XT/l37pJ0uvVWDMy7
OnEje15NE995NIWXpyK3csu6cvXIK42Ro9zntsWtjb6S1Kp528DoSifd2LqhFqp3x00CTXdD0ouH
STjp/BUOATeHExbGv9mYc4h+zUOlMsUvK/fbZGpISWQjMwlRrcet1eRJekfOUiJOs4VlPLftJBoQ
UzqnaHbRvD8n+GA97wLph96RQMt6PYxBlAuesilBlhHpsLyhW4Sn0iC1sqexd+Punze6W4VqK0Du
Ng1CSJgx3VvnPQ0bGVEy5uT1Ca2GbfZOtHjDI6dy+zRIj2uw95LBPLX8euLcKdvmH93s2OXFJemd
H53rKr9vTM54a+VS/HgODu07muM5mWlWKZxbOEQKC1pQX+IahtKr/xob+9Q/6D5Qh4JSGThU0Pj8
UtPZBuyuNwsvxcFt28NmTesdXc7m6c2B2Jmu5A2sH/NmijIRqDovL3PhFz/gEYb+OKQ3wbrv1JrH
uwUmr73M8AFwykIq/+h0wjHHyI0IY1/9Oi1uYqef/FO0edtb0uXVdnbW2i9PdNQxQGoV5j9NTF39
YcZ/3sKVcG33OxAZ4F2ELywb7MczhqvEGeY9/Di6fGeZYq4PwWWNRE35V0GJTqaz08+OuuU1R86Q
bjJs/nQt+9hu9UcvOhix+PE+XOYIsMjzh5gANdvVt3GfLLdirFkB18khoGkKt9BeFlt7QNgydKqj
szbIRoKoD8PM1xEJqtySXKvusLIWqJxZemzgYk89KmRKEhl61M5d0snZI68j/nrOfWR4FdAPZAYy
Lbw2AgL0UHdjXH81/eR+d+G4jGAOKt/2qC+E2imTJF/wxGFyitLee2U/Iu1oHeuQo6/WY/UAdSLN
yXYQPpe6C67v8uRa3v1a2hjyKrZc0yqMx2xslIpunc11JxY3vOA3TuH4PARbBMTtR0297Ybwul+p
2Q9W1Cudl146rADr2dn6GmJWFgxkThgF1wlCs4tixI7EvssRT7AGtinBRPNWhLtq0Po/2fvbf0Vc
1/FBwrA8b30MWiPmzsUQnCfbBycHnqORPfQ5EFCipzHX9t04JVZ/0Xf6BVh/eBTpSC9MvOj1tSLa
w1x7txVNuiz3VM/lY/Cv42mKdsA8TDaVF6whxOkWQzHGxkNjJNLpv8jRa3gu4tnjlyf9owEdWisS
PJLI+Q2VMlVo74b4Ra/wbdksaiWzvJvQlanCXe5Jy1jIYWFC8c7eKgSphdO6jrvGTuWnWwn/i+1s
eKDzGw59NsJtsgXhsXdW3hz9dfywHpCQx1Jl7ho1xR72VeMuTOrxnrjjwmaUeSL1WaEP3hPkgP05
WVEK/VGA3jMCwYTHFim5rG6AKcKRDEy5uLuZcnK0ZQXP/AHlmJmYAH0euEaNLuiCju2/ZGm3EXec
HpzjVCxoK2ypve2Ensy9W3h7mn0nIsMIy3cB/xQFDK9KV/6JKFCBQKBLpX/oArC1/Yxwl3smDNbq
nLu96oEfmoni1b4iBZDXFY81Hc81kE5aupctSB3uzSRoF4Ib0ujWdQVqRTVQScJdwKWFzsCWxTGe
69TPFp+hgxdM06Q0uT6iRBtD47JiXVWEsT9bTGo96iW4BeOtdHjkPOD5srLwMBu59qxlvTyUiMY7
oDgmCGKxajIxFACzOTAa12dHCG+4h0gXbwIVQHtIwtlBMq9lHGUz7anBpUaUam/gD3gbnA1x9UFW
hlnABCO1mFMNLJTFVTFKhvjEvqcx+1EGyukVJxO3MPmNFqo6qFiGXuZuiwvXJ+fxRdUug0aUpN2X
iaMBYe1K4fTZn1N+ZmX1QzA16b+or51XhDnJ05IrFAeDRvN3ww8D/mVrv22zITYLwvMxJdWJNWD9
mZIx6n5ZNbjDLulWX++auC6iJyiLoCRSTzrSh2wpQs+/tDB1PHZQzB6CfBTHB+XqaHsvU+DbHQhU
RTj1FJB32oTD3B51vEUPHt+OyPpIVePdVVHzG2BctpncxkpnQdcXL3mtmOglT9YNdAnPfhCxUx67
SuvXkroe+l9WKMXTNBUgvat281+c91t6ZATd8r3MB6A5pXnDs2TrGve+S4L1HGy6QHG7Th2jdjUB
L/ObN86vhNJANs+mwj6zmCDMvyf4oPO1ToLaQqLLg/UUuVIj91eNfXWccFqzJQXy+O6mQLGvDCNR
fCTaOh45/JzEQBnN+izztUPpFSuaKJIBh8kx8HxlbyRH3BtsTPqjIjSOlzbV8/eIkqLcj1HI2+Wj
MjbnSiUSs3Si1+W5p7CIkqly1eVnEprSHPlsO47BKXA+Fj0m8aEuOIezsZ0ie2P6IlcJCo8wuDMY
OxYkWTTPXkQVJWIHirAtx6TJRXxcqqa/wjKN+E4GL/3Tzb4d0AJ3wZsjlf4Vjo6LWQt6qj50cT6v
GbV16bMempr7lpNGHdu49hys7AVpU8g4BkjaLm2C/AFZZqX305ISWsbYEY2vcCoxaXs9g2iWmJhw
eXcYQLSnVbrfc7iUT7UuA4q0ghWosW1Z1x58sQ1qPxSVRRNjnJGc8W5K/f3V9DGCYFj14ZvOHzNU
IvmboSJrQAZbVQVXAgfZgc2YQvpkSrnUwgIUmrkKLwZwcvvZucP0l/mZHtC+UWA2iVnm9OAovy8v
Fd/CvykamuY7dHGGgElx8uyX2YBWBEpxhYrB2exeR0VJEX2pi+Y3X2CJQJsNdd5bzPDk4HIb0yYY
hM3vgevxkeI1+40St4mydItQMY3eEuls0278e7bBGB0nTs6KxTAenXevufrlIKC5pbs+F+ufACfD
YzOgOPujVG2di0YbTXtuDqN/W5MwuL1uBYRmVsU1qAJcL3jwAT+NbC+gybn+yxgUuscpja1/01jb
DY+OpxTnmt1MsFsCAz8SKRV46B28vAlupzXS+R6Z4ByTlDMt4Us02JCAj5pD4LxxL1DDUZgKRd7g
L+VJbdo0xzLUY3uOdCGTm4Ur2rmAEUODev0IGx974eTtuR1L2uB8Kh53BcsYmEdaTC+VFmzrbhSO
H6YcYtqD4xTe10M59RqLqfL2XIYt8ak+BncEFiWk6CTTkcN9i4eHYXVQlMcwUMsRIbbHT52viOPp
47DI7LaAQwNKfOlOo3L68I7HMSkOdmKPzwoPIHw34rcIT5yD25xJnLTOWbgeWr4JbRgfbzNQjOka
55s4h/G1VZOan4Vug/BAs3z+J9boTqo2avO96fLyb2HDPNgVU1BV9zZZHQAZ3FnlnU848h+QDfFn
6RNW4Ma6UfrSsu27CE7QtTWnBtIMoTF84fyaY4VCkFFKzfgZRZZ3cUty96iraS0vJkIEzDnllmbv
qmBcj1RMp/md6+Y+N5dJ/eGJopSy2s9KX1V8dZzo9Dt02BV4SNv10/RT4508TyF7T/NBeHdLvMH+
2G6jkTAPkcEcvcTfGDSI7FuS4dBhtRhndD4tMjdQsM4OdJRXazQga+i9ATwgjBJyHqHl+JscpMad
FKFz73nAsgVvrxdhSIaOHt4kxGN3lAACWzbq3OdsELL5W/G8lVkK5zx8qCipiBLADsHa4dYm+J00
gcYMJAKDhS0CVSHDQpcbyDNTmKHW+c8AA/ZPrGGHkdAn3PDFsWtXlLvBSVsAjGFVb009uYLx2/Gd
/nZym4bDqS2GT4XzDdpocfuvbbDLm3LXOXgRtqAOCtay++UrOYfZQq20u4u6zot/0S4woBytUPPu
/NJKHr3NjICINWOUnxlLgfsxSAnDwKuT0K1uV21v/VCx+CBT28pHA0blsSxXYDMzScT9TzhsQMZT
2k8tfVRQf/KgTbp9rKVInyRmJcWk7NfJvQtQKW/yMJ+Ku8Uv6/SAiqtq7kNXdcWzDbotUAxOopIo
GRisVgSUvU2fVyTOyzvEuPelXbihAzkeTnsoJ7QuHNBlwhULsmB2RTeTHdJ5UflG4lyznBcPlTUE
j7XyMcj9q98G451h9aMv45C3DvdF3pb1D8S6C7CHaGAWT7EiMO61TQmNzHgGuVmQV6dfk67lW5PA
7uCkkRJAls3VO+pGxDxHeTn5GULY6a43CXur7kP5gP75aq+22jc731ujL5W4m3yC+WRusoQtF/vE
0/IbxCrg/oKFRPszRz3OCQ/IfYlrUe+irYrxTHRXgbNbeSa9Q48AydbOiUYdxfrVZkVTNYIbeYD7
zyP+6X8Av0VxicGP+mMVI1Vi3kBoz/k1eeMe86cn73OvLb1DxayLCCZtF0SRrRtI81gwK1YXk9Tb
fHLdTn3XAxs8teTBurDxe0u1S+py/GcjG3+X7jhwQHRendVL2jz1uUl/eVhBvhOnVggRCw+HoZek
Otp3c49HVHl9863M7Hi3VeThk0DKXi0HvxD60pgpSnc5WrnoLphMNf+qVTTnO17ehF4PaFS1T+IK
hfMcOqh/BxGQyl93LY3c22jTTwbqXu1iTAkkPeUFvjQU/+ghRb5avqFkzu3Vs7GWOz56Jq2lmaIx
wwI+uYznkVr3g5ae+Zrp/sa4LHtbnNNwCDGOiqvzDhqJUT5zII9KTJCr9PHHpeo5UhR6glNMM+hq
O/10Nk3w20RgoABN2Gi2f0xK9sNCs83HYhgYRI9Fgn6227FFmb0fly1Jb2x2rN1hY2cMXzkVFHrs
qf3NS4XNogtL+dqLuByQjshYZRMF2kT3e4vTo9fIu2fMmzxswl/cG0b0PN27zli+0nIQOrebLz21
r+2crw86LiVTrxpEuBfA+wXDV8xZxUuBuEMpb/qkTkvH2ZzA9eXE1Sxwc6n9zKu5NJ+b3YChlR9X
M9Ku62Nqiib8B1DD91Djv8zP7jyPTN281nxLdgv8DNqQHnrIW5pFQpRZ+2QMHfI2zBXayLfrkDQW
AXZdLeAzEdRX7u1aCeztvqzCt7EYRzocUx8hTlwUGiStcJyZUqJ5foPy7dDktHgQQP6rPN8nvjK3
VMTUAKJ8ko/s5c1jPOVYisCgeplFaGbnQ7rV7rKb9dUpHTkuZG6F3TPcQWj6t6Ai8/fSeIvZ2aVe
7yXrXsXVl+f21C1XySb8s/tsXT6Uh2WCq7hAqC0DQYG6+0E8P7CgR1H3wAdYW/A5tK0QIFWgjp5o
ehiGJfQwGCFrxCPRb+pJO/PQ7ou2Z9d3BD/EIQpV+jsIZuwGgKCo0GXozwzhBQG0tHdu+L55HeSI
LuEq7TSOZHF0087Fw4tIMAPQFJ9xIuI/nVv3/Hfw7M+pdd07Fthqy3r4po8iZ1jOQrP1WAfmvHnW
mNi8XYpqEXwXWG6HnBxkhUsJze8AwPzD6TsWR5T0WAb5SmxwtFVuvV0UtCvveyGIA2dOmpP7anOn
p6Jy1qfS9zpKdvFWj6dYCvufHHGk7OpogjlMWU7fYTCGdyxIXFNp0DbR2dOo8G8VnOWPbHJcC1sT
LNGhjMvmhWjVhWV/DOaHaICgvwoBZugOPcrX0KrWP5CUhnKy2GyNa302OPI6l2yXeIgS1n4voHyX
I7gaxD1nsIP4K4985D6Q6tXwHaJHIgUHl4+uf1coIhEs8kTIGy90RrNXUSQwjhR0Ljy7Lhv4Uzh2
qbrh7Fr+I3kgHO9YsebyNMqo+7Q0oUXou+pev9VD2DvHqmvThwpkkru1cvli+UUQ1S0uoAhxAgEi
hKEOofJYUKfw1sMTOWJ3am1oDrIDw/zYZFQ8GQuldwfI6b40btqq21rE4NlTMATVg0l0pG7zLrgK
s2fhlYfWMrdjRGq2H2zEMEdsOIw0LIBQzlDExVeqmZr4f+TRf0ECortz3BazQcq/Q836hOjwrDaT
iqxr/fyRgKlqPixW6GfjWC+4RPDE3q9c5cFbONX69xZ6ZkShNA/lLmwHllWkCmJKkE7Ixil3cyPo
IkySPF4vym3d7RY3TJ8+469eX4OuQQph6xHv/XUkm270kJSWr7HF5ofbAx7NtnXq7OtBjQgoKxPk
B9+VXBZIqPIzJMHyPvld8AnoUtMdNE814eo6TtOsKAv1vaVpgMh7cVd3h+mj+q02MX2JrnF4AW2I
HcUiPv3rMyFBIGoQnAx5tF0+jdPMkHgzp+IRzicI77Rn2YjxFE13LeZXLHKi4DhifW/2Yu1tuCtS
iWR6AYLouRM2yMGZSm9cEyRkxsfQZcJ/FsYI8ZTgGkLll5jixQEvXB5tbAQBDQFLTQfe7iC4xdCZ
E03ldMhpJCbVKXPHXgXnMCjRoDVsE8l+hdIT2RgW+q1rogX/3IxNCM43yQ9LGLjhZdT9AFlTJupr
UI7Wp0W2eFnLeW73nqrimNM770bU+XQKMm65X8OyuTDR3dADtdaBPHsgvVcbm5IHMIlI8/7YTWZL
7bPBzaFfnk3LYXGDHz5H3141jvnFtCOJXoLmqh4apDPTPxa4jiCNNicgaAc62ibc6+X6MOAi+DD+
hHi2m5gldoHvm/F1DUWInm9DU8qPm0btBzPpXF3I91r+NiUGpR1SpZHzYUiCr6hz1ofGXXkI+6of
muMyzsO7ra18Tap2A4ww4/o9c1n/XRCoxFej1PzUlZUz7MnpXn3U/S6q3iS10WuUr2gII5UGn205
XI+CNcllhumua/k+GPUyM6Ct3FXjRJrOFCII2wt+zmS3chZ9RAROoLVSVfEx5WVTvQYouWD+OVfb
19G35XsjU7uiVZzmJ3BhNfAobphp5sJNlzNUEBB8VEwyOroedt3dAPT4L1mZM/c62OqHac1x6OI4
02hdsMa9teTQ5Wh0feJbqBtdMdmsVfs9bUOK4dI4yFW5Gn+7vN5qj4i0+05A3kmgwou47DFzkGPQ
GTfJIKfNJylxa4gXsa4fyewXFPClruOeJkbMe1QR5Sc6JBT10bDVRKyS3/GJxWtRR2KKi/GUo3cq
EIrrZvy9cY8zg7lN8MqGmZaZDDq0/W6l1TOqE1vdoFgq+J9jY7tLTMBMf7e1cj6Pm1I8JZBJFc9u
GCOEhhL4JL2fryDR0/LQbH34rXxEp7uE/mOCdJUB5HYEhh6kRDF6KUBh/Raynv/g9JDTSebK+4/w
jtE/WPqfaAaCnac5cymu38bsVyjsCTbbZrg9d4swiwwD1O44+H2QJc2wEqHOL+A8JGrrP4DGIH2K
3HSfHLrdg2UmcDMQ2pRpSVez2iVhWf1wAszeDlOYFXcrqRVQxX4tbkCKcfsjhZXNS0gqwMKv2YMD
qnlKGRNFY+6TEF0WR95Akmg1MlLtqqblwFnaSMfvC9ls5W9sK0V56uKlvkM4FQiQRdKNeGhRZQxA
lfYMrDKOZ13OxCpENfLJLPZrerXW0E38bBsSgzcg6sTfq7bqfoE/cE+bTk3EwD6u6vaKIv+uCKxo
ECckwXsT+QLU3Joyfew9o8cXeCo8ZjK9Rhs4VeOphzbopuYwJ130a6qLleBhprPHHM6JWR7J06/B
WzG1LH63QZc71dpRc7yyIoulWcD++6LtwIyuqg3wdx4EXoURi6O7KOb9ZFy9h05vxSPpPfXd7MX4
sHcccKp5ldj2xEOcmM5jSptqnN+ZG7qO5z6QxMIacezrMcpTRL1zpP9skk4+tQe3RSi7k2mYGHuk
83Vx5mfk+N7oPaXrjL/q5JV+JfH04AeUxYtYSVgYb9MATTCbIvtWUBxiHPVRgkEFd3h1odEvdehu
jrzWYU5V5fg7HuLNZQNE77RvqmXAmN7FSX6scip0un2vfJ9o0jpl+iYFanG7/wZdjGgy4auNuXd6
EYpXNOpbevB7Y5i83IoYhaCfknw3B976LyDApb/ZcgYOyIVw6N5MlcvhpuQkjPYzDRTfggAn90nD
5F/d2hzy6V9nkaZ48pNVwNmkfiNIqbRVO18aRybbqQsMHdDXPBEgF1PI4ve2xkpe1sGUwXkC7Szu
hSEA9IbkP85MX2+l3Bu3TuzrxDtNGXGXxDHeDBIRPsbZr7dbnTZRfo/DCL+Vz4KKiws2FBmEx9s/
+TukeNiydh1vV8TcioXkAPKhnBfAE6w7toG6vXGI2bQ7lwwY3p6NjAKyjFpkOcUkVv5YSPRlx+Zt
rhDfSCemkR1iOOF5TwT5NijrZ+ttWIkFBAGKi/o9WlT828dEw30xGPHiDVtHqbEP2LlCLWIWamXN
ZMO907GIizzaNUm+PoV5FC6PUFPcYbyR4bsOUmo4C97xh8VZFgIP+LrFjRMp8WPLsfjT8AFshxJJ
uAvQALJzmFWsf2RpGB9NWAGBJhL+KA8Mf2aVbwbnXOhvX8NWOPnZbwZHnaHv7MfSJebYxbGvT5PO
7fLQWUX0Soqe4HURQHzIJnACn20+4DolAsjwrCQNCagLT+DD1nPD3pYJ0h9kk5wOpAbV+QGiW503
uU3joZ/G/mVd/3/fBZ59HwNIODT0JSwmBpouzkr+3iQrjfAsGHnU4DUZ59Ce874pPwkdqdgaZinu
sLOSeGLCtj+0oRclO5QWqFSrCBn6Duh27s8c7wNnVriQ/rOV5TNgl6d2rO0AddplA7sCV15w0Dgx
X6HwoaaDsXUe17IEslWFxLqeL2L+z5h4Yj3lBRoONXoKVnWQ4h54EF/aQ4FFNCf4offmiwVDuU23
CdG0paedElUyfPzbORhSZNaFRjvhQs2OvFDS1ocyGDS/WpFP252fAINiTlf5khkNKk26iLexkGgi
iJ9aFdjqlOq0vNq0xtG98xd8BVAHDrjdoOxi965k48rYf120E2uNFivpNYaSYiFoAUau3hXaD/q9
3xTmH9J5dr8cwSlBmWUyh6deJwVGEu7rU0+86HYgISx6KUcyE/bXLK9n16RQ3HOeszihz+M5a9G7
vU/5GEIWC633SQjWjHTOVc8EwFTgWWQ1qLuEsLGPtTc2f+hpnv1M3VXtG9+fl681gPIGR19FzdwL
X8/7DU+LXZZQUPSNahE7aB23ywjGJODFq4EiD2hO0LgGRAwguGA183BsquhzuK49+zwiK5ifOB7k
RYRb/q7cBNczxG30mgzuusdavjyOi2qPG0LXAh19PP3FxI92B38I+DtZfSwbG7Cve2CLdx+JmxFX
vzI86Q4EssGxjoXbOzi4nIjuQIeMhhDNBObSYYNo96VqPxtp2vw2bVvHovFu3b2sY+IChJfyn8UQ
EXVmIrPdjyztPz02A6zqjqlfyk1FPlY6zDE7FMhzAE+JtvhYezD8PGdC3/aul/u0nwjVvQxhAY7S
uZ3+r/OW4U8PNMxPoLqUJR3EYP2zRFIlh1SM9lECbZld1eWB+Be7DhRSADd/KrxGUOG0etMrIRLx
gHM8lWxF09BJlAJjcGNDBYeiu6gsLn2s020voKCGQzr7dOukqO5vvWvQ0GHty+WRg3VpDhBNqNA8
jgPndG1vCx4GOa/mFicAhglDAol3GSscYoKlGh2gq/WfOEmEvcMxIuIn8GsR4o7F0pFYQaDU4rS8
cngNS6c+x3LGClaFSfkbx0CNIlgLMz2WhY01X49F6lXrOT5OA6bcR8LefXPvLrmFMMHKUjVHdAwp
D65pMAZ6eIB/KjDg3wLPxRO6IdTeDBRLQkyQwPHIf/b7+wRrg3Nha1l83MFT3x5GWKieRAgsNIAS
FRq1Xc4s5WSCnrHmqFoWJ96sClYwq1Tg+Pu4zdP8hlOONM8ocK4iIgL2SKNZNjM/IcgnzJwHf0iJ
NCk2FH9TFlXhHDwW2umQsOAnrgyXWok3Q2Ueh7V8AQPacGhSPxYdzSSK/iyiBnsiZNscHDfyOcPb
1UC6XZFgn0+H63fParqVWdV6018zj8GTDMm2bjMxg/Lcr5QNEkXVxW7OkVms03iLyEaGvzwCJSCB
I8cxz0BUpQIPqqsayciQ2nRfI3dBDeNDD4INkqvSfVTJEv+0HDSoPwI4imRbQvgeExMAiaQtafdG
IUNHDQ7xepRDM+WX1sRLciKrR+mTMAwsXIhoOETm1qoZ0DrHglRNq+r5pu8knuRyUcG9tYVbCFDq
0gv+bF2o7vwOdP9XgqDLe5qQHhLzta1T+lIP05jfCaySoBeD45CVvvHXnEZst84vL9RLT6cvf9pr
m4D3n8WoIPNxv/jI7zCJN6Hc+3kxPk/O1PmXGWwhJYLJ919rvyqIg3d9huuxMSh7nKshcvSKyb1x
0Ng0/yPtzJYbR2I1/USM4L7citRqa7HsWlw3ilq5S9xJ8enno/vMaSmlEae7b1wXjjKITCSARAL/
v+yY2fZnOGQaA6pC4ZrpFBVYA6llB9+4YXblHOzMeteoVl5Ow9asG/qUK8lfMlrsy27WnM6MczGF
oEhPNtV7ULsOTnB4OcSZ+jPKJD9fZnae2bSmO1xDmPA1v+FTKgCGKl7rgHPy7Sam2mBpNq9nJT0x
+ddTTwTMGKNLg3gVBJFcfbNlEm6KAwzCT0/hOdc2BvB0weIU0YoASwXwURODSh4swUnkx19Aamn9
oUnXkPenvMxOW4UHj5NXaHpZ7konp9+tZ8/kJYNCPkm7Khla/qbXmckbdV1S9WjaKOy8tAz0dEfd
vOtWmknfj9RoJqMAln46MMdWNzqpYme0a5Cn+1+63RghfblV9GMECfcenCZt3ZAkyCrxVxUQVuMm
VWxan6o1jcN1+Kom6TSlCQ+BdDfJk17y3/w+mdUnZWkvKtdlp6Yjn3APotRW6S+SYQiBKkT4hNw8
Wlnn8AlQ253BvPanIIl4NIas0yWsFa4/G6UYGFBsr3FlVQpZqjHgemtMKwqoqBJqNYnl1+s2yc/T
poAGpaAHiwfhFo5BBgnoqnBwa3GX1zPJtN6PzKwt5SZQtz4zCocRPOIbDglFdWgnhfTeksFRFeHM
jRo4neB0qte8f0yb8yJKfzv+V3C6Rlb6Fm94kAPiO4sN+I8trHTfKrXKcFK9tl+66u3knrultTak
aeVaylt4XBee5s9T8BjcE5SO23SMnuXOTl/JF8CFqYAEKiALjKB+50qdVdCaGlPm+c6/jHU7o7d8
wdNJoMwCZ2SBlbuaU8V0oMhW0V3U3Arh45OrGhKWzO3rTQ9sBrcdX54DQeAQKY2MkYI/3DupO0+z
oee4Wp61P2orzbJTPGLyt+tABU6Wh+0e6KZFVtKiYsKzAbpszfPO1s9nvKGto3z/eLfvClFgcMC+
LVMRjYpHWq1LmGBYK3r6QjPfk1bvI/31Xwjhrso7AKmZKvKPx0dfq0z90KyBtP3smMpvhtdf7EAb
QcoWdeFYkIMwD2g5FBYNWzivpuSUsm1kgCmFXwplr1qf7HxEhGghiFBkuktMRTFIGhWBeE3JGgd6
cTXa0oiaVdOCeVJzUSQL2iseL5l42EVBgimSQxuVTVq2jbKXKt7Hhz+q86Oot4+l3FmxK3WEoxZC
XNAnhRJty+KHGv6ynW0/xtQ1tmIC6rMRxAmPlaxYortlvdUIXucpHeBmMeI3xnQRdj+TukPQhVq0
tcJPB2Nz0H/ppxGyh7FNGT7hAtIbLLZOdxqWqz3sDH/DpsjR/lz+w9Mibr3A8RI0GlNWMlKAEnQT
5QTcz1fdfPlvOz9s24UqIYMCJF9GtNWYPYml36AIMnk5Yl7Dkl8G0L80IbPUFFnl5Aia0CCQSZls
RtsBjGzCy9lKrpjEfazJ3U2xeY03CIombW7XmnCTo6EZVpRtkG1tIGUjMEeV8FfRZiOCbsLDoI5q
4GA0i0qKpgmnxWqOihyc42QbVs+UN8Ly2a4BdaaBsM/ezwZlOx66gMmc9er2YH2NgfnWUtvteJoJ
aL50QAN7rLqIqC5+kHC2uqrXz9KBDwp6dZqAghYaKm+9vldIICmAEBZ/eSzw3lpfroBwxuDBOJgl
VaFt48zV70cAJlObh83RlRY56ETFhIPWWzlV09xPtjEwpilNy4za0R4E6pszB1XPYfYy7mYWww+P
9fuwSNFibc0i6mkKfd6ixdZ2rMgMhiRb5yhtmZykpW4Hxh6jAOD3Sa/x3vrBVbF5TlfmcwpqE3Xw
4/TxN9xbY1u3eZQbkj3dFNY40gKjPtO8t828oJ4GEoQqjPYbxzFVhwhyo6qhmCojBgb0PsIanxX7
QNdhlWzzak/NdwJoWsItTXk/TKwXfQauFr18iftYuQ/g/SupKvRNpDOmTIJlqqbgEmJ6vAoqTOed
CmOTzEW2BBYCluao2Zvtm3J6ojIYUbGprbmt/ujyZDfsBR0wZ1DCsgVlj5nRpCNfdROjhI8SnGEV
hucO5Lfzrmby8ty9hSAhOCCM1ZQvlNPs8RLcOMVBGLm1Br6Oo0Kgce2vMkBAjfTAClj+ntLPpCh+
/3MBJn9/4IcCh0m8KVGzpMfIyM67lmc8TQOpW3p/LOEjzRF38VKEoIPUdIbN1fy8Ix+amPZzoP9C
540eT1vQu3kXX4IB0uTOyD79P+RyE7MsgwTMEc4GRV8gEI/NeRcfN032DiqiJw1ze85WskFD+tHV
oE6OUbzdHEg2jGW0oAmE7YQU9nrDSmZZch71+50EpnSVMhvBmaR1Za0HI2fyniT4sRVum/BkwB5y
LcnOD4ei9XN5p/sgsIMsdYiWwIfTKTVCYz0mSFxH59jFup/Iuxp4gQ1wvxL1SgB0ObjJsjo7tvfY
YO7Ks1QK9B+XGVuI0WdYErgRd/JOLeNJUr065E+A5Ofp8rGcm4ComkONQFdV6qOWqgpbZfg0J9H4
IjMBb20rI55X+ZufFyAr6bzPqLvmJL8+lqje+g5EWuQ2VCW4dIgOLWW4vdTbs7yzTsCrJrr0ozyY
9qe0560nBfbrydC106rk3W6ll73yi3JfDiA9z55AxpabNOJNq6doCFqjH6VPXUWbOyBuxgookUld
Zd8qRl6YzTaqRQMyxaTi7cOVWmmT2ka0BNozeGfGPBg5afcWUmMMBlwsLF41BEukm+bEBIoq75T2
9fgexfhBt2+8qthkI6Z450xztwUqkjoL7lAR2Vgp/0mnMnM4XoCHx5kyy0xzGvYrze7cDHidjiGd
tgfYqT+PRNrbrRvcCMTmNk7SIrG7Pm6nMlYh7+j6nWVKM+APgP+QZk26CmhgK7VvI4Zyk9Oo19KE
JWXOXyHyNf2u+ElnevXe/1Je5ZUzi2YHT1+qy8YHCHHifE+f/bf6LVsVs8cfcCf08gEq12/urYZh
qsKh1yWwe+hG7Xftyt/znvAEY6S0Mfam18+zz5twl0Lw6izLRbSmJWtE+E22MWivaza84gY/1MFD
XNw3YnCRaBG2+p1fgt7EcNVTYELMEKVflZTHX+CegYirfpwYlWZozKu0/uu/+QKHQit2rWoUCa6/
oFMN2uEBHtmVpcThKj5Tt10eOq+NjCWT6t+Yk6YZ37TjSU1e+1j4PUsj44F/21AGcFbBL9Wh30cl
z/477Vi+2avScp3j8TXt/9jZ/D9JEnk5A57dmVwxP2z6NNEZmudBfpX2yVJqGXGyj58fy7v17EPZ
iDsBhU6D8Cjs61Gj78mJfXmHhqvaPMzAggYUItvbzYiku46C8i8DvwRjgr8giqJz0Otyik/a5uaJ
yY+fUfkGOVzEtJt0yCZ5Ik/zkzXmn+5qeCFWsBsgBrU0LhArWeWsaOZhVbiSma2T6PB2OKg0lU8D
v1z7WQFUtAfMVy21q9CJpxnV+WKMg3zIyq8zLwIb6CfDEoDOZgqW1Kmn5gRMq7w7tkk4d5ruD6RD
7aKLQQh4vLP3bJYbkCE7CnRGhmhJqXo0aGdFb50HuLgHp3lB52TWfjIYX34s6qOUKWp1KUuodvVF
l+V6Esu71qgZ+IJaxuX9eaFLx090VWxaVZPcSO+e+7x44VXrKe311zTpnyPgrFyApqNpmdINbYCy
P7Ec4LqOisY0l7z1QYsO+urFDxVgDKWi905UEAG34GHmoPwKbGOu0t/o5uphajYtXdlqOeL4lcGv
3igH7AXNvirVT0dQzsp5FvSPBUmJagBsrFWbOq6/yEYfuWlyhOxJO/4AEXl5yvVvPA6uQztYJcVJ
ZYRYW9CY3Y/E9rvfoxEBKJbCJOwIyRipJxXwQy3vKnKJSWuoAC4CfDQi5c5xtUkQDOhvNK571Cqv
/W1WO7BuxZKyO00Adl2181M7jbY0BEf5DNS7xxZ0e0ivhQmX2YIhfknTfHVnFwxQZOpzam16iNZo
3ZYXj0XdVwzmAJN3IU1WHcEhaKBAahkTPTsGQ1pzFnnWt2ADEhez8p+6f6WYoTmqKpM8O7KgGB3R
fVhTkeZkcB8FTjEAQJVOA2ZxHqt161hYQVJYPLnDi5eY8YEqlPTmGUF9XQLYoub9vILeau6fNH8k
S78rypR5OXdATDHVIfm8yAUk5ZxmNRegXcED+B9mxkLXD9vjTzM0fz5W6taHodRwHaDXT3VkW9wq
cKkNx0fSkY4MejbcpFnRT5EConVKRp4GlCGBuz7nCHMAa3ZMSB857tdqxYkel/CWqHRNZGAC03Zn
fYJdaqFbb5X1LaWLIAw/MwAJ4uoiZsRTC0Y42m8PNr2iJrcQ3LXNE6FgK8eAEcK8hSnEPtPLToqT
ejDFmf/CULjFWTqpjELzpiAFdDOFp+lW3ZHUy7TG6DQUqkdX3T/eunsn+lKMEO31gll8+JvV3SnB
Ca6k8AVAV5rBHktRbvNS1mxIYdAIuxffeLOyz6QDaHS7SPt9pjlSit8qsFSP6SJOftOxNNFTKNZp
8n55LPjeGbiUK6ziOaP+rllndefzgKun+pPVLpSsmj2Woqh3bPJSjLCKmplpbZ8q6u54AtTAPmje
CTKyaVlQ/R/aQqH0qJolt6BiA5p3uAJ7Ml3HVhw+n0EnGPmaQZhwQOCtd3Sd2ENYMIXTqFdHJv5b
39qdad2h1sDNF4CdiV9Y2hQM4nr6WPnhvAniHIu7uUP4YWdFcQeeUcxYB/+vib5pwIpTK3P97kXN
sNiK0R6/fgrycuQM3gp1ZGbtDd02Ke9xzbh2AszSNMyxxdYuzJWFdJz0r4m2a8/KcxztbXPlmCPy
7uwwYBW6QyqocZGFu/VaoHaIOpoqW2enKvU0B/yjDF/yeAmSO2h0xSRvaDupP+ma4loM/eI8Rlb5
Iw+8Xma6lG1mMgfPR146mOCFN3eYobEj/Ry8pPV3w9kyszrRaYOiJy7u3LpZBB0AjCw5NAdS+kID
Y39eW4xNgQWVgxtWmynMlL8cI/ceb/+9lbFsbiWOBp0od17B9k+MTtPKoxx2MTM39FLJJfnjis70
hs74AH5VCkNMG381Z+EYZ7MyrLqwKOwGQrlpk0+JjO1Nr1W03vr+S1urn7NimcVuVc8oMAKDv7bq
buqAzVpI4E85/fyUro1wp0gLPyxHjtydoEQDB0k8lzNSFi7h17vD+A1TUkrsvzA06WnGZ7mnqlK8
nn6q9G6s6eCVT74LzI7XZu+WPxJ+b6tI18KFQJ8djaoBNsN/iY/2LD+Dcw7egqN/A/XdzWj7Uw5j
1L/31p3neU0jPsmObgqnITzLtMUamv8CehOThyFtbSBJOgvwUsbeae6c9CG54NjRWqhb4jsNBF79
2Tpb/ou5BldSD5fHbmO1ziQx4+kpf5fskYM2Jk9QTY8gU4GrzX/J6uExCmCZ43MNUx/j/B4ooo8P
z21ZU6PxhF4jijXct8lyr+2GZj7VBAIleunPG3+R6Muzv9ajPw0bGEdvtc4rO8D42exs+pukpYTs
Kt3PyAOWSXJVae5ITyV4yAcgVPNMcvN2zqhgAJh5EoVjF42bPb/+VE24z8CpCEB/XEcvp8/BOxtu
7/Lf+aduWi+TFd1onw70qo8sz02mJYgUvHwLeyz0hW30UrbvGrze9e/Hy38TKYW/L/hUcOWs0jzw
9/UGvBE7d5kUzsPvTf3+z+XYqkmV1yQ+amLKajdFdTz35+ilar/oRbmxM1xSap5fQr+VRvbpJhdH
J1vnvJA4EpdlYZuOudFWUnxAJys9zuXulIA+mnMH7rPTojzXzZLBz5Es6/auptEORLaBO8AbU6K/
NmP5zMUU7Lh+XbuQmUzbOda5ZPghHG1buzmeSKK4qg0Xago0YlqcGkwqho0vr6lYe91S2jD9O5MX
4UhUu7WMazFCUDs7VpBGEpzX9arz4gXNq+rY/fbWuAcRDo8adFUM+dP1mjmhlcqSHsrrakl12mN6
aVJ6P/2duwJt6vnXP7XAK2HiyxD1SojzepYtXgSe46rPyvKxgFuzuxYgHNVkyI/O8se+tFNQZ55p
HxjZE/XWA13LEI5rLjugI7WBvLZeGQxJmWphAGffPbN8Xw7b0D2gWeuFO4rem/an83KYtEuGUGbW
cz1yyG4i7ocV/u/e2dr13lVw/+ZpG8nrcurwruC4zir0rBF9by9NgpTBgi5SvpbxmhKMUSzEa6cA
1s1sT/85USfUskb0uX+q/tZHCHpgnqV1E6EPA2hPkSe51ou6kLwxMXf9xIXN28KxAr2YceMjO1hO
6ebxKAjiJ47fm/mYOSpjOyR4JIAxgBFukHR4cRb1dDjEDJi8xJ+yJ2ejLjU3n6lfIP9yPG0kaI2d
BCEb86HQCEMVyaobuNmTNvXH13FMO8F39HkT5wx0yet+5szSbqH9IP12j0/6RHFBKnXNjbMDq9Wp
PX9Uv/tmSUWThIxmVrKWa7PMj5EeGkEymGU9PawST13mHn0kM8ifRrzK7eViOAIXsgS3oqoHmAjh
algPm3iexgtrcfCOi2ChTU9eMn3sw+76lwthgn85GrbWD5NT6+V+MRYhh/97dVMRFBE8RkHRKtdo
BVg3WGI4TbH71uumLvdyL/zyWI/7x8w0LYML2XBjFIQBiJNK0jGX6SGPF0C2TLOneJetD2404jdG
JQkuSpcAow80JA0HrJwcPADAVsfVwR07VaOSBBelgHMs54NO7bRZlpNwSj7o6c/F/DTS4HrXF14s
nuCjMmhpEv+cDT6q83R3CJfWiuGu/7p0ooc61ueTbaAQwIjLbhl51UT544Lotf+P1iA4JABBHCXS
UKiYAeQwKSfOJnYVF3qpEZXGVk7wSjWs98dDjEY1UTFhaIQc0K1e5BGF7jq/vzdIfFg5ZFKtmQ76
dN4QfNUlj/jumOe548XpCiRhV3ByvGULu0OrPs+jTDgjJHAjhJyf039xTK9kCBvTRzoMZPaHSQM0
5E2qyeS0lJZjUffOel2JEbYlc+C+YtBk2Baoe12Z4Acdxcje3z6/0Wh3sWCmEBV8QBDCPoTCO58w
v+9WzxCNehG+OgR5nGGSxLXHRGq3PvVKpBAc4OfSwZtCMW1rvgx+VXKPgMhPak/2Vn/G/MK9uMdz
sMPthpoHXWPCOiqAA0anxhriXrfM3rOnjlNkfQ89aPtGVLut9g2r+bcssdu6hXzUyqoPWemmAbR5
3+KNSsoR0Ig9q6+HreKefqmTZCU/HfajznZw20K0uhIvrCwcfQXDkR/iB7eeeLSPfpzmfAYtgxtw
zxtxUsNfvJHIyBmdmqwvrcH8/iLXVRVTScDoY3HDCQPmT9lUn3QunO8u8MYjHv6urXJbpS+UlyRD
N4RAX5WU36syVtZpypR1wLO++WJwBfvaty+GvyrTF5UOJe0NjtxJy8y3JZlj+t65YA4X5v/9hMG2
L/RVgjyMgZlVCGeqm3jO5viDCev2/bDgXdW1N9LzwT39kOURuR8jhOI6X8oVAnbfGRKYGMgtp9IW
UPHCCz3b7Z/bDXH1Wf0cuino2fDWeYdt9R1QKq8ce8C7EyZ4OHNM7r08hd5UQwB/Ye3p9eRubUDu
6wVv4T7cD14WsqVZ+gxtG6Rjwf64KSaxN+ao7h6tC/Fi+JDKhIIb3KPr4NnYVt66eNZX1XO4mM2U
zRx23u8Quv3pMb3jfMTG750qwzF1RjwZbuBfYc+N9qTK55I9f6mnxqJcB8T8w2JwI+pEfRq/J3zU
5G52+0Ki4LJkszn7Wlgpa8D1ICqetq712s6HlOa4KN3zlIslBRtgq566ZTsfLrKHRe86YLn/hFQx
meSz8fuReicVptXlf5fBECJFJIUMF/csg7MwtvYLr/sv9aqfQQBDsgVP/fFH+RMu+nnmQmnBhT7n
YjGyE3cy/atPEPxbewgjwNH4hM5LPGgJvNP6sFOXvRstjmuYqV3pbSyhuHeVuZIpOB2ua6UpQZDN
NmTZJF5oHxdthuY92lXaV2cxouOwjA/2Xuw0sArNaDW7UNbftKeAvLzDyDLX8UYFje2n4FIqyOLT
REYxjeN02pSu5AIK64KO0nqQaS9H9Bo5RYZwEShAYzn0g17tdLjXH0gy0lWDeunugL/w/9Ul9Grn
hBsB9yyrSKNh5zgswzW0ey5da39cnD1608ey6FFDEVLPgRpGlw4YZ/DceOkGLqOP3Ws9wIhW2VhA
GFtOwSl11QAYb+EiagJRs2RMDSI2r/IAq5qqy8PigBOQXgxS7My1MB5Iwql1je7q3aBw4RQET2X7
4BgUJrsKJe9HXQiYKbfZDs5K90C9dsvd4AccTxot5mlDrH1wUsTU1YS0ENon9td+OazyDa5wCsnm
xv9SebRJs+pbynxbWt4WDpSyk2aVfDYLr3chq28m1qr2kk2ygbv1X9YAL23PFDwVPOm2YzQYw2n6
uZyW1Dh3c+NFnoyFxbvZLV3DjmIy70FaLRg5U/ZxVMetsjbX/U/rw2NAVzyFHmQxWsi9l+xdyhIs
vJDq1iyBP/koAyqv3aydN0uIdPH/x4W/qybWPNkMYTHiQIMZM3nsQgaTvt3vv1UVTB7w8BqSA8TX
K4AwXQrHBL1orKF1TEnBoiNTO4SgvOOnXDJ397gNXwa3CIPB9l/dhC4WVAyp+HoFqHlk8epOXbV5
O3jNED3ZPnWi/7vLHm2WjCzQIktzmWCViZZQYDorf53W6NlegxuPv2Dzlg3nwZ4F08dbdjdrI2U0
wWPQAbU0hT1LW8tPj3A6ruFN/NN56metWr7lnjLPn6XzFLylRbY+zYL1iYumNDfGctZ7m4l3AhrC
UkHmExe4PoODlEKltnY4GTYWSt+rC1iWR5Y+dju5F7gvZQmLm9e2nFSAT63Pc27sa8ft9tXkuPr/
uAcN50w8CJeShJQEVMCu1CO0sragxX9v3qxFREC1n6s/xffjJp/pPAIc3PP+8Wbetm0MQ3kXqylc
fvAzoOY2aAgv6Mtp05CTGk8Hr/hjrXxX+y1PKpBGRmTe3UH66IauKBg9RSd/OByUuDBqlTgnTZrt
aeVP2cU5c9Ly079xMM6FLGEHFSBkwryvsJbF8Bga/i6XNLSPJLH3IualEGHzGsMolBhEwo8zP7hO
0vq5QYL3eOHGxAh7ZRRlO5DBDOsWU3tvVsDBT+jiHjngd+PPpTpDnnJxIS7OmcqDdaPysNtsyxft
yZ+eqFQ1c/1LODIvP6aSkEFWaqtaPfzdH2/IsGqXHlTJWPvYDo3qJMTUkBhn8xyvElOHfN+fDm65
cw8TZZ1/ebxN9+rjzFj9bd9CTI2hyTwpPkoVHsM2m3Aa8LwQLEje/qNBCJ74dOxBWhqMG7z+56Em
Nfh9lBpzg8Mu3DinC4WE+Hk6KaU5kEkSpYeYFi/07+fNcEkFTdEDWt/rT3Pn139bRUu4m2rNQanK
AKHDk6tMYSZ1+xUQfu5hxB99jIEJ6gHVImuUqm14AcSeaSsFAjnRzyrPhO0mXtDM8Kx5Pyu6AFqP
2fDvnzho0/z11fdeXsaW9k4CdCVb2MISZM2UwQh1/fQ126nT+KmfAMrtNi6CDRf42mk6S+Zjazt4
ikcaCxtaWbmWqR0a9888+wKYS/EeBpzndNdtTJJM7W1kM+/U2C7VFCs9Jch2qpGgpjVZK57/lM22
y90025S7T4tfI2t6x6dcyRJcftTT/6xHKFdPoYvlwhY/R5N6YYwcvnt50JUcwes7XRcCyItOX0EP
f5ddibaAfrn8TaPv5P1dnQG3Ca8f5jrWqqbf2T3lo8nHtOj0F9s8yzCuVKfLWUy93qR58SlO4vnI
ht2J0apC95LOtALTbvrwDRcxIKTvR9HO5XDk/3p2idfZU7UZXulHmyvu6/O3LCEIAPGtgbM8yHI/
SrDBBOzrIbMbSk+8yXqONHrJumeQ9KoOjdIO/X6yoF8dnou6Vgp1HZklI5BTSX630j+mNQo6cU+Q
KtMaS9ekNsCqXS9kndZxqkS6utbnDTd5XjEpri33dMdO1Rm1Rk8mhI9s3j2ncilTUM6IdShgEmQq
28NLuq8/H5fyVPPeYExyi+nxc7JJ36qNNm0XjwXf28hLucJGchU5SVANqWtgRmFsmJXG78cC7qWr
zAX9vZpCGIcyxrf0GAkSYIwDILLlHbIn+QA3y2l6bDZlMy+yH/VRWmbGFzv3Cth/x/rP7/mXy28Q
wjsImsqxYsJgLbuHVfz0I576U3k9xCfQO3GjrcczBoybdJuMnfx7vTRX+gvholFr+OQaTV3DFTuN
N81Se1YYaW4mzSSZACJ89syZNi1c3N3byNKPGZUQM3QlUxkiGCLVj/UPkGknb/v5fMfDQDd/bSdj
r1D3XkcuNf3wvhcOKD1hSJDLcPVyzXnv/cgn22+JtwQTheBoEpmL4T791E5+/ddF/vi0C9FBBTS1
cmaRYXPinVaa9Mvt23w3VEG+Q6BE8fZlrGwwYlMfhfoLkXqhWh3Pp4O7bREZzUAWpdo+doO4BXQC
iBS0jQEDgFEjTUQ6tAophCjKGOwHKonouZltZ9tw8vt3MS2mcDV9990/I3YzhEEx17gUKYRJrQII
PfRZTd5qaa84rXLKPNWq2JuLzB190brrgi4UFNwtjGhVHeQoGARUpGfrN//jaKhf5Z/GSvIy77F2
Y+KG31/sm6pLVpiGiDPi06SXN/opGpHwEc0frZ/gVJ0mgnbi8D/WqLv6NJyeXPZrOAHJonD/QEQ0
IvPuUWeK1YFvTWe4QPBwEiUWcANMdX386kNM2HjZF9puc20Ke/Dj9Rs+/kI5MjGFhFuRP9AoaFcW
/JkD3Q40HFa3P/iVq1W/lPLTod//NxmC48ogSgAAWer2HUy6AZwodcFl9vD5sZRhTW40AcyDKX1r
aIgW1uwoZXFyKILzHkR3+ZVnNckzTpAr55mSwsUaqhsTAO6RSWtho/5aPsceckAAjpiPvza/3Knq
Gmqlbh/AZQ73EXyq9iQPIECe9aFe/IRqUv8Cs2E2awPeMZaPVRYvuh/idYBgDMCtZB0YGkG81PcS
1cdu30bZxobAXns2eDU8UUGGhq5Voz0A284YXOu9ldZ5sR76BWwmugWbMY3i2EdtdN7r9V6H4rEO
PKn+1pqrNnh7rODw/eKeIsK0gQFlXuCjC/ridMOWaA7k5t3echIaqQ/FDC4Cc2KdgPTWDvo/rFV9
LCeQQUNNDJgKIJ+ul9NKY5C6Je2856W43DtlC9WiERVmM3OCcw/RCVRCHdxA5yP4bObJ70cuwvcW
lrkBZl+GQVegcK/l60kfK5R9+n2fFc/QHnt2yhxRlQ5Toe+aBtL94+W9kUeTEiRJNmcGSlHs51pe
I+t52uRNvQ9U1AK8r4UTvWh+SMHP4/H7Y1k3WznIsig5AkSmoZrgBBStL5JSsuu9GTLrmqmzoOvA
9/GXqjqyirenYui9GvB1TKCEmP4Q1DrFbWOVWgG8mwlbQrvGXOf6AUKYw6/EymAIZqw9CN9qc2xy
XkgiYL4DbkrV9AFwBXDbjxrYhblaqV2AjGG3+wSqri78AapCGFA5SY/ue3Mw5rUy/ceLquuMfhAp
TANwOyHYJuC29ycGzfeF8pwdG/cAx53aRbNT0uz+jSTtY8LUQUPBNO0ghJbnFMl7NfySMUZ5nkcA
hoF3PmKSd5ZQZ04foAPQyBhsEeT4Sth1Qe9AkldYm0yFEDuFEimd5BbczFH0nHXRD4YX/7lyl0LV
63Og+AHkeICj7X2oWstgKfu/OP9n7ce/EMM70QBOATapLfjN6FgFdX5Gt+CXLMPsG3024dI8ayNR
4SYm4cCGKTqax2zQQ8XqRFb5ZQvht7KHk+NdhQGsOnmprmz0oHmOVbcO/mm9GrsHBNW2HJmZ3gHV
SlCM50Nf1jpd33MaZz209trJmNsJnTUq2BuS+tQBrCXX2Wsux09d+PPxsooJGuIthayaeTLa4+kn
ElxLUxykk2H29r4q63kVbI6neH4snEmfTgFfc8I/Wfce9S/wdGuLKIynpvlN2tmnkbM4eJWrWAVc
H4gr+LdhRJM+2Wsjcs6wNx4S8wDzNmDdR/MoPbVAurIWijZStL/12wOYI+utDqFKE5GtQvucKImp
Bq+prE+0Z0fa5pCswyBwiD+NrO3w1YJWJrSgg8ESgLGma61aXwpS6wwAPzS7xsr3869tGyqb+HxU
Z5D1pV+cRFW8swx7RQkp5DJXzG0J/8UqPlZPGmTYIwnXzSoPEEQAaoH9RK8i+AnX32PAlmll0Ba/
Nva2bN7aYzuNLW02ovXNEUIKlSK6Lzk+w49rKbHCeQk+tPa99I+1bbwf3SL6A5Xl+ymadjQlTpIp
HSDRpNsd+hEXeBu/PqTj1gFd0oYZ+2vpmQrDjNY14Ws3IIP1b1b6GtQvlR1OY/XPCdAnFUKsszZ9
rPRwU7ra6UGqKtPtQC5L7BTsF9YMC/4aVjbO/alx1t3KOI5ca8RHIHsAkLqUMXzDRYBEK5A0IdZ9
bb6SWqkUh6EMgVjwD6yqn0brRMLj8Y00wVakMDmqjVyFrzT7AQQkuSbFId9Vas9iCv4/Lp+QiuuG
BFdSjTCpi6D7+hWOcwUM33u7QxpPJApmwYm8Xj3t4KS132IXsGwt4yf/xZnSYQA3zxQku3W7kN4q
D8iex2Zx42uGLWO2HbRrWxtGaa+FhpDSmRCvhK8RkdhVstoLrIR4DJMLdfBvqeqPlPduEkVBoLBr
CQ1IpupjI/7Rn6SOv4rUH4X51cyaEUF3l5NUBvQMDrpjCQZfhkUSA48VvoaKHnmQtUsM0puUwOHI
ch8v4pgoYRGtIIF77oSoc/J6hktbdkA8TkfrZoNbujEQrg4mrdSEIDFJM1M/7nr1wPGSf/snZW4G
1UuZauuwWyVJttS+t2q+lBJpE1vliJmIqA9/HbYL2eq1nSQHrVArywlfdcvtEze0vWw2kGQefuTS
OlcnVrz0m0lnTLjWPF7cOwajgD8EzosM3AQw2teS/cIITaXhWMjWaRnn572jgy2dHJUXDRbhET3v
7KRC5wt3po8Bb1FYcmKgvIVV8bXQEt/ltriXjOQ4b2xtRKs7505RCHLgZ4DhRjS61urY2gkfwl4q
W6N+zak6aZOwmMLW/Xj17iqkA4YKjBOAsiIyVmJYgQZhIAw7qrOQHJ6yNpGtjCQsN1k9lxPaTMix
DYvKpyHYf+3XRVAXSfQKakQfPYNn6EnKPlLmJyJcl1WeJo0kweJcw2CPVyIHvS9CTawFKvf0IHo9
/WkzNzhNvh49+/23+kuxqF6rYEgv4Gp7vJZiu+r/CCUfdQbAgZthCuXYkyIyLf/aa27657RJv8FW
Oe+XkDPHy7Rx7X/20nojTzD9MmJmzrSQ19C+9yVLXgIZhjlXz6eqMZd+Pdbu/ib+rZywicfiLFXM
zkWvUeBMM2AoM992rc6zpNfUWbadzdXCH3Gc9zIGtvFvocI2NgacVUmEhhD0Tmr9LZchDfWAmHIT
rZvGh99+Oyuo1RjtSHQY3UshoDPAB5P0GZtVfp7qaNko9kL6lPvn1wga9w56cBOa5SZwnWhTl82I
+Q5rKXjyK7UH73BhvVA55XIKlSn02dJxmkDlTZ6Uj+HJ3Ms0ubAN4G2QOxkguF2LKdLsDH3sMXo9
Pis6p4Je09MyVCdlMIWhFyTpMSzRuzZ0IVDwainQn6Ujs52m2y8iSL45i/Fxcv4yYqsfGfrNAl4I
EsJRfoBjV1UQFH4+/8lerSf7d/q99iftNNkq6eRnMtFW788qbwade9wz5vLp8WG5bz4XHyAeTVnv
onOF+ZzOE38PlYAGk5Q8Y4TjrZpbS29E3F03fiFOPJyt0fdNhziaBXT3m/p7p2+zKYS43fzZ2XnR
77Hui7GdFA5mFlRGGkuYTnFYNzp8iq8tpQaFol4b7E9vURTOHqt4L8wrjMMxawpuDLjn17YqKc0p
kXR2tM02XTtTjn+Sb8UYU8L9ZfxbiHDoGUuPADIso9dDrqazujd/BGqhuJA1jEH830uYPugShqoh
/R1ilfIYR8cyx729Vga4eNbqPDvwmFyXnwxz5Uc/82JxfitAZo+6fzr49lfYANT3/4oWtLRK1QBF
uYpe/w9p17UjNxIkv4gAvXktmrbTYzhGoxdinGiLLHrz9RfU4qTuGl4TuwctVgsMdpLlsrIyIyPM
4TbIvmr9oDR2Xdq0DMkoHmrZqcoP/bF9S1pbrZ9DdHYEHxkbSV3ea9aLanoJW8NpLC/v32/iPB6l
fdlYMaYjTITA0cq09Sh0uxzBUn1h6t3rm+n/8A9/zXEpK+SIaVwYBS6zOvIqtUdckqGEb72HWgeW
WrTuD3s9sxnbD7+iBHKx5naQvCTdTi1012JbnnDR3ivKrs2ilbO8fLL+ftr88zPfX0OTttLm1RHp
Qd7r9kB3wI08hXeiuBKvzE7hu5P8Y4nvrNVQ99P0Yp4E4GfJOFaxA1KSNamT/8MV/jXDOf1ChZw4
6zEgy3qSDTc9dmhmVAh1zJdkH31dX1keofHP5gYb6pyHB6yI5xISolZowqbDFUNd0ToFY7YpusdC
qcgoe6X1lO2S6qmv7QP7NOvD2IIZeFdLRHq9/h3LO+zvd/B3q26lQyuqcCW5vi0mW/PafKNON5k+
4rTfUv2kg+aA1UTWnKFBN0RRz+UQVzWOaX0PbfBWeNMpUR9WPmshtQXU1Z/p4d8VSTcxJdMxPV0X
gTHOy+vtGG2z8haPtTor7tW2tCcdNAJsm1ofcvJKOxJLD0j4j0ri5q1KomDLRi8vHSgC7zL5JqSF
M1XGQelJZo4ujdfKKsuu8uybucu8z0DUnaOu4atPxc/MT+/LG7oZ3P5RfYnuU19YqwMu3gJn9ri7
O1NGcImYcuKXQTh5Y22Ck7UMKrsx+jViYl4i4fd2hfcHgRdYSqEhyPnijFYNsnE4HLkC5aeC2jEN
Iej5oFgOE7cNyMbF9lGZPL2xJ2ifBvRxDIk0giTWrhHsGw2h4crWXQwLz7+J88UsljUBKr2Yb1PY
1NOrKuCzktgphMlTmo80MwnrfqKG4V3fnIsLfW6Y88q9Ik9q2eDMROGhyH2lSIgS34JENJ+gsOih
Ohnse+Yw4wjR+uu2l97b56Y5r8v6UjESUN74TBResBRCEh4pk0j0w5TTFQ+/5HfPbP2e/zMPr7PK
Shr88SFzTlQxJv+Ww5vfVXwmSFUTqUaxKfGpPG6zUd7Rst5OIHgXjehf9gP9YwvadJAwg0ATZCov
76sw1tGvIGI0NcSQQUYjvBk2Q8fycNPdjCs31vLWPDPGuYJpMpqqhFKxXwNQmdl963TGzJAQyLhT
2q0w/Rj1eCVYWMwloDv/zwg5fyDoKF7XCnym3FEygmm72VayXT1at+a4L6A2jUyGCU2o4t4Qnmu6
ciqWvNG59Xk3ne2WfKgzQ67h/YLSLDYhckKzADzurR7h/fVDsHhVn9uav+XMVsRASVZEcxRWHPTJ
puKNJFYkojfQWBeGY9eDN726LTzQcF+3PB8vPhQ5N8y5QWkwBrBBw3BkbAflV4kUBpq9CATJN7Hx
aTxet7Z0CZ5b4xxcKlhaxfDy9WMQK0DDO2l7O1R+Bh0yReGEaHjlwC+PDgzUKir1qLBwu7YbBFkI
mxFOfqeVu6n3OvB69BvaOKavVKu52PnEfZ/Mv+a4/RoqaU17E8OzsiNjYIeSHgxbGwniCUt1kIVe
e5stOjRkEFEinHXLeH2CqspbWgUmDEaCRZQ+hsCUhiTC9VXjwcf/eJozM9z1IMc5dAVj3MsJ9CfB
azx5RnnbttB2V4gK4gDtSw08RXD1nBRQK1Bk21glv5434re5PfsG7p4YmJVNWoJv6EWXbpSDJBHx
q8htVr9Un8odc/T0lEmPJtvX4OJuirUcI98sw00C1JrxgWdHNIy6WMhaCZeziCLrPnzqcqKZT20K
tNCmZJ6abmf13v5o3hcvKQMv7j7OAOcfExsqwhtQhpJaBlf4a28+JHTc/L/WCGpel5+XZ22L5As+
j4qbLPG69hQ1m7Z5n1IvT0hlelNwL6THRgQHvDA5yQQMOfQzrn/F4vn+s0hQkL/8iCkY1K6XdaTP
Nlbk0Mzu7v1sBTSymJqEHAGomLHxIUrAOZFMlttSRK++bx3SBBUPeXTV+JMax7z5mcwyzUxyKtPV
utfrg1t00ueGuWMw9aliKP0Y+0H63Ea/6ONJ0Al0bkk4fgrotHm/v25wacsDtgyiJ5QjQBjODZQ1
UP8o8xp+Q0s2Y3Mr0qc61GyWrMXdS27k3BA3sDibGkCmS9Qah56wuLc18/n6UJY2xrkF7vQGXakZ
TY2hpBpD31VrT/0RYrZ98l7mnoZ+hv9gToX8GGTOQcwvczNHpVgVtHmlGqkEK3XuQDmX0BqEQoYG
Lft2JkhPVlXXltZLBcciDIsogvB4mEQSDCZIKMU1TvMh+MXgaKBKgAJJtwUD+6cCpsXO3k5318e6
GJqdmeVJsdOBTeIEFV2/RW6eVLfhT+VB9Kaf4ouw9iJcGaHCORkpRv+7DuYaXASBrXcHxXAasKJb
K2HC/zEk6BECJgk5B17eBMgXtRuVOV2dtiJeIMLgxGB4f6ri6ijreXVfjekI9t3SOipS1typKQQS
r0/rvEX4+wYidn8+YZ6KM3dv1aYi0DZJfENy1KohUbuDli3JzYPwLynGf98sQDD+hr3oaMfkgr9W
bIZcLJEOCs3S3FNWaQSpr7We2cUEDQRQTGxNNH9BwuFyREbdFbjI8TYxRr8L9335jHOnTL/KrxyQ
TfVealMSf06al7xDoq+3tgFz+1vz/fq8Lvma86/gPEExSq1Q13jvhaGob/SCAZUqQnbsupVFXw0c
KqBakOZQZZOb06nVu6BOELxnkasYgj10sqsJB6G4C5BV0Ey7NG+g4tR8DqvZvd/nnN8657a5rQPd
896o0L7g68NtHsf7oBH2bUF3dHiSxX0nzlXJxB7qV5l9xF1mj5KXdsdRQJ1519Xvo+Z0yVaTdnXh
Yf87YfAmsGSXSslWjakdUmGXDBAj7zb/ac7w3gJ6F5hvfs50UGdWzYhouaduCIFGUPtO2hate0ZA
puco3YESzaqYZzxfNzyvxff5MgFSBusLlK84r9JMllWLiJH8OlIBscks5WAqUbkZBUX3rpta3H2Q
tv1fU1yAokOlNev6CeUadBC4UcOmLZOkFfc1b+Fr4+GeAZ0ZALPZiHi2Mmmb7qMKnVxhSqIw8IPw
LehN1wjXYFCLURHEWf6MbB75mb/qygDAJYrFM6VwFwYahPES21DwXG3BEaIUTgR0pD4dB4gMJ6Nz
fVqXVhBtrDNOCXhodM5eGs90wOf7Hu8QdRjA4VRouSekkeCkiZ7/B7+MqM8Eb70CuRe+f1UQJaWw
GmtOVVHSoP4edw7aeV2x090wX4nAFscF7SBAEU1DRKH2clzIsJY6FHdTXwkidMtGgNjGfR07LQgI
VjzWminOL6r5CEALpalfNpm+SfEcdtM0jD2RmmvJnEUHBTDI/w6L5yER21QI5ETPfJFVmeI2ZgWe
vdCqjdar4m4qbwLIFNNxL2jIZdlir6ighYz74LbuJ0lzU5QKY5fpMkQLlSRIpR2dDEgsNRaUfhwZ
EojtIVRypbTb3oAQkBEWcfVLEqMSeURdHjZjoCWQcMwrfTyYvVxbJNSHutxWIqsrdLeKdUOmMSpM
SFZBCMlYmeqlvJICGPgMXUJWAIRTl8tqjTSLS1lJETGV7jukqZwvUDCRj9Cu0G+9lnVcungRFeJJ
BvA54NoG59/KKc1w4JvMr8xPSa/2Bu6kQA0iICpEXyi+apaQSEDqGTKX7Zjf9LGrpo95H3i98jUI
fqB9WnH9ef3ILkTkClIx6BgE0lWD472cg9zqs2ZgIfXVqCKyAMpDMff0bHQt5oExgrD+9brBJQ8F
i7/7Jea6Ky/qisCR1aMQU7/xGonkTifY5Et5m55an65JHC4a00BxqaLpRUYHDOeDk5YaRW/BGK5U
n27aknTP2d6mt8m+XAEDLZxcYDj+muI8bxHBltzN48pwPUem8RWx6E2T6JrrW9xI55bmLznz8VoP
AiHZhKVx36fbttigEhGMT0pROIGwLYSb3AURlaq5ASXxsym+aCBZ7pyEPa0s5dLmgTdEm6QiiSJY
zC4/hJo5MxgtqT9UNwPIOwY7EyF01cfek/yjeihLN78PcycpCRVHksUPuUyiYaMVD9c/ZCFIn+Ez
f76Du3cqo5ySUiioT2lDrNGRygMKxICWhMX2uqV5Ebk7/cISt590lut9b8FS7sX3xVoRfqkadfHr
uT1khPE45gEmNB5to3CSapOkj0lGxkP+Vb4XIPz7mgBJsMWXcZs/maceC78WMy9VTueOA3QWSoaF
VjjOLTaZGimd3mB7BXfVTjdPrAVtnAiy9pZUr1VnS/1H8xwO+7yCaLpbtHdlR6SNUeGxma9i1heP
FQB9ioJuDeQ2ubWl+dRlcomvARFHxuwpeO2EAzVRiBrZthEOwARE2quq3w5t49EODNFCvNei0/V1
XyqNKdhhkBQCiBLqbtxWb6Z0ECSIGfjPkvo25QUxzYoYnZtphIKTvdsGkq8Kr6n61itrF9Xiiuh4
AAMjihYX3FSX52wog7IyzQH7+wEtn+5O3U3v5Sbe0J1x37lP1qaxxXfLEU+QVTq0K35tacv/Nf4t
4SlGXZUzdaI+M1MgFeoDFa21m3heRP5YzW9RHcGVhOwZ91TSsrE24lTElpv2OrMz1atR7DhGuq09
V09WRBrDrbSVLCVPSTw/uBGn/rXKpYc0NClWlTiPDFSFvZs7cUoyr7lV7WAkA7jb0zthr7ivu+ZW
Ow6Pm/yhO4HYYqv9KhxUgB/i9+ub7Hc+49o0cHFmpKt6bRb4II3I+/qNee8zWUryCSJ7BlJKMDWD
m7e3g69ye18cLHxjdRAePmqwVYcb68l0gBXYNdvwJiOviOc2Ev6/CQyW7WOyyg37u93h2sdym7Ip
SijfdvjYDK0kSKvdx7qd+Y0tOPKLKz1obrsNTuJLu2vsFSf8/doBkhnB/4zMRtGTz3HLdWkkqjpW
fiaAN08EfVPkoWQMHfEKWbYASd/r6zKP5HKkM/09KMJV/IOGBW6fMCXNu7JijW8+YaDd7gMQzeqZ
Omv514V8lwEZGxMYeh1pbRSQLs+51qsmRYccDMU7KD7X7YMlH/teJcbAHCHdlS3ahFew4fPR4gcH
AWjEv4hM0fvM3Wi11YVlURSNrybaQUrQsWtFn1WneJ3Mfl2fx++eBMqsIliAwOkKdebfcc1Z3BIM
VI1NQKv8sBaPmqziJRWvJC++RwKXJrhNaSZ9zvSxbHyjH7ysZqjxbcvSiU0JGJmVO2FlOHw/UD6m
eqvFsDU06kOYpZ4SrKGg10xwG0JkelJI7TwcCLtqoUaS8OX6mnw/S7P697woCv5t8ancqA6KstMy
rAkbwdCK5qw6Mp0pBs9LVrhJ2f+yxGqldLNmk7vSgbdRxSCgjU+DxFb0cjeaIcnpHfwJaTtgbdQV
h7E0jSBLAJGBAiYvEL5fnqtESYxczTGN2jTq7mgkGql08cf1mVzINc5T+dcK5yb6sFKzEorOPoRt
niboY6THl6Al097WYmdYSfcvz+FfY/PPz85S3OTFpFl544/2OJL4zfrZjCDMe74+pu/B1+WQuONE
rUqzjABWBi96jJ7XbuCl0/p3xsChcTkIqccqhA18j1arrjD5mtUhwPPRqdGqK5f9kps7N8WdpD5l
AJxNsw+vP5hMSZ15T0KzRmG+bGWmU4MsPNwc50wltYzqOIaVaRAcyjaxpHiVkrw3rbkSMq1Zmrf8
2fpbVpQMhdw0fpFbOQnk8CGWILqWSM8g31yJABd3AZrMZz1NAw92blRa0wxpoo3Ya2Xo5BHQeNL7
hKDs+l5bPj+IrKHfCUQ2qrqXQ+qBoWfSBDNRdRPWAGXLlStY+Y6ZMTEiVzbCUxQodhEqPzQ2uUM4
vF7/gsVxzuE1mq1BYcPzYMYhBUlHLjZ+lr4WFoaZHcNoDV68ZoQ7uHpb6BWNJIzSEryojw6Z0N9R
IV7xsQtPSQiuIp4GDwH2IWo9l7MZhBa49NUAG4R+BcgsgVDGBmJLRFMndOGblJJs+pL7ArUfir4B
N+mo2xaoRxTJLcicoKQ82mX8yKZoe32WFwLHyy/jZgBolTJuKwNXDh6RjgDi5YcKQPdfweTSk7Ht
JaCCHePJOGmdp3+avhnURFP9tXfNd+eDz5hpwCy01oEXZV6osxPUNmpuBtCg98sUXPry3SBLh4zu
R0o0fbXoNl9pl1HWnKnGaxqg6LmayI1ZEARtrFXWzmjkKSYj3VXpW2G52s+wfMMblwDpKdAvsAmt
nN3vVx9QT+DUAeXLb6ZrzoObbABJiIEWxsj4qemHKn2/vpoLMSsMzPwEKsp5aFOeR342jVWrTkWm
Jp3f1H2nE4ulonTTpaj0H2lrWvEG/229S4LZKo5KzckgeloaW1kATsu5/i3fjxaa21Hrm98EoA/i
K+BiOoWpGUSDjyS1FDtg4RC3yahDLVs21TW+ie8OGMZkGWEqHgUz68zluFuBSqFc5oMvZNlOpWNt
Mwk+Y0jAQjjka6Hz4tAUywA/AGr8Fv8ECQYIBZg1G3zAXMT9qAf6aVBFZQdJ32Qlslg0BVYiE15D
BpaM2zFBrItprnYY2AjqKvSmZltZK5SDEqDZ8PqCLc4hmDQ0PHbmxwd3BCsz7sookAc/KWKQN8vb
KIWE+DhCyVsbJ/e6sYV0/8wrhSwloCBzNwTnEVF57xFNs9EXB8G6s0K97kihhWC2AqGQNdmhMbL0
Duc4s9MwrDyDNka1j0sje2dthzefUQTZQHJD6h6bnmb0+foHfj+q+D7kd/DWBK8uEiGXO6pq22LK
0RLoBwAPH6ih5nNnl7wyDd/nHP37oLXF5oU2N/q1L60YU2gIpSKMfomGrgO68Me9LgjRrinq+FFU
+3KlkXNhVFhdcOIAg4M2au6VdH2Gvm9NfPvZ7+JmCAkiOdBDdfT1e+U93ekv13/9QrXg8vdzvgyU
LmEgxPj9cmSnP9ND5O+smqAJjD3RbP57xd73K+jSHrcWGk2UNlVgz4qOWXPI6o30kug/h2ozACtq
qg+D4EoNEXcsiWwU6Ug/3FfRZ6mu9fAvpDcvv4TzZhPTtZBBNttPQldpD/qbzm5kpOPKt8Qrc1vM
NZJtrPb2bWUG5gj/8l68tMt5AAsEkhNqN6PfWj8Y6Goh8Td5NAD/ffgSfmSb6+aW9j46F2eYrDQn
IDjXpnSSJdM6n/w4lVF9L+IR2Org1orLgHRyUdnXzS3uJwXyEoi+RDAj8RQXcd1kI67HyW8V2dHj
r5lE8jHYvU7Stu1MO3Nj07tucum0Qc0ORXHAe3BRcHHGaEl1rPTihGeBXnuJmDBvNJq1RNX8W/hV
O7fCzWOZWVEw9N3km1VhV1KwKdimvUHPPwkOprUmX7N0SnRQtoLZF/xSWKJLj5U1WZ5IzJp8ywzp
ScQ7gWRgcN9JQq1sarXwIRde7P7DPJ7Z5E5mJ1V9DycNm2KXACTEhg0tC3P7X6ygBP+Pdui3HjXE
2o3RxKj+ympzk5nTjx5YpRUjS5t+Jhe0kPuwwPDPDWVILdNoRZSY5WYIb0LJ8ORAecgMM3fGWFNX
Jm7JRcNDA2+FF5yGJtfLxUL6UigCRkV/whVHerNtPjDN+UnL23LlJlsIPUFohkziTGcIBkWT2xhh
p05qHZiTD9ijshuGHBTQaV3YqmWOdp6K4XPXoO5o9Kw4lVU27o3e0leipcXZRe1cQfSCv/hoaW5M
kYweuYsJedN9kpoNiZV2dCDwglfFZH7+hx0DwVe8T3UN1rjFnFKZDkYAWjWjG2pvopJIzIoJK45r
yYugj8AASmHmNVU4L6JRQS61PhL9wujv8zQtSWu1D/9+JOc2eB9itaAOzrD3IRciQWWzCe3OWqtl
LpTKgWFDlKPBIyLDzfPrGqmRmwodYAUZ/D26beuDYY7WLhjG5gFc4rGTmrXlVqEByhq1Ar40HHUi
BeHolgB6u1osWF5f9xWRynFyWkGPH0OmZnYEjeGVTq6lowMOGNQ00I5oojp1eXRQSi9zi8oi8J8B
JOdwPfldA8KnNslS//rkL5uCgBQATSA65XlzhUTOwzq1RL8W2tGWs6h7KmpTJdoIJMh1U4t7yYQw
F16+yDHoXMw2aFocZ7WCvSS24WlKkslV5WZNiHvNCucKmooqRgyP7ctmq3pRy4qdnrXqSvywOG2W
CHpHvIzmQuzlCplyNnSpHko+mC3AwNkBO8gmOTkhJbWqyrtii5f5YipAOIlgij5FRgEVILPKu6M0
jEW/DZVJbI/dGCsjEeqpqxzFKum4VWJLrIlkTDVK9pkGScowU3UixlodkqbS0PpcqAkaFa6v8PKX
GqBeFQ1k7fi3aSsWrdBIgYgGuZTtpcbQfoxiX98HbWGtlFzmCeYDD1MEFdr8fgFCev6Us2QDIHEG
a6xUArpRfhom7b0q5YdI80MJDSCInmdsSbMSUi0ND2RT8x1jgTqUV2iuInUqByg0+33FIiJoZWsz
IYo8gCfCFVNLkQ7IwC0NJQrQWPJX9YhwoJMKJvlRkpP40OjOELhd7VX/UqgCowCF1pmh+TidzSMU
yFIZtOrzRs7vaBTbWbimbL1wMeJ6AnAD+S7QyfLkxr06P7XnXRHW4T5v6k0Cdg+i9RTAlqfrG3Ap
zkaFFi4TTDqg9Te54YxdFVlDh+GI4Dq3ZRC2602kevFQDSdTrSACGxf9sYFGux1o5o3emuMLFRS2
Eml9Z0JFNcRCJxJiVewViKtcTivL0DsdDokEmIROwiK7GVT05svPlZkRdBjY5V5tQPATyk7P8MIf
9VOdQcY1625pUeyEPBxWjubCebn4IO4iZ1VhCb08nxeILquxJ2fFIcAstGNP0n4Ej/BRXQMBL7hi
2AQhnAF3gDcW54rNgaliFNewGVJHTe7EfK1XfHlUfy1wQdCAJ5fVVLCgVlHgZajoWYPf9vFT1VVI
ZsT3bAiOpdWvpdTXRsZtswlpXZZVjeSP+aeevgin0EIGaRofE1HdFElMisZhY2xbSumio/YESYTY
WiFgXaiSYHJNGV1vIsJsiydJz6ccMbUAHwFUlgKcChN6OzUgldVLAGvmFMnHYJ/ojRdIg07yRDkq
wxrv9bxtODd88Q3ctjJq3CjWiHuw6tP2TRREvPzyrmtfhg6R0gSy72OfdrIz0bxecZGLbuVs+NwV
rPdmLsXz8A10IwjmB6JXWzXep2wtmbzsVP5a4i/gsiqTEJBl+Eg/g/RsApkZJK+T5/Kxv1Xf13hT
Fm4ZTClYsVB+UhAscaemCuI46pJK8vXmqCq+UHvquJKJW7hdLkxwx6br5Cwb+xLeSf/AiMAyKNO3
sDdxne2uO+TlRfo7GO6gNLTXel3HQaGTDYTQVjMpgZ7NbTasBGRL8f3FmLiAADHnyEIRrqBFfrZM
dxX19Fq1FfVLRp1SiHpHkmwhUe6mlHqDuWEdFi92KnX0xk5/UanypcXi5/XhL/qns7Wcp+fsdpXw
NpOohok2pdcodsSAEXXa9/HPWrjNpVslWgmxlx7CqNMjxaqDlxk9h5zBvE3iBDkKxA0dqbBXFbAk
vOmfVCYmkErsoV6DwS57oTOL3E1Hi0kch3ne6yhwWVkSY7I2LL2Px3CjCm9FeuxbecMKsSB196w1
K6540ROfmeccUEvLMdKDdoZcWtUmMqWE1GGZuNfXcaHhHb4W0hfIZoA+E4ySlwtpFAMI83KY0U1b
ftqpOP0TKLqOMlRhM5Br2GvPmMUjemaQ286NAHJvwcTBUaEfMmYVaU3ZFaRX6P06zfTj+vAWXc6Z
MW7XhG3D4snCGrKC/axbqI+aiSQRmmWpfd3S4oE4s8Ttlt4YjX4cYGnSGpdq96npVsq21o/WaDM2
2UhGrVhc9EBnFrkNYtGeJr0Bi0aXb8xgO3Y/aoqmuc77VyMzDHQzA8j2RymIs5O26C5QSigFKZi4
ydY1aBbH0LT7aD/jNXQ4N6ZvtrirT9SBVpVzE+pyI5SrHnpGghUs4Py1Z/c6b4GXHK3rcFL1GKOZ
Ed8yGVOifproykEBZI0smdsS30xxaQEtDmfqW2PWo42BxrmZRAKCOyW0x628mgXiqgz/GAP1K+qm
IkRJ+PeBkmVDXWiJckOTwOuio1I5Vpd7wVQ4ADta8ckUwYHL1phj+KrKN7vccdbrHgkdE3ZB7jcd
dbRBhMBUENEz8QeS87f9y5p0Fe+Z/7GJCGIW8UAjoMbd8prYZ0xKI9Bdggts20MpToXqYf1RUluV
ofZrva6ZXFxKEJgiAQohG0vj9mWdlJXaJqlyY5UOHjqi6qBaFH8iLH4CF/v188ZHZf8MD83gmoSU
HnrrOWOoE5tZmzPlpv0VPtBttxVOyml4Th9TT13D3S8O7I8thYen9V07ab2VYyo1IhVEegTPSfgY
fhbOWjc05/e5UaE+fXnRCCGyTUYPS6ZpA/VSfwy/WEkyecVb8RfaNztclJmqlS6nsx2BiDfxT8iM
6jjblHR2ejduq6f63dj1QGg8XV+1tYnk9mRdicjSK2BC76idxLlbKl8g0m7MXRkdheRQFi//P3vc
vR3JqsiCDMMsKsDBiYheZdBT3SUP1V5Yyf+vDY074mJsZeWQYD8KPlhfoOQegPzmcYQImPv/G9N8
O5wFlYHQiRKwkr/HZD5LL6DLj2Mi3EtQVPiX9T1sE/SEWmAHQLcHgBn80yfq0aqo4bVyMzSmnaQi
AX29K7NbtEsSofyMw3JtY8474PLmQWUK2JZZeQtyar+P/dno0jIBPrMrghu0mhKhatwyMHe5ZJAe
WLAc587I92nVgRYuJVJ114aCMwpqvOJd5sW69hXc8WBC0oZovwhuDPlrTDdFflsam+vLuGaCOwqC
bKSdMGbBTavKXpLtrH7fq2vioYtGoCMiYv1Qdda5vYL0yCjKUhfc1GFNOnbXlMfWWgGWfd/4v1V/
ZKDGVQ2p3/nOPVsxVRsFKZum6GSme+2HdMsUV0w+a+s2y3VSVytvVy7gx468tMY5yLGo0HFsSdEp
VELLbmkO1VcwtdrXF4d/TsIMqP5VHUSQaBcFOpAbFOCYNGFGnJyaKd/Rwo9VAoaTAg145Yj+yWda
hWhaSF1rItW065WSRFA0i0Fhk3TMTfTODcZ/Gcp++yZu6KXMhCbtw+SUqNa+BCtjb+3C7L7L13b/
QrgCCQcQDQHKBz0CMCtdLmnWQm8QVLzJyYwbpzReWF7YKOnfhpFj3YskOsmgSvyytBUXyvdhzSOc
maWBSEKXnwLu/ku7ygSgBIoI2al1QXNqU5cYD+ga9cJN6IKB2K0d0xnsilQbCr3oiMQb3UudxnuS
Ps2VAsNvkPGlC7j8Fs4FTDMzpNl12SmTSRfdTUjhoSleVzqSt4dOepfS3M4/FW0D4U7bhNzy2BAg
5OraloUfTUzSnzGIdduDILh9CfXClyxHW7MjIX8U3lYlemFvR+AXfirVLk1t9OaCz2zFi30/K0C3
IALUkCFEUYZv609A5CeXlZ6dyqz4NKUCgdHgXz8o3x3MpQluxSKGxGSTGdkpFHHddbtBd8ZqpRy6
tB0vxsEthWp0oZ7VMCJutI92MwEIBfGnfKvcTK6l2W1DZIZmjpXZWxsa56CVLtZGeYRVDbwVIgBy
kHtaeWYtBLFwMkBzAoEHIKLK+06xD0MtqOviJFSlVxt3UgVlDijfoP8wH8Hru7MSYL3qdBO1K6a/
B5qXlrmFC/qhVaaigTSG6f9Uiso1M3vevr28Mo18Tmo+1Bdj5FavhkROzsK2OLHUA3cSmE7KhICb
uDc3DVInfbQSQiyODI1DszwTfDdfb2IKpYnVFBiZ+io0FekMAfvjFSV1EstrAdLsCTkvMdNm/DHG
eUpxUGksUcBKAAy1k+RWad+MYgPMkHP9nC285jCLgFWDuwBPOqgKXbpGIymnKm2xXlFf2rW006M9
gnajmQlyb6TAH/S7CpQy8yFc8YTLC4hOZ8DGwQ4BVMKlaWtC4qtAM8kpmHYVSFzoE6Rtq2LT1E+G
eFcFx2ENebygzo33qgQOW02ZC8l8n5ZRp6w3I52d4rfJy+/eBbu/UxWiuSb8vnyAqnv2ZDhrkfXS
rX9hdt5aZ6GMWMdmOyYGO43tm/pFO9mOggzxhVsLx6nY6r0bgIl7o5o3/e2YWk+A7g3DK5q/dT10
ry84Ty85H5uLb+FmHRCtRmW6wk7CFhq7XuKlT/Iu3gwHy00zu0mgHT7ZAYFACElID9VBIoq26RYv
ar12gr9HeJefMv/8bFomZNZHdCCyU7KbvPJUTAQ5Ljvfdrb4w7opj8n21za3IeXoSrvrs/A9DwXL
sm7JgKxpwE5yk5DIJQryec5OBSvsUcPrdAztdPASGckhKMgC9/AfDOrQsTQtxMto8L8caj82YYRX
OTvV2g9wXYDr5iYJQidBgbboQV6xYm7BfaBPEG8d9GWAnfB3v//ZzJbGJARjK7MTHaNTGuQbISgJ
uMeT1lqLaOeIlfNUgBdCmRPQG+RoTH4RFREsiFVcnn7WBKCiDZIz5Cm8lVcS8ksx3LkdPnIOdSWS
pgR2Oi97bB6nHyV2S3IruKXTHVQEcQjmbiLPdAJvsN+gyeJHrrmlXr5p30Pf2q2xMC4EQfge4B2B
HobeKy/hLup5AudFyxNUfGxoLNiQHLi+Z5Ys4OED9CFcJMBl88/PFlFmbTJoSl6e6phKh8EwIzcx
2rVrTZ7vSX4BgT0BwBBkVzME9tKMVTCAUcumPLGdbJdE8dKt6KqudhjIMbTRTeRmD8x+6h1j8wTB
jJULaHmQf61z9w/gAwXLQbR6Ymb9P6R913LrurLtF7GKObyCQZRk0ZIs27JfWE6TOWd+/R30OXdP
CeISa69Ts1Z8UBNAo9Fh9GhMP0tzbs/7wbBg9WbyUir6Hf6KoSywCFhI2ZRYJL9JT8w5sBHesSQ0
VpwuPqhWEJLsbSF+nV0Zj/FuuO64FnT/DtBUSVxFQ+FEY26UyRbzIhZuOd1w8mvLpQsR1NGhX7tQ
66gvHM3mN+HXgKnlb7JRmtUDZ7pb+RPDTT/v6+TsC3opkjqvsQIlV1ZhVf5a+hLO2NCX0Cg/022w
HgKibcKjavmmZvy3VJ3/s1Zx4gwEtGjKPl+raeCFQeUDSA+gb0YENEM9xq7B1ittlYL/GlGCGhYL
F3DOQ0HKWVZ5ScIbwdEun5SiVT1C+tmpDVHnTWsfOyXZNEvHOONZAtoLL10CWxV6QykTGveNi6H0
XeEIBIxsdmwxJjwh39WrB0EH3+9W+O6IT/6ESzSrcxHQpeTfDbgwMWWSDgk3QrL02BvlGoSVx3gr
Po76h2Y02yVW9kkdryyNCIwm2kXRzQcP7IZFXMqzJq9SmEx0agHWr/iNLUtDbJaIxBbMCj9FUfdk
UQ+u73JamHpR4ST9KQm/f4Z3v9Vrg6m3A0DAqvhYoVSSH9zUAKOTVD+G7/jn8Fn2m/bZW1eDFXuL
c+uX1k+dc1c2Hleo+CZZOGPAHKesfe6J8d+KEc03PonWbbQKFcNLdGZYjZ2ucNbC7Z2ir3/eFSTv
ri8RiA57BXx0UOjuj2u77p8EOPbicRQ6A20xkvKSjS9coS1Y3xv9nrIuwACLyH2hlknjN4UcM3pb
uWkcFYSfuXxouQ2vpHrcZ6T2vu8v8WaPgVXFCEoZIzxB6XTTjBCAibIoZLl0iiQ+55FnpTkPnpPm
5b6YycxdbSTEoNgHNMTv6Ozf9+bi4qS91EnxCDHV4JmZ8BRI+arLUBLLFmzQ3HouBVH2NqqwtUkD
QZ3En8IMk6kTbTeK2cK2zaxnIkZCcgy9DsiUU2G7Ila5lID12KlyJ+99ovrPSm5l6Py/v28zqgBF
gJ8BJxfpY9qKgy87CsVuKJ3hRYyJqJd7TD5tNOu+lJlNu5JCXf5c7lo1E8HHorCpXoX7wByRM74v
4zbHIk1MajBjAGNiOD3NQV+HcY4eqbByOJkZdllbCCkZubI1ENcYGQCaelS5kZ63UaFrvFeQvmIi
s0Vj/MJq5/YU/SGolyjT32TKrLBJW3a5JBQOq2DCmSSu2OArElPdVQJD1JaSuLeWFevGYyWi0o2B
0RIdW2CaZMfHqlc6Y/42el9ZwaPGbQg8Cm2oQQtdZjP5Ps785z63tPeu9lZ1Ygyc47O2BF5y1CJk
pSFZToBK1XrM/rl/LnT3P3IZ0/chPYmWdBSZaFWOyqhN2U4tnKbU7DpNdfnLFzAOUnjnNmGlR6dc
Ib5gM+wmjgJLFdZ5v6t8BSAOcxB3pUb8+OX+J914gtMXoXEdJOMK+svoNqKmGaO6VxX4uEPxCgJ1
vY7EBWdzRuPRa6FOtRKQANyUyMFt5/dpV9QOCC7AjLrpPczdlBeMxIyiTXTNaMcX0Jx3c3mDpgIP
YlTVThZtOPB5a5oRhprO+6AAE+KF7OyMRboSRt3hOPM4OZXL2pFKYKOaRz//avOfQF6Au04/Qxly
nAmepWmanIYX6vpFRIWlB7g7axy5/mSEiKgaOnFAEyTxO559llCKua8Lt+EWggEw9yOzJ6AiAYW4
Fih0Xi6IcoexGepKqEPUH4BilqpzXfNE0JxqjSazQDGHr+zEbqN1dtLaZy3aQFMdeVstERfd6g2Y
sKfGR/BycapID26Ok3hgYjFoHMD0a/lHTR5CJVu4kXMykF5E/xwrTBz7/PWKfRFzPRMhbZwSZLyB
95hmyDO1/23eGUuY8h04RJTpkDq9FpKnrFyFTd44o1UjPkiJh4na4JtaCpdv9eVazrTYi4cfk/dA
JYSmKQcdgILFmmq4CpMVwHRquXClb63GJAl3GmErYCi/inQhyRc6MUexqHEaQfb1musf+TRbsuYz
y0EqG5STIhoKUI+k3v2q8LwRM3daJzWsSEeqmYgLad5Jn68vmHglgTr9Ri600JcgARAXq9AzPVir
1mEpX87fmgtMUsfQ9qkxlMWzRF2rQNGyshHC1onFZNed5A4efL3WykL3g+fEP4xNfmYxaXOo3E08
moO7wwwZq5LRqiCY3snHCAIhIPEOk36E4ikLsgd5jC0tI4x7vG8BZs4VX6rAQQXTANxhyuKoQ8Mh
OClax1UrZl3HbYAOnOHnvhC6U+SXKOVSCnWweVn2ZT5UrZOMu8bTU1GPfbzP4oe/F5Nelx69Li2I
lu17Nn3J/8i+hb45j4/t+98xs1iw/uHeTwVvEDRQn9FmspuraTU4IQ/qlrYh0sJCaerSaaGQAJsK
jxLkJTReq03RjZ4n7YCEBMh/hXN0DE/NS/9Q7ys9WckGCMf3wV71DX80qzVPvmXz/hKnG08pOLh9
4MwKkxsI2uRri8D4URcxFT84VYrafQKyjwxEC0sTxmb0G487og4ZbSko1Ezx7oU1kOMMkOjeHRwu
7W0ZAGypU/Q0feWXEnK3xQpsKHo/+AnWgRZrkbKkXZ3KbF2VozPoo9GvhW3+5Jn8GnOfjdQctuCC
23v6n3A1Pv33+3gpd9rnixUGSdCkLFOMztnYLwRRM7769Zqm3b34bZEPaz4s8dsaEVef7bYmMbjs
DpG1hDqd8Y6vJU0+1IWkoVQYtFZD0qB/JqvQyHYq2HRTe1xV58r4wDDWFWPJDrLSpNPBTGUuIedn
LgTcchBBodoAJpobEswRDEhp0WW80w9dpKcYB+YyryGGUIo/EkaaNTqKl7riYpjrMUPnWGVlpW9F
afcYgAZLQZIyl0e7zR7GweSXSOVunxtgsNBXiUvLIsz8PaeL3Sn9BOBfjxOdkYlHPRs5Ed1rMsbT
9jkaC8REthiZbVCGF+TVfe2alwwfWUHgjq5B6lwUNUOGFslLpwTGpAP2IkXLCNuvvHVWncHeuaBx
t3YPABcBzT3A+sD3p60SWtdCBq3IohOU8g7DVq2aCRY8nhlPUkUchnTaNHYQXZDUkrhBSVBT1ESn
9s18H7qo2q5Hlair5Cd2kofc4RkS8aR7KMEkK1p1BGTbngPzCae3i5nEW/t0/THT/l+cbOhqaRK5
qugMBxajsOQtJ+oKvLBAD/p11diqlRSn8aUH0qm2eUtr1vfP9zYxDdYVwKomsmVwCsC5vv6ATC26
AX17olOIDACfusAdgq2rpM95yBO52cT+jm82kbqROPSSqLoaW6H0GTbH7vP+l9xWqn6/BA88KMuQ
rqazxmjgVQp5DCVH+VJjoL6JWB8j75HRg70UPCbgLWbA9bEDhfzG34hOeJAfy018HH841+QJ/8op
NqBXmi2gcQp3xLj/ebf+GKa4SmjKRx81CJNo6oWorPgsD/F1Q/3VYMp7rR0S4c8fsTXKgkFY/npf
3G2NArtxKY9yzBjQonZyAnl9u1I23YOjbVzy/OE8fS8sTJge2uuHGJJkCUvCE4kyAeVreEnc8eCS
kBzhsYuJWpF6348WeCsxSMSSS/ALdSoIjo7A95UZ8bbFi8ZZ/K59G9+VdsdYo2jytTUqB0m2U6bX
c4xGKSxmFYglub8pty7D9ZdSLkMdlXWryIkEkExL5KIj47iRxP19ITOPHqQgGzIRCWBTaK5Q3ud6
T6k6CSPS9agcMRoUUcQx4CXSYxSH6BNRxDCDKLKWPKJbUMl05vA+VZA/gBuQbhHQpCobEqaVnKD4
kraMa6SckVYGhusKg10HjwNA4Q17HIOFJc/u64VcygZIg8s1UlVLsHwvZXBKceL5vzo7derJAYUG
nE7KfS/rjhkiUOM6TVCjXzOyW7VeCVK/EP1NxvtGmS/EUMqMYqEva30vOVIsraQulnWQx32VSMrG
Gog0g7hZopadeSGnhwo5c5wd5qZQ/heXFG4MjJDkxPlbVG6D2qoi6VjiXemYwPbBFHZfP+dWKLPo
IQECHG0dEuWTZXKkCKMnS07Xp0T0XiW+W4XuU5pFpC+Tf/EeT4BbpODgPGOK9fXrkARlH7ASLzno
tJIJM2qKmaWpsmCCZrw/gFqRdEQoDQuLiPRajN8wUpOCHc+RwVmfqhhwGR2T+EWU0JMjmjIUBdNL
WILR9q2ZKujA+4xSq9DWdaOrgaUJbyHAVjUrkSYxFxMKsw4DWBnAloAgGd001CZITTA2fCSLThrG
m7pQMWw+MRicLxo0fBn0g+A2kFxGB3tDpo8fcTKSplolnC4IJ0+zc+lVE4n7pIWkbR7iYCk1dluk
h9mYSBZQhQD1PkbqXO9eOYy10KHt1eEmMnJB5yvSlZXtGk1OPlwD0OhGOgb7jlGNgX0G5ci/UMgL
8dT29CISdlB3OKd9UpDaHzoTXa+FUXloIMNuAhuhDcLCLZhMEn3PgTzHtESQWQCtSflNbF4r6F7E
o+XyVbVCgis0xEGLrYWlTd9+IwZhKtJTaFCD9breWiVHQ0bUCfAVT/DwTVMkR01/OHrEeteI9bUK
yI7V1/hPxWEM3TQfNq/mD/l4+HgGLa4+kG+fbOwnc/XwZtsH2z6f/hyeXjJibA3POW83rr49LEGm
5uwDiK7/88nUI5mrXVtXA7S1Hmu9D5+VYdsphdVyjxzgGvf3Z9ZLuRQmXO+Pm3hjpQ6i6AiA2Ofl
BoBHXnkWU4v7ZApLFM3kWdioD2G+dTEp/b7wSa3vnQ31aqGyI1RhirMR4jfQd0DnjWbJ6/vl/70n
hLpbnsvmed0rorM9Z6S3AIInLOL7jPCreK2QgmC6ktkT1VD0vUf4elM9IDxWDMlYCpHnHFBwo0Lp
p0y4QN/ySGwEIY7wznjDe9bb7fROgz1ofAyqLStZJRgm7u/v3BVDTQRMurD+E3fK9dkWtVowZQCo
XeGyREILlb9QQ/iNLejNRZIWtotDhIEY5FoCEAUpYFyx7FjrNaOvTyP5kQ2RfCmmov+4xs8+0AtD
JibGr5EnW1nH5xeQQJPh+L3UCDd3zy+/hLJh6tCL/NhOa5W2g+MKHSKwdwAhFh6630O6t2Lqoatk
zx9SBStOyLBJyPmskc/HT0xwIuXD+dM6rVXjB93QQARq+v6rO4NBnuQECWaw51gfGLejR9Zhm5nN
9qXRpYWvm7tQ2sT3i0oAiLRolO9Y+Goa5I3stK5AmmHTCnaWLI1+nt3pCyHUDjBSXWo+X4EmGbZC
BcKSU0kDHvns419o74Uc6oGoFGSL6xqLabw+1RulQqNIEQ0L/tH8loH9eXqI0DFA2SC2VFNtbHvZ
ESQegQK4v2xOWEoSzHmYE48icNcg+0cv3vU16ZKs9fw0lZ1BBWTyBT0J+bPSo1MUyYns8/62zR7P
hSzKoPOsK4llmMig0NmOX2xo5EWpc9WS0zxnzDDb5rfkjNdbom4+1zYYMeEXspNjcmUorKuK1Qe/
MPr+AGeqRzFR0473VzbzLuKcEN7iGdem6ZrXu6jmaejlsSA7mjRgrCXnF2YdcCsw7O4qZIn0YgwW
JM4YUAW+M6CuoA2c8MTXErVBVBKPgVERSu6VC5HhaavT/UXNHNeVCCpLoAQZ5iI0sCdcJBIBsF5M
AhVB1Jtk/71tAJEchgliQfiLBtXGY+DVEQdBRfENZIiPbvmhX+glnLlMVzIopRhrVvGUEjLq6B1r
aRSb6xfg0LP7hWSmiJFxOFQafazJQxvXA9S7j+WUtKCIkmWE+CJTgUYabRz3T2dO5dDsBeCeJINo
mK7i8F6aZNXYyQ7DZ77Z+plAuFGNiFv5aJ1KAn/VZP7CBRanQJp6YpAmBksdOvdQiKCxak3u+g2X
sFiilZCdQhTyEq5eSsxRy+CugOhYf/TIj2Kujvv92141jmSwUvLA6byhd4Qn9h9QkJF/sREX30S5
EgkDUCG4HqA9Wn2qg17VI7VJjQKFGFEbSCvlSzPb53Tpchf467sXlqrMoRtOdlQ0ZpbHkF/HwUKF
dlYEzIkMCMTUmkmpa5f2icygpu6I42PngesWfR/qwv2eMyEAmP1HBmW0NK8qmaAWYSfH7qvn6i8m
q8z7Z/M7/PlGYS5kUC9yLbBlg0w+Wio2w+alMhFT65jYCEerwZ+IlOetqjebs0BKC07w6SfTmUmx
IqgWmhcy/fizPuL6rGU0BAW6SAJd0afpufjX0ozW4YsMH+a11SuLsMSWjMO/US9Q/E5JETA0oi/r
+rDbShzAv6ngsCVPtHgPA5oxGvqcD/Kab/jkUUbP1II9nDMkyJliato0wAOUvNci4adHXKfEmIWi
PA+YMyE6WRjqfLbE0DOnZMgrgRh96usH6dG1nGQAI2DJBQrcGLQwsCkGhcctqu9dpXb/4pL+FYVi
6bWoOJXKQpIY6HNVPoVi+yL2/KsScDWRvUHS/aZfIun5zevQqofyNjchvH5zntcivViFzCBRnHNt
TEBq2Cqkc4xYDxFnodtLjx8rwpDWqg3V7PQzb3IEKWkbxYD7l2B2m0GrLKGrD33GdGNTKklFD5ph
xdGYDSMfWPZHg+9zX8bcawDeF1QQkGmXAba9XiyjRNLQepniFP4Y6qiB7asMN0ySkFMGD1q4ui9u
dknTxBV07GGEHM1xD3DByAdurThiEk78wSRTP+rx+b4QfvYeoGIjYDYiYJQ0i7Ay+CITDI3ilKA8
9LttV6PB0+aGP329ZzGTUbU0Fc2R7L6QkaETVyBpjd3tNJ49tQPmCNpegjoH6RnQd7ndzvNBnhQb
VbNnl6DHt10JGA8LiC6cW9BOA3VAPUJdD2rKsh4Ux/XBOMUIll9vOwR63pqvDYnTZbRn6BWv/Ytz
wEBMlBMmDCDaBq6PvewEFawdguJwXYs4R6kPDJMmKxfJxoXK5m9lgr5Ol6Ioo1R26BMApx6Mhd5a
Pf6A6F0f9IwgXYEWJaDIjum6NxKEmwV5hBvQk0j3HlpzRO9iTPbe6sczyUOAXSA+WNI3h0Oja//C
y1MA+wCiE9hO8Pde7wcS6KkUg0HECUb5BCfoJJdKobs9zy7ct1/36mY74OzLAGqhskUjjf0xzuMh
0WCj8VLF64i0BmcNZkUeUcayOeMxID8t+YrJQ7bOiUpAEoGqL2fC1hEs/P5N+Y0v7n0NFVlxRZr7
uYeviUH3LDaGdh6yb6ZbSfXKTbdy4oR+haGLyNlhYDBAlRzg9xkpq/WQmWLHg6+xt0CyRLgCsGxm
C2J94JaNXN4OlS2EWxXMxGqk13VEBNB++JukD0gTPVaNVTF63iH61WWVsE4go4KVVEYnu6D1Wkv5
oMvt0mJxhvfWOrk1F1VtJuzrfuwVWIUWzYYBeIWWgAJzdgelYtSrp5gOyc5rCVUU5bjjnuoo/b4e
ecwwP6lCqmeNtXBsc2YUmXWUW3CHAcCg7hSKFl7gpzi2EvcmI2dwMhkKfCPU5AheJdBiaOj9k3Uo
09F98MyfL5V8fWGEKilwsWpTZ78m92cgqnmIDGQiiBHqSwWUmQyBAtQKni6UD0E3SUWabcHXiuCH
qiN4H+zwkfYVGM0+ivRDkwoTs2vN+5tyS8YBU3opj3rKwqIvhDqHPEX9ZL2dK1hFbINVzVF8vNp5
QYBlSDrM6TO0bRB2utZbbrr24RTKw6HmI/DQYCQ9ZwqDAAXcIjbXXWRNk6eqMGLubeAwbdLTE4bk
xTFuX9T2KXKJNEZ2xCx1Vsw+C9O+TU0cwITQUM6+6TKvkBLViddq/+aCU89HsWkt2m20HUVnaT7o
XMocU27+yqMiE1+JMJCigLy2rvUxS14l7RX02Lr8KGW6px1yFZYa5AhjYMrRAfSFrrRERELPIAT4
D1XYi2+gbZEPooKpG8Hp3UfW1930SeEBUMPgdM7QtBW6P3jxAA9GFxTMstD9rjcV9oMNymPp27nv
Em6xa3dSGdpkoG4LaiSUiwBEpp7JmvXZMoigUh3O3xEKZICyrzzXZXkTe3YRLliouSo/6uwoocJ7
V6Zs57UBKao8ZTIvV51EQlukKe0lYM8cjK4s9DqpyAj+j6XZNXOFxEuZdA0cWfYcY7IybDsQ0KDw
sXy9txkT5D1kr5LXFHYCdGgYYe46aMQ2lpjfb9sWp2P/u2Y6HzHIReVXk3ypt+pK3rZ5D+Rlq6ON
Ta5WPkbl1dWjEKKdeCvyRpUtNYZOtvL2jP+z579IlItnoem9sJY6yC+0fCMwZ1XQFXbNCuif9Jem
ls7qEzxfEWQFGAhBozhC0ZcGFSPHnXjgMEwq1LXKiOGRhsqWkfe8UOjRUrFo3pRcyKSevVjIhVIA
cNcRBFNcdQoo9bG5KAQD+UDk+jV/5tw/903x3POE2jvCQzAKoS+CusmqBPZ+Ru1UJ5BYo07PLNA4
WXS6L2T23JCrBdsu2CsBcri+K0PZcGJWqooThoke8LbbxYbimrVY6Yy30L/yGznfKAl0BPBnZOgQ
9V4Lk5kWePUKhgDd30a4Dtesjk5EMhKPiKgSeeSk4R32wQKFKtxoMOQTVTBbfthnD53xNmGkXJKs
H5478h3rKVw5kKOgisJbz9/3d2VWwxDLIfGAjbmJl31G5qu0gyGX/NTBeEsfvKzbqDEQhVjR0L9H
ZUG89Hxf6NxLjzFpQBkDDgpEBuWOsFzWoB4OoWolkBTDYtuHZNVooF7L4JNwz/elzWrXhTTqLIq6
jMJCgkLLMIk5/yny3wOitftCZmNI+BNob8RYOegxpcODlkQpz/gw/cxL0lQklj/bat10J887x7Ud
16QBsI8N8BrtwtRJOLuXFJB/ZMCCfIbabpiIAhrQUA25WQr5a+3VqzJY5WAVX5rPMXMT4CFMs0Xh
DU7TGq+VMxKF0e8GbL9XDUTu30T3iM5BjGzYl+ES4dVMLwLgeICTA5yH0hLmV1DCNGXItHgyYXD0
4ZcUtu+vRsUeShBe9z4wymSsIyNCkq4l/Yj/yYMS+CR1C9d/1q5N2EBwlnFIstETeT1urIucaVWH
80xfMrNslRybUseYROIDGs0dq6XneU7NLyVS3oCSiF4Y+pNZCyZ26JF589LIzFwM8VK+yqg7d3BJ
7qvhkkjqZjVuhnlOA0QOUWSOIvz6+tTHjxm6lL24M0VGWrB0SwKpy5VgeWPV9pPAjbtJquAhcr8L
76gEspEGrX1/eXPWChU3hEvADkyUntfKJDW8UJXI4DiJjORHueVUu2Mw8teSQaCrnpulUWWzuT10
YE8salPT3q8ffPHYd2WXAj0BnBoPiIy66RE1eXa+FywwB5J30SyIvJlqEhw5RSBPasmp0kcFoa+Z
xgtHO2kL9aRgJjA4IgDmRJcTPfuO89oBU16QH4Yim4r3yeeVXSsqybolbqY5+3ApiTrTmMljcG1A
Uuy+12xJpliIUxsjjpAdYxaOdHZZIsYZoXsPjz+9w17rg1q/9RUHxSd4UKEl8h6p5Ezn2KXc8C/Q
6WYLf1s0gD9BSZO2RXk7ekURKBP6JAjXaAQYlbWcfY1Gy7xFvRn5uRE9NwypPwfuIagGHTwQgMM0
a6E/DfKKj5YqknNWSUXvriwjlwSjTGOzMB28TJkEyWNwyqPo+VxyR1E1ffk9Z5K1ku0FL3sRhNf7
12j2gC+EUtFbhNqC3KcQiunZhOl/gFw06uynQZ8I6pcLL+N0J282HQ8iCq548ZE5vr6zLCPIadBA
GBskvB7HQBAycbHE+TGrRhdSaMM3BjHbjjkSchyGrKMSh2pQiy74LiLBsASYmIu7wAuDd22aFAak
J/XYdwLIAPF0Iw12rlnjE2MbBBekO+GDevRe4gWE0ezSsHW4I4h2MRPgegNHrggxo7RCWj98U2sY
cfGzql55ZgnUMndQMjwyAGemXugbBxkDE4U2GRSnV0/B6Kj193+vdRPC9tcfVkW6E75UWrdGd4Ti
gIuZSMVbDxIILX0pRI900gJwZjJRtNKhz2baLrTi3LTEFxjGHYZoc0NHqDnyJcn4p3hEDeZQIX29
ZJnnAFGAjv5HGs2JinpIzAM/rThppa6FbMdmYJYK30pmzaUfPki1XL2UYNn8eBvGvpGXHDh+xk0f
l6bGw/+JXvuq09lqrfovSp8QV3t0u4Ofma2rM2C775HkDrZRseHY9dQGPFYb8E6swXWutri4R7QI
gx2EpAw6R9IHkFg3GN2XHBUvIPzSAK6ZJ/hqrVTOEtTPbgDyC8WpeP/Y1StVZnRA4tFJtUXLT7eu
uaWS05xeqrhpE0MJoBV0Sa+D9yhEqJo6iRLqYcruVCZf31fNuSs2jaRH+InsAqYAX18xzW2aATSV
01AtUSRtzGu6IoAIACPBMQPL85SFR0+YDMSNfmL0C+qu6IZTaTSUwvpR0tSu4uzOEjGAdQEU82XK
8J/fd5+h8ZkhOXvG3z2CkrQ+5fVF/FnJsd4+31/6TMsnHHT0TCEYQ+EZvN7Xa/dBSy10PD5F7DGc
mySKkcjbyLflZs2O67aP9M6pKzB9b1iA3UYfcYsF3x0sifUifQe1LSo0a6pcgvthIhdBI+P1t6DZ
LSrjluNPETF2u3ZdkM/1aU0KA0mlN0fSdZsxDsbCBlBYkxuhlDFnBIx/5jMIxZh6wwg25Z+NvV2w
fZSC3ciYdPzCj+zRvoaSFmQY768LukQ33Nz8NuXVYCRmEMH68Cdr168fvXVINrrtmgtiaOfpRgyl
Jy3DuxWAafzpZSchd/HYk/Xqa/9AdMd+so2F/aKzjDfSqPe8dseyVKZD2RpnznrfdcfH9fFrZTIr
B8Wlla0vqcFvZ97FlbyROD0pF0c0qJEcFdM2GjvOKtej8e7r6/Wa5LZJgLIyBf05JE9/tPXCUmln
4kYwZXxGkR0itpwEt0b7OkLJO3txdZNZ/ufVoQ50vTpX/v+r28YPCTGsE+ntdWgc91+vg6XrzNtS
R978CcKxB9gbuBvUL68lqlXfjKXM8CfAInYW6pVH3ziuvoiZEw4cs5uD8cJY96/yvI5eyKSuMmAm
qeuGLn9KYbtWzvDwphLHzIzqcQNY2NMTCwT2y32ZdO/p/xzfhUzqagdx1wtaA5mGv97lrQ4g3je3
yb6hLLZnoPi84E/TIcONQOq+u12DTce4yFOneyKoiw3b1b+XchfTj9zoy8WqqNseemjGQVWaP4k6
u3eP/9dNo663koFBFWhT/pSjIGlEo9me+s8hfLDjlf2sl8+HWF8SOd3feyui7rfQJQChgT/pBCxB
TJrx/KXr6U5ZH+yNXubWYVEbqSjr5pyoex1pTenzgSecDPnb/vOyhMukO6bo36fnaSkjUmhsAMXb
YuBOBXKVTF+98cbGJzaqs/e1nG4huRFGuX1l5LFSO+I2R0Bj7IDJfHx8PK2P8vpnvye6+fEBsZuO
GN9LsLilO61QdsRn/EpgOEjenntj5+tos9iTB5W8ebqufy9oCU0gdrNOyoJwVVP1EotD8x+2xvt7
hVQ96lryaVVjIJ99+PY+F7d21jT/vWo0e1FZClnWImN52m4tvKvtE6BDK9/gQ8L9AZX91o6epkJa
uFp8FBYuOZ2bLdVMiIHX50+19bLb+ftdZFuWR9ZH0Vg9KKsHfcLTlrr9fbivTQs3gy6TelEkZ1GC
q/h5CuDiLs1vXDxEyrqIQV1iTgxUZgdAnmWN5Ljao+/N3Dz9WfRU5t2vi+Oj7IqiJoGXdtCY7Xt1
0PRsb3iGveAj/MMlgJeIFBGQ+L+24MI5GYOQCwUuErCidys2Rijleo+3dIMBW/rBPhyWOJXoCv//
XoS/EqkHgKvqnhsmidt4/d6uQSkIx6vFbAV7EVX0D67CX1nUeZUB2lu4GrIS8mK8c8bJOsKyfK2I
HpvPT4fD98J2CvMK+FcgdWauyKVeASKdk2F8NsfHkSSN4QFUXvQo0a0JvyYP6NP9CM7oe/RAvuuT
+DCFHva4jwjeqIV+7/mn6e/nUC+F1uUiF1VYvxHZmJ2drJMnIz7fv3P/oKf/EfJ7aS5UqC5SN2lr
rDmL7PxVKi1iP2/sl4b83xbzq8oXclS+Ueoxw2Kkz+ikuzpon4yFpUxG+PYp/7sU6knIxdJLvMQX
Ti/GoxyanbHZGB2xW1RLFyTN2+a/kqjnIIlTf0TPjXAC59IUkncmYiyuM4yFd2fxdMRrb7lN0zr0
cwjaMk/+k9sAxWd7T4eAJdsFUf/wlP9dE+U/5n3MR0E4Kf/uzOoKGXQsKyPvrPmOKRxb73TI4Szr
euy86U/hQu/Kbxbx3tlRdqVr1MTFTIzp6p2td2vql5wiSUJMhK3PeO/wZ0lf5t+5vyum7EureNWI
seLCqdFf5E0lGs4G7gqz337bi+7KbDYBufX/tdS/u3+h/tnQFGGUQze320HfWQyxrPWqJSsTAeQG
gfJ9BV2wHDQAqCu6Ygg1SDMmPNOhfrH/LK1oSTVpwI+E0g/vsdOKgMTd7Dqz0k/5FuODU3HJdizK
otxMKWPHvuemm70DHLEMddhfizktxVBL7ymdUx9qV8bskWlNZyBHV7v3T3Ii+9e3t874QAC+cEqL
y6LMiDakiS9Hk9JzcPFUxIZ6gAYBY8GvosuV9KNN8yA1mh+n7O9Dct7l6/dPhiDGh0NH0CmFHOJH
SJ59OAwDgcuwYPZnn9SpIQ15cBY5VGqJkgB7LIiZgAChMseDsV34/ekNvLEbF79PGUhZ6IWkGmI4
5hoiEImkGNj1PayXTmr2+l6IoYyjCBuM5lEs4wXOsLJzzCm4vn9n5wO3CxmUCWxVkK1FGpaSkBrN
+LudFZB2qwZGdAp3/io3FuGaswbwQiJlAPvIc9HGl06Hw69qAw3bGohWdEQ09tLzMu84XsiifKug
qZUw0hLhVFro18NJ9Q9lbDw/2Yc/S1lVbtqpe0pBOU7q6CWdKGIn0UeOpJZvyA8mru9haVELyveb
krkw6pj4Ko6ijDWFuVGdnv6g4eJzQSkWFO83S3ghQspTBVQsEPGyE/XiGWTeg16o1qI1n+7JnS37
NVUXcvio6NTQg5xhtT3Lq/dkw/QkdWy7WNq0+cTmX02gIVGaWiaZK+F0drsQA7hNeBUd8D8RWcz7
LW0eZRxiF8N4GhWSCvNsPFpWT47pFj0RJjxcffvy39Is/o+dvVgZZSXGyh25NscmCoDQn5HeXB+P
4M6oyR4cKTFaDxePbXJp7x0bZTOiYuxrN/5/pH3ZcuM6su0XMYLz8AoOmiXLpmzZLwy7XOY8z/z6
s+iHWxbMFs7pWxG9Y/euCCUBZCYSOawFieGzyq0G0wYUi+GmL6j1kfuauHw3/lgc5SzyxPejWsJm
xnPEqxGsbrN6lOcqjG1u4TEYtxZdgfq1m5THKHMvHDkVAvmV+rY7nJxNQ6Zj/cdcf52ZY5YLdzGa
xtH8hqY0DNFjeAc7/cMAOs/wlEpucPWn8XpyNCKfMbPfiVsg1esv9/eS7lHH0m6FUfFMX3VyJ8Ql
rHp3RfoKiZ3NamWcUTPBH8YNuZCJvhVGPYsMrivTKp+FzeNS074KSGBtiH2s27kkxBL32/neiqNu
/BIMud3UQxz4eBtrNMVtiTna0tIOGL4SXWXAG8Zk3M8smZSh+3I2xlFYSa4h7NPMzmWB9PxTaTDE
MLeSMvAgC9NkELA2C8PCb71hhjZoYbaZ/bReo4+AtZW//dftVlLWLUQYwe5bLGt3PfAqyd75PQzt
vi7+vsNuZVBmnVVdCNjnFj6yt5xrYMqYTjQb07wvZeH6vxVDGfNYDTmwMrCU3tzxZowz8sHrN55A
/dAKCDhYWzdr2a1jvJVHhQCaHjUqV0OeJZ0OlRtzZDogH8b0UgzNo19B46QofCV+H1H6t7qwFG7e
ljvLoKcaCoQYk1ridNBjd4USwIAROf25dhbgp4JH1qzVfNj3xFGuggPk/FTMu3Z4Dt8Dp3/IWE6d
cS7fHRA/3awPJIqixYLG83UXuTKmMzgneQYOkLljaPZCQH2jA/Szh1NCLZ10yHo+oC3zQLzNDGZv
PvWElTJfKL7diqIcA0bDGhUTGZLLGSRCT/dDADmsbNBCfvJWCuUPgjQHFpgOKc+Ha/v8NtqYpCq2
rVWp88PxyTZV8poQcuRed4cddzrsLLM8oW6Mys9/EXncfgvlN9Qw77VwmBU/VEm7+htvJARWa3Yf
BktjKM8R84neTiMu5h5z81YfbTTTAMy5SizTYpgbwxdKlNNohcivG79DjpLsrKIj+n78Ez+xXBPD
yOg++5kuT+r7WS0VcsCUpUHe3k4uWa0iFVhgzwzH+/uNd3NOMhVqZJUXxDyPcwK9mK0AissyiF+Y
nK2cu+DArnvMV+0dF0K3MAFJuBKDHHt4sE5Bud2jmqqZlvAA8jhWAm+hQHC7tll1fjgTvhRrPpl3
EpeK94aQOyfOaYOyjr8JN3v0BjFvS9Y9Rreaa63X+GWP5Vlwx6cDAbHEBkCHjENjqQjlTvy61L1m
ghTwc2/TEbgQGNwjhLsoK3hKFBpYAhmRxveA94+drEfgS3YStGQ6PevnEqWqlpkKWnj43R4X5TJA
qdN4fV/PAf0VzW3AHLS81SEO7Pu7x9o8ymFMmeg3vTF7yZRMu4zx6yxXL1NOIi2Ciu86rCJ9zlWi
b8PCRHunHJLcMV4N1h3GOBiFepZkdT0aSvW9Z53FPxuO+NmKRFzXa1bBmaXaNCZipCeAI5Ugyjog
uBUshz/UTvmKm4yVFFzI9t9oAs2P0Y5VCBo1iFLRM3AFDjcyT+SEKldNNv6Wf6oye1iVMN8v5nOI
5TToqcIyU2tpLHCfSChzHBzRRj9XiBdRetBsY9V2xBTJxWzBapsdGM6Ycb/QzEpAIm/jdL7KksaW
J9PlzES3lIn1GmKeJOU+BA8haVtBzjgbWmDh+ZU4yFkixGKsaCHVdnuSVEgi1NOYSkMhoWPn+WCk
pH1UjtMbkm0+Sm/MhBs95Us/nOkRQbEb8JqdH2BoijgUHzqZg7kds8o9f/WdS4xGt0PbcZryCsT0
5vNVOzmWaPetjWLUZNvrRjHvO6yFTMftJlIupRLzMVbnJ/MziAgQe0wF4Ve9aQ2CHVdrE6Tr67Vm
6Syx89V/Z5V0f7oPWqRuFOfNDDpSeKbJY0D7y3dY0fGyQ1bgPABOgx5DyofF+RBVfTwiOAZADk+4
M2ZrWUHV8lr+yZj//scF1hlCOwZNPzuv3fBiI8VBvlh1lP+QtvknhHoelXpaDZMHIde5C7Q2N6mJ
pqMjOo622Wr9X75f/omjwpsZnJmvR0QBu8P1kB7M2jKfkEZkbN3sDH5rwT8pc0D3Y+dUNZPUqcSi
ngueeD4zAJ035d7vU86oa0Q9FoAUhLzh80GyhOMRb7A1s0Nr2WT/LYNyRGXeDd4wfCtA/W440+7g
4A+aTJtPw8yOwHTs9+a4xm2mO6AqujBMePme/ieeim3Au+LJVQvxzslB3dpuLWZ2mXVQVFwTZqUa
yMq8wisuaDQin1wXTW/+ykYTPNpKt1+G9cVQjmWHq4o6gPBhvhhHu9UOLpb7ptEmPIkCEu3jY/LK
/5VP7SazMfbvPUVrZv/iwk4Ct2IGN5hh7wR6Rn5QUsP3uol3R68Gz3wq+a9+3BQQX/Co8U2huM91
Y1yHIFC1clUQj4iRqv8b/uF8z8iCPLOFAn8H4w+UpaNPTFA4TuTdoj5HgKKWMFOTv9zXmYWX0twQ
oGkzXhSA/WjzDr2Rz+tSdIfYxfwFCVuZ4eG/+Rko24MIMFmKIAEV0Zl7e3q6ggkDsaxEhPUxuc6g
3oc3vzJPCWqM/vG0EXaPnLnK1vsXlfQW6FcB8+20+3p/tC/d6omhTIsLBjwWpsgkXHh0D0Sci6GS
tQWahwOkDKQSFJcsaMyleETBGDAAFoBLChBeykiSFGhxfuMjumvM62RFATE0kBlgih1QoNsteuiH
yFKPHmOnF2xTAXAseDIwjDRT7t5utK+LvtxWIsTKEsm7dTfUZsuM0GeNoI4TxMKAqpBFZSYopTSm
GbrEL0Fa5Vqn8q178fbcdvslAQHvwbqvmktmfyOJuhRipfenIoCkytlpJHINOxas2FrvWqKblXNf
2tJzABMi38jcIJ7EQOPt7uVJKSNAgGeLAbx5KDO7wwiuj8SIhC6ZR/ADY9Kino7cYVBJt7qgxGUx
VHMps4+OFQxzK2AwBk4b9QmjPwyV7HEImbfi8WMAIw0J1wjQNX6VbszQyUwLSKis193C3Qip84AZ
PI0IMNTbhUcK30wjn8quVG0iY932qsnv49qMHouVoe7b0Ww1IrLA75ce4kA7mcfGgXTFA5/+Vizf
xymngXDSRWLc7nbiptwEIJk6s3z5d58RpbAgdAMuJGCIgHhCM6ylAIjOAKcFQRamba3ynZ/7C6rn
hJzUjY+mSo6k7x3+TToIgfkSzZj40pYHotha18BMxrpDlyLtmw+i3EMkGFmTcKLh1rZ/PCROuK3N
N3/NEYyEAtHxGNk58PFYnYnzr97bBmq/vT7wFB8z/C4YYIzHeA9DemKo0kKM/WNhYFG/PVKhlQc+
kRXDHTsrC6ww2Q07eRMqz/dNdcm/3sihNFZvjboWfMjZRZvWHg2z6x3jKJPaNe0ks0CUSrYRi/B+
3p//vH+/aNWjRk59wPQYLmROttGSjrdy770Z0EequIwV3j8sUHje7mTmx4pcFuqss+K2f5csAClE
TmoqKjluJdNWr7nFTNOyhFL+NugTLppSbCuAYjl7MI+ZyeJnWDBGY+b4UQHoi1lrYEfdLoyray7J
e89wJQvwOqtsnw7WtJpM/8Kdmk33oqzqS4SXJ+ZNlYMfm2rmxIDQRIFuMz0WbwmpGhInrq+svL/3
9/z36oFcAZhpgP8AUh6wZbdfxjcDII2DwHMnUGLU+0ZLN7lsEAFzzm2SOJrKuN5+6xPkSTLwcGXA
WwNl4VbekPFik5ex515523UDE5WLK+uyVucju1XaWyHUi0BFy6dRVBDyfD39dRzgTO+Q6wJCCMbc
03W+OjjW7oAxhNMGM63+Ojg9vG63dnB8Px6P0jZ9wGv8HKE7bwueb3O7fTLfWcmb73bGe584n8uP
p58fgmvLU/CJFjrsPz7A+nOagaeu/aEk7uq4RdPUtN0CsNBeo1XAB97U/XNfaLrAHgE51gBsAloE
6VsXwPuKWFWeh2rg5HQY/19P6/61GEmyzk/cK6uHZfFI/omjHzMpeKTiqTI8V9YLM1KvSsl4Niy4
x5sF0ZDBfik1ed9BQuVkm7AmbyXh7XJbmkCcPfqvBRmeK1Nc399GcdZX+hxBjzWDFMszYAhl2WFZ
6EOWZ/I8FTsD4cszYqfzSFboO9pDnS7omGEpz8I0DWIIxKJoaUZvJ+J5SnnqxIvqsJddPCoECw2l
aM8pLe90fO8JSFzsGUT96f3+Sr9LttRKb4RSlqtmgSfIDYRWFqymJhhLCsGms3EO192nYX1+5mur
79ZlDrPZZqZ5VgEIXJDz//0avF08Zdw6J3RcU+I7ZCSCnHybWOHZP3sPGzJeM1t9kT849/7SF3zk
zcopWxV5XRmjspVdwIW9FRJRN5XvsKLg3/Ho7bKoQMWPxDrJFQixjNOb+vdxSsiwQhHtfH8tv4OV
GzF0r1VQZ9pQiZ3s6qvg9PggbbnP+wJYyklPm4xhoXm8AQnTiX9rkAiSLEwUYJ5AtvbDtr8mxASI
HkPo4hGpgNMVwfDKa/TEXjymOTclI3YPo+KYYfBttz64ZMb1G3aPK81cmYr5xM902Rn5OksbhvzF
bf0hn7JIDpj2QaoMs3GkaECcqzhOaboIXg6b2Hx4mWesj5enYBvYyJozznQhOYpD/SGdMk1EaFkY
xVh9dw3f1S0sc1ij4RJO3X54AQr1EUANAasNYcn13UilDBFvffz1vOfzAKrlnJS1u1E5zI48araN
ppLt1/gx77hvWcwq1qK1/FgxZZLSWKtIZ0A22jF8lAKfk6cNmc62nT68y3vgxxHT+G/6IW73mbJR
WdI6bdJwyrXtZJYL57eS0YL5qrH0eeFNDElIwcmIlJC1p0dsVSMESxjYXN0O5vMh7DYrwIkDiACc
ZesQSK6s7qPv/MUv7/5DIBV656GvNQIIwHGPHcC+sYEOPYLERbVWaDEFPfcqM5GAYFZ7Fu32h9g5
bPgRBuVoV0BzP8Siv+RQOIK8SY7i/lNzd+fkbR56YhVElgKvm52lLFWb0lwzBkhszZ3lxOty1a2H
l9w0Hv+ie2jVoNL0frlUhxkv19iclZO20e3EBlMfw2UsRA43H0IZrdgEihCk+JAYHS8Hp9sMHsFg
yCrc7/fStiDb3EJnEf+/qMMuhUo3oinLLSM1FZQYokv7Gf1smKvIVxWgxAkPNkmWn1iI+G+EUaYq
e1I3dDU/rzN66DK3zU1FIxVvx+pJZfGaLGTPbg2HMlGRk7i8KGZpk9ll8IP80+u2Rpvjea6KWvfP
kLWROvX0VwKF8z1vgtUc8LwA1D8qbJjomed5gBjCcPMLbeA3a9OFW2PRK72apApOTz+UW6C8ELLC
NBGG2TB2bGZ2aGmMa22h4eJWIhXd5kEch3EDiQoKSG/OKt6sGTu4eHH+cwA65XfqqUn1pIeEwnKU
tU+Eo20ft3juIPJhJTuX78kfwihvE0pKBZoIHFdn6dsa5BWW+x0fgK5qxa2SdepwFmcVDC1ZGO+8
3UXK5QRGGolCDLEp2R0OGCZBPOSAkpGQPwTgwnjqbde+87lmDeMs39A/1ku5GLCD6MmYQ/DzdYeQ
xHEEeJj8wtlk9Wdv41W5feLAHTDz4rB0dT63O/eJTrmYqEnqXu4hGpjKD6opEEws4DLZo03SfrfN
J6T6zvp/8QT86Wp0ytWkIDJELhtC+XmkCmfrpubjZuU5q6OIriqG6rKWSLmaKIgTQ27hanY7tTcr
FIjnSvR/Mx5xoz4G5WQapdLjAJCVbvAaPImfKmqo3GtPdmeWon63P945tF+cBYbAqXwsQV+CvXKK
j5itPrTP1V6wPjalOTTk8RH34/4oYhT/qBKE83tbWwEcuwpn5I/44/9vh+m0WeT3wtTO9joTNOE4
QSuz2mNqN7Dlx/uiFlqTbjeZ8kNNBpjMocUmw0JBgfnubAZCQDkGdb0MK8xonr9YJvK72norkvJG
Hfq9Ej5T8GYBi/xJaY78Bv0Ma5OzDKvfPQF3x7eMV25fs4oQ352S986ZckhR5CtV0mCxcUUsDczD
DWc9OkhOtqvSI+jvRd/yXA9ClyzsaGftntZP5uvrC0KTyXw9osXo/u4vtIvfbgXlqAK5rMCqh1tA
PZT2B4eXy0ZYdbaJ7ElLPu8LY0WAdGVE54sanATY9/grJ62NhJsDLKxNuBKA+ffndR5X1PZIZlhr
8x35YDjK+x8w7+693ae8lBrEbTZGMi7Vjz8xk3dkDgLu/TrllWopl3qQcMhuBLMlwGezj+/2/QUw
Hgu/8B+HCVyL/ATPp/g7pyTxRJKHwMRYCYeyIUf6doVHWPMYEbs01jzJLgzTmXfo1xoNHtV7FNh1
sDDh73+8Gniv9cMIqNTuLtsrH/IfoEYxJCyGJT8kUIFPNUoNegIgIQ7OYrrvWmvkTIUjz/d3cjmA
/CGHcjtc52mBNEEXeRP1R3v18PIimHPzJWJVViC+UHuElf0QRjmctMlzcX5uuQ14oYuT/tWlF2FC
kJzZtTvuWjTUsqCGZ8O9d1KUpzH0sctqgNu64de1Tp5zbtvqjKNafiv/WBblPKogqj0h1VHJnWmU
DqcZv+LxcplBkhjHxdI7Kqjhh8YHmxs2cBdm1rSTrUm3LGaUytI9yj9kYgxIWkGbw8UrZo0GniQf
gw14jND66tcGwIyemf2IyzI1ZFSANwwgYMpr8JGBqwjcJpjZspITHCEuoi/Q7uE9+Mks+M/G81sp
/p8wenCrUjou7+NIwavCOlgJkFQtnZjArmBKWrxijX+SKEdR6qMg+n6o4HWBQSQQfFyZOI7LL84f
MihXMVZgDlVE7zuF8dYFBM0TK5FsAU6UrBj6t1S0gQX/Ww/lLvKpEfTRgyxjfbAk9GU54maw09cj
iNvveyZptpp7h0Q5C7SEZCUvcvCAOKS5NPV2OrR2sbFq03EfHx9XhlnY+9X+td0fgWKx/foCQiBz
zmT5BfpjxZQDGQwv8L0Kimk42TxF7m2cdiPuWE2EC1ijs2/8t7Pzdvy4UuJQbtvI82EAu84qcZEh
hwyUjmyHfBBqR1vzKTPPZ4tF37cc+fyQS7kUoe8STxqxvufr4ao57WE6Hy+z+pjM19GS98JdiTsT
dV4RzJG3S+zarpRAsaO49RblUDAHjUiPcM/hRr4i0EKw+bmz7ivR/Iu0DokaxrpBwCJp8rc6/9hU
ny+LqkolxZVVUEUqIKRitfHMfomWMAOYqyLqbxJvUOqhgAsi1/h5TaQQQMhjvgt/WXfYYrjzUwil
G10bJJze5Qrm04n1Vr/HR9687tKvwzVEnxRSPda4/1/A3y65yZ9iKdWQ5Vz1imkWe2isIJwH/2tM
PXtuQ2prBTAouzG3UMrP+4e2mCX5KZe6f+S8nTiQ0cxOU8N6v8GSgCm5ty/AtWMFJUtK+VMYffHk
etNUaaG4E/ihy2Pqbaf3IFkZFguRYtHS/kn6FbQ2tdJ5ojhv5xW90NJLvN92F6APsla0mKb7KYi6
dLo0VoJ2FhSjEgQEYQf5dKD7rh4wxSA6ChvLaP7B/2wEoHW4NexI1hu5nQ8sJkAiRJe3+fXJRqFg
biB1+VRG0SU1HqwQU1lXfaWh3K2hjavYBY+gEbIs1k5+D33eWxjlsabIbxVJhETk6q8HBanqK7fm
SzIZlvrHtNbPM1btuMX/VmdM2l4uW1DOvmQJmrJNwNuwvmfxqv95spS3kaRy6EYJ34Oqk5Pa+Wp4
7Oy11DOfBUsnKmPAXJkrQAb4q25PtAIeXDukPQSBmPJgXEXAyTo+6gNPLGNfCvx+SqIOVe443Yha
SJqeED5ziakRw+ngadAGCnc6J7IJlInhYpas/qdU6mANcUy1oRwUNzLAbmalK75B6mx6QL1nRsMS
kf39ZNVb5t+klUlW0fKJrnLgutOdTl2L+dFqVBT3ehUAt5Sj4ZGAws9RDKtYl5XlETD0mtuz2a5T
D3ih44qxaNYHUIfayR7CRFCAuejH9N7TwhHdbg2aTD99l3kT/bU5JgnGciWFDMmLF9jPpVOHHFUD
xw0Jlp7VVvmMCi3/apj7fYvUM0INoq1eTB59kcF5ilgnvRRG/hRNnTQSsr6aBBBd/BHtoXJlcaOi
1b310AfXW+Kr/moYJu+B3oAYyTbHTBlj15cUXJu7inHoAhhbqLXzRoaFT4GGRDRAvU6H5/zRPwcJ
uVz6lwB1zc/78hYA3wy8zf7JoxacppjnaDXI20UF4vMABOBWRzwMAhYvaGdG/nt09sBlNvYKkEtz
O1iNGP1aS//FZJuBlkOQyYmqAs4SOs3l93w8g/dpboK5JV4mgXbuHWXbzLWVcd1/nM/yRNC4w7Kz
Bdu+kUuFD2mlBR6m2zQ8x4FLDdCMa4mRVvdjgq09yhvZ/ZMB+Xc7vW2bw5rbfGnMWTHWF1AxRdmI
gPcT8QX+WnnBGPIHZlrPz1d5e93V20/fGdeMQ19K48yTAZqCbiykpejxirEArgYYwTW3jx9CV7RQ
0Bl3qTOncc71Llgpr/e17Burg3JmNwKpJY5JFvpJx0HL0NstgErXPA1WuOY7m7ukm/ftk3d82tok
eP6uL6FpAC0DDQCrY8wQMD5lvvSoT5HBcoaZIcxmgiaE+pQ61/TB6GvO1X0nBlWOrLn6R8WBKvFB
wZySUGx76TWfQG7df6W5E7fnqLdCYyAhX4D88b0sDkpUkQguMAES6DqO9n1I0uzU6WY3bLikNUXd
rbhjMNklYH//gnT1/hKWntU/l/BdF/nxThmLfGwKteJc4an+kpqNaASA/G2NgyfYxZnblJ7Zte59
oUth4o1QKkwcJ1Xo9bTkXI63KsROTvTJgSR+NyGccUyin0zhwLsXHr0sZ1Y35tKz+kY4dRclQaoF
iYEVZy2ajZ/ihLf8B1V6HAsrLytScI9ixkh7LwwAwET+KQpNnVtKeikPesG5imiWtePppiASo/3b
7T4AGSz9LatN+8cjfzSFgHQytspIYF0GDF2VKec8JRwm30TsuSSakWj+fTzNpcnCHjgbY6Tgo1gz
DnnexxvjgFVgLkkXMDGE6Su63U5vdZ7jq8Fzfd10DvmxeJLtyNE0kqBeeLTNzkZHj5meGBr9rbH3
5FLKVRV6pAQi5NbCpnmpdv7cWvJYm9IaiRTLPfAoqCUOWdXOys0sZ+WvIoTPUbB5SmxDRfNmtkpM
6eH+bvxOQH/vBqZtsBEAZ6LdpMLng6p6oueWz0ZI9Dom3QeKTx9lalXGE8e3RC0Ysc9vTadkUu5J
7xovC2QJjdbaH2lnnBVze2FBXv0uKd0K+ZXRBJ+qhMk7z0WSLF3j0gNt1K6wusBWH+IVhm30BxAb
KyPhAQvk4AZGke8LMBIik4L9l4bPX4LWelCqKpKA/3P7cjDKEVxZmYrlSh4K/qeP0wwoHdVW5mHC
ZhsMDE37nX2nBFL7y5dKFaSd4rlDtQbzPKZSPtuDdpjs6nhMXbhsJ0R2UFwz5P6Os27l0lwbWVdk
Hnbcc3fx1+4aH3OS2mDDit885yUO52Y5dBnMrxfj4fyUnJ/ODF1etOx/G61RFqYneSJIte65IEjm
awKSxsbmzukDoho47PvCfs+PzIvFvKosgPxB0HQqA9X6rdHwcsC5O3nlnaOHbO/ZI4ls9DSZ8hYw
4egzBSmGv5owD/SagrYXTTSg1vm6/x2/4xzqO+Zg+8dFCb5QPc8FzgOcwCouSa7Z4t6MrdAKna/I
bkrytVPt+zJ/D9JSMimN1gNOEETd51wryYEoO+yd5I/rhDFxNwfSv8kSeVedtbjbji/n9Tqxtff3
0Xq/IMplRbazKtNOVQM5HNr9hfk9Qd0ehl/6tTci0sHsyLOPJODkdqfgmh5lM97qq/7QC2Sb2DWe
kvLa2DZv0bYyt6VALNZU26JX+/kpsxv4cRCjNFSc1+JT6mStNC8DbyrSrn/yBTA4Y9qe29w/BGFe
GrV0A9CceLvMa8egw628Qu8b0A/ByhGntEf4UXsA0QVqUgEKRJ/3hf16sRmgGcJtqYETHkLpgDLl
tTQ3VCiZ0pgj8OmyHadjFupouPfl/E50fgvChCSo7UC1R8++NmHUVqUWISAhFpin3zoQBtvqSfl6
F63E7i5rpPw1JpjA7yzSrVi6abCLtRwpz5hDftWKsZdyRPalozoI2lkUS0uOwxAV0EJJ+IeIAOT2
3OKhN/Ioh6xu7u04d2tHWveX+M2d/QVBMw+ov+wn+SU/oV6FtpoPmE2/a01Wf/HS1X/zIdLth+R6
qbV5hg8pVSIfI2OrerZoDvq51f40ZtqSomfwGvzOHs77/GPtlLnGxcgPUwyRz7vDYBWfjvP2dtjt
dusCaHb1KYMVq+Zp/OvWJWkvduoKc1agfMX1nLGTtIsWhPqSrID9VMDo1e0GCEIeowCjcG7i220B
/Kod75+KhgSG0xorPTHV4Ri+GoPZd6vacBiq/utJPO8FrhCkS9E0gfljSnphyEHb9nCiGvEOGWaU
QtOPrN4Rgen7mc+cICyI88UFQ6yKKWRR+EUjnUVcHOetxrm5cOqwtXyesWKAX+Vd/LxiIMmBpyd4
7FV6TwvPH8a2DS4iOOQN2UyjjRSfC+6qgmddzBzOTG0VcACe/5xJr/pOmkxs8FhsFXGnRPZkeIxo
c9HeME+uSZgsByTBt8v54ZdFQ6jyED0dl4k7B81mKM9yfxmGlxrZvcLUc1Msn8WxIVJ97UQrmjS7
m8j0HPXvmmZ2mFHW/NySJlIkf7neDI3QnHKnVw+aZHXoMQwbwlCMX/m5+YQMRZHQZK+JAG+4VQxf
Kzw5CTv/IjmaBy6E5CprCBgb8Iq2RM5NXbKzalX65ognWvqQ+IyQ4jsgpW8WACooKljAARBB9xxq
TZ/WSakElzRDDe9BBwK/hTgu2/TvjWz17xOQp636eSoOQvnaFADKUIEsr33kuYnWlaiMLMVJgVLg
6I3ZSnNuU7Zz7n16LC+pYQo+4dVH2SCh3Y02r9ip5vCSKay8vaGbhjPEG/WlmMzpGG5aj2ACXTCs
fBuojocJ9U8PiQi3OXgmKIeilEgcSKyt4L0H95f3ef8kFt2VIYHnGS1Ns1ZTsVVQt57Ce2pw4SIz
OJUkuorgtw/MxHKACG/CgCwb/YgZeTjJVrKOLbt43MbOu/a+1jZgC3eMde8z0zsLl6SGWhlQTOY3
G7BMKMedioGs+aMMG5sOQkHCySweWg3E8JW/LstDdwhTk0tI/qTnVsatFe+pGkj32KhmK7Os67dL
wbfAjYEO20AWnw6DR1S5smmMwkuDyeRiMwpW8o4TLv+CynmMB1LEbuWbomBxynaOg3pSRx0ZUVLw
Q1tMHG5jKGYW20L30nOs6PC3M0KCGX9gS4hbUI2+taS0iMo479PwEmy4a+Dk3kMdrfmvGk/vo1eS
AkPVOYm5P9PfNH6L+MPMun7m1+L/uQnawHfIUCGMV4OWTKLi5XwY1Krpq/CSjA/GE8xH2acXlBna
8cy1IVB8nOqvigz8ZPH6qnzSOsa9u/AyA9AMKizCfM3NJNG3GxFy6VQJARddSjQYdGY9mblm5n9r
7yW3uXHXl0AU2Xekao8IV7nqccid0rd7neQf/ilWDh6HsM+po1P02FSmwkhC/A7ib79u1rEfHroa
gnqS5q9rMK4Llu4QFxNc8HQw8kePJ11j3bfrhQeyhhsBFQEJTMozssutwLKa2rGZgvQSifsCfBjv
vGe3kVXyu/zgeQ5cTOjy1VqQSHDJI3Mqic/qYPid4DQANiKhN17hUQET6DDQy6qI76Q4u7SrDGw3
D94rWrzgXa3+pd0kF95nXCsLhnojj1KBVC2awYsgL+O/DFx36Jy8v6u/45l5QTJid0RSqkKPjQxp
Jmi+kWUXoFf6IAT+6j/+F9Npc1R0ezfdSqF0RfAwVan6VXbp9E17HnaS0+yMLZLVfrXOLXnHtQzb
mXWBFigZugYSBHS0iHRSAf0eDSdJQX7xqq8mcIbmucv393du4ekILNEfMuZF/zCAPJy5cUvIKDbX
BoTq0U51uRW/q0ZUpe7LWjolGY8ruGtNVjSD2j/PSH2x6Zr8gliiHW1kuzLgjte28MwxJwmXzuqn
LMrMiq6MEmWq84v2p6/gdwi/C4J9HD1zzUm91q1Zd06S2/cXuJBnReCJ+FbF5D9upW8kih+bGbWl
lBmhVlyCzuwmBBDaNc42HeeAdjiQ9l1tpbHNP0hfZTIR5LOb2PXbNXf2jT2nvIVCRESBlP5aRztW
T5TIElMzydaadm2457beTLWt15suRLZlOyIywYjeiDgxMvP2yWPlSn9rH3KUuLxms0I4Tb+Hi0zq
grDvy0sQWorylmcHuWU8RH57X4hADgEZBFXEi3sOR3/sV5LVHucZU3kB2jcZhqcKbQbhI98r63GT
ndXH+8fzu+Rg6Gh4llSgSyFuQObiVhy64aSR5+vygmRo1xJNMLtNUK2C9qhuaqt6FB4VDGYbcYx4
81MtVxzL2GZHd2vQ+ABYs4HsHeIVGvYiitI+FcIB6x3QbAdINB/pf3QO96Q7eLVpPLTrQmbcOL8x
veZV/xBKxfTa0PPo3oTQw+CKlw/nI3pKJivZCUCc2TYY7HBsU1sB5ORJ2ZhRt76/6UtHbMyvCdg9
eMdooy/qzpOEvikvymQVHukHfRUP6Co2DCt7DxtTqXnzvsRvJOZfu6yKWDQQTQTgBt4ec2JIjVe2
IziaLGlwctQVs0wggmjrX+VzC6iikhh2xpkebyWZLYROm5NeNqdH9NmQcDeqZobK23sZIYcrjhYi
swSjRhVIgwKzSszJN+uH4W9WmANaRtpNAfTb0GynwxCsq3Stfoi12XHrsrALvE2YyFm/uQfwkJxB
57AwDSBttBIJgxjqU6dUl0AifJOYSfUSpaZfOlU8mlL/FuYr3ns2Aid+HZXHQbbk/kn6iyKTogC0
38wMILg5km4b6TpCeadGw3W16dBGJVo8nqIohWlrY7ACbdcKVm44+I8K8tn3D+l7+I46pJtVUFop
lEmh8opaXTDSHhqWhoYj7SABlWva11/TB7olUALyVtlfcIH7r5O+iSJH0FbeaGr6uo7MeNqK/Gq0
RtWKmnWfrYzpIeH3MmfnhVN5ZvCoSKf8Qfsfzr60x1Uk6foXIbElCV9ZjLELuxa7ti+o7lLskOzL
r38ONa+mbcxrNK3p6W71lRxkZmRkLCdOfIbPErNC6c3vMFESheXB8o/y79qzaP6AGYneW8/tS1tS
dor2RBHU/S0iu0xNLnyNNbuKj7GwGbmtF29EYpSHHDE3OwwRs+K2MORAH200SgT4lWDHET1SDAni
H6rC4suN0BpD9xj8agKz0ESkcvDXYwfsa0BWtvO2t3OmFNN7eGFJw7qSlFKVy7O4ixyXez82dlro
CXJpNm+CvDPQFbi2+viXYWQvolcrs0s73KyV/8l0bPNjVdA0AO8SRCjCTzRw8R1FywUgJlPLs3Ts
vunv/FAcaifYCCCB8E/pwybDrJnjYIyb+ODr1CV2dMAEVaTnz4n+ZoDtEiOJeMwgQ68hb7xilu95
S2xxEx6jlehxIQWpCpdfOguMhjKX4oqj5ZmnlZFV31O7tvKSPRMbpxpvgjV5t97PtbxZzrxgvSSV
PnZGOJabCvWaaWLtCFoQ1Qw2nuNthIN8TDC7uFmxwAtlmivJ83KklPFKCpsB3XiKX/19S57HD9nt
VKOqdKX5GAcHfkduRvEuJ1AN8eX+VRcXXr3LnZZmV72LFQ/qj53WtqIR+kaPpDPQQO8+boIeblCT
MyUn32cG+fCMapdb+V5yJnDK/e/4/+imAjJZNIOBmG92AgSV0C5Np+/YF1/KU2X0+8wsx42oIPrc
47rw07zHxGGZ3nzzb+yxL8wCiZZD/YePDO033aZpqpNdYeetFcW6p3OVrhUGB2ajZjNpTXzsTpxg
d+ODZ9RmarYHX9SbX9FTCyOyi02PrqxpwX3H2VIJmAKgKUT6U4q+uG9CNyRaSsPqPHRm0MN5/FZy
zVCzZNuIDzxfGFHBHUr6P0fNkAofCjkFVUPyZXaiKt+mJCQedFm2vERvXvs+0OlnsPfbF2WN0XWh
2jRJo0hTqwia6Y/tu1hjIYuA5HBRdQ6Q3an+BrW4UWq3zN8ADJLZdox+kzbUa8kOMbGgMbJEXPEo
Fq/uxQfMcnFR0AQdn8fVWY6dBCBRuN1OHTtqte9XrMRC2u96rTOrpIxZGUgq1srvXO4YncYN/3UE
dZBipNt6amVDxq+e2vaNtwZUPqmDWE1PjMyorS+mF5vvxNlicgKeKsPfrEVVCxHB1UHMLhA6BqUh
laePix2BbdNI1pX++f4t/cHAzF8QivQiAgL0ptzcUiVTkPas/R+NjqqPgpwSsiXHNAb/Kj0rw75o
bI5tKJiEOCAm3KJGntaq+48evIiDzYfH+x+0kLGBEwkYHyiFVSQ8f4K+S/VT/WRoFZw+xRPeBId+
08Hvg9dUYwYo9zBihA/hDVUDiEfnvMfEIH+SXbYG4FzSQYSWYGUE6yY86VnwDLSywgpSQwfB2d8U
Gy94HfPfXgWAgdevxClLstBHSymdxgXL89xlweK465SgPgOPXf+GI8Mhw41kIeoPyHyvbK+44DGo
EzIVIBUKp3YWAwa0avt8LOqz1O1V4V395sA5TCnIf/TYtyVSGapvFVW8E+OV9MpSPChcip7da0Fh
KQszVp/L38KvWJIMaTBlYuS1CvKo0Kj0RjbzF4XY/aGSQyMDyiAv9+paoL1QAgYi7GILZpc+z7oc
Q42r+ozJws4peiEwcx/UflGRLD5SU1y5YosG9VLe7B63MvMZL0Cex+8wbDAW3QIzZlmEistT3Tlq
YwixzgsGbbf0pLUr1nTR89IEacLd/zwgsxPXpNHLubqpz02KggrbM9mSC8PrXVYTq9QioxLQBlDo
nnJa0bXpl+e25VLy7MCHrFGECi1G56jq9CaDU0xTIx0tn0cl8G9cmWP9lRW/0+Glavai5vjDW1ob
/cf9z7hlgJlKgfCQJdgUnpd+HKYLixILQU8Sig0Y4AQ/ggVdNsXMKNwh0rUz+/xWD08ENZxwIxhn
4qR71YqsRq+2xBHXrsC04psdQZlNRiZ4Yq2cbufFpwRx2EhFDpPexp+D2xYW0ozqlBkZOgzTHL+4
fB/LDg2M8F04qp2Zs+39zfjx/m6+AKyjSBCoeN3p7EzEaey6WKXVWXjPLfLYISFYi4ku8xYf7hGn
AOJU2cALV/1m2INbxPYSlOSjvzWirV1Zog4WvmPgrhv4BukNGtqAD7bd0/2vXLKIyOn99yNnN5R5
hahFBNtU5vpQGCFe13RfMJRpfQNe431ht61Vk36gQI/mFB7qOs/7EiHFfNOqxBNogCBL0Z0R/QII
NM3hPT4NTmAh9bdSr1q8GRciZ3rQ0CwGe1VVnesY2UQEroF3yCIzoivBwEIB8XptU7BwoXBlE+WY
Pf6zNg1UI+yhQVucZCJrb6EvwgFz6YMEorPEykApfX9fFw9xQvT+tLSDGPJadJIlLWVNW53VnXDs
/MQoR0iJmmNCVx7Q6TG+0ekLSTP/WBg7piUBJNUZiOS7jCMbvyre7i9noYwzbeU/65mdmS9FQiuD
TO2MlNqZ+6V8R8U2A4ZDelAync+dwK28lWTiggcIrnpZEBRBIyLmclxvYdOFvkxbAnrqOrAi2MaY
fRBpRUd+AtLZ9l1JmZmExuvVECRZ1bnbDYZsNX+LiQubmc22sGozefT30q8eSTnB4DetEeLvktE5
rcU7Pfpg+0P8soaQX1AdaA0IfadqmYoevOt1ayVB5jbiqnPSvYUUo7bbpxZtqeFGQgzdtf2/2eYL
cTP96cIgKUbOq85F9rfJMVxF/cXicOU6LJ6ljIag6TgVzFm5XhM88GisMZr33GhG7H2nErop4jVA
8JIQQVXxsvACEvzzMWFM6BtuiKLm7HuWL2Nibg2y87W2skWFAewH7Vwov4jq/A3hSkXm4Ck259JM
nN4UTPlvAA7SEW2pJdokLdUJjdRRj7GDkDF4Bss46A0N6QhohSVvRbPUv+/fzQXkDyD+yPPzSDWg
yjvPg2mdp2pFnjdnIdMLuzgLv/jG9C3NqDY1clzUQFIaDccyDxoPkzzs0XhFN7Kxb9EY1uvFPll7
6Jc0+PKDZqdN41FrMjlrzlR4DhUjT/Zctwvj0FQj3Zd9HXA0pDM2qaqLUrcb30VbwbCNV2VYMY1L
DwAGGGloi0MBRLkJZHqhL9W2LZvzPkWhHdxhTnsct/R5OA7ohkZyPbFSvX0w2U5wy5VnfMEuX8me
tPXi8fGkQm1jHqfSo6g+Cm7d5ytv94I/JWJk0gSjwvQSSmc2eRjliqVj05ylFECz3q3Z3mu2SfUo
e5sVFZuMwKWV1CYcDnoYUeMAig//cr2YsBVU2sh+d/Y7s34HnAmQLBvAigzkjy4aOYcHH2w0qtGZ
WxQW7wu/yTuh/iCjbwPIpGmcEZ2jVsc+l0eWFO0pj5z3EVes/uUdQfbdPeQrr8FccX8kKagSYigL
ckDzKZ9t0nh5EonNqUl0sUt3rOPdIMIksaB+igYHyNmVjZ0ryX8Egidxgs2geW/2+ighL0Z1qTYn
TkQ+GH2DrVyt2PdFERNuHKV3YHLmoByMEk+yWAvbU5Ki0isGaH75H437zyLQfAj4EdFQCJ+FeIoW
cFkalu1JGJUNpz0WUqz7frGyjpuywyQGEBIczdTnyGvStQ42SiO04ySmNBW7fFBtdafuuld1528F
MzM5i1ohZtoUjmBodu6wQ+MEW1HvYO9WFHL+0ExfArSczMsoi4H1e7ZgYVSrEc5Se0KhJdwiolJB
R6CnHMYl7QN+yz+IudP8yvcVqh//u2hVQ14GQyyQmMF3zDaBTyK11OL+pKCSEFqDm2M6fHRonmP5
hVQnuXFa0VXER5JZ0QFMeyvy5yYHK1eBrUJ6VMIjjtlFM/EaC4ooL/pTGAZGwQH3qJ5Rjapkp6Ir
kas0nee1zZlkSWjsAI4D+NDZeaudzHW+30AW5XU8rVr0JLeujGIdh55m2HNUv2ibmhEiOIXaqRwY
bf3HqyxFKvWhfAuqXcxeu2qfoNdd2seCnWeWF+msNhRhBxjui1DvlNwSYqAdC3nt7bk1mdefPzsp
UnodV1JsVU0dET2wgo6Kn/8ca99JrGuSnmhG8vlvtEMAqFYGmAIKOlPMMJC9OAja/hSrZl1tK0tq
9mzf7kTZYm+58DKAJ0lz2vhAPhqgA/+NdEyZQXANT0SbO67o9a8pP9b9qSmf5b4xSvQfD56O66x7
gD1Kgi6ybaaWyMM4XGQJuZF3r4Lar3zHtLHXeqOhFxpPIqwEvE15pqMKEDMILHv+xLOYM5gop/A1
h2zFCEzRx5UUIDgAtAbjP48+EVQhr29CkYvc0KMl+5SosS4l7jBsOv5RiKz7m3rTq4vbBjmowf/I
gRW/lgM18uIQf3zqj9pLXurVrncqA+Xgk/egcnrp6+0ufXj46JxhH+xCYcW237yIP+IpHl4AqaaU
6bX4lraYrJdDPHnwezfsLBZ+tALKicIEyB1XVntTPvxZrQwvFvaVyEBwXosbGqVHNAJxAjsVwpYW
2yqzUglzmCI9rKhRj2wbYIhylTI3apqvsKi+MP/KiAa7WDPziycM3KSiQJEQyM92XhrjLBemb+lL
kBf3iT1Gbsk9xtLqqqdNnOsS4JGSIqLPDuZ9tskjKWQUTkPhRCpLHp6yk5wZKvecPotTfT9ADFMO
pt8ce07QAWIy4zhdcdmXjhmNSMDOiMhVgE7get8V1WO0Y4lwSrrvUbPr5ElsIJIH+3xyIgW/4vbc
ZCWnc8a+qmgKwZwB5eYZy4cs7j3Kg2gQfCj66x4TbD6PR+fktKCmfnhrTIC99ZcATZTbp9f7V2rp
XC9lz3Y7lSpR84Pp5vaHpnot9wVA//Vo35dyg8/7WaJKAGuDczfVmK63tInSsKtpJpxcrA3skLKN
OAfj7fRNbtgg+7ftGAzRzknQY2vUwWZ3liz89TV13Q/69yqF0E3g+p8Pgg8FVh8c9Rwd1VIvSgrF
409mC0rl3Dh9up/v725sjEaz6ezCTA6lvd++vBwOT2Dberu/HzeFh0k8bBimkmoqRh/edM12ACP3
cSWcaGVV5xR0DYlSGhLy71FWYNyhpIvwIJ/a8SOl2U5bqSLf5Dn/I/7HcwNZ2w0HVzq0PlzLUjhJ
SGkmgHeX2zJIgFd60trPvkvRqHzuRWLVBMMKY1PqTkU6TUK7vwuTzZjf9Ik7VoR1k2QAA66VgqIt
KQ7kXjiJyiZPrKJDVfuLvYrxpu3OIZyZ++J+SvJzeYDiw4ihhRLVvJkNKxuiViwWhJOSH2IBU1Dt
sdfwGh8wH77u0AEwkq2UmL230TyzYufoVcbEOyW2e+UkpbriPyjE6DF8KBotvjUwHy4tfwHblTh5
745Vpg+pxdYG/93UjKazgnOJw4JFQvwuXu/S0Ndg9ihxdeArBO/jPkRRTN4KYNh6+QYT4v09WjC+
FJVA4JKn6b83BCrAvcUJh5m0J+kdyHRwUP+9//sLR371+7MjGBW/yKSwBof6H6Q/CHp1nXavEnt7
X8yNZz7VUP9Zxtwf0VBaidoBy/hEDGIOZrNyf1e2aQ6sSengFwWH3xdMz9Rc4eP+598U6nDmV98/
O/OaDC2vtPj9iR+S4v/dQd61jh6ERr4ia+EBuBI1Cyw0qWOUaRDlub9Ci7jR0/21rG3V5KBeZH5Y
6BFpmH5f/A42qNWv9tmsCZj+/EJAOMRNQyaVinX0o+njg4p2I7N5QN/998Q7sM4Kt6LEP5StFxJH
L8g6YNdkjB+qMOVN04+CjggM4JDfwNJZw6Y/bL/XQFQLTsnVOU0qfyEULYpSmaZYJoZXKAb3tVWf
/9w/qaVHCTYG6SWkBxExzWPMmFOquJ+GZ7m8m70IRr5r9eYxwhC5fbdS9Vq4oFeiZloRhWFP5WzA
KLePeE8tOdTF/RrR6pqMmWJoLbIVgQQZfGFUhh4cmrUNmx6o2YOiIrpCQIDOF8Tks7sTJJSvuUSY
VA+IOgOgARsUtYO+Jucmep5ayC7kzHYLkyBEmcMzevJRtpa/HN+R7PgRENrDGsvD9Ev3VjTbMy5m
XpmFWBHY+L2VUHTxPC5WMfMBESCRPI7w22mlAxvbPazmg9b2aXZH5JyUrJrmKZ0w1/UZ0HF5I6Gv
IHteu4wLFuDqQKbLenEZFcDayzGAoL3/vPkVG5LVmSvO0cJ9vxIxfcKFCJ+gWyHiwO2v7Fx/75mt
1Tn8yjO5YPsvZcwBVhHYUZUIVIin8Lmxk1fNXBvLuSgALjaohuBj07mbSyNf9ACsgjuhC6YP4PN9
i7X287MAGTOLWC6n+PnqO3rM7XHAaPT7Epa8L2DP/lnB7CVWPUGsPRiAqWE/16FVz73+d6fZL9tk
5cDXFjMzJnTIs7ZHpvNkEmRPGiM/rSxl8XZgwCwqj+gHuUnSJHEatI0APntwuOZ6qP+tTHF1rtvC
azwlv/8rZHYkdTYUbdJBSGAyS/uf04iTIbz49dlp8LQgxdDg13NEyqKxAd0OwZCqNS/4psAP/+tK
zuws/Chs4yoDv7uJqcBPr5lDNsJW6FbJkBftyMV6Zoa9G6UORgvrmXyXFBPhT8w2V4590exeyJiZ
dJwHn4cR1vL6irQ8kB/wVzDLu/Z18eHp6WkNqnqD7Zvv3aTnF4ZLU8La6/G6n8Kt49Jn4/yCGUn7
94P5cP6+v7RFE3mxspm5z0dWdmGswbV8Sjay8zCCw21tOWu7N7P0chDnkVpjNZFT6eHD7vvp/hqW
XP0rVZvZ+QFtyRiji+Nx9/4hc06n5xp8D/qKmGVF00B+BmpIETj860MZYzUra0KmyaQZuiP/ojHm
nK+x7C0JEQjKanjkwSo3R9e1YBmJ1DwAsa6h2oMlIDICC4BervgRS4byUsz80jB0mA0NJiKodrhF
rG77K8DjJb26FDC7MV7lU64eIQAomO/iLL7/jnbD2rVcssaXQmbXxMu7euh5COETzGOsdOkpd5Sj
sPPNapv/i3f+UtbsokQFuI6UHrJEW3jwtrmz5s4vHwlqgBS1MCAvZlYfvEdgde4x32PU0Eeqy040
widauSlL6gXiC4IMIjI42k973oVhqZU2iktPkhABvUtm+ZbtkY0xmIGcKKzYHmNRX/+NRORcVGDP
kX6f5/tH3h/qHGMVTqGeu7q/y3u737UHYwvk4RMx/3CbxuiPa6d1MwNjsqBg6vmv2JlqDLkXeVyk
SphFYRJej14ytL6B3c78fgK/2/c3Og/xv2qrAptKwGm25t3+ZGPnUcDlB8z0hcdM1Jbm+ADs9LjB
E/j6WpuxSy398fH5WTi8fAdWYH1v/9zfb3F6vm/kThAVdM1OXSezm521XpfyLJqeQ0hGb2V6VsCZ
y0DNvDsYloDj9k4R6nXAEOurq16K5n5AKv9P+uzak1YMo1qE9NdXSN9vhNjwHMXx7Y8d2uRewHkb
mpm9BnBb9DUuxc5OG1MthFqpINYDLZj6J9thYOk0weX+3i5enoutnR1pHzKZ90tI4RXzOLGQ9jrC
SCFYcWIXcwiXq5m9l7SqGy5pIafagRMx193uuXFJYgJb9fRnxYbKS4/zpbDZqxbXcc2RBMJkd0qU
dYkubb1H7fkXGMY+Oyt680y461PHd48Vt/tUecyFiYOZGSHDEKda5x6zv6AA9c2X793564xSw8rD
SyZX8UanUX9FGRgFHqLMTGPtdQqJ1e4/Lt77e+JQJKmortoTH2i/nY7i5Djy4yAAgs4bcWrpv3/H
ICvHGOByy6wacMvKjCwV6r/b/vmeElr+JjO+mf39/WfV5i0bHyT/AWkgQHTMQTiS6Cf5kCIJVFni
E3voMQznlNvBJngrnU1lV7rveL8zWzJ24RH8imZuomXbua+sS/UJ9Jz98xEzLYr6NI/HBB8hHZMH
Cc2syUvqxmfNLSDN3wT74nGNWnGyLTfnBJACao7odkOIdO0hFR0tJVaMSOmylhkTMZQBR4qtXMNF
d08SJB4+GMZRgQ7wWgzr1BxNfAUmR72j+dUZnU4GPMMEuMpa0bxFR/xS1MywiB0nKSnN5RMgaqND
3jInMITC1j6/aQQQpqiDZudb3fimskJ9tOQ/XQqe2ZpWBSGrNDL5VD6EFm6foaBhYM2g3QLhMCcK
j5QIcJrGAws1i9HKKgqBPaLjiVWFToa3qH4ZIruQif3WJ4AmC6UuZ2slq4WloV0I9W8A8PDPOXQ3
6+UhauuWP+01YlW29xu0QflxjaF74SW6kjKza4lcs1ZE3HaKyLf/xTVGiykv4ybp/wx/atBV0GC1
ynT79OK2T70oYC0mRKSzGxenbUIlhKMnhnEjXiJttPG1ClBrR7udnxmsLV8Atq5kwyPnQNys3Pfb
BV9Lny2Y1UXTF63QnfjWHNH9UNTSxstDnckOq2VDodsyFvegZFqRe/uAQK5KQGUmgY2Rl2cOR5cM
jTqoOWBJwyZpdxyt9DEfgdpklhwfguG71DaRD/qwfk8IZnZo9BlQXrvODa/9Uzcr79mCK4DPAQng
1FEMHOvPW3Lh4cq+L9JYK/sT/V3JT2P5VIzbnPtsv5UWtAsveEOb7Ro95IKZuBY624NQht8ryIBm
cXxtqUJllY3e9g8FxXDKaDsM71wNmiBHzbtfuTlEx04ALSEX6mP2NchunZ1XzmR6EK8N8fX3zCwk
X7RdCO3vT2NhDtmexngYc0vJ0Oz55AuPgy5GubmKk/rxLW/FgqQG9AlIMc1bL8ekywuh7foTvxN9
g8rPtOptXyR2xT4j9UOim0JJD1ECTv4XDf2Ife6yyolHR2pdKTHS4rEXOr0OTtJgK/JRDYsV12pa
970PnJ1TG6ClreKBAIw66Z1pXGCHTbDnMnFcuY03jcBAxkIN/9mK2QnQeAg40Hn2J798jb0XCr5n
ZEHRhx+zDaecKJoHB1MC7AlbkO7KwhA9l6ueI+GpTF4EccP7Hys6sWSdKGB8aJhAMRwNa9evJglH
pkq+0J+0JFR7K0tZbPhyLH9pgzpuMlL8rYENP5ak8Cxe6PdcBJQkythfXaKma0nIuUfHA9YL6q6f
pn9EKXOAUlaOfhKlVHSZUgsuaevPtmYhuhoVtklz/1GQmWYWnMAZLRV8MxaKUcdsAjCWjMWxCOu1
VMJ08JeKMX0PSBiBBJ6KUIASXW/OyLi2k8DB7jJMMS7Tv5L3urL9c9X7kQBzpIIqCps/799SiV+q
YyVIbiXzUQTqHamy1cKLtrk8ANPIV2L5GhZhl5mok4WBLmGstWg2VeLXRhVyTW91Td1zRiCSHESa
fJCB1aGp0zU1mT8j+E6ZB8EUADXAGWEMzPVOaEUfsKhXJJeySgbOMaF2E5ftPvc12BINfcZkLDEq
UPLQaFuovxquGVYKm9Nmzw5j6lNChy1OhJI5GrojMW26spHdSP2Smp2PwcuZlm5ST1xJUk1P4lwQ
wgmKZn2oNkY5XK918CR/iJpKdhs2ZJbcVomeUA6EGizJbYIo2mJFD6rNpA7stpfWWvpuCiPTXkug
C6DATwG9NtcJn2NRKaBg4eYh2ct4qyM+ehyAs+3RPerHaAWVHDn8CoVQL+Ta8IlgsvSxHdcezQXd
BPv/BKZCFxJ2Y+ZsUo/0DQgKZZdqyaZogFqhWrgHJ+bp/iVYOli0n1FcMdAn4RJc77fGx3UZiYyA
LzQ1tGq0B+ABuxa8tuGKpMUVXUiaObZiWKq5r+bEjUt0VdVvYRruKv7r/nLmns90fMikYWdgOvBy
zIxGyZhH/LonLpErsMx1fWf0ZDjHtFX1pFEUYxCa0rwvc2lheFkoZo4gaYZ64PUWyplXQcVV4vZd
IW+7gfamqCbyBu5fsrkvauG0kM1GeAC8Fwrz8yFzSSApFf4muz5jj4qWGmPAP5DyT0HXgN7ziAAb
CR5+AKYQrQKjRWcbObAw0PKiIG5CFDiQOyaBmZhH75nwSyr/Zmuu8k2O7EcenHRAYyeS2zloDlnD
ljX1QNyUjOhsa30ygLVBEwZbaMa+BDVaoO0BUo7fVZBzgkZCloC05LKIGYNc5NW2EwZyKAQNM8Zb
pY1HIyFSiUYYb/TBEUXq4I8spkFsdhQukc75I/8wUMoUXYpo+Ov+Md14vD+r0RRgtQCDBF3vbPck
T1AaKRSJCzpFsQDttjeA2iO2mf/Rq7wRCaXJ+GMDH3DoQGfMVqPIubc5fcA0jQ7kNmBaBDPATCel
QijVUiEu9SNDzr3nLkFTRPUmBdGhfqP8Lm3g1YGcKBDXHLqbCPZHtoJzFJFxEMFLey27L2Iq05ES
V+y/wpEYYul9xtUjKJQMFvY6lSJDEXum08q+v+0LbwcBvI9H0z/0BTMYrwWncUX7iBSK67U12JR6
v7WCtOa2Wash+BH53FJLFUwUHOt9tGb0a6n8BUMAAgYgnYGjn4DW059fxDmFNI7wr9Cb0zQlOtD7
PDFJpDGjCKW1dqwbvx6bjLcBJQlZQd4BD+a1LC8YgT8L4K1FI9r0ONmMtI8i9I4xY7onGUNQWcCh
6p3fbpTy5MvICbbbIdsycmD+32SwNYz8Fbxer8Cdn4CBSBI2FM5wJDn3D2VJHUC8A7g53jPYx5sv
peL0XxPJlYUPrwjNotL+lFlsquJDJaRmw9pNCQavKq5WjOVNowHmNcOATd1MaFjB0zjTB2/MOTWC
4wSP1t+Kkm973han9q4yJNzRT6Q+8EWylWNiU6k20VYZhPXWy/pNSYJtEqzRhU5Hcu3aTJ8DTxOv
Oj5qzhYaYpRBGiSD4kah1akmdziIw1vOrPv7vSgFd+mnOQjtFTMlLNGYS4KSV1ye+Oj9HblwF0el
bKV5w298IK6MqlH/56cdORbgYNAqPSHs5s/SIEUq87yQunk1dqDX8BgatsRUT9sh2t5f3u0dJyD2
mVrFlAldPTdsJc8U8I/LCrwITIhPpKcyrIwuzQ9jL21UHw1JiQLvon68L/b24YVYiQBgAu8XN3y2
qywgAdAniuJy2WkoH4P+d+K7FczIfTGLq7sQM3s3RC5LBt5XFVeK8k1esb/CKOhS1hyjTj548EQD
XzE7biUxt7a4mS3Bxc3SBi6Ai3c13vbUpTs1WAkvF9QSGwhSOfis6KmXZnexDaZZOEpC3aLsqC0G
ir8PelY4SZKlpsox5GhYtVa2mU5lduOuhM5OrQ5GhQaxT90WKH1T4emoy23+7hdebd0/uAUrBwWR
kTrFFAMc4E+C/ML2Z7U3kC6GXmbaV+h5z1TbwjIZYsJvM3Efl7s22AZsTV8WF3ghdea9F6wlaT/d
BhhzMBXD1211f1yJ/aajudlFONRos0MZATwd108NExQu8FOiuEpqCuO2WKOnWV7EP78/U3qFyUo1
tPh9hHhgGD35wquCFs77B7QmZKbjYlJWGddMN6sXzJIquheRh1Vu5EUpKIah4QkkFWBTud4qX4sU
DnyJML6a71tVMQhGk2Z/VHi3m/vrWTyUHwo5jL4REbLOJLWsL0QuoG5EknirCFFhoBNS+BdS0M0D
AARqElSVZ+lzteDLGH1G1O0yIXfUTmCY6gD/7f5abmMNIqOJCi/01AhyM7soVkaiBF6tuhmfIk+b
FryRaImq95xW7aimjTqSmL+SgK4lypcEo+Vxwg9NXsI8q5FSZRg4vlddrwPIUlZSZSN4eWpSPxyt
PqLJVqjFyiZoErTuL/mm5RO+CVq7J4os0EAhBzjbWUnqMj7gOtUl7DTyrwHo+NFLth3TRM/Cz16L
0Ge+lQlntWTXTnkdZP5UBXTD8qBrVb4N1GoHmhQ75MMdRX9VIa8BNxc/EX3Gk8uG1PHNoDQ/TSJG
Qw73vk6iv52fs1PD8R4cN684ytw0vQcsAOY0mNRmyvhQjOiSj1RMvWg9gTPVQGo2hdCRI4oCvIEi
vQr+P9AX+YpSmI3A/erTMX4Oea5b0dqFVxTVM0mYgh+EQXPODNYwWU0GWEU6CugaJSafmXn7FvAO
GA7r4lFYm5e8cBnhkcAFUmToLy7E9WUcwkFjg5dRdyBcYwkJ/fTqlJgrKrOgrVMrJV4XPDFQm5md
pEWb51XhKW4yFG6uYdbQPhTdOg1SPUaXBgi6x+GX4v3NwAOfBke/PQxevfeVg+SxgwAip1Dt9hXC
oVKPO6tUT426LcSHHMM7NSsOwhCBc7niN/0U2GaPBzZlKrZAhSZ+luut4WRWVR6sosuPApi3s6T0
XgSl1E5hrdSp0ccSb4vNT4t/KuOCy2Kg+UZdZMN3I4cg1S8kRRg3At+HqR4ERf7hlVoIqmcgsAtQ
AiSZo8gdemYDGos15htwxSEgaf27H8nIYQg82OBMIR7l31GjkcAUpTDjjQp+eGW2oddiNHJeN4nF
kTjtTBZETWpIZRTzmBI1aJ+kqKiK+SJp4YKAh8XoxfZEdDImJGmsmoljYgbaUO3gM3rPKppr3wGt
nOa8VCLyFzmJhQa2zOOo3iQCmNCyONXsBLiJN3+USjAV9+Bdr4OUR0myrbK3hNYI1fwq9xG0EK3R
E8Fnscm6Ujrnnsj5BqeFeByrdKhA39Z1ib9TWor4siyRpLVIkyuhnfqlwpyqrppPvuVAVM/VYS7b
ChmKzxy58A/Fb9Nsgy3yUBNqsrHb+jk4l/RkFAmzEollL3wjlXTlEb6hPsV4GmTlZMDmMe0JlnuW
luDKUeI4GJZD2YMrCj2IfpnoXqUSZohiJPRgDUImVaq5vNc5TiGmHGjJI+VE9N8Hozbs88LLDH5U
xY30f6Sd2W7b6JaFn4gA5+GWpCTLA2XHSSrJDZFUEs7zzKfvj240jkUJIny6UJUYKMCb/7yHtdfq
BzjdJaqrv606Db5mWdF80GelKIOwAqRLvOikLNYVCHrRrXZuBBJ7kVgeCqm1jlI5xq5V9P5DNMgQ
L4XiRx3l/zVK+yzJI0CnxmqKxFqKxKKP9Kcpueu+moXqztBXwPIUfTRdsViygIRQFkRY/kL1tRZD
+niVkpgGpgo/1L9aVXckL/TB6GIhbleXuAmJPJH1X710GRCtUsxE0kECB1ZzZV93zOGgKM3GBXkB
QlksccXwnBCLmhctpWle+nPftxq8l7/HpjkpcXUY+scoh4a7106jqRzE/KVNrJ8JtF23b+f1m4Nt
0BNIhy17hZGuPHGtsmZh9vH8/Kk9hHK8r5UamQjt3kDPR4r4r7b1bsNxWm7895fr2uhqryhaoCcp
nENPSvgzTL8IoaNB2XJ7YGuXdrHB7mda1cUHXBeQU4vuuZiX76lDvyJsY7cWGoqUW4QeF94GdgyZ
6Ikjh2Cqqq8mEJlFelJqyXySitw8pI0peoNJaUsIZGkvd63sBqkO7nqsmmMcmvO3Rm/Kvdlb3xJD
7h6mbJCeJh9PKa21cj9prfIk6MAsBXhCjmqf1Q++lqO7J4Xhxr67KCwvn45GDztOhRiFvXf+xkVz
VyhqE/tPURrYSoJuYChkX/pA3Iv+o48Kmvpg1YZDb6Ud+MLjMNW7vJzsHG7xMnM14dUYgl0dSDbN
6k5sbn3fRTaa9C9pQsgt+DSF+HT1fW2dBCL5dP9Jkv6AfQnjai81L8lOrQI3F5HSBmGow+dUS81j
UW+t7No5WqzTdUmX1JK40dbaoHKbs+BN6j8h4w0PRCRAfuDr32/v0qtjtKA5hQyGMwgk8XwNBCk0
yjrQ8DOG6q9i0KQTy3f+H8F3FOEp8pvPWjDstUDaxz3aJrH4+bb9y1MC3QHkW7TgU6nFtz83HxYy
xR9c2SdTzRFYy/ZiGLtNvYXT2jKzcgEV3Q8Ds5+EJzma7FaDt/y3FBkbJ/4il8GKLZK+yKUQxuJt
ruaySXU1SHxLeKrN5CAPvd3DEjD4YKS+1+ii22njOyYMS+mUbry4F2R+i2nEPqCEovpLFXb9WMQt
bN15jKShdKhLwxVU4w7rmv7sS8g1+zWMUNqvVOlfha597jL1X0Qp21bFRRvvEaYngf0cpY45fbq9
vhdkJm8fhj7BG4CN8H41JyEp8kSvssDrIVwaPKOhO1KPvKrYp9oRLZxJ6N0g/5TJpa2l+xaNH7n4
BLW90/emK2V3Up3ZXfwlLnaW9amr93Kc70okmxCQ1M0a3O692agbgMXLN4lwYSH1g3aGBug3b+xd
Tqro21jx5ZJvFvaTaEVYovTVRQhixIZjikxdaUIxDxju9mxdvkuLYZ5hCI4xu/ZhwjBWtVluA8+K
ZG8wBnsyKg/uih29esePmnqr8y40qqT4DWO5fd6NMUWnT4IZN/Eq34QPy4j3jSpBwJ3/oAVp/2Fb
b4rPPPHwTJKxWNkicyFl6px6VQksgfreXZD799T6HFXLNjbc5dppZ7aWAt+7cRlyWlZ0jKTePKU+
C+dDlT2hHaU25j4PzW+xoM77UEyiYyDGzd1/MVDoIKFlI3q21o5v5bOdyFyknhA/isFeX4SNItfq
tqpYVzw2sMJLsgz+3zcOpvNRks2uMyuLM4/YzOkCFTr8L6X6l8TDbqbSm/b2EB6qXHC1wthwSy+f
JSCJi8uGk0tMLa78DcUcU99qg8zjy9rXtFKlh0xLlJfbM7mO2Ql4kJIl5kFWC/KLtZBkNfu+aYxJ
5mm9H92PVOgcelBKAEWobjE4UfmSkUekb6Gutwg9r9nGGSaeA7W8AHvPJzf1CzEfhSbz/AyOpXgn
qlXiIE3q9DDhJLLyUirlt48PV0eRGwSNBnpmXXGrpE4WYCnJvAAsaTSzZ5WDEX9jnvdJA7lz//W2
vcVzOXeAwaxQcZWhd5AVdT29pkx3sTJqmZf3sSKS9hjCQHDLYhzy53osYvlgJeZc34E2Sszft21f
20CongOwZXEXIY3z6W2nIq2aZs68OUMCeJ5aqqeKukVBd80KdTXoyQj38S2We+LdPSALSQEmScy8
pM0z7jZROlmlNO1uj+WK+wR2BVpPwMKyQq/A6roJskHMktbPPCqLtqGFTjscpoVTUVOcMBz3ggYj
q26HmYmIWvcEH96G03HFidYWkUsoBVFG0S+cDhjoMo7SlHlRIBe2qMftvjIyTzSyn7LW+ftunBFE
Kgyuo7H1nVydfxpVexfX4rT3m0Y/5G36eeSoOQnBmL1gFJ2glbudoWTqPqL0+vGXB3QMKXgCdZEN
v5qyaoZRIkn44NYS9ogOnGC76pr6ufbDjXfn2luAWhDHGAw70MzVHqhEK7EqdZmaeg+rZXMIdtFw
H+eHfFds6ehdPt0LRBbs+CJjDMXjypE1EYvpROSYPLnzk69mB2VUkWrj85BaKjtPkzd23rUTTLTM
GYbxVEbt9Hx/G51i5XrGKRLTP5aFSkiHpKlXIRYRbNEcvhHYrG8LWBy56w1iWborzm3poZFX6iww
j5FQviR9ODzIgSTeaYGVPYYxmATEZAv0F4QaMUOBWzrtche8WXyI9brYK0pmPeLpx84AX6RjAOh2
06AWXjIoTO1Easy7yWoNt2lC7SHQquRA+fYUVKWwU+O8PAyxgqCUMui23Fb9H9UMJ8LTInUKsUbB
m4TgcZIbAl2YsfZk9fy7IErajbf92qtACk6CLww9S/mtUerdhdKn4FlJKeZeJ8x/cP4/hyL0nVKy
5ww5ahM4kwim9/b1cnVTUfqVyWgpprrOj2eC6cv1WOdeZEkPtTTZs/CohvmT0X6/behyN3GDcR8T
a8L/xv49X+GkbSMhH3gPCpwmsd1nUuq2XB7JbJyyfv5829rlueRRR+8a+SRSPhcEh/5MTGnpZe4p
+r+9gVw9bW61XQ9/1SB9UBTtk6p+uW3xQvoOcBNFI7pZNBWMLJLA5wMMxjYaRKkuPS3sC9ato5MX
1ffI+t2G9JbZKG0YBGqKVRcOOYeWtromFU5KOBb/iEmhfZGNyoSoti/RTDYKXensUkyU49zm8vei
88tXK9SqnwEokt4Vswxd2UkrtR+NDn2cCoBzY0DXFgweUFA3b3iV9fPWB3kFLm7IPWiG57wUbfLh
4NQmyG0HR+tQELo9gdeWjCiOWh9TyD+r62YMgyYh9CoAU+jH6anWn4KcHhmLlI0v3llKsu/4+bbN
yxPHpQkuFCpAen85c+drhtaXPJhTkHs6jOOltc/1H5VZ3ANLaEJ4Cgmmb9u74lVjUNUWRgRCaThR
zg2aiDMaILQzLxSFllpE1fjfMgD698FQ+l9gLjR7J1MS8zUEba7jo6WkQ8e+CCs31EYwz7e/5+r4
4QvmgMBLiabg+efMc2qR569ynhS4FtWYKmGY94o79gkUqJVVvAQqOoiSL1gblpfH6vzCZyL0hQhz
4fC9iEM7qiSimHBATVRre11wkuSghOKHw2ymGUefQhRTx7tyPj4fSYqx8afcG6Q7ZP3sNP7UU+oZ
itkxxOEAImtHWuODoIzlIsCttwxUUYFCrRNOspX0qTjN3D2DRpbkRHTs3l62a5O38JqSkVUpR6yp
RKs8sPzAKnKvTvZDge+XPKWbpf9r55/+F/pxeYyAqq7mLjR8ScFny72gmp2EHotK+DT6rz5IpGD+
dHtAl6+Qzkag1WZpoiCEXzlsbTBWyjQqTJmS7uZexcHtHCWfd3Lf/Lht6koKjewZaRckKcigcQ7P
90QVTXUbVhWEnAhe+cGrWH4RVVoOIxvPjQ4z80dj1bvbRi9DBWzS1MbOsGACffumdy971ssNaMgC
m9ng7xsDgex4EKv9bSvXhwarL0dqIRtd53OnfmyQDW0KTwpLJwHc3D+HOXJr02eE5cXSLU3NTrY8
iGubEYkgjjDNJzy3qyutV9rEmGWz8FTjocxQcLyvxa1sxLV76r2N1dtAHifvw94qvCaebDE8zuUh
RxSyt0EyON1WRvHazn9vbfmad6vVzHptoN9bepaW7jro6XOjtJXya9y0d5pSfDjbwVLhq6BRTx8R
GLxza+LQxbHQE9/R7wkZb4ufZwbmVgXuygmTkFwD5oeTApxuNaZ0lKp2zpPSC6CS2zVwO6KZ4Hfy
YRqz6C5PVWXjSF/Z8oyJ6Jh2aXpX1tQ8sxWnZZ52pScUZbgPqHvbUSRvkSVdscLDBQqKuMEExbA6
zKNpRvFk9rWnjrJ/6jt9ASsKhrtxsK7sCIrM8sLki++qriVQBEDtCbILtZcnZGVpWR7Dx0T8rNYD
AW75nFJ5bpXpuPwdQtWr6EuhsT0Eam0XWb8nle/6obqxcd6AZGdvKFlGsjnk+/goCb/pfOcQdyLP
xZi93ujG7+mURLFT0iwuu8OkFndtpUSi01EWiF0lSgS3jzX9oCq00LlSl1UoNPm+8TMBG/GznXz5
vg+qVqaJUaobZ4on9SVG74MehdoKd744FLBmtuEwOlXdANectKqlQUKT1d9CJ6vBXvDjVncofA5/
4s4cx32q+0P3qch1qI7rsk4Uu6qSprGNwZKjXWD0S+Yy9xN+DCYdPEUpb3ZbyMzBxRyRYiPdzaYH
T3Y+R3JilQOqGTpebKUcdaQPfDEj690M4jEH1egYc4u+bBSGjWw3daDse0ucndkaokezqDa1mZaX
bPU9VPQXPQESY/y93Kbv7pa4ColFQd14LBNqtilq2FnrKtZBShXXkIP7dEY/mmavIIlf5sHfcIgu
LmucBvKeCi04HEkasc7NR3kqmZ2R6t7QQOlR6RJxSoQAYLGlOLb8ootxkjVgay6VtzX9V1XFXdzP
pe4VZg4YJrMnJHNJB9p1u5em9nHYkqvbMLgmfrQqSwHmVegenR52J1HMKZ+MpnTpPLaN5I9gfd24
E66tJHnjJXQgy0RH7GoqTSNsB5HTBzC8p41dRMo8Uv/OHX0dNBOogR0VkHs0FR0Lfa4U+xKh3QP6
wdV/saagtllUavPYWW2pLAvVPikmwGS15HbWQYUeZco2IpdrG4cEAck0qtVEDMs5e7dvcdAyHQkt
3WsBNjZUOKmJc+/btyd1y8pqTjOLlE3g51hB7JikppEfVG3DAbzcKGx9EuEUCsl38OP5SFQjDYHr
qYrn0zJKL6As3fnJsaxTR0m/SpG59XZcvLw0Wym0l1BFWU7DOvERim2U11qserhQmQMOeC5pjNPE
XRa9yMnzpH4X5a8iKWoR2YmWvFXdT3t9Fp8ClfahdOvFvDb8d5+zDolaPRiVAPInXO1H1a/cQn9s
ra/orI/xw5C/3F7PS48UmBJOBzACdiiljtW2Ye8nsaEJhpe1ov44JrlhByVwSB9vbg/atPbkLOAt
4El56bVycipkEva3P+LCR+AbEEuCY4sqoAKy6nzBZSVMQIYahpfyPqJM4SbZt49boALAGwwWTaWq
dG7BjFUjtubG9Ero9ZyEw+6KaSluHMErK0eKAngp+ZiFy2c1jqZoumJmrr2iG/aC8gcA8KMQPalH
OUJIIcs+fK2QEaGCAnADqJuypmXqIyGReyFh2kzxXpNJoeeI7qqFrn740FPlIz7iT5CzYGjPZy+X
k1KSw8bwxKl/yJsWZu4iepF8a+MkXjmIZ3bWB19uKFSI2EmG2TbTkKD2K2DkXTlsqLlcZnmWuuWi
DEjxgZ/eSjrvLsuILW720mR4OZfC3uwaxRaDILU7sMiun/rCsW9n/06SIs0d/BFSvw4ReSXNzd3t
jXlBa0U4raoA2VlDBJ/Bb5zPrRi3AFwDX/eaSbCHpHWy7GsoQ2cB+RvtphUkP25VjqdYyyF7GRGd
8BbAa5pUG19ykd1bOsN4LBfXg0tw3RSBCgOIWJRfPGIU6slS3hyr1BjuJiVPdjjePc2nvrSv2sA4
+pMsHW9PxDXzC8UIFwBwedIM5/MQ6lUZWznmhcHSXFKNbmngBuax8Qi75HEWBRshXVnQNoZ9ETi8
4aq4AklsLgi01f3X1IWoxchLed3PKrFBoPgPo2pnGxmnq6NjTv/PyurZjDj8UbBYEV9Ep3/uvvSx
Q53kT7VVp1mO4rlXt8DE/mNouWrfbWxplFs1mzGkFBCxhV/TP7eX6XK6KA4QBpPAAGILAOD890Mb
WtDuoXWeOp386JtGUjKa/5j50dc2gqfLKVPJz9F9+iZxArPKuSV/EhKtm+vRm63CkYTO7tDDFfx/
SLFWg0ruU3B0cSvFfXkDYXRBbsG/+8bodW50GpRw0AJ59CTtE3gxvI8nI33O9WnjpbgyjcTCiy2E
4AyoKs7tNJ3YTGJojF5F92VbSXZn5rTpA82XXqWo2nCo3i6R812hktsi0UnCk/r0utxujaGfUKqY
vN7lNv2OGiO68nLhVKrdqXaCdoTT24fvX167f+qDcJ/+AIXfHqJ9ONrln/FP+VIi+LAV+V1uVT6K
jQQtCnm+i7RKGYhd4w/x5NGg9DiA6CiF6RDk+X8x1eQu6eeBsPUynhvNuBYoTU5e09C9PjyHIdh9
9Kxqp/w4dcAS7783tnrBOpMGDH3MJ8+YQ7anIxa1a4kBbFDZ31z9WTePvVA+FuVdJGwM89ps4nQs
HBoL/G/dRiwiC9D7STt5oX6MDOGYJ7YOAunDpx8sxX+MrE7/nBf0EIvV5JG9PRgodKTD9NA9BuFu
FrbW7cpRBH3Nv+TDlr7vlcs20tdoGUk9e0oM6DX6rjSyI4q/DGXD6bjiAcObgReAGgFoLWAi52ex
Njh3ud7NnlDTHmEczG8idNuUdvDx3Tbd5emG33YJGFnEbN9ZXL11ySAncIRg0ejmvakWn7pneOxM
h3xUIblj8Tia6ECOttxvWH4LAlcXAbiEhc8MPsvLIJFenA5F3WH20DWL7P3Ty8MiKxfZJwt23QoB
gKfRxcW30S51gt0x2SXLD3a4//Wrsht70bQJds+f/nn8XHxzTLvfffdtiHAhYLPrAwH0IdyR14YU
FxUBBNoE13Bfd/anw+PCkv4Q2n9//729I9/IMW+NaPWy1pY5Gs3AiDTYXk/7h4d+L++mHQBix9o3
T/MDMJeTtfMfddf60Ty2B01zolP74twN9j3Qd/sOnujb33R9fd/N8uoRhpJ61PVg+aaTn2e7ujxk
pLL25Pb15Gf9AiyvmT9tuRjLL11NBMKIi1Ygx58/Vk9KEgvDVEmp6MUxOfEIrd0y2XiSL3gBud5o
06M8AlMH8dhalZA2UzHxtUL0JLtwfi3ShJYdu5GDxNGXn6Et2p766fZcXuJOViaXe++dQ5NFaj8P
FiZV5bvuJHepKzitnTmfvy0b9gc8HDZC6d8Upthz/pqeclw0EXVosGVX3MPPoSPDQ8Cy/w617+1v
u+KhnM3G6rKXpjiJDIlPE1NlpwklYd+iwlm3DX5KtGumyFMaeFNUceMavnI10luFk0zYR9vHGj0l
UfWXJqUWPaPvnvviLs+OjfkrUbvvHx0gbbb0lkOhxfWIVuz53AO7rKc6DiQPCs6mfbTKHmVaTxHc
Se6dXFJ2RvP7tsUrlzG9zArKtBACUPJeU1Rks5q2UqJLHuxs6ryIDkqOHP8dUji88ge9u0/64RhE
2fOG3WUo56dn6aGmR4csNMH7GgqtaJ1J3KxJXv4omHezKpGQn3bj9G9vW3TAtvlrpec7ydjdtnvp
By5m8X8AjFGcW5fm4rTjru5MyYsbIo/kIRF+tH1rR6dI2MiAXOYmzi2troe+lFspHg3Wso3t7qcY
fJbFr3mVuOG9322hFq4vI1g4vCFQS3Swne8csTfaSIsZVwPP8MnCU4AzxtcG6EMlu0RuopJ+Bzyz
t2fz2hiZLwrUlI6RtFmNMbLgXtPUXPZMtL+haQ3bZ0Ny4Lnrop+CuDGh18bIFqX2LhI4w5Gzuplq
MUpmtC1kL6MDcxjcqLHR3oZDcJfxklZPQp/Y6bTFFn159pd+/4W1iMTooiR9PrNlG+rTHKeyV4lP
4Ey7pNnl0+egGzb8yStziZ1leHhEVI1Xl1sF329U6bXsjWXjmMXPEIrXOCpB33HhW9p9qm0YvFAY
IANyZnG1emk+9rNmNKxekdhJaodFYef9N4A1guJUY3XoBVdtLEcODZtMny2EFr0ibsGP7fhvo1UP
PsK8mT1UjYOmmN1ExiEP9EMqG44GM6mwBS29ugNAeXJdLMSS7LrztSjiTO70rpK9UtjHPtmDuHbz
PYB0qdoHE2ppBm3+W5JpV3JXsMDgqpIj4aq8kKkNJ6kE1dKz70Lttx+kzmhFO1FxS2Jk8TfBq23R
MtkZ7T39AXe3T9ilk7EwL7DbKY/R4LDuR5W0epi7upNxyk0NCqGm2M9+muxvW7l8WLECsgWtUUA6
UFucz+tQV7OZhT47Ic5f/XH2qllxiqhzBT2HGkFkORWy4c3GZXxtZuFiog1uabplOVfrqYf1UAtk
yr2i/xdq0gELk+Cmmq3gFZt2lNvKn0aQ3dujvWoWMXqgtRwzEEOrqCrsK7lsaoH6Az3aU71vhMkd
9cw2x6MufSuT8osu7OXoEbrJDU/12nK+t7xyngtaKBIjCTSvGKua/v8Bz6UV541r+dpyLuOCVg6f
Bbzy+XIqaaTksR9qXuxTgU9o3G//TtVRKFQn6NGwe6li47Axp0vQtnrPgbss7IEWPhqonnOb4qxR
JebIekFji7t2epXhna3iw1B8EVNjP8yJLW34EJeTSfCIM7ek4xe+2dVkTrAgCLOZzF4qx8qu6yL9
2AhGfbw9smtWwKLgGi1kjxcncELcXSnCcvbkGf9+iuBWRtFa3ziBV63IpEwoLtDfsfb8al9M8qSq
Zk8X5mxvRpB1maMSbdwml2/Z0kD0HyurjV9klg7YhTip79Px0YiCeDdFPt69bApHy1eHjbm7Yo93
k5QTKBF6JdeA2dGa5dRPEsnzY0X/UWjWtJd6E/dA88PaBlUUu7cXa3EBznchfuwbs+n/erSriwxm
HqsmLMPpAnhGk4XfhjRcwuMoFFXbbxyz5RidGzO4MAnQaKnmmK3LQWE+ghQVesOrM9FGjdgOx4UY
/ZMW/JnNByXeOGKXk3lubnWqx0oYMgtsOBDH2NHSyeHAOY32pf54rebc0HK9vIsAZSpPahuIBvC1
4t+0TB/DKJ7tTrZlI7QF40EQtIU6ujup/vcB2vXbS7h4HRezutRDoLIg1FJW1g2z1K0EP9fL6J//
PQVH/XuZ/kkgjbxt5/LEkVlbmr9ov6YXa7030yYKK8FPTG+ug18Z/TE8dH628cJd7keM0Oq5sJWD
tVlX1qXCGEezyEzPSrPIAdjLmKg10xrUDv/NeN6ZWnlzepabegkRFeVjM7cNtcx30QgX9X8xa++s
rDbhEMxxjzSN6Zl+tm9bFJeLLZq4axvg/ZytNkBem03eByxMZri5UOZOBhKgMz6begovU/zl9oCu
nap31tblwIUOqNB9pk3S0mZvdX7nBnP7OlnBY1JP88Z+uFIYYENQs4angrTgBd2sOjd11CuV6U1T
7srwI/pt89RY0k6MTXfu7622OyR9fVTlzhHvkym1o046SEX3w4r9b+WnpDf+WIlvK/NBkQh+KBWG
iXTKFN2efNeA8oxdcJhoxilUu096XNJPtyfscnmWfSyTjsKx4EVcvSFzHcE3D5oODstxBjvL2y67
7eiq/jFXza079kpqzzR4E6lR4pcSsK+2tTqmpaXR9IHz/U9s3dGBnhWvDcXJsIYcN+omxx/bv4rw
HGay3WXChwkh6CpeyIFxanA1KOicX4aNsEDOhVLxethmXWrkiq3G4hY27EpkQ8eFiS18h4U9f+XL
BJUg0KMX6V6loJXcuKqwI+Yzvsr7pv48nPKw3rhmL/c9dTDY5ExYTKBTX+unWwUdX4FfA5HqJZEU
TPVPmZF0EpPvQmX1G27vW3nt/FK3uGNJ90DQhhu4DqLVLoFQK9LBHCbyrsoRJkzl/ADwi/jWkn8B
noxtIzIhWerTY+ZzLto2OWjUwvzoqMilAlFKWt+rUj/dT7X26/aWfmsRX38ep5HS2CKEjD95vshm
J9FU54eGF5jSwyDoj3Xrv8KgYBfWV5kwSDdnV2+6O79J9/AUZ+qjptw3EnJg/UneQo+/+a2XX7M0
CoOAX1BC518zCONg+T4wE/nriGNhQoXw3YI83aHVVOt+Rf9Kg2M9G92Gc3hxsKFOBJbFfPO6QhGz
unc7PZEbuMQsb+7z3RR+KzL4bIpnxJ2gv96Y8Ito4dzW+tatgHFSjsGWArneV/9vfRoLt3FD+VCZ
9laL0YWfthijbYtyP8gTUB/n80kThZrlcYsxRd81xSsqGLaQQ6pNbaX4tpVAvzhYK2vL/3/nPSlS
H5Tc3paX63/bCU1RTYQR4ftMLu72JF74Fhh6U7SDMR30rL7aJlKtT0Jqhb6X6pNd8QzL4Q+r22JB
uzacJeuFBWYOM+fD0YcgRnsi8j1DdhPLBYqfhQ9mueG8XN5/DIYWFFBVbxzYa8h/zfCG1MAMyqXV
y3zX1naQOTElrT51gtePzxwZPQBWIMTJAKx2uhh3alwKsU9YUkOv40r5LyXbuFOW2T87xOQWlg4Q
+EZxLokez+dNpv9DF8tA8DQ9a9xBKwRbGeTseHskFwogSzvnwlEH2h9LdCWdm2njVE26MBU8/0v9
LH1WJYpeTvdnDuxp2t/rn7R+R0MwvPYbdq8cYBC+ZP3e0MwQjJzbpTmqFnJFFDyxfoyp8E+aZjfJ
Dz1z+ja3Vd+VSwB40saWv7yiiCGRcQRhjNwKacBzq7VVCZFWKsGJLne7n39bbWP33S9D+qZFH85t
wyRGdZr5xVkDY7C6NaoYpVshn8PTkP8ZI+mz2T2JSeeCxoPOUXUHdeP6fQN+nu8YbC0Kt4AMVeAw
q8F1ddjUc9FFJ5X7KWt+dk4inqp+acKCWGV+bLV/B0gpu+4T3VJ2ZtE9IrQPcI0doqVM9K1fJHeg
Mbc4MDVVlC2CniuTD+yRBM/ijRHvrrbaPM26b0VDdDL9x6QMSJBpe6H5U/rfhC7duA8uCdZAJC+c
guywhQ5o3f7Wa5SYfWQ8Tnn/Guff/eHLPD1OEEb7erMbJHb070qwI+IPGtLzf/P6JEPHqf7TlwpU
U7NoK4jQtEt/RbCFyL482XiD7PuFipcXQ11tDLGl42rKlPgkRcClm5zMeTr61sYJu9BMWDDSgLLp
h4Ablua1VaQ1Tz6JXkhQTprMYW5bNxWT4xJFlpDzBcJzW1THrhRd4x9/LGwyKXIIAgWcbRZQukv/
oR/aEYgvpnI3xfv2DcyNdh34yizaOpfLhbnauiDHF+kOmBHgxFr5T6A2fSOcxOTUhU6Tv6pFva8W
PQf9VycPd36G3NPGxXdlM4K/JRCl8EQ9dt3bEOaylM6GmZxq6z6sP0vdcxTct80joPyNO+cyAqHu
s/wDWNFc+H9WrwVs4hUkz35+Cot+D2zajpLJrhnpIGt2GdQnkghsQ99Npq+Snz9VY//hwTK3kB9Q
ggK1TbvK+bXXRYlRDn6leYJgOdEE2KKBzoyqh5wezA3EyuXEQtu71Lvoo1rigtVSBvqU1LIZ8W7l
WruPMgGwyajJj34h0cmlNupJ7TYFQq4bhXUTDwAkhbXe62k4Z5GZCF5USsiBqOFgOrkVSLs5Bfkv
Tk3jtLQzfb39iF36hYDgyLUCreA4X5wwqdB7qZRHgQyQWc9OXkaa7hC+mzU3fNH4djP5FtXTSGzE
HXivTN4441e2FnUXep5IIoICRlDofGHJT2WqNMx8gR+EhT2mMMAA/A0fc0oDTp9zUPs0y10BOl87
zxJ4Y/X6DldWPmgtbGi35+PSoTRhA0Q6AbwiZch1kDaEUZ4bppieQnGUdrkgjw42gQSU3Zb/cMUU
SVPaYwEdkPNe93zlAxnuOrSSUzMqipss2NKxptWtGqctgsBLrh7GBKsVQGv0ALhUl833ziEvBECm
URdnp9IkGUxPmVk1MMjWTv+g46twb8jjF87xI5dIP7l5bdy1aXYom72hFXZdj/spq341dA3LG2ft
MtJbNHHwLWC9w/W9mHFJ6dMwbLPsJPrWboDXIJIO/ZS5fkkfzA+p7hxD2ysoF7aH1nhIM+HDKw7r
nbm0o6Kfxf2yOuzcrmorF0Z28sV7NVc5c6mbbZWGLg43DSaQpcJhg6gzxZrV7RWoHWcA8Sv8GvU+
VGWna14saGk67UQFen97D18GEitrqyFpqtB1wRQUp9nsj2Y12KJ/LEf3SwzfKQQ2micrW57ipRO+
2MQNXwIkFtFY2cQda3prrItTA1uNHUp9sYvl/IU+05+1OjV7HqvoIe4jGOa7DNXOqYnvIYCAkVm0
Crf0Y+FnmAtbdetr804WHRYu+O8Ada3eraBXpnbqp+JE5YxdFBk0ibe9Qc9D/CMc0mo3q9uUmPLa
E2AqCEcgUSVhhpO+Mlqbsd4MjV6c8gGBJq1R5WOg0iteDVlAKqsJ7swg4PUSBMHVk8x/0HPheyEZ
1XGoWvPvxmZYXNIzv2T5GtIoC2gLStd18Cqaw0DDo1yctFfjTnmIS9JKdm+PfxW43O3oWLQ2vZdb
QNrL+vKb2QUUCKEkDACrG6cUIYo3KrU4jXNxV0m6HbzUU+k2fWNbSDEm+n1nIWbmIlh3e8BXl3yJ
j+CLEVHcWr0nVjRBbDIH5Uns2i9NN8U7v4IFQ9Zm9RDnogEx6pz/um3z4ipnsLAvcsJJhKJXv3q7
NQHMnDDPxSkiM0wTVozEaNkJTk0H2O62qQvPezFFgRkYHr4fQcj5Ta7PU4OvJZUnw/+hyF9068vt
33/hEKx+/+ocS0Ko6XmslifZcP2vcYuOhY2ybp4e2Ci3TS3nYLUz6Y5bGoCIMim3rVYqnes59lOj
PCV/y2P5nCS26Vad030O1f+npWX93j1/g4Q+WGop5UmzToZ5LHq3TZyx+TS9CportRv375UdeDau
5US+sxbJsz6ky7jU9FWLdpL2Ev4Mss+bCYgrS7U0/uEh8aIvf5/bqRCSSzRzYql0d4Jzd/hb4TGJ
wStUpE4yVu7t5bqy887MrU60aQkTTiDmZhRl48/dFpTh2nYAtQeMBtoCnDDlfDiWYJp5ROr/lMq1
LTSf9ek+8f/61VGqHF2bnR4ultsjuvQ9SGsQzhNhkt6DMn1lEqbGvg0SNjuty3P5hFQ2+snjI8nm
3/5nqEQK8xjDQLDV8HNtJkG4wrhJqg8+zJVZmaQlDYdsEDN/CIVgpyJmd3tkWxaW//9uC/4PZ+e1
G7cWbNsvIsAcXsmOSt1tSd62XwhH5pz59WfQB7hHzSaa8N3bgAELUHGlWrWqZs1Z+SKEcSYW6CgU
tknkwTk2kMS/b2VpA/4vERB4CqK3ma8gWgLWomAFrknpLVaPSkWP4CEc9k2zcqamvTz3FZTCdQjb
iZ9ISV0PSA/jwYqCrDh5+s6Hcj6+yElq98YKyHlp3j6ama1MC+tdVlWTGTZCnT748uH+lC0ZoPWK
zhI4lNCxnqb0w8L0tT7kPHiKk2lWjpQ8p+ux/jQVs6niBIHGMHlFgjaauYUYsVWNPFV5MpoHpFDo
tdKP3SYixEc7XgzOknxoB6ff9gereg98dSvbYWR3TtlsNGlHWSVZa7paWLyrL5p7jjQskqo3KHAI
9UGMxGkv2qn/pxX/uR5AngzaBYYPt8REaHE9vZ6QEehJRnXqd6H5HndP+VrNcMG5X1mYXSVh0tTI
mGBB6QZHbP/o5mNAPCuFHtI1l/ubZfpds5WkOZVnOSVKuBHnklO9qMdFnuT1qUFgxSHX6PNuCOND
HIKh+HdTbEq6OCEbohw6Cys6vSVy9Kv6NHaSo8rPUkjiYdjfN7KwD6CimCJxqv4c4tnmx+5gjkZd
nxLIsaMENpwo+m5kw0PR5StR4G1aYcqYWpOMEdkq8qgz3xR2FS4WFYoTQl2PUrUfDDa/+qoYrwat
h4ka7iJowF1BPVSCvvfjNS7n27HCL0B2niZAQJ1wXF7vRBVqasREiurEh4DH/R3Lb66w6RGsvz+n
t3uEdzPI3L+UrGz52X5EhSMIUXyuTpKAFEWaQcgt74VsLQN46+rBzDEgsn+T0vqcmrpGqUFO27E+
pWpod9JbFh710RkU9CGGlJbO4/1RLZgjA0bbKHh6/pvXYftaUeouUmoCav2z0OwA6bWVIzZvpTMW
4lop9vZMw8v3f9ZuKrE9cF8/lOpT8ce7QOpv+Lv3No7Xoo1pya+P87WZ2ZaUIKBGM2SoT3r6cwjp
ijUey+KrhNiluwkCQg1Xtevw1/2ZXNiHCjIb5LL4izMxjf3DhdNlVW8JiVqf1D1MQp+apzXw0G3Y
xqg+GJgdahg7rSYKMQBpmKM7kq1vlH22CXb3x7Gwz6/MTJ/xYRxuFJdJiSryKUAkV20fp1yUm68c
poWNMGGweSlDyEIX+GwsUpzk+ZC59SnOoc+AbKYjAeqmoPsvrpGvePeFlZlEVtCcBINC+mdmrG7J
85pB15yGMP01wrcUAoorR2mjdWtv4oVAFzK0v7BaEERTduJ69upB1DvVk5uTf/Re8mP7U3xAY3pf
P0RP9R/3S7syjwsZqGt7M68kJq7Qh6LUnOpdfSTyeFOP+ZZ+tSP8tv+8L65GNs3yh30hdWKY14qI
JfXd8oofoxV9671/x6OQPQLnRY6cBBe52pmZRtPjjDCmOXXhsxueNMV7LbWtIDzo5R+9g7rHo+Ro
SYdwTCCVzz6l3uH+OP929sy8B6nbiQKa+xM9ttkXjKILB3aTNSfLjCECtjtRsX3vUc52rnYex80Y
p05p2IMPCfa5JgeXW09ruNRpS977hpkzkeXMHca+bbgFSNXWT40SP5l1dajKgu6Y8esorunLLBx7
CIJ0kmmgcrgIZj4za+SqA63dnOTh4A+/09y382y3MrULjvnKyOxx0abw55tR35zi7rE1QFhKTq9B
BiN+Uvp97B1L/b/g9b7NabVuZhLQLXsKQNhNkJ7JYaIn8NCybQNHQZ0Tcb/0P1dbK68s2oFTFx5J
spFAfa+Px6hbfhLrSnMKQut7h4Si6Qs/kvC/QV1jkFr0MYhm/D9TMx/TjEbcgZpuTvmOsKDe1Kad
l7ss2zWd7ccb2oPKetN/XZM+WYj0OJq6MrXsAFRF0WU2xDaURjFniFaYPQXRc92k2wLCDko5G/A0
226kHM43SK0L2Vr/LqbV6f5iTiO7WcwPXzDbP0LVl3qAeOopbstzKNfvmr+2jovn4IOJ2To2oWl1
KZCqE1oL20rybat9UvWVcfwNwO8NZLaESVMMMEJiRTkE3yoY7n/98CU72MoQzRd2AhDpsT3EpI/J
on6hJF8d8t/Zj7R3dPon0LikBtw74e9VHMraBM+uE8X1g8xr2FqDnG5aaWt0a/O7vHuhzaTFDUAv
QKzrXSTBD2ggCodwu2yrES3mvb8pjz/lfte0dvg9Osqf7m+axZP5weD08w8XV6DAdhTo05ge4mO/
E51OWXnT3Vb9pkvrg4mZu266QEQT2ZquDPUtLp4DD8oXB8HBvH6gbnHUYv0hDRyVvih6pV4iU3vy
dM/W+uoo5tT11dZWhcHWEH40u5VMy0LYePVts+gnLojnOpPhF9u8LkhPXPSLFL3TP2n3+nko5ZUX
xaKbAO1LygV9ZLiWZ3vbr6KmUgSvPTX1J3EAGGMFz24wIbTk57H/lJK4H8kBJmK1LzXx0Pv5GunH
0ooTP9CSRl8HQcvsSajD/Tbo8tidhK60FW9fyZ2tlD/VNWWWJV8xSbUiD0PDkTbHEaYVFECRJXVE
KaRZSK3/GIthJexaigQQc4T5Baakicfvevcq6KiUshH2p2IstqH4ZMjbvj73vbvJ++2akPLSXqEt
mLZTHmmU1Gb+NbEawZX1pD8JUet0frjX6M/Foxd1+tiGhl3AEi8Om/vnc+kt8NHozOOWAmX4OIl6
Xmu//WhnGGCqvujZkYfbfUN/6xwzr0tQKdPSS5kS6OdsZ3YtjPqZjiUj85wyqJzULA+NWL/RPr9x
ox9q+jWt7SKoTgGtr6hy73Xpax58z4T2mx6Y+xESN71Mt70UO7ni7goEdpvXukBYR0zWIvuFTQxG
nGQASBzDuHlJSJrvo+nDWiTiock2+hckIr1+aw2xk8Q/6m3yM6AH/jecdb370y/sdiWxM03GfLI+
2p/5aTiw+wrQGXshlI+FIbyafbYWak+b98YGfCMi7pMC1TyDapSBFGtF0Z9GLgEUSr+Zyouu1c9J
dvJH067o98qaP8Dlt8aorU3wtJnnxiGFnwrWwLXJxl2frLjRGlVxu+EUN1bnyOZwEFFQpZNccd+E
oP0hKpBXebWwDwq52PoietiNEW76UepW5mHhjGuQOgEXJ+tOnn92Q7UCr546CfkSVfxaZL9Fqzmj
TOx0Ap1v30RrrUFiwW9NrcgTUyaMVjevbwiQNbWr24HSY+5IXn9Q821rdE7vx/boQ4zqPQDtG/Lv
ifpfWVin8nvjuQ9xuMZcdtsKwZCBeyNvMFUlbzRHzLQyY68ah1OdnkK44BrflpVHo92bxnaod61h
7XM4qGAgP049vWKwE+GmlX6nmrey25duLZpHwY1QQ0e5Spy5vtaUDa8Rh+FUZY9NTmyVb6zWHgFe
vsjt1ngezS+Gt8a4s7QFqdtQPSCeBzIwO2OuMA6QQibjKUeWtUc52G/QykHpaaRUALjSJMEo25E3
2jli8K5hrSXkFlaABoyJpw2RVlZgnsfXg6wvDU0ZT0X4H7ymT9V3puixCK3CKTqYotzcEUQnH2za
ZUrh4DXQRHm/2jT95Uc/7rvnW4cD6yD5Y1hPWQdaZq/Po6kMKJzL4nhqeuC0ejEeYRZZqwjeetVr
I7NITYpSzUf+YTzF9UMGc1NOhWu7Soa9ZAWsOsQRcM1wac+uNL/tNKWsS/GkhZ6TGbINwc2fuH37
9wmj1Zl1AyPMfT25lQ+BrRmiH6oJhXjSh+Gxk43AVhLzct/GQoKJtnduTd6b9G1Z83MhlEAo6YkU
T37z4PYHRNYC4bkOX2K3opKrbBTLc3x1rS14aS+gp0eFGiDdlA+/Hpqchwj1uFhFBnOw4aSMtgZA
8ZW4fWmZIImF7IJusYmv8dqKHxlajGcSTxm/v4zcPfC9VwS9v+d+sL0/j4sD+mBqNqDRSmOxjjXx
JKnjth2ekTNYGcyahennH3cD+sdKUahYEAeghUVmW0q8EtvfXhzkUP4C5alcsedmgbUfBrJRaok4
YWIixPzE4jmTxpWBLCCaJiv/28ZMN+Q8KgiyNmlyg9OTtlDVWbyJGlt5kDfpQ/2cfstXzN3OGykp
lZQGnFQgfuY4H8OvWolByScPXYa63MeoEt9f+9tZ41cTZ5DRBG0BDPV6ZaxKEKqwipWTOILVi8tt
R4dfAj7rvpnb3UwkxYNrKnhzg80LEH1JijarR/U05DDsiMea7qZRewiiNTztgiF8Af1GE38Ez5KZ
DzWERG67SFJPaV3sQj045675R6noJamT/+6PaWFxeMQhCAd1OY0q82op77c0QTbFOHFT2r74LceR
3rewsNsAsIGJpnxI7RcxgevVqQdVS8c6M08GOL3kqS6GS+VKeO3OsquwSWkCEb5rQQfion+20A9a
+YDb2QSdggei3WXyRfMKXEAbZD+qgXXyq+emEVH3eNZLUnjBCv53xc689tYPrVf5rW+dBD903CC0
W7C+snVs4x/3Z/Q2mp0GhPYns0k5fV7b6QdRLoc2sk659TzIDyQKbBfC3Sb9LnnSkYb0T/ft3fb7
TttjeoDTpEGPmDFbwUzX0giCHeGk+TV8t/Khkh7ErDuXpkiTdutAhANfGD3jz9Z4GWPfroRfeacQ
yMAeA4Q2+Pew7vqDpqX44Iots5aNWDSFk3wpYlv4otX20a0d7y19aJ/LZ2F3fwIWJhw0Fww8VOHR
uJpPuAK/+FQc989GJmxG4XvUKIdSKLaBi7BKBwRvFcp9s5cwREcjIQGhI/qrUx7hwwBNrfNc2Ssm
sY9Xa0BARfBIObeG8KdDOf3+6JZtTT6NpxEbSr62VZdNmfhmp780pjY8BFX1blaoBZZFaexCTYlX
JnNyXlevwonShSYBsPLExbwGrs2VOZq4danBht9u8gZJAX3flu2rqruf9TZas3aTcJl6haeeEEqT
wFnFmSv18lytK1hqXhrji2781xbeo1batVFAjU7qSjUdtVmb0NsRYpPYihNKfY11vB5hXLoZ6Rgo
L8p2hAe3qM/ElvuydUk8x4PmaBZNZvfX8PaITuPkUEwNZtSW5n68i1Ipb6LafClKKKCxecgMvdpn
nigdwHY8Ko0bPvmRUO+jLP2akXJwoKHLbc0f9dfMKpCFrM6gkdyTq4/xpmhX6cFuLmmVUh932bTu
8BrOITNGJ1gB7DvmSyjUdANDSeY1CTQFyevKVCg3GwxDsJAT2eKuoJO4nv5EkFpEUD2Y+J8Z7+ex
3sNX3aKoW7/TEmMHr8qf4UhOUa3XMh43lylDnHjXeODSKQwjw7XlqrRUv21ySPjDuNtJJY2LdP2Z
KzHibYMCZnhKEx7ybmA6Z+GOZnm5W8aq9WKIpf5t8BruGslXrS+GPFY/ijrBSQ+dZ30ZYago7MYN
Is8W8DX5rh86mEmawDfigz9m7T4pzW5Nx2NpGhDQQc4brRDSgdPPPzovrxKTZpJ2KkdvfEL7KrN9
eej2K+u8YEbnBqQvAdAwhY7ZNOgZPBSV7NJkbtT540jwb9lSGYGrQUvW1kc920fGYG7VqNNeJAWo
dKrnnlN3SbMVzNDY5o0cI7YcrXE/3vgcgJ0TEfaUXZz42mYerir6PBLDKDklshxf1MCX9p4b1xfX
kyrHD+h1pDMIDk+zGOjLghnj/sTcHLS/5lE7nXQmgR/Pp9+Ho7rJfdqQjMTapK0YbKPRDUhqFv8M
h9TxNiaRo0bxV0Ya5nqlhyKIoQIz/TPiMN2vOCHAbwOpPAxVLNI+4zff7w/t9rGMwWlyp7aB6dk6
e5FHeqo1ceAFZ736qfZvHRrLEGzugvdcRrDNL3au4AjqGg/ZzQ2J5DEui01GNwYedrbTPB8htyIy
g3OqqOVBLmRvV461uo30KreDIV1TobiJN2b2Zjdyh6JczrOdURqPRfcJXdKIJhCNHK2TIKp2f07/
PvWvLmSsTcqdCAmgZATvwPUiVnXtxxWZ6HPnIA53sLbxpt1A4LsxN/EGnlBIzAVn11EU/Sr/TM6N
5Gip063Boicrs6+YqDFFwlm6chGBv/4KQUJ8sqFB+pxoJOVS5HnDFpoUVfsBl+qPyPfMlThkYVEJ
6Qw6jsEuTLv32qDcqKpQNHF8VoInaUSyezy/D9Ua4dDSjr0yM3MGUlGpKA0lMcIJ3p6uMCP1HiUv
2GfRNvNcJ6b63SjmIZfMlWf3jRcinPs4vlkUgjJY3BuREJ1FxOW1/jGMT0UPk96ZGpQNKb8e5tv7
O2lpCT9anG2kTohqlcMZn8vhRbDKDWKi3rOQ70q05u9bWlg7MtooyZPSN3i8zibVEFCBlAM5Oasl
CfU22CfBZyXpXka52ty3tLB+XDJQi05EQsRYc5IKswytepSj7DxkBtxlmsM8Br2DxFeYhCgcOSnd
RFpIU9yK4WnDXx8IUMzgtKhZ0OyG+7nen12ZBXJnjFD2VPW3oneG0a5I21s72d/WyVGKC7sU91IQ
H/RVNr3b+b22PVtJK65hAxMlbPevPjSBcXpIGs8Z/lsZ4w1ciY4fHrDTRtWoGM55rtMwq80wKrKz
IJ0rDZLaytv37lNoPZIxJicKU8JZE37et/r3IX47s/9ndTo5H+KTYQh6I82y7Nzi4KL38lX7EV3C
U/uobmCpdbI9qOqnbCc+0rp7Gp7yl3Ab78ez+En+NOzrnXZcO6q3/v5qGv7uwQ8flEypg7qpsrNU
CxsBXh6tV52kPEoiQitj6aAy+vX+HNw6h2uLsxut9PvQE0cmvq0unoibH5/TalcEm6B7QZ+QVov9
fYM3QQlRGlgUDtGUsIcG5HrO6yRPWyKW7Aw3kNNKwsYz5UOSrij1LFnh8uB/7jQygdPT4MNEWlVh
WkU25mfFtYmyhG+r+J3bbNYUbrJfEYkknQWE8dqE6/Upz3W/OAsu7EkUIdpNh6CqrSiVsq0L/q3q
I3GT9Uivxkqf/Ee/T+JUnpEf78/owhmlogmJBb3efx9V1x+SDm5A1KLl50DteK9NaqcP9JJAEb9G
WLEwq2QHqB9DnE2d3JytXZZTqCUtl5+zZrBTsT+X4NBCGkfuD2iaudmx5O00aXCSYoWuYhbbWWoS
aWObFGczjdtd4YsQVTfjmob4ws6n4ZSiLLx15ATnVip/LKIyGIozZeud5nYPUFVcwkchGL5Kgvl9
iMd94a2cttvaJ0HGR6PTR33Yl37nDU1mVsV5ELJjFH4uSrJi5UMitHZa9rahNQDBj33upILw7pXB
+f7MLi0gTbZsWWoKYNxnx6KVjd5PWqk4u7W2a/raadtmWwvZyl25aGbKsZAap2g1v7HckZyWlavF
2Rco6Bbg7ITa3A25/uv+cBbcJcjl/7Mzu51MP9A68A7FWTOOclHSDP8mpVC2P2Xxib78FXjX9Nvm
29KcqOam5lT63WZr5zVNEvlaWZ77Kq0vahbqn5ssshyqhshRZXK+DaVwjeRuyc0AmuDBMXUK3tJH
GTGp1kJNyrMW+gex5nAXtib9JLcaKZ9g5+J91YzpXojXuCsXJhe+b8qqAJSofGqzyZWAKJg5rEjn
UcvQUTTf2sLMNn0aXTQaWoPaNBxLoBJ6f0lvz/5UHJAxyjuEHMq0tT4ckAgQQhILVXUejBLEhBT7
nytdDy/3rSwEc5NMKgGdRnaCVO7Mk6VFIgpBojK4ZIgOlT/oD1phBRtF0DyoeMTqU1Z0/edQaOjf
1hthF/H+Pax8xHS3Xm8oPoL8EMJ1aABQGbseqx6ZdRRLVnVWykK20T4n51Za3yXohI/jALLRaCf+
EFdLnCxusm3slRbZ2PCfGzinFBLZSV7T1GaAbF1/R1ZBVU/SpDo3ZCK2gEfqwxgmxcrFv7SyH63M
Io3WLClaBSQXoaDttrxZIF0bqnp7f1JvD+k0Fi7eSfMMooaZFZdu7ipImFOpKR6V2g2hctJ/hrK/
9zxPc3y9WYH43Po6DEKIgUkQ25yX68mTiyBRBAuDmjigbe5LP2XJzWhZL40Vr3p7z/Mg1nkDyACX
JjTCtSUynAYtjGV9rspfbf9ZQWgzeS/dFZ+6MIFXVqbXyIcDmJL57ZUiq8+k7lAogaHQ9pEqhuUQ
It5UjWgLSY01wpr53iAcoShMaYn7GEb5eQZvKOn4sxqtPIOb6Zw8L0oS5L668hC+8aVzM7OxyXWe
jn1hAmg3K7igIENCF7v77SIiKlcXw/89DNWRTpfsH/fI3O7s2h27vI9JFZdnS//chft6eO/Dz/f3
/eQrPvqSvyamOSQSpdQwd2ieSmU4rrzqbETf5ArxeeCkaLFvaWeBy5vuGlWz0W1e8dZ/FaXnZvEc
gFUmjgNS3te7pRiTMs/dAXet7sJT8C5/1d+C5/bBfUr/GI73kJExQpXeqY6x9xD2Ky5lvldlGjNw
W1TISRZNZZ1r6wNqg67rUlYJYlv7mXb+MTT1TSFpG121VkKnG+T53NjMW+exL/uJJ9VnKyaJtBNh
CkDKLx1oO2sR27JHIRoe+h7vdFDT3tC3gpxWvlM3JRyhmqG5wd6VrHbqXs/l+OAWlWE6cRTQHacH
CHZv8rYSx4Osx+B8lFyvYqcY2/HP/X0ydyKMAgAoKwWqkarInDWLd6Wn1/HYnpWhDfcC5Z99NPiP
NCGFB3co07U7bmGJpoPNVUsyDwTD7MgFedYpSRx3ZzoD5ecgqYX3akiMox50/tYV2gr3ko8kFsWq
dZQoFzZ5rsDjq4etw/NOdrJRPoR5Tq5REORjiDFCr2S142aegGBeJkJGnS57oixc+fVW8oRB7aEu
7s5h41q2LmePmlVWX+NRKp9iJVTsnjThttCz4EjTjvRQIlCyAoy8PcIT+msqrwP/4pad+fe0S5U8
y+TuHHRq90Da50WASuGLWub1NhD67NQE7rvhKS9S3q7xsf8tRV4f5KmEhOcnm86rdg5+j+Uhpo6u
9OfQk4tTGbv9TpOVgfKRPzrEKOIuUmgJbCShfbJGxHb1pPUPwLzzbeLl3fcwDtOXqFZkJ+wE6Dlj
rSOBgeKb0leGHXXIN8Z+gZ/NS+MBkbwC1qY2eoH+sHNqS3VtHkSQzGau5uji8EkPRmvXiq13EFr9
tcyK1qHhcysQH9pdUqNClabZyrNz4XqgGgt9L9TNU4w/B+ClXlTGvhj0Z9/60WTyxhsQY/U/I6N1
MCP53LugseQdgeArX3j/WC4ckyvTsxuCIjF6NAOquqmsvWiR+1rq0pfeil6q9iESSLnfN3cT/07b
ndL71PdORRxu+uvtXuVw3/Vi3J+lMESVTN2EkPqCkHViWbEzoXaUOjsKObAVT92t2L697K9tz/a5
mraNURppf26NAXWxgsacUd608b4Rvieu4ciWuxlS+DvUKtp3wc4QTQfItBKvQR+XJv3v6wY2WjpL
5qGbFYpjW/Ql6x02Nl2oInFAS0/fUP0BcbESfCyNmiuKjyUDQFF6NuPGYFVK1Y4csFCg9uhq0kEr
rfLf9xE0j1OORuH9RK/M9bqaip9YZmj2Zz3RLq2P8q5Kg+Av1YL65X1lHRemjyKcCqgTf4XvnH7+
IVLMDK+miKQP56AuDoGv2aX5uRiOKo05QyfYkjU+aJV1StEQ9Kk7M9bB8u3MOFTGzxTgd1rG+/uf
NI/F8d08VEk6UMQiMTef46EvXS0vgvHsuSqv06avYM0FfhwMXMT3Td0u54SXpJ+CwXN5z1/HFnKe
Sjom4xkd184OCP63bqakm/tWFoIOriLcEdw3AOVJAszmuNVSwQtK6Rx5bb2N46A+5qKa2bmpdvtu
EOTLQOEeUmjP23mFYmzoiTc2sOuaG60d270Uu8ZTZGXpzvOT4rnOYmlviJ3h+GWDeqQvNcrFgsh3
JeBdiAtJlOBaNFK9dFnMuTXaPB7M1gyV8+AlGzIW6tbfNNYftbH1fKdBvzY4oY3GIDQYwQaCxfTL
OJ270s7XkokLru76U6aV/LBNqYsbgpbwKfqD7qQ7f3Muv6MuuyvWQp0plLm+QtH6II4GlDFp3s/p
URSrizpJSZUz15+dbIsHaRPufioP7mPqRK/3N8bCTscWLz5cKVS383aGsclET5ewVRPfp/lnBFVL
aw2+dBsr/hUvmSC1bD/AQdczB0Vq61dhopzL6B3+vl04VNu4Q1DSX5u6yS3dTB3hnIZ2+FQUmFkK
FKUwaz1TzvFXXTgY22I/hPu03JFTEx7GzOkOmmQna2TTC2eYPKhMQxKYsCkdej2+sAvYpMGonUtN
fxiKQXU0LbK2/7xS+OFJ/XNC6ZhzxnNF7gK1j0rzXEttuTGiOraHsnwa62BNVH5hT7Dv/iraQHlE
JHs9HFVuY7n3ZPMcakKw0Yyg3qiNmmysDFqb+4NamDk6TkUA+1C90U42u8xEpaoTPzTMs1CoOlIm
solaZ7+mjLY4oMmXQ0EJgm5uxRAqpc57wTwnlVIeW6LQgFukCf+rkTS53B/RjS3iXtjFMMVmmFoh
rifPELw8zoPYOleymF0i18uUnSCjiW6XNOetUonemgMsQ01Xgb542hSzGCig/c3MDUMg1o9tC7kc
y/1mKB3SvvuuSWwlGs9DsVPp09bLwvZKd88/bVuBsqS3gla+WUv2P+eO+5KOIFDEs7WUOksLqjb2
LkMG7QVCVn+i0VsTGVgwAus4pMS8AOk3mKflzAJVdcEy/ctpu+I71n7zbNeLgiVx7fObiTictWvs
xgNOMJgPnz35rQ93h1E3WUJfo38Zgv/wJEdNPQlfIvizKzjl4nGnqEctesv9l9QbHLl89mTxsded
0rRWgualD6HVgO3CywT08Wx7ilJSVSHO+FKr4cEPYppoyjqnNdZI7ShY67JfsEYejj88BCnHz5uq
BFcSYpgZwkvRjjYHE1BhuxF9aNu390/doiGkWojCuUDAqF3PLz43j5rSDS+mKTyOY3ewkvFHaEaO
4a2yIUxTdHXHKH/FbqgrKKAoeOle29KSWDVpsg0vQeif+/xrMu7F9rWJ923/QyNQFHU7lJB9opVj
JGcGWpQSgV2iCh/+1oX4fH/kN+QMeBsSMKwltzjFcGs29DRppKES2+gyEPztgypMFduyutzOO//B
Cq30Uz+pjMsWWetQyug91iL/2LVa98hU+o6nVauN0DfXMNeGBF55ak+cuH8nr/Vxu1s5osi9Gl3c
Ln5D1vMUmc12EFtbfstKxVGyfUpZmeixNUUfrvXRjteeSbfh2sSiR4JKpOZE6VeaRbyIEsR+jSrY
JdMfecK+hNGliPa+esyMYyWzDQVwLmJk31+OBX/MG5AMFf3J5DL/1m0/jBwmLs8kqxJdiJ/tYFIK
yP80/houasFXcUMTblAHIRiYj631PbHUgEpeAsnsnSIVeXa2prC5P5YbCDhby5goy6G2Rf0Z6PP1
Muahobqa2cUXV05Q+d6VGul7vz6m2l4RUsiGBiduYczIeluqg01pPrbxL9CWmxJAmCo8J260cs5v
6t5/PwnOO2K7KeuozlZV97Vcc2tAsLEfv1queWyz8qfW7bTU+lnkrTO4ri0Mh0H5jWBnHQ27+1Oy
NPGEsROR9VSSnneeCUKX6m3mJ5e0Bwcs9YgoaR4cvPetLHgz+CkmeBiqhiQRZ0c6DNW0k5I6uSSI
WylFcBzGtzEJX4Xk/2s8YE9oYgcAS+bueoVbapetr+pMZ5ohc32svX5lEy0dCHKQ0G1QTGMss2s1
kMZOkYMguZR0DjhVp/90+wbecSFd69lbOvGAL+lxY/K4CeZxaxQDP2qKPL0MexEil07fRcOh1y9u
8KmRz8LwVoj/ftqhwwPEwvBAI83JigG/jkkCPP4StbKG2GQr2JagHEX5/f6GuMnocsqRzObKRoZE
kucbIrcyb8jUML2oylsNk7AjklC03msYC8tPpVysDGvhhrsyNwsq3TI0xnhI04uoZbB7DEq7afL6
dzBAih+3VvmgmJ7w73semyRBqMGghavObOptJbnSiM1Q+j028U5Tc0cbL8E/Q6Gn6BwxOc4VwQIS
UnOn5rqJoMZVevECpw6tnTRs+3fazVKyCCKP4Psr95cbaRYtYI4/KNfwnjdnb0M3NUPkapLsEsaj
96QEarB166g9y1Xab8TRrPadJ/ab2qOKWOayuitKWXYMQUdpxIv6nUry2sk05NJKQal2SFcpNNqr
ltOHuX4s+l6cVCL8jdzpmh36YfYoJpV0sNwOyjsPva9Ur5tdib/aBVY/bPN8iI5lmIdPVRFodkv3
wHssjYbjMingPzucuOenn6JCivdlgs5421BsFIp64wmy/0BqO3+QSW+fqrFEkMVomv39KZtc+HzG
FIruCL+IpAusyQd/uEJLmduGH2aXQU2SveJK6Y6Yv3c0gxRzn8TSri2N8t2Km7V9f5u4Z2+oIiUt
AmTiqXl07I+WUiUq77YG2gZVclpJ3pvjsQsuvbaPynBTiNN1l+9odz7eH/WCz+dGobkF2kuecjd3
rWCOZlGH2aUzTdqnPrdBfjEmn7xyzpZcyUc7swtU1ho5Q109u7jFTone05OoCrbhfjEnyvD2R73G
Gr7kSz7am+3/mv52D/BNdimDb2b7qYOo3nqIYjKP7J77U7hw1ZD6AUw5iSZMkM3rjZMZkQeayEov
hRyox9YMqLyYKCl3cf37vqXFSYQxlhwTVNo36nNum2RxmjAotX3Kes0xKZTroQ+93k/S3P+BGqvW
MqHy0uhIx9MBRcwHTfps4QSrJfBsBRykv5Hyoxf4tll+D9S3Tm5sLQ63XnIwtWhnZk7m+puOgDu0
tQOvUjsSHrzGIcqWg01tPQ1i/KC3aL1pwEvMt/tTc8PFOflX0iyE/6wFlcCZI6990/JDC4eXb6Zm
XQcAaVY6BNreVjxWX+hvQfnNL20afV/vm15alY+W5ev1N5rRDFwtyi5pbTr5qO+qPNqM1H4Es9vl
brEVC/8zbXArJ2pph9OSNjHHUsSg3/XarFkkkq+EeXYxaYuo2sTx0z+B9VOP30Lr0/0RLrnGD6bm
4WeTZ2lZysytViolVwP8dFLcPZs6QE9llMst7BhohMfJGpPsyhjnaZeemlMqVBk+uU9fR72xB+kp
L/JNH3yJo1/3B7m4jAqOf3q1TeJf1/MZKWkz6m2ZXXw3sPPilNEBHp1EM9zKVvDSxc9iuZaeWTKp
s3Yg+AA4o115bZKXlpzrTZRfRvjxoU4rDqmWJLakFKoT+/3waLWaZ1OpF/Z+P/aH2vezXWGhgtEp
I+ykevBr7KxmUxVqfTClNj6kbt4eZK54V/KT/+HsupbjxrXtF7EKzOQrU3dLLdlUGIcXlse2wEyA
AQxffxd17z2jRvM0y1PnYU6Vq7QbIMLG3isEtydo66qABBPaOAAp4J7UL3+tcEmCgiJuqWRyBUh4
VXVySvCCaaNQSDO2ewDnrZNnfW5B4wcETNBgpXjOwspFqVg8RafJ/1Pm/XpefPzr0q5dynLSswR/
XXe6SB2fi+pbaZ6SBEI80Js8DM0P4dCAOWCqxLfn8Z2QJWcaMDiBnR2Q97DSlt5ZA6vdGZuIxf3C
wqS4h1jTc6+7vpE5IdeG56H4Bbkca7qb2ideDp77eSnvZ7P08VRGtj/ep+SgFHCDG+8giQ7J7Tua
e5Wyp3lztevRUQYcay36AxFyxUEgS241aa6w2LJnyPVzf0oeHHHuCDnyJn9Bcb3euUm3ntkYA8rt
6KOgmSLrE6TG1LkumTAzgopD2k549JegJsG2bPHzVivvUtx73qRN/Nib5vyo5XN1yPTBDdAO1PbW
yLrCrj4UDgNwptbqugyqMQauDoXCWGwwGnL12HEvoafavqsVf3nS7RkOiI/Fz53lsX7+q6igZWjo
QELQRJdWJipkc784NYtJpkYA1jcQqaC/ypR5DjV/t2yqfD4534s6KurJUxz6MI6jP7IFt7/ylUKW
zeD0yJS3Tod90654zNahBTI6MBd47UKUTfp5DM5aFpkGFo9s/I5M1fWVDvIRhlP1J41BCkUvHMDD
hGKEytB0O5WQ93xDnh18CfRuIPy1an9fngq9M9SKU3MGZdIFkqF8qlBzzB06fHPx3jmP3EpWNssC
d0rsp6MQHGJprtC7U5/nGvNmm7J7YnT0C6sHtPmxoMR50gw2rt0z6IdXevHt9hfdzO/fQeg4PEHX
kHUUrJxQzgyCdaTNd405nSyeeHmNtHekYfWsW/dp4i+t4UO+aidL2KpO4HEBVS5kgJCbl6W/VKjm
NcWkYb6+Fvel5+B/OnrXeyWJ/zLGf+JI12dfTIWdu4hjVW928pA6q5PHU8m+La3jA78QupanOt2j
u5fpX18T2CWrDPsqjYPplU5TXna8titslwxwRGju2OmvapfFsBdEuoucqXRRv8ZtocV0aTzx0iUP
dHQ80bIgz49V+ap/s81zgXwTQLKgQRKq7GQLazJwufDxOgTMB/gY8F+uPiQ3eWL084jr0CgjvRIv
guyJdm0sFrwE4XuAGiAwANjcl5sLQuJETG3FY3VO/QK8l7IxPFBJTll1TikE/uzZ5+SvJtkZ23We
dxl3/fcPb2+SFiPwlYhrWfdLezepB8M95Lav7wHHtr4jqoIriFQHIVWGyFWN7ig1rXncmS7eTumQ
+Iqpc/Bh6S5a+/ocx6BwzeM4RMkHdnqXg2onZYBEbsvjGiauWW88MNjC2yubj+K64uzIcuVeSyBf
69afd06cNReTFwskOyFyBH3EFcV0GZsny8wnkMNiF3BZKAsg0bBJagF7mHsuOJkTn5ugsyDUm3dd
GdZT1vrOPHanpmuhTgwT752r/SqZwF0Gt1vLQHsEqBq5xJHgtDPnkfBYr7VnoGOfLFFj/u2fjTmf
aqM+2tPeybdeRPIcrBU9BIWOLzbP5RyYmoBWxdjwWHR5aKcwgbDYaR5jlNE1PgcjUms0YvwCir71
DCvQZNkZ89ZiA4VsLdOunDVD+gH6AL4Iuk9YbNaAzLK0oLlvIXOAMeDeWK9zc8hIfAi1/pQPGyjv
q2YpVHiiiGb5Pk05UoU3OpZvlKl3i936rT6eM8v1iTF7U1Hdd8LwaWojfyGH2TxObA/5tTV2NIpU
9MLQebmSZRwK7vLCLnkM6RSPlMRDJ1awvYRxa9jQhF2rt3DpxpvkctiFUcIiArWe2ErEoWOa1xH3
NzPYEWoF4c6W2tjOqNEBwrZ+UAOk3MtYBid6Ng1uGzuJEnLCfCKcuOxbb6pQnVuE8tI0CoSiefFg
pdHt4BtnP7DnLsH2AUcHiKnL2Og6NDaEIVtg3V4a6+ds72QoG/OIGg+IXBrAgLhC13//sHyYRuqJ
LEMbg0GtaEB0LA9a+UD3AEsbi+IijHQipsYwMFNFmParHhifh5fbs7T554GBB5IBpTj0py9H0Xaz
PizD0sYlSDikDGdIk8Pg618EQeqJaj46zNA1vAzSETsrGVC38WK0Pk9hEYQW/PinlLaVBAN4zX+i
SIuND9RR5wFR2sDwdo6lzY/9z9+WuzokEz08DvAV8kpEdqn4RH/j2g8n/TeL6kMcOWeiJOPliDhL
f3ISCDfR1nPzAyv2ztkNLMI6W0D5wb4AZ71culfqIR/zRsPWLIF+gHiOLtA/qLxMAQTJc6HUDF3d
+oDsM30VwjncXhHb8/lPdGnZlVldjBwGqTF8eHxdR4nRggiygDIAhKhvh1o/u3SlgWKBex2UIZSM
5MdPPRlZ0nRlh8VnkUjnSnlQNAFVbsBNylFl0ILUyOpbXz1YALSFt6Nv7S8dWkxAoOA6hSnX5dIH
3qtRG5CC4rl9AtcmKkXuLXOzE2WjCLDSLAHperdVAiLwMoyi1t2gWayLeaaC/shF1OhaBN+ue1Mb
IpcqZ1YdIZF0cq0hyBc9Mk3leHuk7y/7q4mG1iccHkGURv/s8jdoNuSsVKftYuiHf2POgwlcP1FI
OLulB3vJAQUXViuBOWqeZne1x1V+Vhb9mLY0EuaLmu4VYzbnHg8cpKwQCgPw5vIHpYnlNBM0tWNQ
xRYz8wQI1OmyU/BYR3U16g9BpJmnzQwuqCq6WFGWw2xxz5kf9faHQ59UAp2WnQ+9N6Q1h/1w6Thp
riklMHux0jPQM4fCm6240pq9TbO1P9e34f9PnZyGlUTJkYt3cZ94Rv3iOovXa1/r3WNovb2uZw/U
VlhjQSVWzvcFYUY6gHod45UEdyMtpOkJkk9epxrhbO5M3vag/gkmLdCsaszKpAhWW2+u+406r+ha
6yge394IWwfO2qyGPgewspa87CbeIGmY5j7meB+R+qcwvwpABcfpQIoXjd4XzdfbAa93/wqwxDsT
WBsUmh35OZ/pYtFMmMYia+d+NtZBZ3KPg3gBgL1LjsU5H/jBLDLPBNLmT8nQUA5eASkr2w/oMU2m
KDszpVnRoLZVuq9I6PK29zqh/emcoq4K4XrQ7JBOQuhS+nS0n02yWBYKFsPTdKKnwYrs5KAq93op
gnQPuXq1y6RoUiZRFspQzMRkwOnFajL4o5F5XNsDVF+339YweIGsnAl8PVc6n+zaTfLEdVjMFdRh
7NHifmnzu4kSxcMbzPg86jlIFHhoHiunbg6aoimhUw561M79PW5L7qHEMwbp2m2/vaQ2ZwBosvXV
DzyenLG5EAQtUpGwOPWN4le7vFh7ynNXO38d/IcI0hzPZQ6XtxwRugzvSVZHOs7L0vTgM/ug053h
XFfaLqPJ+dvATdoOHaKVDBRUyHcbee/DjMwvGueBNMJrUV3s89TD6cBt9Xh7Nq+eIlJ06UMr/biU
/WKz2FQSyGFaS+JnNtuDC6x74OIsRRRAt9D8wdFjQlhLuhuQ5DgiwRid6rCwY24ehQLm5KlC68/e
2Y+bE4prHgZQFtKOKxK4zuZ8cKeCxyZkNEA8/2W3z3xUQ1bA/zNobTXs5rFfe24hxCvi2/N5XXNb
hwqbIdwaUL4FDONyqPUMYbGqxYSmBjxNmjdwHoLG6F9Ss4mnXHkQtnEH3Z0na9mT97y6Q94jrzwn
cIZRWJTyuaVpKtUsKI97Tg49ZLOUH23nHiBId7o9xq0dCFCNCoctWLlB8vVyiHnaQo2oRSGElHA0
p9zR/dRpAZNAN3Fnd1wvT+wtkGGgdLealcjdCTHMwnAalcflUi7+ZHMLWUW/54W8F0VKXZpaMUWf
WTyetCBRPM6D2xO2sSRRnnyXIMQTEH1Kaf0rZWnhfrN5nL50Q+41k+ON5QHS73Oq+1YSTTxyqsdS
+et23Cu3QfScYH+JnHtVBYNWh3SSTb1h52qX4S3TasDKpEh7zQkJU0aYcoDYi4ZutJWD9l+MwQj5
EnBt4YYEYgSyA1G+ArgLSUbasifdSKewrcnLAnnq4wyXVH8kYxVVCo94QpAVGeSpMWj6UMy2DpGl
coRSjCGirHUg1Wkr7c7CWH/55YmyjgwbHA1XaKrJPKZl4cLRyxQlFL0N8zYNQW6JGkiRf0b9b4Cz
tacNIrw9nden2MeYlkyyhGUUPLgW2sbKl+q1+O7+NXgV3gw759fWYkRD3rUg6IrGqfxWMUFyKJyK
oewBv0RfEKgR9AvhO2+DK3XVdWlAxR0MI+BN8C5af8aHdF2p2wbCRk0ba+Y9Tcsv09z5QGOv0vgo
Hh16lgeW4kJObQwI/KApXR7TBSRJWFM52U/dqrBWQIJrfIZqb1F+YiOUCNDIZvzr7Vm/PtbWHwp6
KxwnkIvL92OhVwyt/aqNq+J5me7pawJenrpDtr++8hEEGcmqNAsxTZmADrjCtLgOKnJa8pn3yznP
hD+kxh0qzoGb7igrXJ+fCLaqAEI6R7Vg3HE59XXiQvelaFGeswFsKviR5AlSqz1/ic0waBOCfr02
f+TmSNpjg2odaeMeMkfB0jgZGj46OUJbYU/aeXP68I5Fbx1YSxTsLkfU6hCKmgy1jTvtLnMJZLmO
KZhkJf1C+53J29r46PhANQTkdTRipKM0yzinOdS44iFTflWrjwNezqNHWkA7VFTKCftC+B6YdDMo
mj8gIQE5DcbY5fiapaGgOKAmZA+HJIFmrcg8iLs1vo4cprIPxfDr9qK/Zixje+Jm/b+IlvxuIgtp
NKW2sCAP6qlUgi+6b0RzVATCS4LGn3yYBYTtQX92/GTnmNv6mB9DS8szGa2eVYuCj6kkyrPp8h+p
2ges5ZVnV2MNgQ3d2WlwbYaEjQWqRDiKkCpezm9rc1rna32GFycjLHGE9yo4GQda7VIdr+r+mFho
jELSGdI362K9DAW/FRVtQxRF5ul7hmTbz41IK6xANU+pY0acPLntnm/OlTL+etjCd2HVNsX5gpTm
MiijHSqeWdrFpho03/lr8zq/5p+Sk+LbIRR0v2pKYO+pY27dIwBP4vWLxBueLFJMJ9V6XW14FwN1
AbBNH6h/Ktb6PiocmVCoQekcBKnLUVUtbWpDnTqkuk95/X3qjiW4EW4aggkeprT2jXSvyLR1BUPC
ESgmREVmsy6kD7eWoxS5Mbc66mbUvLO/5s1wUJ9KaDpDiOYvPBl3soy9cOu/fwjX0XKwk8ToYtLN
XgLnGMEhtVTUP1r9QdXuGeoYt/f9ZkC0VtH+A0njCjFV0sZWBqZ26EqZS0SdAg7fME4/FHVdHd1x
6sOmR18sgTPgzrm6dVsgQ1wLNeit4nF9OVSn1XMoG1qY2W5YE9K0i6idV0FD+zK4PcitlbmSrlbZ
EbRyZTVckfJpbpOsj8u54WE/arVnU9wat6Ns5Q0fo6y/4sO309VFLYib97FVJl6Wm6GRPlH6avB2
55ttBsIlu2K7IEMrd9usXphunwx93BLua0oa6OI1U7/07l6gjXmDha27EsaAhYfC2OWIMua2RW+n
ItaqfAlJMdSPdkKLHfDGxkJAkoXXOoxCVzSydECKMhlTKmALgXP+FRigeEnhvmmmh9ufZyMMinIr
CQ7iP+DTS2+uqqzdVmd2H4us9tBW9zBruronJLVxsQADDGorTNiwGGQKqSBGMrtZNcSpBcN4Zahz
n43dmwC8MqpAQjyz0ep2Do3NkaFwhuxtLU/J3P0irzSVKyliZn/36Se9elSynYfdxpLDJYLeLmQl
oWbiSMcgpGu7yQHgLe4IGmHlaGqBwoAfHWBsGHSApO0s8Y2VpwPkgec+urGQuJXWBOBD7qyl5hDX
ncujubcWqCRBhvX2ktj6WNhDkD9GvxR9a2lJmMliJ1YxDqgSQeQrac/NYvr6k8pZ5JT10+1gW29y
kMRwpGEjoTQsXyUdEySlmTnGbqVOj2lfmYGrtFoMNqZ5VPCe9VPuQhmUK1pUkky7E5oloraAEtft
X7I1bPSkwHBG8rNqP11ua27k6HPb+RirvVUfDAW4+FadAquvXzSr+DRjee+s0I2qPCB2qMWB6g1O
GUR1L0O6Hes611BEbC0Z7k4gVINWzbLIZUWPXidrHoe+JgFyC+UR9w27r6iLkgUBaYTYyp6b+kZ2
ffFrpKtHQTFpEqMl4qknLNCbpA+F5So+xKPqYCr07G5gOnh8QzfcqYLuIYs27lygipBMAKu8Cn5K
4V3eZ01VVWNc46K1W+e73T30leUv/dvCl2OakD2b+s0Bf4goHeQgYrow2UbEMoUVlvjGX4ukPa5M
Kgj72ec5/XJ7hW0cFyi7gn2NqiA6vfKF24BxUCdWM8UL5HzreHQnL5lR+9kzdN84+QzU6EBrBmn/
mnOn28I04UsxxTnk0Qc44KErd1erX2+PZiMKWrkGuEsmaEfQ+rxcvA5wd22pjXPcmvZZV8A1pkYZ
Kn23p5WzcerhtoW9LjCUIATLBVUy9nSBOtwS58JS7uCz0QWcaXwn8bqOsgIdXKw+3Lr4r7QXuTXO
HGKzIlayBgDN1jP24GTXE4YIwNPi8QpqCmoZlxPGU6pQmmC5dTMPXQ5mhG3nPvyD946V9WV4WZRb
AyEHAqwAuR2RAhVIS4U69WNM5gdFT8+8gTDjkj+tjT7NY8u3Ov2djD+HcU+m+3qBo0u1vkMc+I7h
QpTeOkZWakZSdlM8/czcUAD1NASqvnMJbk3jyiayUPrGBzOlXatTkaqg1U5xO3M4dPcgMTd+77zd
Xt0bywFAfDRJYOkE/WbZuqoTCvzIYY0eE/qJsdwblr9vB7g+7rAUwFTBX4dFDZ4Zl6tBFSJvrZqS
uLWbMWQ5MVBDsabPQPcFdbWaH8IILJxGs9q5cbcCO6hq4vUG1B0unsvAdmeqZbFkBFB/x2vnyJpg
hqb4E/EzAWxCuae9vfG90P/FlwIfFpVOmQGWOUkxGiJdYj4NHhmPViG8aT7cns11d0pLHmwm1Axx
UKxcM2n3FihR4UyolriZj1X3d6obfgFfbrygzGYn1MYiX/2nkPZBex2C5FJdZmb1NOpuu4Cp4URT
KZ6W0QpGmAXaynK6PaqNRWjACBPlZ0wgtLCllAT14NbJiCCxqErXtweSBm3L9wyYNz4Q+nOgSWPP
4lEv1/ATu4QxizuRmFajX5fxQrlv76l2rctZ+kBAwEPxF2seImSyc3WRtUqfKDqJeRXOyyelcHxY
QcG5/KDrUHGtklAjP27P3saHgtAg9OshSga9IvlDAQueFIWpkHiYTNgxdRX0hPNx8QqLn/rCJTsf
a2MJoqUKPTdok8EPRRasSFRuGNzialw9tnBA47YdJeq9AzzTVO8pfWzFghiPZuIIRK1ABsU0g+ay
LrHUGJX4LJuCbsr8rEg/Me1+fL49i9e6MRD8gNgBzAgMF81cWQ9Pn9Uhb8tOi5liHJLpIVUo9P5a
z4JQJyN/z50HDX0IxKiRUTcPpUhCktbhMrLTkKqPjIqIJO6X2z9q4wz7+JtkSc/BBHm2mZgWFywL
lyyYkkix7nrjUDmvg9HvXajXxcq1vIbqGoqG+LoyR3NKnQVt3YLEinUsaeUl+kvWlgG02OzqsVBe
0eQFUzO6PcaNzY/rAaZiq3PrtS921rTG2Nu1GvfVnHqjLSZQZhN95zTbWEkXUdZN9KE8Y1eGsJcu
V+N1XI0J5pbaw3Rm8ak2e3q+oyq3FQ0FdcyjhpcPuKKX0SqUvNKCCzXuVIjRM19LHkALnvqg6nZW
yMbmX99V+vqsWkVd1kPvw7g0s2AkoYYaZ60dmrko4FeQC6isA8Jal3vl7I31iNKJhtPGXcHeciuJ
m2M9mnOixu7YBYlFH6HXkZsvqviuKvC4G+PbS2Pj4Yj8EZwiyBKi54qM63J0Y2sXZV0CNaGhoMbF
y9K86XXv1+p8Ms1wapTISSBWXZzdwj2LZE9hf6MtsuavKOTiskXGLF8Zud2XlkM59l/1a87plxlS
jzBPOSm9dcds3ZsBQypa/YDMKcpV8qObZp9a4sSbGPKGr1mUntkTGOe3p+VaFxfHLuZkVdOClxC+
/+W0DCXsobiN4kHTt4FeIqbxuXVidYxK51uepyFK/w4aVcXvwfUoqBMtYNrlq4CidUd+Q2D9nINj
lrh7P2wDjbL+MIB8AS10IdAkfa8SyAYKyBjmC4+XGe5OOZ2DPGOebQ8hHRxvNiDwUs6HbtdZbeMY
sZGqoM6LJj1AKVK6ovKxNHpn1OJhgAGuUAQHMl3Z63JsbTcQsiAKBbGXlUR6OfPjaKo14EtabPC/
pjEPzG5BKUOPknpPLW3jCFn/PoDhwIZdn8Vdnumpo1daXC96UFQ0ANoFUj/UyyC+w5zw9pLajoYs
2dGQMuOxezmuik469E7w4arcsSNu4llDQYWNJgiQehNKFm/KmNZ/nknATRZCXmhUvSPvL4NmllWk
tj1rAFX8ZdZ2AHh0OCgPYz8crHqv6rOBMcTtgicp0uf1vSNLkRhtOvRwsNdiVVnCBjaSAzRkLKqH
C5kDCCn4icWOVvZIsx8uy++G8RdTj6MOCZJ53NnAW6sIhRFIE+D9DfKpNNuTNap80RYtduaT230Z
xUtuP8977hObUQyULGyQ8HHjSKeEKmbXnnqIZJO8/KyK6UFvq+ZgOv3fiWvtgVWuMe84k1ZmEyT3
0Je4omzNVl41BU6suOpQ+W4PbhEBER6ZXXE3ke6ZZk+1+MncsB8Mb3FJqJV9UFY2/r8d2HyPqbkx
duxQqFGDuIzSgGxvt9TjVOd1acRNdXCnESJBlWdOL9Cxur1vrskjwIl9DCRNMk1MvS6nAoGMe2UE
QoUWwTzA2t2dznpdPM/OE3RNWvVUazCzWsq/qk7ZcWbbeNeAoo1EA/cyXjfywzO3xcIgp2DES53Q
MOsbcUzylviNATrB7eFuHLIfQ8ngGNiKZ4TnkxFXDTkrU/lSQEXxdoitL7dyU4D3A3wT707pUICA
Pqsyw4hJ3ZtPnYYWbzU2ymmCZ3tk7HcBtuLhE6KShFch+KVSvBp+a+aI3ROLuQ5bsw8s+5WZRkD7
nUbX1tx9DLT+kA+ZmjqQIsd5gLnjUIipM2904ttTt7UQsNWBlcQJBxLB+gs+RHCGthST1pkxmkEc
ZuQ2YNM7wKWtbY4GwD8xpOmCRRSzSdWaCDCFM/PT7uQqxb2adNFMTkwDlnhhj24ZDNNn1xR3Q/uJ
Da8jiVqQXm4Pd+vLffwp0oSSVb68AnoCN2QZNlrnr5OawZLF3bv1NycWlxQSebgrACd3ObGz2c14
M2JiyxJaYDWEoF61fKcuu5XropCNrA6d6lWbQgriWpxDAMA246Tqy9Ir1A55JjNR2rRbETSJTs+a
Kp6EUdkl0O7ZSU9ASWkGm50dI92jGWxOLi5mMGOhUHwl0Gu6td7UIjHjaTjUw73ozubr7oLdCyLd
g1CuS2YOucO40WCTtdwn6ecyyf1/9/0+DEYqBWYDMHZEuGbcFsyr8u8GFBOFspPNbC6SD0GkIhYq
aVVWwIIDEhYHbYIlyBMcfm6v+K0jBC3Y/3wUaYM3A61p2mIcmKvO+Dk6f8yIxm2GLw43MxdCI6p8
lSQuIDbEba04dX+26gI46LdFH/Bqfbs9kI0Pj0bK+/EO4cwrSZMEYlkiM2rESSFd1cHNKIT/Yxs2
RcYfQB3bG9dWcWetlqIXBaonkHzSCrBZ17c5yax4JN+0DuY69qM93tdd/Vim1LcghlvM1ufMOuSW
V5n20elP4tUooJcU1nsiz5uDR31pzU7gviuXCAejWfIamm9xgtdb1TwpbRLY7aM773E9NpYL3Hv/
CSRtr6EdHAaAB5aLRT10XiHn/eepBxYKijbAEKHSLrfQCzTwyZKs31GbPJajrA7MWfL0LxbLhyDS
qjdXPGlKuRW32nm2z3Z1D+mU8Y/Z5RATBqYGFVt0xYFIkaJAIbl3EjZY6/ZFm97D/oV2+c6VtYEC
QJT1FULQcQGke32HfbiiBetTc0atI+ZlPp9HM3lVoF8WCA6wl13WBBr6LmQG8VpiJ1U4zqFYCoiN
A5NVRLdndeO4wrtSA1wFV80KNL38JTrQunMjSjtW3VfbhHG3FfHdRtlmkNX+DrIzAOzJydWcjdPI
7d5Gyf0EvSddu0+6z7fHsbWbQDj4Twh5HANlhdoghKujwpaqPwb2dSjBfVF3IOx7gaRPl6rpBDIN
t2O9/VakTrCIVzrEYthrA+/FkfMAJbGIMwyI052W0Xyu6PzIsuy3IDsJ6d7HkZ4uZu2Uok0aGyse
1NbJ61IH5jZvtz/PThD5xZCNY5moDbPjnKDVDPqxyO6qJLgdZJ2Sy6YLap9oAOMBhBYOlvPlWraH
PrHK2UVZEv6qIc49zbeKWQ/bZnH9DKyNNKPpMXX6P62H4rkF7xw0rlatEkC+pCk0WvQu8aBWn422
8tJnuJuS3vAoiq+4yAK1+lOxWCmefHUkk5EXvdmpz5N16mxMaFJ7y5+uCzmIdG1UapMlc4ZBaaMb
DmgwuouXkNfbn+wq3ZWjSDcygItzPraIQuLuRx3ww1Pyqz3+zB954f/pDYJYwAzjiQx4HOgW7yq1
H07dCu+7IYEm+nPTtubZTRL1KWlM8nc6QR2ZwgLmD8+k/40HqCmKkavHtTSDQFg5fcoRT9jQx7mf
GnCStDqalV0TbbljI0eSZnF0SdOOyqI+0ya0yhN3Va+uH/LA4N86uMCDRAqNgdtfbl3THzfbe8i1
jQrUDXJzuQW90jKmBt2yZ9gJjyfSsvJJtHUdAcFgobpDlicTfbTZqwxjOtLJ2Luor+7Q9x+wtlgx
t6uajbTbNZrmPUEJ87n6K//FO296MR/Hr9Vncu4fIWl4e7Ty+SUHk64XBchUCyx29bnLAEsjbVj2
hT/Pe+CBq+qkHEe6XSrXbpjeIM4orMBM6Se4kUMIernj+h3rVb9A2QycfVQsyxrkJ/eEjOAOymeH
gmqBOovD7WFvfuQPcyxdQlWqqzRFsfu5o8sLNe7UZnnICu7Pqn6flYbf1bAjzfdUkuSrT54E6TjN
i6y2ACfFJJRD1Fs0SpIsKGot6sUc3h7gzneV6QqT0uSuPWIR9SoqMcby1e4eF8PeEy67qg9KQ5IL
60C/jA7kaXHMVW+V/VW05d2gOt6iNmHWaHCKVY4prgxiLVGjGHiXGLi69noJO1/z/Sz+cP6ZXSMa
KrC4oIfrZaN550zto5HDYqYXgcmHU1m2Ya/vzfHWGQ+MFNLqFbCCRFPaqZQXhmJnCo6Kb1PvoeEq
vMW/E4c6ZoU3euLb7W/6X06Gf+JJmxWNT4tD/wQfNXWObJ49lulhUwl/gnkvNrGP9vb6vPMnHa4e
bhbtxN9cVEArwE0VKHCUhC7zENctzB5EUfUZ2qCePecP45yjCyUel87yhTsezHnxh9m675Yz7F2f
5xy18OxoKWhG7FXqNr/5h98ilSPaSe0nNcfC08sISFq/gxRjYM9h7o0LEuXi31x5cGTB7ELwAyj7
y6ETqkBK08KnnqdvXIcUaaQaXj3sFMnemX1Xl8+HMNKoOmiA1qPdaM912bXRUmVVIFjbp55BcviY
DAzIH3gwd64Hx7DEr8yJeV3PxlB3GjfonKW407opOaSDMoVCm79l9sQhodwld9VQGSG6Mr1nF80S
ZJ0hHmnF8tPtRSI/ytcDARxztJVhK7OS+y4naqSuAAKKas9Fwj/1bfOMtqjyLy6td0QQqv4rekvK
PzInH4St5pgla56PmU7tk9OBPmgnjbMTavOAA/YAWQ582fDCk26KZpyNTs2Y9mwX+vcityJrFTR7
1CC+abrPBewMSvIj5RlY311oTg3162bvybRejherYjWasTFSDBf8UxnEaEOhMsnsrnshJvPAJPch
dBUk+huzaEC1p9sfUH5sgASqwfQRGRAEAtCdlQoFSgazdPiAdy+iYM8KsAHZ1ESU9YPHyHJSFoZ1
T0aycyFfJwhr2NUrEcg/4PFkzCnlyrhUsBN/6ZY5cnpxYOW5LWJsNKVbon7+2pZnRl4owOyqOECL
cxkPBtoZtwf/bn4nTTWq0zpMvGDpA8rompB+uEoK+PCNs+N2L0v2unyqdX/KAEw92APMG+FzOx+o
Etr1eXhrqDez+8yKKjUcYsbC1Lzr5yMZPX5OVahue0NxhgaIWqFVcA9d00H51D3vqTe96ype/V7w
O1ZoDD6WrOiQ2lzvCp50L+xk/139zkLhQ681XI5J0N+Tz22o4z7qjm3UR+NxOLcQVB7v+2D5RB7n
Y76TdFzhSda1g5rLf36NdHwpjVEoTobZg0R8yMPOByrCU3zk67gYE+/nb6AlvDcaHG9/tY39sQLb
UCNB+wJ4uvXfP3y0alg4dWvSv6iAkFmNP2hfbBNT3+DExNl5O9j1iQBx/9WzGSrDKHJB5/AyGofc
SdL3WKm5YEe7bl/q4pvbskOR9oee0nNTqMGimqlnjW+98ntwvoylurNOr1OP9UdAsAfvPZAtAC+7
/BE57NaEAt7SSwG3gcZqTzrPYxqbTZCDtgkCymo7wF0RJny0vYLssQaulMbxqUFqWzkD8NeAdrY0
50lWZ8Sps/7FyL8kq/5L8zun2kmHY81gEzjsfWJwNJz+6trTyB5YSY9t2vudHpj0a6YWPlyV9np3
65ilvbBqG6z6C3ibAjh/OSfKCB8dXun9i96pXquf4XCi0APEQRYQ2RvXDKbhLZsOVv6Zk8mDKERY
oGJ3e3Vs/QZgBFCqeecCyQgya6zbOsH99EIbrnq5O+seQDt7HJvrTBCzDw4CzC4RC/hzafZFm84o
SIrhxUj9jvpVERbOX5n+aPOoHF+SJiBNMOyy6LWrCQY/BFg1fPZVA1tW7BBuPhQgLZnPznJcqmh+
nCffmIRnmvfu7CEj8Cxvmo7L7mvmes+5KK9CIRnPceBXgQyTPm0+obHINec5UI7R6e8sLEIk3L5v
3e8cJdcXgBRJ2lilZvam2iLSfGDn9gTGlPe79lAO9Qzf8Ptg9iPVS6P+KPz0KMLs4ARWMPlqmAXp
XRWRexotn83g9qp6lw+5WNrSr5JeGo2pD+i0qM7z4M/+FOS/nLv6VJ9FBGEwT79Xj2VUQsfgt9d7
bdgFkJ8JSGBFykGL7IPmzV55KCJ2KHdqxldJuPSzpAfJUuqkQyPMeR59MPHBvof/pAfy/c7wrw8b
KY603NWucZsm/x/Srmy3cV3ZfpEAapZeqcljbDnO+CIk6Y7medbX36Vs4J6Y9rWwz90BGujejS6R
LJLFqlVr/djJn4mhY9CZefbp18tHRT1a7zxQ9v+5P+dXKEQghRH4AQCOGhIeeWzFRCdcn8qZrD1O
do85F1fyalqFBr+JHkYzNSsjMg4c7cwN5tW5b3seD7PcSIIj/TO3DF9zY2dC2QhD2OmPQX7WhD2Y
TGlUvYXFPomWen1uLCFSvCAwFHB3zmmvy53Vi50SQHmOewxHmkPFhFBfoVCCALBXTk00EN4fmXQ9
st/mWGaYiQ9QcJVL7lEVAlpGn2n9r6cOdyIKoAIai+Z2nPkDfsUCcgmkX1V14VmceTPlmmpod9V1
AwGEwUNw6/5wrhcKLWZwDzRpAdSDoPHSmsT59ZwAgTUNkrlAL+ZvwotUb6G98V8Ymg97dSbpA9vN
paFEGrs8a8TwLGglnVIrPRfIn5WrMly4Ra/9YSYiI5AOQcIfxy1zibbIfcoqF0LB5jFRwMmOXkB0
kNKSMyAPFxLBGpaEVa8fvYDSoisQ70a0IQIuySwZMn15EcV+dG7s0Wr3n9JmNL45Gh1SI6G+Exud
9UbMxinwA6WMBY+8AvXi/TizWuJuQb53LuNdTq0mNaQZxCQ6K0+lMZmeXaxq22hf7i/gTxL+ck9f
mmGuMEAioyoK0uiMvgNHpjIdrZIGxicE4NaV5TsSDR5aszJDE/Ky9O2pMHxz6R75ISG+9xHMVKND
CFpaIT6iePVXHOWoYABMj6MbJGZUMgfrONHU6E0IVTsaxeGaGPKB0KW60q1t83vKmesMWEreVwim
XIVm2UFUDSmiQbGNq8f7k371lsXSqnNECOQgXiasZ9XSqABp20RnGYlBLQtobQBdBpkJt18nS2+x
n7chO7m/rTGjKts2zHuvjs71R2wlRmfrFO5kaJZgQDzUTi1MtV1YPB3Myfw8NavJUWhnhE6+k43K
qE3wqb4ptF0TWjnEwRvK+K5otOLMyIipbkKQ1OTWS0p5P/o6V5+NZjswV6MTAXiJS/8PoqirYkGK
zp0tmt12PVF/pdLWnWzBEqycjgbZgLBoXTqR7bun1u5tqAeuwbCd4O79SM1sMwz0MTS54xKrxc31
w+2E0wGQgCvx4KFvcFuE86cB6B9pq6adzAZSUwrijEikKTnd95f5uGanAtg/8EOh20QB4vRyKgQt
1lMg6+NzXitrwO4g2rhWOHXHLSX6rgN4eOZvS8xpULUlHnUDLBG059g+aP9a21O3SelIJofcwivJ
1/+/sTFbH7iqAvrgBcbWTtCkPbbDQxcOdIlQ7ApBCfoHCXVB8AgCbY+XIRNQhGmc8XnMRWdBNat2
myZnH8HotA7EGKQkIWDpiEenbceteid+nDnM/9ZLZ/r1Os5i7wCG4x5DHKUwLk2mPpB5LozPyriq
1IMXbr1yL/Cf92f05lDRyz6DGvEaQz/IpbsMwoCXN4nj82DrB/GttNLv4hiZwjq2VKdZoZhG0dRQ
LqSiF8xeJSB6MJgAeg6zza51gMx2axPM79a0aW1iFxvVxMlzEBYGe31kI0DELvxJ8UBjlXHYJIFg
SiwM8TngbG8vPdTxaoRsQckvYAB/mJEu9yD2Hk4jEVwiIOdRGD8lId69hU+S87Sr3VeVlhSBfmhF
9kQHenKOu92L8/f496/32h/iA1dQ8OzfX9cbQ0Xt9aflDNcHEr+Xy5qmegQagzI7e+9QOf7grXjx
Ir7OlCE5roiAZQOHqKLLn7ExFnzpddWQnceN9Ny+Bwf/HfgKB1Qpp/FPY/WP3gsO1n1MKDqZFrG4
82Kxc4yXDd42+AJEv0yQV/Vik5aBmJ0hFrpDVWDrOy+8odEMN32yH5fe1HNG7J455ljlITWSxLIC
c+t0lboDb6QGWesP1VZZJ2a8Es3ySX6o7cbSncYJH7Mn/Yz201X7okKr54F7S56WIqEbGYWZ7vQ/
U8D4M9FDiDfq8zeZxCpsxSidwJat3hTM3PYeMue+T83reW8KGK8uii6swlzNzhx6JybNFZO9PB6k
1tCrJ+ixJJF53958wt2zx5yABdepA1Bx2Zl4DwIYHMRyG0pLFA7zRzNGADiFODaIBme4H7OuoeKP
oloRsPBWn4R/KZbSXDcGgZ5vhG0K8k5ovWEG0WV63qErJDjL6p+hOXKZE3pLkKMbmx1R/8yggJ0O
doM5BPn1XhzkFFSbChQ7DxDdsU4QSVp4UF2xFeJCvLDAbHWkJTPOK2CB90/5AJHB6MhDL3d0cvmP
Jtj5WfK30k7+0CF8hRrufT+4kTr5bf3qskBFKhWEEdald/AB9M/xX9metslnb/p7Kq7GyJLWYbEu
nqBgv8Qtf+MaxqwCbAoY8AwhYzLlUpaJrViVePKktMdjZ1W5i+zyrA8ixEAuHkYENNOAX4HZx/XU
h7WS+/nZHzkayw/oFViaQnbvsiaYvZu1ntr4KUxku/6b+8Jwnstn4SPdBI8h3kryJvbo9J08pMf+
TBbOzqtE/z/GZ6oFFUQBqIxd+mdX9VWujRGMn8Vt8RIYwaOyAz/PEZshoEs3A7vjWGvzbvm1G9Du
VBbDbC2fEnNodkmAtEb3fN8n2ah+NoLYF9p/wFfpaAG9NBJ1+lS2Eslx9GpA5T7FqTFMdNz2C7n4
q5c9a4iZu7Jv0rQop/wsgqDJ8Lf5U7LlN8WDtlq64hZNMROnTKTQBLDMnrmtty/WycF3/F1wimiy
ABG4tUK/J485r0o9xrGrwJAKnRvJ+1Mq62iJf/im06G0I6EKPPMqsykRXuHE2OP5/NxvIEsR0O6z
eNGfohU4zI8y1JSXFmqON35fJFgoJDvBoINEJBJ3ErNQFciIijkkOYsH6Kv1J7R3HxBpbsXv8LB0
KN3wvgtbzEo1E9f6AZeU53gbbhrqgSisfckXti17q7ADYlYpULQBlHwwEqyTo7giB0D7F0zcHAfQ
gWj4wFsSRa/LXRR6XSzERVmep6/+Q3wIPsWKCi/ex/29+tOryywNrvgfID3gAHCKSzMgYEh4Uc/L
c/IaGMP25Nj2sKWIFB88+mK4K1AqLQzsxtzBIkAkOO3mei5zPKR6H7c+qctzevJLKhwaB273Lxs7
sD7I66MJE6KBQFawZTo/4+Iy57jqTPh9lOiUpKBkX+pPubFV54wt0NNAb8zd0JdTF4tJyndFUJ9D
fh0BHRYHkEtfil+u7z88l+bs/ax9iNcS42ky2HrLosyADVELFBxnCc28TZaIgpesMEMhLZf1OYEV
KXjkoH2QD+PCo+sKAIJpwkDAOgCiXtCk6sxFLoNQPao9mGghyil9EE63FeDcFaSjjsVIR7sxQBCm
+xtOpCWKX9mCS9wcIoil4XDo7oZ+3OVq8bESy6Kf1ueha3SaqmVqtNXILw3zthlg6gEtRi2VxbnI
ENUdRx/wmoo3iQzSQCOfjKwzhJoCIim8kvi9m97b2gw6k19iqpzP0cvNDIQIHBIHO4TSACS8HOPE
pYD2ecBnFGO1ksmLp0TWKDzX0ZJXXrv+pSF2MgFhA/xdrc9Nhuq0xEPd9CgvXVNXVdHZZX4Phzkp
OJnPlSAHCEKmKv206/3w6f/NagO5uxVQSqgJhmbhrFT0x9uV6Qp0E9CWyuacffeRaH9s8dv75+Wt
5RXA5yQg2wxqI7ZQHUxQHkv5ojnXKjqs0Heqm9MU1AtH5FXJ5GfkQPTjEgFZB4jeLxdSncYp0DSu
QTFB2/Db9GTaxMhsfqsi8wQMarJStqj5Cqahrxcu6x8A2JUT/bLNJA/asoO6jA7bOeVe9ihGG4VZ
rZVNd6htZITtfP2R26n5TEzNTqzHP/cn+KqOwg6deXQmXSHyre+3Z0Awbc0pDjJSRMQp1hCTQ47d
lp1hpRq9jSLGSdgND9lmqep9hRFgP4HdRn069CBfac6+ZuTNp/oy1BtPfW0CW32JJIMP8Mir7bik
Ne9kEAtMG90STZL9GcUSQJkdxPwUNd+FMWfmdWRUuaFwZqrjT6dT6zv58FceO9oLRpuvdGLfn8Ab
oSoyH8C+41JC3xrqnpe+I/eREoQtsCOQLA+LXe1bCrflVvVLttd3S5f5rf2Amw9lS6S75s16aaxo
eVKVHGnPpP3o0HDK96F5fzy3zjSEJShcAHczMxBfWgijUFKHKG7PQR0lm6HJs3WVaZVBWl2ngMD/
a/WhefWR2gYZHY9eGyhjXRqsRyg3c0na4vki0330KO9Xj4C0fd8f1k+tgd1mv82wTqYmkNmMYGZ0
op2wkR/lL35r23veVI7Vyts58jt1KD119LTWrejD4tauS2jw7rbAezwWxki/F6ZanId275vm1f71
PCRVPcl6i2+ChmusbSMV0LITCWwdVQxUE5FJdNMnVLWK8yTbLVQkKWSSgMhWzRKapKZUW82TGG35
b+hR1MKnbgoyrXbeaAZL+a+rSie7SszdUKV1kzV10p6FeFt3exAerzAhvp0ZumlALG2L340UL2gr
gvCHIZxMN+EXttoPmuHefDG+KQwd4aBh35771BljB8D0nHwCr+VXhr7idLeWN3rqpv2hBHWV2G+T
Yh2Sz0JJIA9IUS9JU0PkXifNiPdqZeoKKIROHfDusSXhwSxtesEG1yPXfxfrqqc89IY4p4oPeWwN
mqHHFt8+BMXD4B2jmvZFbXijQvEXk5p2f+PUaXdaYU2KLa7Dr8gPt5oPTDP1h0XpnOsMCiSngWRB
khAEViiyX/pNrdcgDlXa+vz6fvgEaIajzbqk2ZGjnyGtUXqey8/I7nPWQH0rMucfqLJQH3/IAVT0
8LCxNoRuPpLVk2gRCl0a+ggaMICuRqSs//npV5mBPXB/G14V6uBHKi5z5JYQloL4lDkt26pK00Ed
ERaq64SQr1Bp99JL9KFyK0W3s6o5a+1zFC2xBs6ewXgOygJQ6gbeW0c4yrivmIeJh6xdc+7lDqxm
U/kuRforify9Hk5L2g63rgQoNYGTHqUjpHPZErAYVWHWKjNuV0y26Xiu5dosiGSqyEwrr5F4SDta
l0u5yVuRxIVZZnuUYkkqYYYL64dnnRZHqaTJY7zxn0DECtyaaPGGQLk1MXmk2bh1vc2ccrUkH3VV
CZhXGBlmJJjn1xoc9NI5ezUswN0OyKZANiHVNVuArmHzND6WAR3AgcdbeCAepMK571nzP8uuMDoK
IOIK/NBM9HxpNh2jVKoI4hhO3ueCT2thCTN0e2S/TDDzywUlclKD15xL3imwlEFGOyFwOt+OuU1h
5AXC3/6zc/z++f7YbmQNMKe/LDPJCaWIBD0NMDg8YuxqTSy0MdK/Hf36Ar4By8kbFS4p39Txs4TD
uKqP/izoL+NMzCFIfja1QQBw7F7adOjjxJnibwKcKcDDC6/ozRocyC4sKWVeAQZZu8wjuVe9ytc4
THdtVYBqBIZi8IAMxjsZKHgxxYMEfDZ25samDuCLsFA4vaozMObZN4Geen6XgzQHKchixz2oD/pp
eAEPyH5w2k/9GOyX0nb/xyrPjA/IT6PxmFnlyhc6xR+wc7yBps/xqXgM7GmlG/lXgMEHNA0p9yae
H2uL+ND28x6WaP1uJCpnP/vPFzBLDblScCRBWPpcQCUxMTynRhp+FZNtGlEPwj4HUlqk/3Pfu6+K
t//MNDhBZrVxMO0xoZnGES8Ta4RB/NewVtDPCt7cd2JJoh36a7R3kyM/7jQ8Lh+l5NzWQMQKRrNE
ljOfD9fnx38+gj22ajkhgYLJh05wbwU8zuo+FHOjU4qX++O9eVLNPPB4K0Bx6woI6w+6kBcy2ium
v0K+J9USMe+8SldD+WWAOQp1sWjVSCXNedhxr/JKxkNoOz0pSxtkjjLumWGOQ36CZqjY8805/ha/
uNf4r/6k7aTH8pAt6aze9stfI2J2xjRmxRSKMDW1VHifsBX2SWCUgAtvyW7Y6z1t3u4v0hUF0OyU
kBhCGQxifsjUMqePSiY+LVNs/yKk1RtwS2/pRpY3vTk8xxGtt+o5fQG3l1IvZDxu3jK/DLMUGFJN
OIQVOjpB8Aivdoqjv+rbcs/jSfCd2uExNu+P9NaxM6ewcGkiLoJTMusYZehCzQS8+Jpyj0d1oFSO
HD1V0lMFfZFmsHJUlkqqJwCtjnQgK0kyqkykARqD8k2VekYWZ6s8s/MlqaJbU3HxZcyyt30l8t6I
R4cUrYRyK6P7pDsGwlsWm9L04HF2+dbsp00Sfd6fkqv4GsQgMwh5pulArMo2IldaAFJRhFMu+tFA
TFkoBi7BUzseS5BO8b2Hjv4l3Ph1vhaYStA/zysACp8rJvjQryUUzgvI1XEHf3Q9HQTp0iFrgNip
NuNLoBiisstbW4SapG5Go0Pav/dHfZ0FwycAFjATm4PUHGCvyxAqL7QgCPWmdlsVbceUa4yRvCdC
YwU5sXmZMxQVb62HcFwn5VoNzDI9Ctz3NI5o3SoPupNVf3yOiprRcgsLcnWizV+GDiQddPW4hNiq
9CQ3bYW+0RokN4HZSbuS+27qcz++Noq+EnFd3p+Jq7tgNqdIswAY+LbwXLmciCZPObCD9LWr+DFk
Arc6eOSV+njfyLV3M1aESyu5rKXJqECgsE+/1aajTaOaeleaNUEGiZxA4RQJq8xLjbJdZdPTEIbG
/S+4veC/xslcvKQNZNlH+7PblkYUZJBqaKyozAyVG9f1lJt8CBH7gkJYN43f3oZyJ8XvTfMEShnL
C0wv30hqTfXoiN4z3l/io725CEjGwiHBGUbY+CsXMhCwRVPtToAgtP5q8Goj+bdUjRrWAMkuNH0B
LE/AOnC5Bq2mhVWjerXbadxnDS3qVaxOiYOa+hK1w3WWE6ZAX4zn+ry5AKG+NFWLbdC0Bd+4HWne
ldCz/GE/hUApS47g1wbYJObOI3GVpWYtnrr2JA4buV2Fx3IbeeieSpvdlDwGgh2gjeA9NCJIWIOe
wDt05TrvnFylPXg/SqMslxAbN/1kDs3+EQADC93lp+dDrGgg3m3cmOO3cS9bXN/RMRhPIZpbpFwy
Uu3I1d8eFiqoEZqqn3iH0zo89lDPK1KwUya28NrifdIUZiIRk4NX3/fl6xAB0wvOvpl1naAS85PA
+pVLk8YxKlO5b9yyNwMeKLg826GL3LO6ipaP6h9AOMeFm/PGNXFhkjkvGz7yZaWCycDo0n0LvBE3
nMTR7fBQyT76xX7Bq4BrHuKMxEUtBA2RbK0rxAGJjBNYxNrvpkFzvEL1U+qdxmM/VBRx6iqUFxrS
buxBsCfM0tZg+Z5rr5cLP4hAqWZyP7jI5kxmWvToF/GF2KiJGiyYmqOMi2gSVy5Od+TQ0XqMLgMm
/ia5XgX8OA0uMFcQ+Rkpr/tGXq5a//2+p9wc0y9DjDPznQDJ+IYMbtc4alLQBuTdkBu7b+QqxmdG
w8RUWl3jjq0xmj5+8aPPwnu+/+9f59EYA4zvQVRBCSMfBmSe8uqqm3nHbbRFoOypmOX00D13C/H+
9QKBx2A+wYiAyviVbowktEmsesHg5nmYO4FcxNumBxe6No05kOmCv7C7ru98lDfQQIOE3Uw0z7Zo
Td4sTyFUg+uH6qo5JJJPPa+20rE1pxgO70dLXeDXiwYAA7AZs7wI0ndsD3YngaYKxbjBTTQdadMQ
Ld9xpi5ZuX5ZgAnh52Gh4oEBh2cugjGR20ALZUxkV6rrKkk1GzgGwehJEZttlRargePiVVLhbVGP
2XentaMVDmpH/XTwISMTQ6yjijsbED3f0uIhcUS/Wkoyzw50uR/xlTrC0TmTp6E5/3Lrhx1I/Usx
GF296KmuhwYB6pDvNVPr7WhRWfjW1P+2xrhzreu1LIyIe7syN/1aXkl1tgAcvTUgiCOAsBYi3mj0
Zqcdacm2l+LRFQH28p5CGW60V8Rnwp/u701hDpvYqZOwUSR08yN2YeVc4sQLZSltRzcocjtI3kll
awDWR40xHKqj6qO9QXsJtN4sAd0OxvcwOqW+E+lbMB1ARCDpvuS3LFSpNnNyDJ/3v+76+AMPx081
HRSscxnhcl17VU31sexHiJn7u1AGFEQvR1oGWbJwI99aUqDhNTwskZLFFr40pIBqWui5ZnQnrXnw
pWolpMHT/bHcNIH+SUwz6gkwdGlC5aS2lnqMBWybeLJkvIzBkGlhIDdCC0wZsLC4lOZGWBYaNuYg
/K0UeXRzLwO3Ic4Fx1chOl/JeWMErTa+yGHdrTIuqIwUlOeWAhj0pqmq2kibSDDvD/rWAuJ9pkI1
AdOLyvPloJOkz4sq4kdXrtWDDMdJ2vQAeiPnvpkbxz1evtosDA/mZZzDrBkVvqGQ0Q374JSBFSOe
QHhffYxLbGO39qUCaUlcLnMRnY3zJ7lWhFKMJ7fuor9VrJsZfqGoE5nCpJ/Lpl4qz1yHbXjT/zLI
jKxpBF/Ueh8G28bp+cjgiy8pOycEwG0qaF/iotjFvCTsgaCg+gROFaDucehfzuUEgsc0BVAJcikb
vhVNgd+AgRSMZg318az2pT9jK9nj5B9UEq3rzF/dX8tb+wTNiKBUnDNHCCIv7fcRX4rgspygMpRM
RiX6hcMJYmDdt3KdsMfFBpJj1PYQwOFFxWzHsQo4iBWoSF6o8YovzG40q5AKjemlCo0eRdVB0zJY
uJyC052iLU1xErZg9qlRmg3j915ZRWm5qRrx8f6HXdfj5g9DX86s1waujStCTwF03pmMDxu4gwIY
iyAaAWcJ5YF/Egs7lN/7pRzvrU2KiQCgCNBscPgw70pBQqk8lsQJu8e3OE+0galYZ8nSC+TWJp07
ckGiOdOvs0UvQcj0ISHT5A5Dl6C5PAJ7hVZChC4AgVIf/Lk/jzciMgTf4HJChgqOrMz33q8nVhMU
sT40PiQy84Y4eRg/aVDDMIgvNrs0i1InrXjV6qRhqXHlxo6FYTCISqAFgLgRE4sAfapJYx3A8KOw
qc69I/TGlG2ab759uz/EG+t2YYmJQ1KSinwRYYh6mq1LGZQfoJYMRnUh93NrQCh2zERocz8leyBI
aTLpTZaPrrZPDOyR8vmUQ0w8MHJC7w/o1pr9tsTcFmMG4hsvh6UqtnXlL2CERkXcGP3bRDvXnX3f
2q1xATU0a+yKs9bufBD98hA/KEgf6dXoqiSx1Jkqn+NNUTNHLaWEnLICBVLvfN/mrRHiUTJjF0GJ
c9U1JVQTKHlTASNER4LkjmjpBnNcBoJKu4sWwHpLtpgdkPia5iU67l5ikIccOH7QVAjbfMHKrYMU
rQLAUgsEVArgCLqcRqnJ1VQrpdGFJJOltvkh7zNTHiLbi5R1nOwizqqAQOmPctg72dQ8c8g4eH90
5YHIRoj0vDtqf9rp6/5E3zhsLr6K2YUDx/ccFyIMGnx0PGvdWohAjAN+sBjEwfdN3ZznXxPAbENP
wyYkLVIpviAlEHxA1Ufw/6AmR3V4btRjiasFkzfCEJRcId2N9ngcMmy8M2Z+HCVTiBO7Ia7nO4VH
LD1Yd8mnrFj3R3frkJmJFgUc2ji7WcSbx09xV4n55AJc1656TxttDkzx60icyvV9UzfKCoDPYkw8
sLPz8cl4bD4qODenYnLj5LESntP4b6J+NQctMsPpoameE+4lK7ZNagJTCSa7JX3bW0NF4AGkIppD
gctg7kGicXUfJCNmVRpiJ83qLy2cfGuq42Rh/W4dPUiu4naYn6so3FzuGQHUffrI48btByM9iY/5
eBC3kxCC4MD2gyUHvTmuX9YYB62GqfC5XJlcuUTtsQNIWAutsvUX3qzXsLs5G4GLHS0VeFGig+Ny
VM2IAN2XuMmVOjOdDIJ0e+Hq+ltWQZmmBtCrsCJ51XGV0Ud/KohsIjsSHz2RRvGmrNelENFo5yeQ
FJ0eIGgWFhqNe3WvZOZ9P7u1YZF9BSINravoAGHW2RtKadBkb3KB2CZUrMRjC+p5o4sr3tCDsDNr
kGEbudb8F1ki9BggY4O8KPQc2bRvCYGpWgV3nqu+xiC4F2pT8wERX6flYKYv9wd5Y9ERZUH4C7Ek
sOhs7yCUKv0Rjz/iBiAStPgg5WnR5KFVtUmxum/qJxvBPBlQ5pIlnBIoQYP84XLho0jve0XteVdT
/bOSkBSSToick4EXjGmsiCWDa9wcKg6N/JMChkp54u22IunKx0F2qsIh28UKRFymVokhtyyrttp1
vS2GoU+rRG/3kSBlppbw1a6Ic83KqrZIkDz0+FexG1oL2WbRAhYiPSYjCU5D4GuUQFPeTNDvtXBK
3bhZwG0xP2iRckLhjfHyom3KKGgz0c3bXdpU+3Q8ajVKBpq24Ka3jsPfltjzKA3CvJy6RHRT1QZ+
AQDSCZFQZQVZvuLDBxVKWlEXGnFAc8m3o/fR27bZSNWBe7u/wHMkxKzvzEKLNyGB/jvqQZfr26L2
V+k6PoTwmVlLSLAvAeKucVvYFr9NzO78KxhruHQa9CwW3VjeKvmDWqHBALFE3wqOOuyG+kEFEhBJ
1WTcNcpoCGAniiwRqJ/o9N+MFc8h3Oi49NieKj6u47pRStGVCbeDyKqhxuHjfRM/EfP1fP7HBuNC
UdUSvmkK0R2NTDQTxUmNPDFUp9rElVV6ZvJ63+Dt9ftfe6wjCR3aq5IUYwqRepeBzAIE+76FG69W
EZ29OrYE6HrQisYMSRyqYoJOuuTWw3pQvmvppaHS+Lf17PSrFCzOvm/v+nSDObSMofwynzqEuUDr
RpiqAAR9LjzTDrPDkK5IUi8YuZ42EWUk0LsoOCJReBUufVIXSK3EYPF0+wCt62PWgJUbVSXz/lDm
mbl0BlAP4PCca0n4hdVh5upU9XNOkd3GVkrQyE87zuBCt5Jfn/hoCR95Y97QVokeEHRgI9vJajQl
cefXcejLrlKmuxLQMc7MxG6hTfkGWAAtqUgezaKCuOVYf6sGlfSiCk3Bxisqu+abCroZDVhgyRjv
siEILUWaoDYd91ChLVRQvbVq8KCKTe6Ugp+vejmOFtbyOmLGJ/0klHDp40pkrqgKsmR83hWyW1ua
+soRWkJjDnAzzrm/mrPjXa4m+uvgGQr4iEGld8Ui1UwKKMlr3p0CUyYizb+UwZbHpRaH63Wclbvx
5pr1B9BbwwwnmOmPxlTh8YIsEwd0ajkVKlG3kE+rVvdHdOOBN9ua97WIOiCgNsw2wBVK5FrmXX56
CWv9RRwiS0BpPSZmX1udGhqtWlO0LDbaBNiVEyrCKpZonq9DDgCtcyWZMfA33Z/733XFboHCF9p4
4cjzTCOMZs6AUgHte4jalduDRAtykXXbH4vytS6nz67hjRI5y6QDWa1PDDE6RHmIwt+hKl9y0p9L
IEWUTPgjTtrCw/N6OwMPJWGicBoi088eGnzX9xWIDgVIMW/UNKf9mFO0JWpVYOfT88DRYlw43W/E
CbNJWJudbr5GLxdogGwnH+H/uOlphBZwjRskypOI+iQ2uAZxA4k02j2UOlVi8RD0FpEjw+vUtV+1
C9vsxtUGWiPwA89NX+AmZv1fK/O468dAcvvK0y1BjVO79Phh1Y1lDR3hgtAi5zygxaSOelqurDgg
ttGH2nffC+4xn86XOxFfoqMoICNUA3CVeUzGVZ0qPhdKrsoPVA4slXtr0IFdaxHlwSCcPDQG2ZaR
XajWfcvXHnBpeL5WfoUypIFUdC1hCmK9AKfkmKPjJcVL1kj1DRcf62Dh3XWj5ANeZlQ9BBlU3NgQ
82Hxy6CncTxAUBWUCnd5cG4h6Z1zDgdVMvhgT7Mmo3JPa120SbGAg7hxNsA0jjsIPswdzSwaOhZT
j/M7KAuKKvRpU5Hq0nvvAcSCw4EEoREmoJm0q8ISa+p/4ZjIK6tIVrpXrEZpH0Zr308sXRsWvuv6
tJ8/C9UDMKdo6MhllkDQwiaLpF5xOVlYQWuu8EGJPfFmlsu29+9BsDz0RCFHgVZ8Ca7G8tp2AS/1
ojyqbosW2HJXgSd1ziZGox1FjyPwv4eq3+fSOojGrcovBZPXN44sAmZDkDnB+l+lZ9s+Q4lE71S3
Ea0eNJeK99hFu6h9TLo/SXlSnwfQZWdD5ExzH9gLkFvjsNA+P982zFa7+AQmUCLow66GsFddpTB4
zhbiZ2BPkTzda802Akf4/f11ffddDpjZ2KLGTxnHTaqL569i9AUkm9RiBJZEy5ce7DciGdgCHwH+
m/nS2A6wPmumoEkl1R0CNFUWzwFKb8qWn4DllvJmjexEBOCFaibePm6P98d5c2F/2WZmFdo+Edhp
Rag/qk5YHHPv5Ce7fuHw+NmhzNoB2SFim4A0EZ3dzOEBCIOc1YkYnSSOwEPKxJNC01e9DjwIWR2V
ph7xKCQ3pQhMR9iAr3df1vzwEhZ+UdIIndDeaiB1+FFCsOaF03WoyqDIkj1E6QA2hy4foVWk4y/7
ZkYS9GV0YZB5qyaOiGYUUzJpEMsAltfs/F79i9bksDDA1punRjjw1ZMm9+mrFIzcRz7N2QDsgkl1
IjHF7S73k6psQBjCtbYkFUgT8iFgsgaXSfM/2nCJ0cdN8tFMNbSJwPgBslLRg0xSUgGIpATx8NKT
1uvNLFQ6tGmKfGpkkYhunbwp1cyIlTR/jdShxYtMzrljCjovcIShQCobI3QEteNQIXb/C4pyEU7Q
D8hgAAE+flZpX2d0SD05e4AOdPHS1m0CEnm0bexiPklKo6i81ATzWA96wVZLBlBkNdxuIqIP8Shk
2GpTwdzEZi9P/aeiBHVq1GmH4ksrCLnucJMs+R+pXuDEIa2cl3aYS+DXHNO8E5/GWkp2oweE2kKu
/3o7aGCJxXGKqF7TIErD1IbluoXUUOT15y0xSp+iw9TucL77RmBV7uAsXOHXHA+MOWYHNGQimVLC
XG/k9H9I+7LmtpWd21+kKkqcX7s5abYG27JfWE4cU5xnitSvv4u659um2oy6zj7JS/IiEGg0gMaw
oLRkrUQkLigWm9Dpi7AyZ28brHl4KghdqdR89q2vC4mt0Fi49PFV/BlrMl/C2Jw0TdFZ2E0ux7Wm
Gu/an3CnWxiV3avZkj5/VR/divbwEv8jVcaN6VFdNXEGqoa3txDYOQCOpjPkf0jzRcSAzhqS2Oc1
DyDnZ08Qwy1rEyK5yAUNcu+exTOpJgB4mPgY+qaw5YpwSp+AA+6/VS/VV47Fzgo8v6Ufr5iM3WB6
OaHFfz3iwHxPbykHAc45UM9hWUIOMRETYgsWNqDRjHK0W+rFeWcKGTJ9VDEgg20GStkUINMYIXBZ
5sIC8aK3eQnIR2OSA9BDthcMLu5ntAVQskrVd9+O17PTRrDsN/0DO6htl1DafAkAoNi8ASSZ7rjY
lX0w//MjMfUGEFGMv7B1bTeKwzARvPYYYv0AWpip16/9mXtUnXO0j0eJ0T7fvcRp1oHS1TLaY2Cg
M/qpoqHFEfvPJ8NN7N8cMdqmIhnvu4HfHuuCvDfzbNl3Y5NFaDi87MfPLBVDilEksSvrTI7AkrIO
N/WmXl83aO4ogZbCu7s/I2OGFKNMhaIAShaZbSBFTGTTxVqcxmtIO5tPVZJ8Hdqzk+QkW2DKH+2h
uUZ6LDefFgsvsNTUenyUtz65n0qDeUGMTaFH6tblOdBsPUHYOFOh2dlqrcEVknI/PZNw/aRi8YP1
pTn0apbzYFmsL47xmPZffMY3bSZVoVxrQZVyCKItDO2jrZfFUyHRvKCVqRzTnWwBOkWaNf+KbF/4
QDsNQLhERv6YAhCbMtQuxzB0Sm+nVofgM/ZEW4zNBI9kYSWffyN/3C8jv+wes/wjHO6PfkCa4VjL
Er+Qut5t6ZtJTfHgbDtDl5ddZkx5iaBxWkjN97076Dph3v6yh9nctsHJVla9uBoRtjXMY+Pz3zD0
TYRx+5LuVm1XgKHZwrX1ZUTepi8x78BGzQ3qy//HCePswzpFibK3vrPLEb6tDWm1lTq7ihddt1LT
ZwBUPOaqv+w/LsWAIOPTr+jhF1OEf8fczD7FxZSK5mMC4+ZmQEG6dyjVVZ8VUQUKMjHyfUl6G9qa
LdbxcAj1JvIRK4wJdTMkHCIRhDRbngEwu0vQYErfAHoV1Eb9eiGaqfFCov7jf9LU4YGQYUHLLHNe
MfoSwsQFzQtVa+p+AZLy/BaaT9EHavSxAfSnx0z+eNPfbtU3Pea4urMQus0Z9Cr5E8XG5+w9udLm
Wa9yDqFxi6V8U2KO7YzpkjBpzu3x9MtrSUqfJOMtci5O6bRP/xtPzLnpiR+cNVRPj4b86qfE3bu0
5KRC/qKE39ywPk/AzFPVBwzCV/h8RiqACEa99IzJ52Nexv34QGyMxY2DYlZdO4jN/zrByFrzHPsj
jBlZGhxCo5YCm4TQP9ErnspwhO1n6G120961hhvP2ar0NT4GxHlMZtxpDsgw/DSiJ1WBBjI1oPrO
VI6sCUlt5fgaAqQ9PpXYV71aXXzS2JPFF4YM8qXLmWL5kUnsVX7wBYwjaa4Fxn9kfEGA5w8gcUpr
2m9m4WY5evv94yoP6PTfMQgPggArPjWA/0KgZ4rGrSfNkOZv0e7iTDkKz+GIdVdTLQxEtwSl1PQ2
Z7p3nXCORzPHNvGoMP7qiuR3UBegIh7ORwUrKHNDsK5fX48V5Cfoxv3xsBZQOLtBdg1Bxv0jblNS
2/Ef3dSwRGiyi8xsvbhwHNa4Yfo+JzbbmsZZ6SkxCDaWSrbpunI8W1xskF+ZL3kVXZ4MGSMohMIF
UHugpTvhB9BfiWyupBOv45NHhTGAsq9h43J/lWfrSU2AP0WEg7rWSMqxGWMOEi2s2J/VA4yioHuv
4QB+KEWpC7tjJTSiGQpuYTQ+JsOa7KLzTmksJFMkuc/HojaHKZ57WomMng3hHLdHlXjL5inb6tji
YEhEtadYpwUcGMU6k6Xm0vP7v3rgDGizU5eohEiSFIG2FW3PW/f81Jj1K0bwNdNNzX+h/kNazC2T
lQ7VwAy06nQpXd8jl0SA5MLCdVNzjVB4UjACHc5LY4bbJ9n/I3Em+qhcNYn0MoIh+XLXSwN5YBsp
OOwMQ7bbbk19x6HX+xTWRA6ZZaMPIYgadEK3x8LAWNvJNyfYYiHvkmXkIh/15tGv1KU8JOmflT1Y
GDQJ96sI0e+AN9S9KuWa69dB1Lug/dry+zWUe4X4AIw1DoevCeeOjEYKQ2qMX/XFOJyWFahFRrfJ
MDhre0hoLK4dLyTphfVDmAO2GM9apF4QYjlXe8RQhQFYJjIjjvPlmsqG9wz/WRtjJMhc/EwIiqlf
gqdTsgJg4Ub6EGMD1VCTpyA8nphbj/a1M6wMCC0tTFi/qkt/Xr07WAFWE17oPWY0B+ck9fHRwF0n
njftsg6kvBcPOKOriWFw5cajwVxuDDBEPoa32uPLhZ6W4eZdNKyz4T/LJnqa6QHJsJfHN+xnE+H9
SbGV46unKVHdwJwstyUNzV+/cjJfW++Y/DlKgBAx6xXqtT3YJm3XFHB/O3n+ycOH5104tmjsnuNQ
dKf9Ka4zKwSAyBxg19RxPOvTaXib8EYj5uFBMj62yAuxqK9guaNYdhRtFUMhUxqgnqRz7jbvOBlD
IrtRJeQ5KIXE8DeS4c018slbCfNjfRN29MJd99ALfc8U5hvuFVNDLS7KiynutfSBIeiZWb81v7BR
dIUH6B47RkzHOJTbA70skXyyOnIhkCsvnTjq6gcfwRiXqi2mqXrGR7wY62J1fppaVv2Rk2a+f0Wy
zfM5kh0NyoZMMxYmTJuiVAPQy4yXU2MA0+L3htIdj6/RqKJfu42ZJrSVsLLtRzXFLEZbNHKxqnmZ
nwlVeayMim5AgxFdFgZ+l0Y9jfgjxnCUo5uKsZo+L2qyXKfIyXBeA6MZd2VAkJGdXulFK2C6/Ci8
vwMVbxF6lkf2+z36iKi3iO3t/IjOIc/IFvnhy9mlv3bO2aTP1Gy/GtOjzw497GD7eIrc8/nDPw0+
i7HlUajlSoQm8eNJsdtlN39s6cZ90vfP3/zwwH5H51RW4ww/jy5W7P48LBbObrfjHObojR8QYQx4
3KiYA9ZAxIhzKhlFhMoE5Tg9aUROmGcGkD1mVNEty8hJKKZijaQdVP+8F/t58HDGecmNhV0q8I2m
WDXfb/VlLIqXhpkUtEAlTS7o1KkvFCMM1FMcNIBzwvZbaMweOhClgN2AqB3LwRiv2szyulRQ5Duu
f4mK7RO1IvGffUyBcGxKT7ZNzYPw+lW8h79pYQfm12V5IdfG/OSc22xM+YbfwRxcXZ2bOm/a7ngy
1lggSLYhkEl9ieBTJgIlNi0AfwsATWAYR2ug2zfmknOs059SV/p+B2ArQvLoMmSC3R4kvJHc6nKc
nEkE/OlmFZvY0pot/VW/pq0PsWdAVP7v45p7sr26De6FqxTN9SKDrIwtuT7R5iuNoDuIJ+CfWgsy
uBkw2kjS/0A8mF7KQnTRJXVUbFkg7gL9ZzpJDlcD5QCd6L+CpxyQbTRbJbqheKT68H4nGEMoiZSv
m5eA16s0Yg7uv4e5RZPqWgnRNcBTJtTlxkgxGzSf1jKAnYVMyoAjr7YpKabY9qJ3jbbpW2vR0nep
Zz5xJayVIxcpBsQdx0j9VMP+q9C7i4IR2oVV5oEVq8HMFdDHe0QPK5noJFwUmJXZzLalsflK6HOz
PgTr9PUx1Z9O7p4oo3g9pKfiqlPUAOz8ubTc7QGhkPOYxk/DqGC5KxpasTcHUC3sPce88GWi5Gqv
ZZ0ZmmjTtT3gpfPUbCS4u6fD3OMorvwyz0CnppXlv1yt4nW6iefA8KG8xNBtdPredt3TYg5rGnZq
oKegdVkkq6Mek22OjgnVOIemOD/BfCyWgPfGQud6qdHKUBaz2OjMdD+3PUDjflxNybpS018BS941
1N1l1WFThmoEpFnzIXrH7t/wAJhDrttQijroNzQrmufm+qgZqjmbK2SR2S7l3PYxjRoS6z9mYFMK
4SpHaNnrT/uEG77+QFsP76r00n0kfSa4doP6qk8kSL8/54tZoiRfYQ3FZN0DLf/3uc37o2Y8Yq52
+flyuUkvJdtq6VqmZ5ScIHrMAQyl1huHgdTcXEmxRAJEAOVpo7OA18UwfgfRQAQAyR5inZEY9slW
lw7tVGjo2Hp/zI+vcvnyb275NwVGTHXZTrqwBQW0OwJUPnM0gBB7BtdM9sr68+y/6TCS6mpFLSZ9
q4xsbU8RPaXE0t6al9jiBue9vXhEiYmVPfcsF21042jr24GBXjWCZ/DF4T6Cxy/oN0+MQyoFIRD1
HJRKMzjmwOfH2Kh0UAhabgLbM/JlxrmkI5mnXqn/ocimLbs8zuRAhxRfyl1O/1zpJt56Bn2sEqOO
dkiFscjBWQobHaDVsAVX69fZEN7c1ZSibUw1Qo4j43LEWGRfSc6C259WTGrTQkX2czMxauffSQ6v
bThowBSiz+H+pirCBABUs1ubybu3g3/GrntgTmN3MK8rbCQ3gkMakGJM6SVp1Tyc3kghW2Gl9PyK
QQNrsvHmNLHjkuYcTz3uQgcUGTNRKt7MyxJUFIN5a/wK1+3iijY7z8KWk8eqMWqPBoQYawFMzaSU
QmR3c/PUqoSERkTF+WMavSX4cX8HNFhLMUH7ZqCHLerlpwi3KVpwxMVjgjEQcjorVDdDVnUZza9O
Q8I5KkM81HWx/5VHbDDGAUPrcj2pIarkVFgdxebqdUnRMIdoA101C4FO5zEpDOx+QY/c7FN6Uylg
Ny3NMt+UGv8oje4pnC/k+YXXz8H5MvZZXU+xDwx4ou0RyP9YHGd32PLFwwm7PWkfsH9T2YFnBKRM
jX5wEHlpErJ+d2mEmEU2CmOtPbmS0VJs4TE3iz3RTd8WjkbyJ7K5l55z0jdDN/iIQvXdKNRvhgzr
C9dr1M1Ckjlv8XzzTDF2ZSl7XmQ+QhJZJ4BMo9yOfbTs/JwetWWAhRWX4+lqIcFdOaWRHjhRx5iF
6Wtm+IOBCvSiM0ZTbb3Id/s2FoD3WUgnWM0SvoBO7Mg8ky+Xfj6+kT+x/AHSA1y5fjoILeWAKr03
nnmYSJMugS4vS4XGeHKuLeCkGAhIPfRSW1hVbiS2to8rIuwfk74hdDB6dEeaYXUyS3w5kWBM86/G
mCDd1a56mAt8wem8zox3NNiSySYn+MfZ6FeazZ6kQ0s/wkO7kZaUpquFPu81z7MiW33iRE8j/c73
kmHcykxuCuyyg2TQ502neDqE+BpsSMfGT+ugbcyNu5HnvJLzSMdFTxUIHJgb6/eTMR4mkcsiT3xY
MBEUa7Ov11iR4ZloB1MpCqiLA8aZFhNDJv2GK5429L/+80i+qTPeRo7x0EZbPni2Z/Z6Zk4dRPFm
u8iI+p7Y6SsPOWcsHoHj7ttYEAUDqYHJOIVu1tSuBHaxCGs+NWob7wYiLybYVOhZvHfDDVyCZU8B
iAuwB7FuF3K+V/YiqtsmVFHawJNLxTIx0ZotVBJsiyXgmTcTOzNNZ4d2cmLSNyzHeuaGyr38HnwA
yy6CyvRc9bWVCm/PKSIHYKstw3V6IZsFemHFC0H971/EfBLwuDH3KmMVOQYv77luATdxzkQNadDZ
ojNFy0Jib/OEqqb3+/GNHil+KHeUmBtdAlAg8AHvfgydFr0gEVzg1coJtnh5xKfeMUH79JU++aY5
eQ+oZ2DtT0wC6qjH6RO3Nt+rDivrIdvM/ZU7oUukpuiOutu2iyQTw3cpzCWS5c15WQSY2XW1GMMb
QlzYUpZJjntByztHIryPYK4z8Fr9xsshe/EQ6PMoocCNbyTaWLWMgRrLfVM7ikGdiGboJsXKhtCS
NUOAUeMBp48a+qE4mKtdAyoqqmsVlZPcmKyklqairaaOFFLFENrFOjhjS8JG9eZ+tYzozBZo90sV
jcfy+ImlC3cz/Aomyiwq7K3AgDUCFGiioRgYKli5BmRClSUiiB2vvDLms4f0mIgziQsp0BJwXRkp
IqLXt8buCI+pkajrjikm6sQ+jgteBWBKnJFIJLNpRi6N6c9LlXaY1olDIl2fpvprrX8GjaX4e786
AjQ7r3axXHOG2UZy5/cSZmxciKlkOUr6244pr3UMPBn67m+C+TqZB3MsfDBVM1MNf67atZGQNxlL
Uk0tpgYvvzHS/Y8PATLFFAASPZImYwywCEpwZd/rji/t6V1bv6N2rn9E9sYgiIb7iNg3eEnAcfUa
0GTufOYGaoMlcd1R2MkwLNPD2nckE9NsT2ejci44HkxLuZSXLhgLie94Za755NL9R61VrIdXS+w2
dNSDmrxXOgCBjbqw0DnZoEnSikMM5QPexxI1UsyexeliEmA31isGiM6lhb04wnWpZiXJq3UVzrOC
eofHN3DkCQYQCIAcY4RN1zAzfe8MSkFBZSX3u6NoSXRC9cWGl6XhUWBuwzUrm0l7OXfH2AkMnUYb
qn8+5qE3Ej8s+4AHRsWnQt3pQtHzQMRftLV5ajRqNP75fXQd3cvIDYR0VmFdAq4QhJRtK/JG3V+P
ebgFcgwTQAjoS4eACAAkFmOPoxy1GTwEsGxwMbMlUwalfbjS6R8F7XHNjht6jBzLHT3G8l6lCkCr
E9DTD302HtnxEl2hytyzL5Zuq5goE9AOcXzM5YhlxAIYLEFAiwcKDezQTTgVO7noUMirZ7tkgiEj
fSMVU1JXTuIhv569PyY3cnB35BjVy0sv1asA5ERcw4mmEinZYWUIDaYpgAhfXb2mmc97J/R2jD3I
IY+MNnrTXDmj5aND80P6Utv1OsbT8He5Ep999Bw+ZrC3Iw9o3Wzu4NXbTapYj0IUaM9ecQzTs1F0
Z+d/I8FEixJ2K3SzCCTi2qdJ8SuI5v+CwHQKxBb0cQB+mPELupqWXt3rhBYiEFVTUv73na7AERpQ
YLyANvFVH7PJ3dFDs/rZuHCu7kgQf/fzjLGPRK0WWxEM+LP3yQzbDOFofZV3Ycfu65AJxj6Ukzrz
1P4c5CgwtDohMxfjQIlO9ei3XHKihpEx43uRMdYhmkaqf42n3XG5XN9K7sh5H6Pfx5SSOfm9asxV
uCJvGOmkibk4FGusnF1/ImdMHusGT7SMd3InszYNfHyGcMXGVfH3pZExds97B47eooF+MGaijGSM
VEdCd0S3NCqC3sVqlRlHSX7uikbheHh+jFkIdL/uUrxB0Ea3ti57n+AVT/RNC2Dt/V7E0l+6SsiC
HLBxJ94evrT911I/fi47+7FEx7Lwg+8A9PK9M8OKqLBpY2grYBCf2nm8b7ZTJ/70kCRPOac3KlcA
tfe9b9htcxPJwDpJflz3y7m6o1skRBM/zzU30Bp1KAMSzNWWA81X4g4kEFKhKL/eXufHxDq2S+T+
bNtcYes9OmkrPOEP+vzrk2PrR9VzQJ25+efwkstY1AgfWpzk/DVJzLjknNcog5AeEoDo+PmBI9l2
gdz6jX89zmbd71ngG7XeUq8tP+tcqMxpv8rQvXT0sZKM8oW1LUBeA34LopJ7HZFyNHpd/fB6LPK1
G26K6mk64eH18mgwl65Oq6mfltH1GGi/0roh+mwx8QKOBvKIMJdO0iM3EvQApqtoqCjOm2xq5gj/
H4trNHabKrqqYlsIgNRYRb+q2bWeXtPrrYq21OwJmZIJda2ETOwUK7l5tZmxxBU2ICEnqAgCXlJK
z/fgZiEx0alam10R8a4bpHF00qyK4+zl1zbdWSQ3VmpB3op9/IS1wvNDQp3dY47HMjt3H8D4B0lu
qzyOyutxeWp94iGSe+rM9a/MsmK692lumLWR5TT5MBczo0CFyt+iKMvL6dyK4j/in4EcGEUtpaun
iEA3O768rLPVe0l+dSn1iD2hNob6vKcNsFXs0DijrTbAs4Bz/Ufv5oA6o8LadTJpa6G4HptsJ3mH
S5KvhOzZlTNz1iCodacmR+q9VB+xy6hzK+huJ1Rgd4nWjc583+rWr3Ldkvkfn9pmgBw0MHoPh93E
2PE8sTh6lb6ZZRGC5Tqs45ne016eNPs9+HyXnq+Ip+bENhvzYrwtPg6Li/OFvfT0rTHN54DwiiGj
/kQDwCU2smPPKQthVUkX7xx3CeQ9+5NO9oV0fCxf3u8zt8rzL9Ika3CNg/g91J6VCaeYM/b72MEl
95YCoytsbaUIZkAJqpTrUVXSk3guTnrK27QwdkoiMN5Ao8dq/dGmGDbXaw7A8KOb+0Tv5rX8knbG
YzGNZVUg/28iPZ8D63OV9DII5CtunWwpVIgwiFkcjq/xzPCeKvNioRuzjol65JCdjWg/cEHhC1UJ
SzPYx6OgBvEsreHrL0E7CehFR/839Ty9Sol0kXKXXIGo7dJYhDFeKp2uA0xtqkakatG5SQCiFFl5
lF6nHOs/G/kuIJ1hNQmwSoFizX6Xr1yKBC0UU1j/yYye0cJl5et4fQTI/nbyjJJrQBb6AlAoC8ep
nRfnvxcLmoB7gHhgnwgKu+hY1Pw49oLr9Gic1hL1F7mBkPxrx7F1Y40HQzLsps1cCwtNvoLL3IwJ
enri98L03vidNr0NY2zcHR3mvenK0bmLL6AzcRDPrbe/WkAK0attwriRw87h+ZAx541WEbRx9A5N
V297PwfaLHpe3jW5PD2ibTQl5+3chjFdCZa54ERVP92FCu3ADCT6woFNJzDXRouwJ8mvMXBpWCXp
3lYUe1k5uvCzvHBPgrFg2ESQtJciQnC/uC6JuVpsDh2PRn8A9wd0T4Nx/V7uXye52s+NojKc0zlZ
dYbJEdVIHfCeCOPYZz7Ci3MFRpYTIr1t0EJADbS48LzayGvong7jwicCmhQRhSIpvRYxp5LseZP5
vENnXLbbVWlWF/2hl7vudFD2HGPM+f0bgwPt1VsFFj/F75d4SiaEVvaBo1Pi4/Nm2zt8sUFHQAMK
Mukn4X16dhznk3cSPD56Izvgw8uucd7IOIjwQ/8Aahlv9mOkkeLupG8zSwMC52ASV1d0BeP9LTup
DVEtoFUd2fHQfW5hyIMLcjM4A0pykCIfjUWFx+t2farp6fR+ps42pb+2ayvDME+LacstojROTM67
M2wGWci8opT7yz89vT81hKxMMyDPnJv50zz3YsQUBKDTUS249UINmEsCpfLdIsVICJoxYJjxwCDX
t8cqNwK2dk+EuTRXPZ9Nymlys5TP+y2Atlpnv/fWdWXsV7vwaugZ8dC6iqwuhzKHPYnJjpybfg5+
BsrnVb1Hz8uqzMnZ8u3K0SDS6X5FXs10jvHcZ/SZqm9f3hWzVhoVufdhpFx2J4Nbt8xA0NkEOE6F
AEG/aM8va3gMa06eVLoqzFdzQ3lK+xdD+M+5sqOmpVbqHpYodMc8R3UDpbjlzvhXpuqbRG9oBhy1
EhBRhT4xbuQkTOkrYPECiXOAI2Xte7ExTlavsK7rUuEA14ZlWX9mT/bTyuzHvAL6EnPiee4ZMe62
Vc+q2mUQGnJ6V2trTXFIduEkzgo1mwwdoHyMoZ8B/j1/jPdthKi4ZKihHK/L2qL68bH+/8VKfp8R
43flJhGTLi7B0SncrDF1fERplpydbGNw+1B+vmbvWWF8b4jeumCG1WZHY90CDSKwMPRAiXnw0WGm
GzwHMFIIvyfHGJU0kEpXkKAZy2VMjDWOaz5/aqj9p3L2iC4XGDDWMeDBc2wjgfMdXXa4phNKzCJN
wGbsUfl9AVXU0ChWOhxlHHeg/5wc29WTanh4YkwbmdCUCHNlazgXXmPDbDz0+6bBOOku7vxCP/f6
bpyskqKbFbkWxSCmSQ+ZjYlN3qODxxRjMuTufAm7PO+OyrOMV6Y1j+kfybAxBPeGkVeeCLlHxRgP
UZlWKrB/MVqZApjMW5enBabrdzvOUY20Et6rBGM3pmcx87yeDtQQNgN1AHTG2iY1HX2uw6FwxMjz
pzJjNAI1v+pClMGXxGjQvfmS4x/yG/lxvKmo4xnGJ8eOjD9EvjWFsSP6WZJ8xQPFkKyNy7q04FO2
BocIx1nLjAEJXKRi6wzacTLQw3Ykc+T8MdKL2eGlZvLu8UjO9f7QGPuBHTizy1QDS0uQewe9s7Un
f1zLNhP0B+Jef+0+PwUO3NWouccKMRlg6tgnyMaSGKIqEd9DU9SapCdAqT4W4fiNHvw+o4nZpUtc
GYDUR5G8YILh/X07R0JPImgG0iBKx+Go4gg0AKQ4IMioYguUgikS/7hiKH8Bpax/2FNLM5u3x5z1
V/VHED6gwyhghH0EcoPVT0esIjcur49/fCQDds8Fo3mZUsTqJLqJDQCeGIVeTRciXTj604VwQ8FR
IzhghVG8Wu1KpZlg4NuLkDZAkZCXmBi3R98U2DYCD3DhqRqAnQw5pC3M+p/eHCF5AEgRnu0btQwD
Wkx+pxE7NEG6OBjdCraZg2rnmew+ecEF597ccnaDWLOK/u/4xYNvy/bj4x+pftwd/83eDn7dK4Wm
jvpg+WX5/zta30PHOub23EYifnWlF8PcbGIjthy88nisjeQb76kzXkrVuqqa6ZDgEk3L13mELXbL
AsPvVkVp+Qtwic6nc3gWltyRoP7OPLhT7Igi9kpVUd0/joKaRu5bRYpu28yss8gxehyFv1nigXj1
ZJKEHnCWj+pWm8vImnJ0cDxuH+ggYxyK6XUSYnfnLY7RbES5W7ytKhQyLgZddA6vbsEzFzd9GjBU
NECnBkR1nzJTMc5g/X8ja5gyXRj/Kgsw4I2xFrKeSGqi9fAQmBJQ6dR+o4vdruKY1/H34jcZdjyx
kCUVawfBkt8SAapwAWIhZuBnKu9B14d4D5SOxde/6Pl/lG5pYGmi4y62+em5eccYE9fDj4a3A56Y
8Lb1p+k0znu1iMlLTqqVJa8QVahIBwPgyQxPC+6zu//JR9wxAW4HKFzAh+K0kJUiRknaZXHQ1wKa
XXijYOMv4wF3jNko81kdywFuFV4//ePnD9DMELyY1Pla7niIAuNJsAE1JrAQtOA6k10wZqBWsLZi
E61D831p2G8Lc9GRg4PnyfKTY5fHdQW1IeyOw/IrtsA2a1qlyqZ4vWLpDtlmh+Mc75PZnJg4Pgdj
wV9fl1vGj0N23Nl8k2X0JjuLk0yb3cieTluFpthCYCKop/KmD+rpF/p4M/SZCw7KMryi4kj9oncH
39QZFfLRxB/NigplMVqtguP7ek5aCvrHzYaHzvWXcPGbFqNDgRhWnnwFreXLsjL6zjCfWHu7QqkB
ttNE4P1YtH9R2m+CjBrlnpQLRf947l+cMJuAYVUMG/mvnbLh0Bp/JQ0EyYSmYqyXiqL2Xl2wT5jp
W/fBsGu92ubmw0Q0bBoOh7v+F3/e/m/uGD/UaE2AXUA9d2uVxFAZtG7YH4XNRfn/S8zwTYkJWPNY
KLNsAtP2Uv1WiYjbMbcT54pI/xV7Qq5UsgAbxWHvL272myjjitRz+Z9kamlWxvKMDhVtRWzMutaU
fsrznWd8vvA6wjjXAXV2yHzga6vqLDV6H8sWhnES6Fp1tuijLo3Wrjn8/cWt/x9/KrsJCSur4zju
3zLv+tY15kRCzp3eXtS8RjOxF9XfNUUVGBNT+RdAHZz7x6dhGds+RN/HtuUv35HkRAYG/K1WpjOl
9OAYwFlzfGMXPfNSaOPZwX9uiMpO1sOkq3Gh9g4Sd986+gT5GHJdIH/Ale24L/6WLWNpmok6EdWi
V1ggE2DQMnHwwNY2HI9x2yT6SK6MfdFET7wUF5DRQqJjLRnaaqj4OyaVEfn4Xz/6ioG1kswTDZ8x
/23bq7fFAu+ig2mS+dlyjd+/XzHAckI/rL5LV/TTxaN5sTDxfK5T3nN9PEE1OADGRE0UtwzcPrtt
AFYvm2PKeYKwgRdCjj/RvmXPmCUfU5it2ycdUozc0sm7YNGdwwP16i3OI8kzFkmdJqnm9U/o6zw3
XNJjnT62ruMJm4GwGPPTeLNqVrZgIyRIHu5O6FXpsfP2mDIjFa7qxqT+E6AlD7slF6X2cSSCcdZ7
KxRksqsL/QtxDaol1U3hN114FeGwOB4+/nNSN30ZGLtQK8Og7XNSAHbsYyxEq3ZDVkjIFvQAUAhe
CYdj0rE2956vtGvx8g2Qclu+5/0oNgKs/ZMCBKcZ+Vpgt8IhsB+zyFN5tm5bZy3amW61QGXhXsh0
BzuA3Y3c5DaXEGNxqrOQdVX/rE5t9w3uHtsNnANXMR7HiipbpA2ENtTEForxssyAgaJvhDf/ENHd
LTZ8LLrbe/zBFbth2g20o5nMPF+e9Nrxsl5P4fKxWIfYIU0c1IYP1BHfVJ6CcPzUzWUOSIaydpnq
CYS4PKOll5aGd9zxzNPjqAlLXu510AOSfRXGYGtt+A5SH9v49JW/YrkGnhRc+NvbUpxHQmSsyLkS
L8k0gca3lvG+xNzkenuc7/31n2O03aM3qRPJnz+E0BIt5kAS01fLQ3joHIcnWU4ojAXf92wHWO07
TfqrVxjL0/vWOj5hZw+c/mGnziPKCYZ5t+H2EhgcZCf61yjv2Z44VnYmriOatMem5RwmxwuweTrZ
DzwZuyv6F5vSGNJay8g1MgTj8U34S4LzHzvJJuyC2v1PwcWyZAeFdJ3uCf1YoIaPu8cLQTl34PY0
HogOy5X/Y0iWa1S63ScAxnHY6R3wA51kE3FNhSxPqeCWdbaBhNJ2HljV8jesfj/owOv15lgsNhvX
Rpl81Vpogr/4g1FxTgTGPRom2JCzWPTyvoZuoH27dydoH7fN/mRQeXv5HwXHmI5zG13gLcELkAje
j8ibuqvVrcyxjH/x0kl/KXV8Kx1jObpM98Ws1+06NgSZJIoTyE7UriL9IObQ9Vyyk2qPXdhlSR/z
yblVbHIuacKp0EzB5vLyNXsrNl+cWzsy3zzMOfxYelnXfhQkfdgcf6zRfR5Se26tJduCKu49G+Vn
sjExyHQhX2iw4mg/lzgTg2QT9D4XJbhLzRPKFcd3y1hK62luXOg1M916p21p92rsnK9DtA5SmK3l
/2gd2Z7Rqg6Uq4ZOCZgtA6DMiJLR7hHhL4fXv6RZ/9Gh25zewJYUiThtS6k/Sf8DbWQqnZ3Qtcah
wlMX5hGEV12Qtv07Nk9p5igkPXa8nnGOTRSZh0t3VjVfCNG2gle5v1Bth2eleO9+drndNNED2StB
4bSONwJ9JxlyUgAEtyfzx5eL9wpmW+BqUapqpQcSuVBsvlh5JLT39tOm2KNyzyE1fWzob2mBwfF7
YR1eLnAnR8O4KOSKHnLygUzmmRNkcxRAYkKLaJLXlX8FR3hMpoC1xWNF4tR0ONk1gCjfhy/iRMi0
qEOS9EIBbGNssbHVI3/wniaYIt0EtzaEEmvZeCDx408WERvZdBlDdNpNcQYynHlTV/V6M6w7L1Zo
HhXjDxI1Jqr2fbaE31M8Gp4O6DG3yW0n5zJIcGYyWbaO/hz+eqwU47m8AQHmLlUYjYgwYQ5NxxSQ
9f4Ljz5UHSNC3jaole2W/04LBwQZF52IaqjVbi9BMp/broWuKeKa3f4xX6NxxoAK45u1LE7a1O/D
+qsBnDieyR5Nagx+nvHGZy+KznreXyVl59sRuZUEOIaUp2tsjI6NEv95LJyWQOnqm+P/4Dm+ogV1
DsgM8XgazTJ888QG6Zfr/yPtunobZ5LtLyLAHF6bQVSyLctB9gsxHo8ZxSTmX39P695d0z1c9cW3
u1jswwAuVbP6dMVTihn1NDse7T7waQzsgd7q4HKxHOntwqvELUL4TBjz7Gqilcvy/wpz9pkn/vYd
nj6LcDcTwZQyMj21rPia5VRt6fEVWX4EqDz3/Br2/uU9z6SoP5GozbrLOVZwapnzjnU+fwbQXxHQ
86CFJyzd20bNFcagQRX246iYEOacTvXuTLa9raIz1FPfRPO+WvuX1uNIpD//lnosPFS5DBo9SEzB
lF+sCLLDBAUTX1vzrJ33uRhcwL4vuNK0oRcDgRjUQUvUSkPJeYdiCcJSa91j8PXltnY8I2RAQkDz
SF409BarNRFSzJ5wS06882OAQomtsrOoEebreD9sLXtA//AXde4S/I9j8ss5mm9jZF31dhr0yrIg
7WWPvD6OEByyziMIsPBfVJ4owwLWCrREREn69lEul2hnopkXOZVTIRktGEoNmlJKVGogT9rb1rG8
D8n48Lv3us20UfZhChfa929LX55WmEln4SStiu5M+1W37+c/F0+DhR5M94VHm7GcyJjJYTBFncZQ
LiYcsEICUNrfnXss39n4x5iXjF1O0MwkMbgSy43VJyq1zT1tDwSTfIq7sEFdzefxvixHzTNZDKyo
Z+WsiRF8gNo5tS7KXHiYG4JVFBiTQwmI8604t+4v770IsQCWQr+D1sePEI7b+hGFELQOYOM8F585
LzXryWP7WyA0I6S19r4ioSutsOCGc++WnfjZATJAYkChtqKZ83aT7bD24EvZamcSYmHfHXbofHF9
KJ5SDKoMbSCKsQF51+npzLHehYfbX4nnF7Je/JQqVCmI8O7PLpJcHfmNFl+T3CHVe/CVp9viODbB
+vOmqeemElCF9pkj3eVEf+RmUDguITuU0sb9KDf00NBlRx7/0FEEF93K7qHmPJo8QQxIFLp1MYwS
gvbYYLuOOWw6vL/OAEOZKLJi0oT1Vgef6WV9+0PwkPS6CWMW4GSyVeYXGX++tfuNM9CF57+nTbW2
tzwXnV6Kv10LHZGUatEF1wxmxxo6pKoEMZz5p3XswsEuB97GReoz3BLBfIlA0OXCzCHCk7byQ0Zk
LrzwlGC+xmXCvO85gNeCluf9vn1PHAWEDa8jyVfYxIZuKOSLOF9o2VH6PjcGrU0z7WtlhEj5PcMa
4d2D+7axOQ/qcuyhYikU6GxBnMvOmUiTGUld2VK/70xGew9/DP0yDcH8E+YA8Qxx/IdFAJjJY9wH
qVfODR11fJp+ZxjcUTbATc658UQw9qbUXVx1Vkc/FfgE0EZ2j1mJNbKNyLfhYU151Yhlbwz7fRRL
sUC2zHKRaZdRLSZKD9raZxJfyORTOhHqlb1Hjhlvg9+bI2Y0Yi/fK8n2wGtgWzTNmXjG+Ec9yLs2
gvj78AAX5SvkPOTLSZiZAMb2hUg3OymgzKQk2u0j+95LnPZ5TR7FT3QCDqsjhq+yZ14KZjmLORPL
2D8O2wjHSR+eBmci5+d4hT7bSwOvlqPfor3M5Og/I7vcGgTxbGJ33suLga9mOuN99cqxycWHfCaD
CXpoi2FjVNBl6wRgLEL7C8re2tsnRwz9En/h4EwMNZUZqGM/ax2pdO9g9RhjWcvjtYcRJavjyFOI
XqJbkuihziShXNVnxhkKJR04yZqLTbz0T7gKtTUvtLqWiv6zKJntzZI1M6r0Cea3RVOo/ieVwXet
xqs6RPa8iAg2t1CW78gT7z6dg5FgNnurcUxk2fH798HKbNNWHjeXyyjhYB0nKwlBg19O8sfjkbtu
h2P1MtuzVYKLJbUCrBvclt0WlbMzsMM31geOpSx6FzOFGNDok6wXUrCCPSWZF+YhuXQZSUDj261V
kUjSJnYUfRs0p2dhemgUrzfXnB9w21T/5rVQmmjKE/pV96Jdvl3iuwz8I6OBHGHgGiUvbl1uu5sp
zKDJhIJhLVk4VzVem2JOpNRuV/Lv+qVVbFElcUWG1Ub+HLaTq0UnnRfnLXooM/EMyFi9Eei9CkLl
81eckvhhE/Ke8uVIciaCwZgQe6KNSwIbxVwxaJ7SLZ5ygiU2xuaX4h4d7lAWTyUGbFItD0Ujo1/Q
6X9hxzBNj/fO4NbEtznAJvNkMXDThViaY8aQ9eLQPQ+Fi90vTnG3f28n2zySYr3blW7r6fdaDfKC
1OElHjjy2c6suNZBsn2B9eRO83Hn4hm6fR14Cl4TEjM8bc9V2VspfYROp2Czjl3gtyevUbijKQ6n
8Lf+Rvd82+GmOqjl3YBXtjlrANl1XNCL4ezLz/VAnto/IfFKP1BtUGv72tNtTZcDj28zZVuzzDRB
h9FwlVeQ3o2wFyPd6V6ONBlH0u2HXWZrOGWsYW8rxTjql402VtDuSv93RmjH7d2vAguwHY53u5w3
minHoExR6EWpxrjmhfuifjWbMiMb7izXbYdPvmaPZ7aSWfGlVSc4fJiAF36r9rA5d9gLffv0OA/E
FU9nQobOnMqE3m7v8ev2X15ucZgdEgMcZdtnVUnXGdROazhjbKePhrqqA7erSPli7dEU1foFjweP
a3gMhpiVUORdg2OLIjh5ZAW4Qu8XEnu8oRnOjWLrOa1SD0NKv0/6KzlOv/zbx8eBIrZ8o+R6rIgj
Psw+WHmGd+ZALce42N4q00irWKWnhL6/FIX9N5Cy3VaAY1lsW5U2ClJYFlAgWGP647K5/dc50RgI
UH96plLXdqPR09tx2vcb2o3d7PLYu2Q2CCXRano42rb7dve4KjUe4CxG7N+GzXZYYQ2RbGkNBZzN
yTwgUip755M3C7scss+kUPOb3Uy17DD+dYaCYFmWvHdKcLACqTLKJ9h3Y3M7COl53Xgfri/XTByo
Q+I+Tul5Zk7dEFsmOEdki1GY5LrZvANkkEESQsxhCUCGtianU3E+ln7yMgXHiBfz8YD62i400yoV
9KZuKbzV3mUfINlRr/hEFLejPmz3/vmlZKkIQoVuSxmxaOm12lcdsQ98MZwryw475sNFNlsZsVi/
2eu2+ZDaHep3mOcaHZzcVnng9rfy4iGWu1ZMFTE7qxBp+MgYuwTTDL4dep+8ti3eW8H2TFmamEgX
eqV6zSmwRvfu+Kl9oqBG64T/ZUzEtk1pvSJOVQPrS1HQil86bOXrnA6rxEZwvNXEbDau6N1Gq6sP
cuN2XQlU53YYp0UYZJCptCAPeczI7wZUTaAe4rwaHNBlizFFq8iqkGCpktWQOCAXHqj/h/gKXSTY
1GJaKjvlU8Vdl8sWlqaALcTJPeEx3b/Z2Pu2Ocaew+VfXC5bgNTzX+IYlG+Nwmyx4Z0WEuhE4SHd
Pplr9XeMVYWW428S4h/9A+dp/A8f61so4921pShZZ7qUZLrfemtPsKdHLLP/4iI8Db7/NopvOQzC
X8Zzp3QCPcstyDnv14GDlnHKSFVjWxt49LgCl7M53wKpzzGzwgZUlmUUQGCNdkg6/4YBTUqgST1l
vCt4VjBO73BMf9mR+RbKgL2ImaRWMWGSL1uI9PZ9j12bD8FRdkTQ6duHasvbHPofUP9bJOMCVmLV
RL2IDwiCmQsxH3aU6g4kXxzNlp/Mf4tho8UIjHpTTQOPl2y3H+3JQ76o2I8xXTPMHQflGMtV59m3
sy6CosmJQJeDed57/qT+SlMSeL+K1uXoxbt0bKgYpmKTq3RFFeaGwq3meRg999dkg16D4/Ndu1bg
GfDae5ad6e+zpOrP1BNKKVDNAlZyNpwA66ejmKMVD7nYMNEIsHra6CiUYNeqTE7qCpXdl95c6R7S
6Q7nleHZBoMhhZWGPYpvAOItRv3i19umd33rb0AHGxt2gRLmqXaFKOckb7BFG0tGPyjl1oCJk9hu
MF6+O6/R25OBfsvJVpj7vP0TuOfJgEnZqGWcDtCw3J3vPnIHGHLZ7V53eA58XlvtYohvGCa2XJpY
dMo6+xXWrMplmaA/9AL+MmxS8EBpggzwbZUWHayZFOabZUOvnnsZHJlCY2eaWxWuhiVgyTopt+eG
Y46Ljeqarhh02xG2rLEs/WAiqCJ9pNPyDjCq+yhs0JcB/627P7rzgPbk0Gu3oafffYYgPDVdzudb
um9z8czbk2uViToXxGOHaoHOrOjP7bNcrCbNBTDmIQXxCLJxVAC3e+/D+6OvG5829KK0mcMYP18E
77bAxYz6XCDzzkjGOdf7M+qB4Cnaqm7pxw/+9uW2kCULmctgHpZhaFRLjCHjdPKcAfxUScWJmhfT
FzMRLJV+2tR9otAPs92Xx+S1+o3+jPBif3KXIi+9y3NBNEibIW7XSp0ZU7oGjCkEm8B5QINQRnbU
J/V1l3Nw1JxYvJoLo57JTJg5tIMSDxB2cTGu7fJej8VAxVA0DcT/EurbbLZEClsJtNMibXMwMJEt
NcQE8VoNXQ5CSTB6wdFnyRDm8hh9Ohlt3H0MeUpMkteMRIccvKi3jW3xCs2FMG9iKNX90MkQUnun
Lby11n3P32JXfrtYJF43GpL+PXT78gPRTlYVlxji+oqwX23+A+gjN/tqfdjEuiZMAIkU+ZX9R7Ui
CAOlFZlc35c4LUrcb8jA76UXNBQ2oC6EuXsH3O76E03ejdCSg36LLr6hyqgtS7qhyCYTsiuyJExV
T78fFDtJ/weCyR0ZX3mYcQ3//zrFmSzmoo0YMDgHF8h62RrEey8fDD+5H1CLc2rQtTnHwEUT4NHW
PfAE4lHj5pGXD3b2AxhjTVNM0PUSfoBzeg/Ag4gIw4c3bPB8nqVLPj9Uxl718Fwo5xJytuB+KV/D
4+37sHjnZmow1likwhAMNf58hjhJXLeO69dcjuelXM5cB8YI26goQKYh4azQ7fW+JvGqs1Vn95pj
mtZuibTuOY7iYupjLpGe6uySTWFRVEEBiTQdcfI8wb145HjkzkDxNGMe5CFWexkbYijFE+a9LUix
N+rj7U+0+HrNlWEeYdUYBylD3pp6NRjZxEJ6lcivHGBcdD3nUphnuC+lKUQDAaSU6E6eYA5nO9+u
3OeNH3o8qKC346/rCx8NTVOmiTEhRphe5Jiz0hQIa+gSDVdC4dMHIHJOjhrWDTFsEtEKrEQVJRVi
aD/TaXCMO5Wguxy1uX90fN8asYnEy5BpgTkZVCNvnzuohdf2g00iuNSfw/+jL38ZbWcCGQAKIzmV
tVCm410YITt9KI7qZOg8/eKptti2bswkMRB0zsTESlOcIq4Ssg3RwwWsBhNaSLYPIirXwNf4KG4h
91N3eReZYyhsXrEwy4sZVDoo9p3gYVrtjhv/S1ubNu/z0ffilqUwEAUGeiudOsjZ9hvLw0jA63SQ
7IOGlsXbNrnsgMxOk4GmOJbTS2XhNF9S5OnRYOcNmGe07NVqdYe79nXwTfu2SK6pMChV6k0xVClM
xakd7drYN3iKI6/zF9nZ8E5yERJn+jFopURyaEYNLoLTUR4D5a44CRpQntvgzbvcDIaok17liQmM
F5F06NbCXba9/L776pG7rLhbcnifTWWcm06QyuQ84Ayrd+UVc1+qQhqXPLurEg5+AyoM31RXByTa
ATUVN0O8+Ex/Hyrb+10OiRpLNaS/XFysFA/vvH27Us4EO6emw5v4enjhdR4vvzozkQy+BKAEzUWs
D6atYwDNxzeg5hfWQLxwPyTnjqsMvmRnzIpWFw1H61J617Ihgqu++p+3b8FSaDZDMVX96RKgJVIo
gh73rlJWcbMSME+5Fl+tZn9bzKK/hn5tLBzDJkdNZK43HGPTnGQTncer6c7nj4YuH9b332fuctqI
st7p+PuV64A/mi7LaL3RwRzqbT2WHdyZIsw9jkFC0QUWBKHJ3XbSx3AT7ifR1ltS7w+o/N9pTwOn
bf8/ANW3csyVNro6SyQFMjWQbxPRxSJnFKF/m2QTVeTzk8sqsGgTugIzFiWcm8kcpopFzl1ALa+G
Z/qR35+fNcxVNEjFNs+lHYLGmj9ySXX466XRLdNERz9yb1eCtJlrKmMsobEC7BcFmQL4vwWi+ZFk
y+uhxoKckaSef8hsWfxHb8BMLHOdo3rqrFhOJniquGNSYr8+23679RUuMGv0vt7SkLnPSoNdPHIC
UY7+XhDFyx0sH/EeMSTx+gcF1gf39W30JDsgz5vNBh2nJxrawIVB9evzE1xu9t0bYqkDgIbz9i7b
1+wQGAwIkfBPzQK/bK/4GhDtDgsUQZchrTl3h/6dWyfAeBOtCJo1kX5jqLYv9rJCwrVd2l/KQ7HV
XY6wxXdwphSDOL3a6ZWcQSl4nidsPUIy4U7CAWY2Lz29SIqIlW3/tl3mvgRT1Jn6SEWBBcdcnRTs
pAhTN9j5lNnH922Q2zZE7zHoj1F/6hdisRTGO9ot4nFufmoRame/hkUoIwq1TMTS3JPzPm2V1rPs
6/MfPash4U4sXV3NWx+VAadGMBpJViCOVmknJ/LWj+vo3sxtZMXixPEBioFtyn4JVgqY8XFDN04d
Xnge8aIr8K01m8sUeyWS0hi2hU/Qu+8XbAgLdsoK0/Wob9I9Xp//LIyaiaTO8wyypktijtkIzYOU
eNVGTIgAH2TlxtjW4WtvLbebgPNlDQaswiDCuI0AgVt1BedDOqPmshG3MTZQga/ik5dNWk4XzBRk
EEtNsCl06qg8tMknx/He90HmyUEfDvAbDPikZTwUmgEhKKCeQSGKMi03/8yBXoMBHqTq5aRtQrqm
eOtZnibaLh4y8L7yODF4UGowqNMKeDuFC7R5gT+KnSoDCcHDT4feOcd2TTPfuHfsbuxzb3To7g1o
50BvJzsDc0lAHWRspTsR1N2X9dcBpZzA1l2uZ8rBcYNBGC1oL6JQ4zhTLOtw4oPySOcuMX5i5wL5
72DcYOAlUfUQF5vKqsn2tJdzW/wsUWLHClOiOf8sJvw2eTZZW+Z5Y+QpfaTfL6v0OdyDgPEI+qae
CDtetmfZzfr3s2Ey+BHn0bnsC0DWHpjlfeSIePMtOE7jo7/9hx7yTDMGPDCTO6YC2HVoE2N0PyGk
xgnyBsd49m8ykDEMlmwWIYVhJz0MBuoiaJB0kC/gbZ/gSmJwo+1lU25r2D9GrK5pRvAf7VAs2HJx
np7MjZtmMuhhpGGqJGo0oaCE3hlQU1ESbvgtvJ4ZHt6aDHjIeZkJiQJb354u+47kfknARyRz55kX
uy5mDgvr4AdqkefnDmc3rqKCwBmLXcE1LDvY5Q0pR6esiU4uO3hLn9sovrM6+/atvjbz3TpSBkEE
wyqCZISZINmDEVHdVrbYpJw5sQsatXVQ2QHIjr0ejaFy7Ia26eNFDeFL0HiHz5TEtSUGZFpJPqd6
hVs/bjyvsq0Rq+LBrSysUSHBVsXbyi+nlL9vIrvBOJ2kqVBE2BMSlHssjFqD4Xn/+GoS7C6z1p8c
adRo2KM2VazB0BUTe7ivAe3MS6laWesmI4M7qDjFXsGg4MqP73P7M9l/IszhSFu6K3NpjAlPSOIV
nQVpmKohuRPbryO8E26EupSXnIthPO4pKzp0pZyvToNAUvBB+uMHr8a0aBZzKYyV5lEe57129X/Q
4B+Dww3k9KhmcQvkiw3Yc0mMAY5VIqVdAH1qlAebCSvfMNdu00ZHxA9fiFksrBvlfaulCGkm9Pqj
ZpaRaXkwRhr9VienE6HfLqI8iQiQPnlGyBPFPHWaOeWgWIEomtw9ORbSFz25nNQzpL18Zqf/zgrZ
iQNDQvaiph8uWEVHZSL6GXVdWm1IePwdi91R80NkHrwaLOiheYFm46rCCNnWw2Sxic0X6HUMiWY5
FbrobXFLxRtrAy3GwTXpy+WXWfQH5z+EeQ/TSO6iht48Z+80DYF0rCnHf76QM0AC9vOF44AuNsGY
qmkhutN0dNMxtyM6C1oslBc41ZighrX+i2mJ8y3p7/4bv77FMFcjtJpWMLsc+IXZLgzcgy7vmZZz
eN4YRw57G1RpkhqTXkHEIeEhxLqiGGSHBAd3W6HFx3d2btcPObt2RoSGgFCBQnh3Pcq0NPgDeOCR
zaNvDtICW16Od3GOcy6SovZMZKlhj5WZQSQam0Fl875XvPNG27drEZW4GO+qc1vHxa7YuUDmVihd
J5h9T3XM7ivQKPuHccURwfte9N9nOvWjOmVtW0Kn07RLK2IdEnhLtG/U+eRtEZKWH9F/GyE7hpOp
eiqKHWz95QTIcnR0BIDeyAfzAkcras03rP06uT7TSjPFUJfjisaPjmjfR3ZRkdpXn4zN19F4o3th
/x+bYXnaMa+poMk6eJwgdLp/wT4HmmJOnHKb7tIn8KrwWh8XOaPmxsEAR9gUcZ5J1BpPXndMAgdu
HlZ2oSb8+vn1xSXuX3ZJvr8dAyDiJUQFWoU4ykdycuBr+obdP3EBZNEnMRUZjOgW/C2RMcjxch70
WjWRSgZ7WX/QXG1jJ7KXrbjx96JGM0lMQNLKqRqaUAoHqL0mGKDC8JSwBk8BB6qWil0aOmAlFYte
JBOrKn/eMTk6503QqLjG6uqp/LAe+7e6QtvQNvy4bfdLdcQfkhgHYah1QchNDZK2p3vv46l5fbTc
P78JIn2Q2Gd2TzSuZ7xw1zDzJomSaem0uMJ8sECMiqoIrelJR67mRSCFXfW2CTJdt3Kej+W+XP3f
LOcnD7yW/D3UwEAOIBuKKqKR8OfBxuN4llK1EAHIXrB5ouutydvo3P3CFhAut991ookBlR/SGPgP
y7zOxqEVrynaAivJcMN/Wd6FfIQk8R7BY5Nddw6+/arvTA8jf6UN/hV/i1Dr9mdeCn10GYrLYKGQ
DP1qBjN4izutbPM+ElE92+5lt1JRCIdXLUKi/2Wt6SImjkQKJozuPyQyH7kRx3gYsLrjKXtAYdgw
wLeKdDB6nsbXA/zqF36iZcHX/SGRuZ1jJyThFCQiLUXuFSd4osxnSLdwlxsveRI/JFFcn51mnp0n
kPymsKIO+dn7aXLkz1ffbn3r6RPvoEwJBm10i/JeKXXhwdBlSbZQHQbFE0z4p+C6kBWEeRkMSiOD
18GIpx3odFysujcIXsjEptVRZGUwKVCtzDcTXQEf2au1spPB7rc+lt2AEtuOXspH+3x/dDpe2nCp
5f3HL2Q+Qhed+xorsfAL2w0KE1hVsYe9TfWqccEViKOxiW3uzirR6K5N8wOMjB2v730JPn/8COb7
VKmaniMRxwQ6a41geBc1Cc8kCdfdouf9l5HPvgfzgCdJaBW1lUNbRN3dUX47P7nPX9UHL7xfqnT9
0Ih5uvtpgmsXQaN24zi+1YB4HNXa4LDfakQhEQYbSy/dW5gqgEe7wgrnPfaUwCCEFyP1bW7VeCno
+fF7mLddTvES6x39zI7zob5NH7oDHhawXTakw8gjzRltA4uTwFmK+eZS2aYX4RLIl0yiUrf78S4+
yBVoASPnQV2vwt2ANAE2c0XuSLA4Au17l+1n6Izb9oMHbYtA8/3V2e6XxAijwTLxM0YUEZEFWdV+
4A3Ysmph9RoHRqnDfsPCWMa9PiwyS88qEe8zrnuQON2jj8QEd9BtGdNmSjGRg9xGai20V0Ee0uKZ
QqQQafHBFjDOgYEOG8qFOXfX2PWwbinIQFoKMiax6EooWJDRTTeFPfkh+bj3opJoaL25yzJSOHBS
y9VxM6zsO3A22W0MOiyKsDSoR8netNPXf1K8+mFtDJSVl2KyIh13Dnh6QvUKM17Yrcd/tzggcgX9
2WtiJGkIlgmcfHAYpZKcg5CYwdfZCRMvKn71AQknR0gI1mlYm1F95xjYgk/7Q0sGworSUjsxwPkj
GSXaQuypn2qMLtGp8Hj3hvN6qQyIYeAwyyWDfmqHLg51Q0zr72g41/rRigeZ9Hf/ZVeKoouWKcma
wTY+Ca3QXnoDp5qNnkWy/k4Pfolbw3D/yfnN5DDnZwxSgNODnBfPCRKCLImI3mFqlxxBi0gwE8Sc
Xq8MvRVdanp69IFPN633FuE1uC1mqbsW7uH3uTHIjoxhowUBxLR243jjnbINQO64I7/XeFly4jf7
a+Yi23OTJYuW+C2ZHbVNVDPsuhaSB6xFe/0TeOFnQqbBzgBA3DVsi5duJowJBFodXBiSReFOdi92
jHcrAMxgedKRW81fiE/nJ3r1Vmb3Oyu7COtVoJdC9lsJjeya+1aveAkM3ukx+K0ZgaapJaQI9/Cu
3jANjX4XtF/Yt+1jKaX1QxsWr60aDLDU3nXDduQ/gQM+bbXElHK7Fhz/k7a6xPeHA0fq4pM7+1wM
FptyXmV9TM+ws7N7c9d68qm5c8rnL8H5jFbc9dVLJYgfajIu5Nk8S3VpQCBICSTnsm9bcvxqP4BV
3LXj0iIuzpRjIORyyUXzrFFZWEr1XhFvHZIMXG9Hbn5wiYDxh1oMiIhTgiGEM0SVTuPRLadxZWOw
2CK6nbrC4zneTnZ9+Jqe/WO++jJo6xDnFaASbuDy1b5mtwFbhiLLovZD49DC1n+/8DrQloL8uZLX
f5+JMMHCca4aiGjt6wZgRNvChNH2Lx/8mfYnj+pm2XVC3slEZC1KkslciXOqCZcesypP+qYuSb8v
/qT78/PvyN80qXNs7xHzbmlBk3OSSy2xujyTy1yKwWgTqWwgN9ptT/UTElLKBokM+4gmQs4FXEjZ
/BDFXAcxHOr4IkBUSrIn6Q7l/uMn54ovIvJMG+YWpEFYl6YJEaWzv+9eDRejckc/W/Hyhcsh6kwQ
cwfMSsy0Vh3hGdQ+EpNnkn6hKoS5PdpDKLu1SaTH2m2d9Ml1S8yge8KhR5hPnnk9zUtXQZF0EevT
UEBCagZXZWansRGJgaZPNBlVprZSEYfnBC3mfRRZRjQm4f9Ulkr/kqbhRWxMetu8x6BzAzT11iv7
69CjCQUjwJxvuOR0zcUxR6toRTKOBcSlxHl/n8j9CuzTGbl79rkdQ4sh6FwW46gIo4BH/EJVQwy8
P90/eaC7XgW+CoYTJM+5/tfi1/o+Sjb4zJD4NbXsf49St4cznCFE2k/hanBBsfp5iHi5lGtsx0Ll
TEM2zsyUYEJsYOB+x0T5SKeNILkxdrVvzO3GXWG87w/ZBeRuQyjLkK5vDg5SeZ/6I2jRfoVgJ3E4
X3cJBOa/h7ogM3uVzVqoJHri4tmtL9vV6jECf+/vN3tEK+SX3cjePxri1ecyGbdGGJVEyy44g+3p
FCFJTF7vNrIf3HHcJ55qDISbinCuqwxicPtbCaut4uHQyL9CwRbrlWXsbp8kz3ZZxn5D0cMQHXa4
+U8hoYvQXCux16sVQQs4Qr3cTv4AwysuT8+Sp6HIaEiRJJoM1pnT7FCLxN6QAMGKAGZlcgLpHKYd
i4EMlY3SDM9glnzSuTjmVM8dXqfLBeLgRHW7IbET3z4EGGNb3z7P5av5rRbzEAZGUXQXapjG4xEN
ipgYvf33F1/auSLM8ycHWQzCLQGKOINsR0dppZ826gf23vvhPXe4a9HHnotjnsKwkfXEpFCDpbiZ
45SqP3qh7Y7eW7XeNO8+d3x8iWkR1+z7BBngPie9iREJKIhCde5g/Q92EFHKyNUD3R1g0+p4T0y3
JbrLO9ul8GgumsHxUU5D2cwi6ellXOE5xvLGtCc6z/Q5JsK2qdeFeVGKEkfaHHsH5BRoMOBAyGLk
PFPEoIrO4LG69OU4Yc0LHBhKVQmCc5sOUz6aO5BHYDffryNWNX9yv91SzX/+7djudKWLx6EwQxyg
07oCvhyydiue275UPP4hhYGOfJK1usthIS/Oe5YQ7GkOH0TyLBL0ToQO3Y7Fc2/pX/z7+fu3TbJl
wsEcSqW2cJ5tTSQSrKcz7dVABQE11y/Ox1ssGSjYm4G6iorOGpaqJ5lqvRq0s/TUjrYjPku0XnVX
PNimx6PvW+o21eeiGDDpmkbudCuT6JPmiOE6xtCk295vRsnltpotIvBMLQZJTDlrsD8jh22cnNSt
fcV2wFvGCQ4Wvb6ZEAY89H7o5UsLIY5ZEfG37h/PrxwApi/FX7YwE8GARKeWU5bW+Dw9bMEP3acL
qWxzbbxL9qbRudQvy9b+LY+Fi6oU5bo38Y1QT1O2kl8+lGe7rEpXsJzovB0mt+tJ7VmpA2J9ucTk
ppK4RftwW+2re35DbRZS8hw7MxQkTZ+2Fxej7mUHVKET021IXoIVZhxI/vH4iGKyk3ga6KX0p/iE
GbL1xq3WekHaNbx8bk/OImDPzoZxA/VzXrbamEhPpUnS3p8mG6mmkXzpZ86zzrspBoM5VqXhqgj4
CrnsRBbGSv3o4G+eN1VJuNx71IJuHTXjq2hZa5zjEUdN8yL7/ToB2VlHVrvd22bDZWlc6uGbYwA7
GBML0xmpXEjbDzHBrsvEVk/BK49CbjEzoWiGgtwEuC10mb2ZbdgobVLg2tjhneJUq2CtPOb+8KjS
pbs1glrUy1A/UT5Toj/fNt7l93AmnLmzcdLpgZpXErwY0Bvv73X7Ht7uY4PcVu0ONq3O+476+I+e
jW+xLMlGmUlVg21Y0pNW+rl/Zw+hrW7RVkGXi/yjAvDsgK8Vy9mbPwRSowQSDhiNLPvOKwjWb1md
g/z/lkt+tmihuookE/jx0LTDnKemgHwiGGv6bniyq9sIeB9/E6wT2xy/QJR6++stP4jf0thjjOWg
bM/jRUJyiRblws3wQUdU09JBHwFH1uIDMpPFeE7W2SonTYFm+30SOnrvqjKaaCvvuXk/plgLs+K9
WMt5kZlEBsOSOsi1qYZ2Cum8XLZ3G9DbuoMrWyjeOJ/T8baGnE+nMECW1GVQTEovPXn9KvdV7yhy
tmtzPxcDX/E5nYSsh4RacMaHBvyyKTborLe8qcFlTJ6dHBNr5VGiKm2Ok3OQpotdFIkxBolueT45
OgWnvxB5Jonxk5oLuAu0yyAhmXRyaKT6JJGn6rmw1+Zu9cu203v/mLlHeJ+8Pptl3JyJZt2mVutT
uW+g5PZ9/+49jRXBJkViZ35ERNqrf/B5sMW7AwxUT+m5DNQG2uJcNckWKxI/51s6/X8cG3JMNu1H
8XHbKhcLD2CF+BeisNvlI8mIlNKCTHGFCB3tab0b763aFlb2pdxkNj+JtuiPfktkk2it0udGpMFM
X0DeE9nol59W1fryYfLCyuuVumE9bPIsqf91nloBVgpUODyKzi/dG7qS9rlnPWqPfx6fsFWyfR58
IUKDULHWe1SvePEtNdNbP4SBGrlo1HqQqC2B1aG+z7wclH6n60elFKfo5eB8Vc69YflLjLCuiyzB
DW3Que+9N2uLXJC23/bwNLyN/oEqHUfiYqQ2+6oM+GR1G1vK0NKbKt1jwfV4bUFTn6aaG2UrvONk
8Ee+RJZoTpBVubVHl0Kc8t1om+BmLgiG6KQVSNzeBtd9XamgFMJsDRbiovRjOc6Wd9A8Y2YASpNV
XY9CXJ98R23s42Lr9zUuLDdipDrdMiEGjiS0wJ8DCzqDyF5dgTYRrGvJa4k3Mnft/9ZeGSBqAknK
FQPCkszeb72PSrPLcmXeOehKTez4nzBs6zMQUhm3pqDcjboIc93CO0RcFxPLxgvpB8g23bbTq7t7
4xzZDZnlZVS1IqYvyotTbKL7S4Kpr/X6PncqW9BIs7LhJG4zO9qDcTPbf3K7Yq8bNm79AsbTCc9B
ouvtiGfa22+x9WV/f7E/YpJu1pQU3s38TUlk7+35yJ0647ggGgND4Xkw8y4EDO0d9ONeXnkP2BLN
yvw7Xv995goHnYTVrVKH79h5e/SqKV7pFc+95VouOqcQtR37j9y2u9UGLaCr35398PhwXrXoSH2O
wOEDho7VtBLv7zoXG88z238Z+tXACagXM6tYw6rTaAiN/GxXUHxpDKEaRYpUgo8B5mw9OJfU0WJP
yEi/tl42Ndatbw+8/NJiTXoumLnCQxdZjRReBYsHjeQxwcDHaS+OIF/YtG9itcdoPS8luegVzqUy
d7kKM0uqQDb0hMzg6X5/fkxDWzqjm07lXK1Ft3Au6X9Y+9KeyJVl219kyfPwNT3VCBRUQcEXC+hu
z/PsX3+Xue/sNolPpbTv260ttYSacGRGxhwrqFecho0KpKSZkoE+d9nMGrPDWe4kWzhqr7ff8Wof
6IIY3SkEXO1WzmMQ22MEyS+d+C24V89pYLVbM9dgc0p7g5VgqXVn30nmLrM3eNiqRlh2by7Q0q95
+R3Ua+YDBN55NTNdBRb3mIzELHYzitFtflcj6SUd6u0KflYOqTGBX4yR3d+X5iO2XrmaaZMdbNs8
nx2ZrNLxmr5Y0qRClrbJu6CcwNvQmh9OhGIAGrZ3TIx0loh+NeIs1EYpx/9PRPfNk+S+AnLwpJss
Sz07ILcuinIa0mjyVVwWDtC4Px5jzGKjYzcw5rbWX+ya5Xwdt6hRfkHU5aUaeKDmVQTT9btd574X
uxND+tbcvOUFURrFCLsma3xBOIvxlntEPXoKTI9jTXyvDQipSzKUClFaQ+wyfZa9Z7Qm3aM1aftI
Hl5sQCsBUWjPBqRm3RWlSaZBiOoome9q31iWAuCHC/qr70snUNB/y8yqrPmuC/7oJoyhTxJMgIMc
UJQMJ9tjRAL7ZtAccfsNr5YQVRVTT6oii4JC+x7CpASCBATDcz5ttDmNG5nTRx9Ylx1K+BF8D2YG
Z81TXlKktFMj5FyQCxK8xn2FJmIODQsIJpEJO504RkF7VRYXzNEKqgimtu1nIcEpypmp4BCfbx/g
qj5akKD0UaV2HLYNiMKZa0l5VF6AuNOaIRbe/itLtiA0y+dCIWUTn0RhB15600oecrOqyDxHu2ei
sq159cv7oZRS4wda54W4n33nEXjZuztsd47vT08zehCzErQq5wu2KKXESVwTDZwMW6V9Fq8CFkKk
ghXzFpInTNxEluRRqikIukbWvsRh77zdT6SEOKCCDHgDZvTAYotSTyWfGwA4wCEWFlCKJit3tQu3
g5pgFQjn1/JDqS/Oj1JLPACic71R5ozhsTsLjzvRusyW97aUr2aeFkKhUj1heRFWepiBDBLKsns9
vr3dbzGGgVWnBxsVyYu5D9zbJFmaiUaA7GIu6/gYkgEEyGOFUFa0g8qJ7vZFRBAM/R8PUqV0Ra9X
rWTwIPd85Yi8RXcBOjZus8RQR3SbS6CVQyNEIBFEpP/No2vC7ESWRKxbRlSMtXmmWlMMSiP5IxbJ
xED8RUTlubCNW2f7+yE0XRhGgC+ZWEjKzp+tepwLmpRywgZHuQl8Fa8Y419v3WG84wDxz/L9vpyu
n8L+lzVKNQ3NIAZlPZPB6CZg/SZSOFiujVyVZ7Kaa2ZlcIsWpZjSqu/0FNHDGWD8wqNHdsygb10c
/nJDqaNQrBQhKLVZ9SE2uR5L+zgEAPWVjvI1vS/cPxu2F7Ou3P/SpPQSdhxVwK8HV0g3XiuRNAHR
7OTdL8gT8tUM27iub/8So3TTJDZq0CRgcCZ2DLe3X9Nqmlj9R+hUntJJQ9tHUSyBF835QCv14+M2
28zZcPT95djvZjLIrbrPC3KU31Locu9NCshx8CauvV08JfvqGVguFoPQmkrXUBydwZFlNG9ScsH3
QZaM6MbAGK/lvT6kFhL7mFtkUFmzUEsqlCQMmCKI0xZUUEowkNSXiS3Z2IfH4Ga1p3BJhxKCKCl7
aSxB52uPDMBGzlv0w2Le9/0di9RZzaCrzakLcrShisUJMPwpyAF7x3J8+BNn514jLXpYjuMJzQoa
uZ9HGchj/To+FAp5sMdDhaWpGAneZMdT+QK8o9tHvZpkWX4TJTkpVkKXQT1f6GAdz5iwJ1gHi6Yh
aGSAkf4yDox3J6/priVBypYpgxZLqLGL8D5ENx6J/AbvIP2DCkNvH+9JeHzMzcQ5bx8fAac/mNEz
cnyKCYT21EAjqy3YdkbuTNTOWCh9axph+WGUbSqUgROrHB/2XKENxGDjDa7ptyUByhCNWZu3QzEf
tXOszYQnkvu/yIbCK8saraY/lrQoa9QZQ1bz8ztF0yoGB5EByaztGYC3/Otn9KKSfFtg3P659Fgt
aKxTnH++CAXkph+UbpZxCTvnjbvEvi2vq9nIJWOUAhLTJKjHr1vaX98CLH9+1OwDpDXCpnlmWmLN
CmqaYYgGttEBPYA6Ra0R+HGAy3Ku2h3wnESnmS9Njw+6xnBiVz3KJSnq3Dq+bcYMIzHnPTAG394y
C6g2tuGmFiaXGeqVxRV1hIAeDgYlAynefT5+yOfYYejV1VadJTOU/p6UBmPnCSgUT52NyYIZUIIh
B+sm4u/VUKrbmAH6NR8krFlvYGHrFg067B7Y1eBiwQrd1TZMhSxFRjfLs+OMx3Nw/5t8zh1OmFn9
M242kcu6nv+ikv9hje5gm4ABNPBTC6t0PTrAXIQudB/gIs+De6yMx2p9Z8kfpY49Ue/UQQB/AMY4
5yef+LskQHM9QS3QxbpF86koyR8An3MPczfzL4YsruYyl/QprTtP+USTCPqji44FKEU0qyIKYNne
WRxoj3lJhtK9mtJo3tRAXDD3UhP/2Mz1EoZM/hel+/fiKHWR6ECbiErwgjQItmaTuAWoZERSxyrc
xtz9wRjd6U+I7QCMt7Dm/S2Zo3RHAV+9anPQhbhAx+uv3Yb/qD9YZFhnSOmNcfiP6t1b+ulqkGP7
3mzkBl1pEW4NyMPu3D3D4G0telvyRqmSVBiCRAzBG5YeHLHsLyfBO4sx1vlRukRVvbgoZmOZk+RB
RgXka3CNJR3rjs8/0kHDNStVFbe6BBGEnCvO9iPeYWpgOsDdM0w87+Dxbme2e3kv7jEjwThFBoc0
fLOaKRw0PlTK3hH2/s4wSyd09oBaZNBZt/5/eaS0CUrFYitMOMk9KplDQ3pubqKwkMsChOZH2qAa
zt7HuDqJsZARGsh5MgaeN1pwN6OmoffoC6gQu88wjvH54B5e7cD+GsaomYEK40nQY6x8oYwoTc/n
OkyWs0VrIVA3nriHub8fiNXMajzrHikNE/fTqOUSzhetGdgfK22wh7020eX/Ou9q8B10dmEH9e1L
ZdkjGuo5EbUC2Q0widlgwEDC1p5/u4DMOdgYyWcd6So1XeB1RZIFRLSqTDmQRpRyXjyzeJwcpIjQ
bUBK60Vxd+AQbbeEwd3akS7p/TjSRpeTOQACEt4OycOanNEabo0SUcw73tmZGFQ00AjDyuGseWGY
ftZERZqdS0X4zqeYFEE3YqczhNZp3zQ0qBesZ78mnUsS1GtUojIUpFqAdFrW/UfvPDGU86pztCRA
G+/J8EUlAQHkvOYgA20ZiJ8x/2Rj5gT7jBj01jTokhwlGlzelQ0X4sj0inQ+es1/Mwis9rguKVDC
0CrBgPEPUEDVGJW7D5LOHhBABG8LHZMOZbEBR9Z5bQc6iOyvQM4MzLOrneD6AL+AQWr+ZNrzWbJE
We0gHBOkub5YsqAYE0dwgZqHp8TKqK2GZktKlKluqzLAXtlpVk7oFhRqQLTLzaz5A7IDsq/FRrtf
cw6WFCnDrWtdXiGpgusqiXyGQ8e2aIxnSuds8qYIYqUHiXZu0IPvCG8cGesX9Eic/jzfviuGfNNV
hawopUgLBxzgaAehowvshdDr2u4frUNXEnIurfPUwx0pjc1Xz3HkagMJOLMKzVIAmqSWWKJVDOfb
jDEUEV1cyKvRyPr5EIHWEQGWarcxWdscVnN5C1mg7UaSYRoZ72rOeFyvqikDphKq6GCH5ztsZWZK
+2opY0mPUhVyG8d6Nysj6ypc+T85qbb36FRNXbk3J4wXbXa5QC5lQE5Pv5hPjXWNlP5Q6kme+nEm
bvXY3TQjNrL0xport+SP1htDOSYiD0nB6ET9WJvzWrX04W6DVbLocmZIPkshqpTu6EZvFJNglpDr
cQA0o3PWrUeXDO7lF8OdWU1OLBmjlEZdZNhaK+GVAd1d2tSfyuuv29K+6o8uKNA5g6nDygTslgYz
R9hdaRMSDAc/Pc6TJ2hbQOee+9Rj2eqeVdllqHo6cZApwzQJEQ4xdE/MZkiWeqdnZgWpi0u+xW9/
tpTPfbBFvhrVyO4sK2aSAO4OaR5mVe2/eIP/6Ct6nC1IPF3h/C+bgrwYVpoACPbDt1+B2fJum/WW
ZZkZKpgeoJUAPT5o0ezRVA/hwxMLT5qlpeghtljQqgSNOrOc5/AvYjvd1ORIQp9IPpE74MW3MZwA
1mtmniOlMIo4HiRAQswiiS3X0yaw5sXd71g2vDmhc+f/+JzphU98N6TqVOAFwL85OoJ1LrFvWMGm
8C1U1S+WqmLYaHrHk6f0ShmJX+9NcY5vwS//FD/E53wLXfX/4SFQCqRQRT8th5mcBSfxenzm3avh
RILp58R7REEsxNbJ2yqF9fjo5IFWeRMgYr+0MTIvzv2jK59de7f7GtBjIr0xzAudLij1UBozDRz2
aKq5Ho8eysy5vTEi+8Taf8FwDXQqRinTpplk6evuvIf8gPQAq66zWplfqGM6PdDpOVoO5jAIaPEI
loGo/ora1hPKBSzbsppNXZKiIpQ4LYtRzvDM0NMFYDLE5kjf+liC+qAfCDm8Yk8KtvVgV8+8GIgF
JcRSLvTyJ3QTB74ogFEAQjiJVW1c17TRIYUIZu6sYAQxX8jJNyILOi/QKVGnxCPItSYS1UiNY0P0
QDBi+eCSl0P2Dr/raXx5Sk7FjMzPnDhbBXFYHjbloSSppg6aBvoxydCBI1teSP4gCGDwyXIYdMo3
AepMyHHSrDtRW0/tAL32rPQ0U0YpnTKqnIYtS7OMIsSYNpJ7QeeIxTTiLNeE3uckINUZCiXoVM4V
zSOIO88JKtGe9bhtiGwRFFdN29zEnMlKRrDExaASHh0wR6dYAunr3IfjfGyxBA1WYdjMm2Xd4eQ5
rkoG7Ew5mHcYfCD1njv8SnrCyvh8jeEu5RZLexUBSw8kQ5NFWaeHvZIyTPOh8aaLcj+1xPNsfTch
8/uUHLrNdOVKt37Wt6ol7FPdVI/1MZLdYbA0hXi+q9cAqAOSh/0MHCcF8Njt5ramp23Z18epmqZL
qqTpgkILWz7wWhJ2/MUr1crsu7IwcyFWSVEEHBEHryDx1GIB0sCV9m3KPwAcZtLAO5M0APCLovyV
7VmUbo2pjLNe6PkLWsDE06Q/DrVI3scPbVdhu73ghLI5/BncvjAljCHehcDYYozk0g7s1xdoKO/K
AK1TsX37e05MFssqjkONvyRK0ltTl45ELAXNLLwu2DK4nVUxLQUSr6tgGvk3TB18p8UrZRsMdc5f
ZkWN1o9ri02s14LsCvc2pR9GYeZqSYmKFOtWFwyJT/lLSjpgq8dIlc1/a+3B8jeqO49+8GZJJMsJ
O7LLyIPiAqy5PY/Wn9tfsnrDyy+hzjdMtExtFHwJnM/5I+AKIkYmk1lbh12EgQ+W6qStO806paKL
xi8bwGd9EWzQSmZ1HcHg2Mxfh115ANCyesJgck2IlkxSLyiqfVHyW1zsnCH/MO7cnW+hWItFlQxC
dAmaZo7S2WGvte1QzoQ6bNLaF468xfxMd2Q57z+Mw0wISBQGZq9EA1NYVJpVidJC77D35JITPzTf
gsquXqbHGGhJwCYcSdBav6Lft5lbU0MqEM+gBlQRHRDUxSWRl4tVPfAXR+FM4ZEDgt5JnBhXxSJC
3ZQqdniFCYgkmLcdDti01pk8ILut27z8SC7M57dkhrqoROPqAWN2/KWUnfwleZW3+nNknAI0W5Xo
MNznOdFCM4nsRrcDjcj/RlBUDdZG0iRDQWnju6rpc6OS0rEXLkiTNx6JZVLKZEwc/Yrm5FhiaLY1
xaaruiZCqQm8YlCKTS1LXe89ebxwubDN672Q8s7tA/3hRcwHuiRBMVRqaqpMnDRepifsk36O398c
AR0Y1b4j0xdYiXGUW8xOzJm3E++zhsh+1B1o+pQey2NO17UILOoXpbLha7+dQzt3dSt0436ngjKU
CxIS2GBnK5jBvc0+64Cpt8ELQ58mujJeimS409V803J1wqAxc0Bbp+UJU0+jLvAs+0obL6LvBDVy
tfxWL0qn9srzbWZWCenz2LVgaLxEjxIrVaDIkxRNFyG4RBIxmj/55MgyQyZ/LFGdb8yQsdJTQsFL
kFTqxsIkHNJc98bLs0RgBwRsUr1WV+t6D3yKAaVaASg3/WuI7fPYgo7yxP7pUj+YLJW9ZhqWX0Hd
XBlrKfaEc+NFK06BcuTUfc/Kwa2d55IEdXFJKKRlitj5IvM5ibXRlPqRVO1hEiXz9s39iH++zlSR
MSGsyqqCbuPvaqUJJTEfsnC6RFvlmm6EfYX6+ke6TQuSyCT8uE1u1W02/pKjs5pK2etBHOPwOsR5
5h794GgZddBWmJuYqzxg1NG+vHr3L59w2Gz7/QkxrsEQ1h+hGMUyneHs09BP5SmYLuJ4LLWOBMWJ
1y0/n0jfCkSp30PA+cUh66RXLhVLEWB+oU7R3EAXgXhR8+NY0KdLeqc++6UpOO1Oq/a5E01bjwRI
6nI91p5i7ffoMxTBj6YisKwKMo87nlcMyDSokJYkiRqVLX/p/PdBfMqTl7CR8U6JPL1jhNid+oeg
jndBLD81YbeNOM8t9Yxo11YhNWZP9XBTAnG+eS+D3FL8P8o0EZ6xEWNNIcNNAJQ3YJk1ReApUZwm
NcGit2G6yFihI8Ch3sMuDJ+Dg3glga+SV1Z255tzgZPdyr8mFUvqXz9fBC4jJjqlOhuny1Dv2sce
O7a1F55zBukU1hZeHwtl+EfT2nwnMK4qRhLnKFKjtFmW613XCep08QYyahHwsgzbCz17jO94pMTl
4KgDWxhbUERbBHLA7Yf4o1X0i7ogGLNHqMgQx+/vPlL5sA0abrq0O0DcDY6Vj27CzS2wJtZT9SS3
bxNcvV1pQZBSm9OYTYOu+PxlKBVSIFHd9Gbe5USPreGjjbFENjGrLCJF9+n7blHcccI9J1kq4hvV
7WW3wnKKlsiDge4UxtOcSVN2UpUkYHXzmqAKmkR5ImqecQ2XNvg0gbzpCVHf65gxqLlKQsa0Eu4c
i8gVikTVeJFRdXiAWA1lIDdjXIbn5MI44hVXGOB2f4lQdxonQduoIogo2P8lYnF7uEtdKFbgNDqT
UxyyrXJwetX0xRmKonGhAsqnYMfvs2PosHIQ6/Jt8FgqIIkw2LSalYSiE31snbn4mvwZtaEt1tuq
x7aD5I/sndXeibjfbehoQk8yZg/ZHM3QVwp9JxrwSoDwTpdItDwbImkq+Us/cGRoryFB1cnkVRIn
u3aYCFIDwH8WnDyYCFc8J9HD7btYCxcAzAOQeVVQVQ2TLt/fV5tMqZ4FuAsvemrVa1GcVLd91n0z
CBz5LD9JA6YWat4ca7cOyJRZTXsvcSzFP6tM+hgUHiGDBlBrCdh1378CSqBQw0TlL6JKJP6hfK4M
K9zWgSVXVjXubvM8y/BPYsg3SbIki/pXCmOhQTUdBeU+8YWLoMckxDuSZNLWjDhozYrinf5DhDIS
Y1mKQ9SBiFG7g/ocAZYUUx3d9TYrq9ZgQYY2mHFX1qLMcZCfUTM147XpntNoHwQnXTkmA0BIc8Ka
S149PlHGjkEJLrREwwzmgyZwyRQIF0m0jbvO395m6cfMzKzxkZr7z++nWWrissNKzFy8SL6vjqTm
5fDE81ohOj6vJhnKh1M2kizKpncBuwSfOBX5T+J3AMGwIoSKA5GNDpZJ9sPQcPqxSOxI8QbAtxiI
v+2sjY3DIOU1LFgk1B3xmhYRzSTAlye8XmYSKbxmCuy05+JfQ5q0b4Gh4vEP1QSLgJQSGh70Pukk
M5saQzQzf4yxfavuhcwVlK5vzAJRRk4mDpGwmRWpcs93cE7sVErk51zIdNkaBV6qSaqETe4mY1a9
5Ik8hiTNJXlXKjwcHl32hic5r7vGuX2+6yKzOF8qNV13eWqkLe7PamqkIrRN6qbIUE3mOCMp3ia2
Fjx/u0zqYfPzyBnXRcKlOggWKkSdlWwnJ9zovx3RbO6nR0w+3o0H3eGtYN+eI5IcGV9At03R4jRr
4MVrb3l5VJVyFlf+Qedsjiddfa9IhzKxi+nB5+2h2OiZbiWVw5dXwNpanZpZMnatBU7cdHamPxgJ
a9p+zQIuZZxKWwS5Ipa5Cu2Q1DaUED+ZifciknJzm/k1a74kQ1nzsW5Qly5Axh9JJB20wO4MV0LW
Ka0Zr3bVc1dEXYabhgYGnh52Nia1w+5oXLRClM4MkeHdh8/dtnWxbAoYTuWBP8gARxQ3yS469R+F
mZRz9pmZEJ2l94dyX3wHdbJxEWQ576XCJe2s5qEprGGvH7IJvcp69XL7dFd9UwVBACQcYYBMJ5/4
IBnaMc+ECz/aqusnG6FD/cIyTv51533W98Vkpk+MK111V5ZEqTv1pjIdRzUXLsEWHlpNMnU+4son
taXfd5eqcJLYvs3oqi2TdE3SBEPH/5S/JvqBp+hNISADJu7yzGprWwwYjv7qi1jQoPwQ3y/qtBBA
g5NM/qRmNp9dcivXyTgyXNxV+6WpCiwXYjeBBlrBnWUKukOEi564XvKhqHs+Z3gYq+6MjgXS8pw6
5OkDa/IJ2/gQOl7y3C4TghJT5B8KlfAPyrANWdstWNSooxsDv02kHNQqQH5rRLz35pRIDCyX4l8E
IMqCr/kSF7qUnxrsYuhASU+sBu5w8FBGdtd9ROW/kAYVvjhcY6An8CrFkliNftDAhbqEfwDG5KhN
SIToNecHIqj/xh4uaVFM5ciS9VlbiZfpnodjYYSEEz6lXjON3Mzvq13ByrCsCeCS4Hyfi1NU21DR
RgMEY/RARdlGUq7J79svdk0kFiTo9BXgmNCW54FEa8qpPR3eun32rAtWwMiFrGqjJSHKmSj6oRsV
H4SUctpyvm4G07MnAvr+fcKdlf7dID+1TyW6JYZQ3d5mctWTWRKnnAt9yP0uyTPxEhi7ybNweTWW
DCMjjsWvYcF400xWKUfCM4a67kSwWldO0ph5svWLB67eFYcwf5x47KFsnLDd1AVD+66aGVRUsI8H
eyd4+cvHWsiLXMtlKia1eEkDc5ozPZauWb68qYr7AQ0NSrYdGt/WCytBOcCZeotxzLPJpE0qoJR5
UVIRzmBf6nd5Feuc8/BGkZTDWunmKSvM0RpMxZbynRC5vHqo5e0gW8aDETKCqLVMOuA9/5Kmngon
jlXTIHi9KJ9OvFGcaYvnWR04MlmJ43Cml5klIMdNb6ud5E0ekGQn7sV5rlIknMu58mEy2wAphNtH
smYQ/34W4FW/n0ik1JiTnj8LNQSCVOxJY5z52vsFjLsha7KMmPyrvWRx5T5XFoPXV8IF6yxGtwis
viBDYPpnJGAZDvIPZMbZQdYlXsNeE8T/Cr11d8yVJvHlAb6oJXx41h2GN1FNApCLx7Aea0zBeKBS
Z8i6qn19yIKpYayS2O8F4YIulD7uNp6RY1tSbfddbFUVhp+ah6RQGETX6smqjlOUUCXjBZ1OIBae
xndjoSMQ38wQeHfGaNcPyrOH/m47ftrn7EGNNRcUaWxAuKACiuoP5S51ktRNI1ALLzHZV4dj7yYa
sOoxJCc/3hbDVc2Ay1MMHnEtr9DZunKo4iAoPeESjm8995vTtr3/S623mV24VWSKgcXzdlWZ4WvU
70uBYaRX73NBneKTk+vR8PKZurpvc1d+L/2XWN9W/r2CDDHPoLYWYWiCghQRxseQCaahwYewxo/G
ULyMbjyZ4liYBimnq5TZgtcCwRo5I7s6ZvEm/axL+0lO7BzJs7zYKFuBswb/T+aj6WN6vX0HK8oR
7TuKbkBJYU8jDSNeTwDQy3VhvBgI6KcydIyEVYJde6HfaFB2rh3TThUz0OBq2em51JE5+aDWl77d
DBU2IhwHzgoq3Szy3snLe8xHM86e+QWU7cuqUWzRzzZe8tEO686tJkTqtWwP8M4Ebt94/r4rJZJ7
Dan7wZGNdFvWjH6p1ZMWRGSl0VyAWIQSN12Q66Ed+PEySt3b4GkmF0WMy/wx5wJdCAzavzQov1PX
8kIrJ5z06I5udAi2wba237DuDH8wBTrvRfG38r1KXndPLWFlg9dqDyCvinMjw9e7puxKqwhDMqDY
jtHMD0DmmJyZus0mNl0U+S+wu1iyVmMXOhBQb0vxikFbEqZrfmODng0svhov7eTW6p3WvvfZNVEZ
kReLCuUs6vmU910FKWrSMDWNsn2oU30zRUi/8S0LuPO/HCZmagUD3SHGl2+xMDdF8J/DnBeVAxY3
c2o3BFLZI8FpvmKN47Z0sG+NNeq6JqYI/NChZMB863ShOhp4ZewU1OcEdRf7j6LKAqD8UnSUP4aY
6B8KtHMvSENUIauFAi3pZ2R71e3Q1nd/hnAmJHo2jsZxMBvymaLhFNs3SGaJ9rBF9ytKLL9fCLdr
XMUUTGTaTU4iWGlwW5Z+7M+dH9Hy+6hr5pJG8TNgcc6Nd8gvIuuXOJGTu/nRe/C2KQDw7i6RHTuV
mzqJjVSu2RMOG0LgdNz+krWmgW9fQinOVO8NtEBM0wW9h7IphQRQM/lxuhsj5zalVWFb8kwpSFWr
hLo0UBNOwfKMUZ+BZX0bWB1Bg86rj3rlE7zEfp+5LDy0H73G9HnPErkQ9BjaJDXUL9pvWFiBsAvd
jsF2RuYrCS59IA+frVPYHWk2vw8v81qAJ6R6zeToW/We2TG0aixQzBGEuYg/QzV+/x5ZriXJC6YR
Z1Gd83iTn3Srr+5k6SkVBCt0shZ7wUZT296+g7VwEGuP/tKd4+7FOWSq0upNAroi9kQK1/q3ZxAz
dZjt6ysZ5W90KEPUhb3U+zHoxKRx+J2lTJhkwnwFg501bampAjrFUZNE3EWx03lSKJZqz4OM8nl/
fy5dNJHzkTU95xnsAHvH7epzWVKkGJt81GQEjK5eyuIhUxo07pl9gnTiVsF21uBoKHceq4No9dLg
0aE1XZRlAyXI75fG8bJaygPaIrESAKm/tzB2/a2hEkyG6axAeu3ilrSoQDZEXlgX4xFhW4uF0L1u
5aY2HS1b6RiUfgDQz09SA0ciFunKAryV71zpwegZZS+g35rXzdYttYOBVyjsUgDuPQJdnDi1Y/7J
jrpPACSzl87P8t2zYeU1VCEjhl4LgPAtCPJkXtcMpCO/f0tUT1MmYJ355Rhd/ZNmCjuzcQNI0B88
fobQ/lhI+L+M/yVG6f5eS7zer+br3E/Ox5vz1rq9q+8ciO7jo2F2QEh5OP+2X+z30nyp3OGCRQ6J
bVj+Ezve/DFHNn8MGOcFA9GfotD9Ev2gx4nBoRbQdHK2H+PUqoxEx51Pql2jy36niG1gGdOQ3/Mc
5tkMb9T2cabmz6Ga8VsFVTo34iftrsvDBP+s6F1pkrX7Gv+RsPUNhgZbtSK6LqK9Q1IU+C3Uk+em
MCgmzpvzCoCM1XiC8WqPtyLAmlsnY3vKP4CKhcXM25boJqvzZX5ptFuhG2iBQAUHnR9043WZFXrQ
58jA15M9CR+ATB45B/PryshwNlmEKPugR6kUeEj2Xzrt8ia3hRl2pwIHWggMQqvu/JIl6jwjVcrB
EtIoWkas6zyF2qIMbFevgY4BTeRUFEwoPOh7zGxx5BcLkXz15Rm8iNgcdZOf15lWneEnKcgXlW8m
2lGRfstRTNowNGXuj8dVJs+Zclei4kiwT0vw7ViezrfNyKpMIT8giBIq2GikpZR6kxVeoseNcMl8
N95PxHh/qR238TG4Ztv+691ud9JeoXWEguEHCisGzJjfHmrZPNQh7QnrKSdpU4VGwnY3Y37aNXCC
R5w3tn5gePqhJQx3b+26DSRdkHaZDx1gat813RDriRzO572XAoKl5S/VnwzzHoDFJiiFZKZhlfvM
lLbPm83tQzZ+Ph0DSToEGmh1MzBg850wFgNLulSJ/CXrHSN7K/3Ppj8A3g17bTQpsjqRVR+ZOaHe
6jeC1BNSxEzRByTaLtGnkB81obJUndX4t/JMEWhjH4GM0FqFQvrOVCrynJpjOQwqqcexsycznKys
ub99cmv9R9+oUOIpq3ldBCGoTDV2SN6Hp3jD2xIRPkUDM+KWuoFN3KT9M1/YDHFZe55zJgEpOg0j
YDAT3xkM1UAODax2uOjYtuPrT4ZwyFM7jW00mZRDa1VcSYbfmkpGzkzqC3O73s8DhnIQ0PWFZlt4
rQp1iWEhC2kH/DD0kYon7XNuxYhtV9Du+CuGOzfoQqhtz54ebp/4j+l4A+nCJVnqXic54DIdoKKX
rDqpo2+JGRrsjoaj95uqI3qYkEJzjHm+NA3elUceeQ7Fkg/dM5YZlxXDO/mpI/Axoijw4B+F9B/j
yn5fx4hlRbh/25AEe1bRZn553x/K999PnTFS6FKftBOY5Rqials5DEykFk1l2mfVk6xyJl8fjcgq
x20+HZuOJWM/H+p3+tRhIwkxdOnMnziS/GV4qJWzh53QWLTkvU/vsXqv9ab2KwdEEXpZb1/0imv9
nTb1tApt7KRSAe9JYqJm1dUF4fKH4aWsNxV6pm25ZpUSZgf6x2nLs9tlYNhUoQepWrEZY6VErl2K
mwSdm1hLpxGtTTBMqfWq/BR7Iv/U1mFnld00KWafBYpEkipWVSKXPNoMuxR4Jc6Aofz9lAKokIxB
P3zEwH95z/l0+pVrfpnatw9q9R0uvpoKC6YxTICJiw6hSsb2zlrdSOjhjoO9MtRmpLNAfVckAgMM
cw/v3PeJfS/ftY4gNIWeY3DqEiovcrnVo3PaOrcZ+mmODBl5eQygoGsbdpcS+jbReykbu7kHBkhr
dWKOZb3lgtjSimcpsfokNfOclQKZfyl19zLmz2GA4TuiTYo6Rc1ogUooy2gSiavIDdLkHTvNOIZH
t+JTIKkmoqYiYqxZ57/ij2WM38up74WBeFFrtPonu7oioXxsAxENs57TddgkUleTpbdOmF6rxG3T
U5qVWKbzyeqtWim+4FMkCdB988ggJoq+X6Rfx60ad6l48Y4FID9KS7G34a7Y15atk8nOZCKdb9/r
SgkaJOfub0wwwWjQKQEu0MeWV1CqG08zugMa90zZEu4G8w4r6v6F/4YsNIazUYHkBRkX+51BBE2a
FvYJmggSWCJ0NBa/+HfRTM3Q1AXiBaS9/g91X7Ycu61k+ysOv9PNCRw6+pyIy6EmlYaSVJpeGNLe
EgmSIEASHL/+Lso+tkRVi+3TT237wduyKgtTIpG5ci0L//G6u0/XCwM9tYPxaAMgWNPRQzifWwqK
gEhB8HFMwKGFWo9HN9FWntkXYGIszmS4ey0hDCKOeDpuvzd9woXBFfxp+f32/LDB0KLJ8lgXxlFr
M18Ra7XzWAcUZzjmQZQseJ4TL1RUXT9Ym4Ugij52XFEwTvVNBCUU2LfxjvnoDI0uq9BEq1iEBKJc
Q+O6XKqnnTxKH23PkqPSGU0WZbAtrkBe2qyLID4z0H/nq0noK53XnGF+fXb/b6R8Pg96Fi1LRPBN
ZsOwLYLs2fTzS9Lvia/eIsDI04UA49QtiLySYcPjTo1j9uyYFhLJNcftgVDpz/rWb13vZ0xWwg2A
k+6S57FegsSccvAfDM7Za/RRc8ekbXHtAsw/eL0+sXVYe7S7k123f47uIZxsbJde70tWZzsJie5e
lj2s9myvFn7drBvr3xoZKCQsPOdcglzSZ4egdHojs9QA3ka/k4q5NbQxgI6OR/RjaXiOsmWq86QV
b3W0yvWVnm6UaNPVC1fACddAVETNznSLatp8PfMk40KlhXHs/H6bvzTbiaJtiTbjlKf9aGW+iIL3
OXoRYcU8Z1Bt6INmrT2VD3yLMv5SAv8EUwHuezxcp5Z3Z2q5+zyvUaIkLLFgjHj96kHSldXt+gF9
KP5B2WiocoeZJwIu0WK4RKNzwt19Mj3FRh/cXV+PJOMEpjN04Lg+pVfGLuJe95LwhXX7b6b0r1HO
dk9aaWquGDB1BsjH4WDfcMR/vvkDVc0lePWpuxlNJHjlWNaEIHzHEnwYVqNbMXcNbhyrVXGr+yu2
uabrOlBXIX/E+gXf3xknHrFYwA/mpsP5wdxgDJE9RBhaMGl42w9xWBcgBFUvm5sNCcjtZrxZsDg5
51m0BX82Qa0BbVGBZf1skThaKbKiMY4Rg4TVrjVC3TlPX+gBTCueedVW1+q4rwu+NNKT+wUC2uh+
dIB6eG/e+DDSJkWeq8s6/Rg86LsRr4jUv0i8/tjdIKezyOBzAv81pY/goE0Vf2nmFHR+MCedrBkS
KYD5YKFQg8z1o4YGuZqj1TAL49wJiijHHOyFoF4nwJduHDQbsVHShe1w1PKzZNzlXPdrvpHAZ4h9
pgd2ctNpvln51pOR4OUXqO3PHCWOfCmKOTVZGgoA7lSBRgJ6drgSAUBzRxr9eBeMutdutpkPsnr4
LTy+SjSJXutnQW0jlQvem+/3xwkaFkzcB9Pzw9aVJGMxroPhoB9QhwtkEB1aaO8S6hn3ahWGj0iL
+Sb1Hh/XF+05hE6X+s9PHnjE6CDhMtDehqj98+L1MXqvXB03r+GlSLBwP9Im8fOb4ND9G8/s6Tnw
p6nZTFsRBYR3hKm7IHhACw3YlsDidq4idtpszAUginFyXZF/c4HHRMPa/JmLxJgdVxluPfJQP6t3
9lkftLfGRRbe2v56r4HpJfGSQ3W8uTGOx8rzwvtis/eQar05xEvyI9Mkzh0ByAz+/C6zhbb7AS5V
cYCURj8omJNWxMRym0vJhFNDhigMOuIBa1PRD/x5LVtS2tngjMZRkuvU9VixjsMeUVsR0uz4/d49
FRRPAjR/2pqFMoPS69HAVTjvAH0r7o3pjy/0qITDCjxrjrfbbaDQ4S9YPZUW+2R15lFbFCLqtNON
45SdHzxtH+2sXXvrWcFVuIcwlb56Hkc/2RC//vn9gE+EbgS0M3iwW2BMAdr189zSSBZjk1l4BDh+
C6rv7ibtHr83cWqXGO8dpjpQKeT9vvzgR6uRalSvMbh8AF7WrTyj2adslywE2yfavaYXBTgvkDKe
EkCz3ajL2LGZgqF06PQa7uJ7dPhe1eBNaDce6MV/YIPitfqj9V6V8MWovWRYawuzaZ2azo/fYRbw
18RMYo06xpETCNx6elbnZF0Yo3vvlkl5lBkfbmON2K9W5FpNwJsITd2mktjnfTyiY88tW8lC2Q2F
huaNcuLGh5S47VkiU190ZgIzw1vUe7yyVGriG7GS4LinUYH2WC2Fnowak+JHbpksX1kRs8NKaV5G
dINcDEkjWq+rxuYRUPlmO2p9UwbMVcjR1mvrlosiv9J51SKbIHVR+sUAyiXfKCwDEQXARjH+PRke
U25XSGNqQmwUk9VoUbddYMGT1DnPiJFvRG6D9FRY8U+doBzrN5Cq8PNCFiBDhQbazil0ZZuLwgZD
uibs1hd63hToas/VLiwqdEt66PgHqrlIqmc17yrVs7quiXz002YvDFNVe0gZqK33/S49eWP8tXRf
hAQ72qL/0sb2SW9LB/hjcuMOYEXjnrJNzqLQjVdxslqwOYUQcwf60ebc2zhWPRSohh6TveUnN5dp
EB+0tQb6hjzM12ThIJ4ox+GEoLiLPmec9i9gfjSOFm5aRNidYbIP2hXUxjclMEPceyCXICp75sI3
y8DKfV/h6yVewhM1D5i3kHZEuWNi2ZgdDmLSaLB6Zh7NNmiVw8gP2Z2JHh5oGG+xp2wIfgX1edNf
DEuwtemTv8zzX5bnN0jMdSZGQs2j+6ALMK0a1Vrne96u6/ZqIRw46QEQWxio+uOVOEdfoF2TVXFf
mHgLP7jDedOinr9QWDjt6T7YmEWmTAw6JSpsVKtzEL0/gdonCa5fo1W8b30v3G1u3jb29s5ZfJqe
HBzQjCbkNIAUfXd/H1y5YozKoMWjeTyjMPP9YZjCpC9r9OGzZxFbg6yubUyfPRzD3TEBNu/7zz99
wD8YmMVpNulTyxUw4KSbaJ0A8/fAW1TbTFTabOGNxoE3lufyfScXgrb3aPO7sc2uptJm2IAlTPPw
/PzpcgUgldeVgOJMxPn7cntxARmP4MZOvXiJVPVkND4hUP+1ZrNT18epSONENaeOgPPh7QnvEc8M
0buzvc7P1uLt/pHdXuwmybPDxhBesDDrJ13cX+bngFFFE6rRpRh6+6DtIYth3IMC1faHyxsJYOI6
XdhFJ50MHmyI+/E8Bf59NtX9yGtNo3Cp7xJFg89IIMPhdgc6nJ/REu3iqcj0o7HZ3Lp9l8bjQIzj
uRlmO9vPrzfa48IETnfAfO9g7eBRoOKMtPvsXBRtFsuoyc0jtKzEmboCj/jPRermE/AFxLzA3iC7
pYEMRJ1HoDgX0KCFh6SVH72tXkqviHAvvLhnl9vHFppZThVc+EbmHdtjFixkFE5FiMDgTVK3KBDj
G2AKPriV3G6YATU385haL+XwPPBbpjwPevj9TJ7AqmKMH8zMxqgYRpFbtQHv9TB5zcRvr1KAmUrv
5RayAb/rGu6Vg+N1e1/6VgaOSboaPCVwA1BsNSgGfP+FTu4ewDYA6NQAdpjfhyLRS1UfbPOoPimX
ebe2mi3XIeGVWwtl99OGLAOt8Xg2Ynk/z6+tl5rLnYQcZeBYK+NFjTZFEbbZRrhv3w/JME7tVpSk
yCTiiebj2XtCiWNFMAZTPKxD21NuxtVo+Pn2aZKzEjfop32NpzJK7mmH/A0kyNktGC/ZFRqGaQAG
vuP33+dUoQGlYNAV2QaytqB//Tz0iCmuFifYWlCv9N8F5FFx96v7/IztyS6x/MZfOrH6qZvso83Z
9ewQJFVlDpsINJD9AEvWxHvb36ywzbz1D+gByNIPNxNT6iG4WxjwqQVAPxCQJQAiAdk6cxe1NCcS
Avhb5Ubk7srIH5zk2gCbT1+EoCdLe+E75Rrhl4LdvZQfP3nHfrQ+u2NN2o7cdIZp6OcQdnDvbRVd
uZ6T+m8gqdssjHXaTHPXiKjAmiC8SF3PM3SjE/WaQi3zyNCpIrflOq78IrGDLG3Rsu0EfRrI5Mf3
Rk/e5R+NTjHSB2fVUKjHCoS3iNnvHiLIJNrQ46q97Wt3dXV1z/d7w594y/27JXdxYluhnR+le8Tv
oEObKwplZRqlVs3IUX8Df0jXrZsAlDK9sv5+gCdivE9mZieGm3GeyV7AWZBRrMfUwZwqNPWHyJRL
wcGJuByoa0SyYPsDB+78yR5bmSBjW5IjcpHeRGw66a/6lQdpP0BNF47Gl0gElxus4VyoEwbpHYH+
YeGyUS27nMTdsXDyOEgaDKzpkmbhlvlaUJnM2Cqw3ijMw7HPDmBHnIJUsdMe+8vsQguMDTtHWvwV
rFpr6pPzexmaQR247WFheO+M8p9Ow8zw7OwRStICZDPdMbYuoupMuZFbg21psgLgtJXPtv6TDdA/
s/boh+GrLFm9uM+5GTI8z91Hva49GbDrMqDn5XFothm9B3VErvv5PllXkVe3aJyoA9QWlDC+5Zc8
99u9e9TSe4f5ScBir8ove7EmpV9TsHZtxI1VXlWa9Cr0jileuimeS9CT1O4q1vHONTcCHbg7Cnxm
umda0OkB8zOUD70C4DvihJ0BpIguveyinxrrz0vCIPCaow4ulXsQjSAvYIbJufmS1otd59OF+N1U
Thfqh63iRhR1YoieHQl67e/q0jckWIv3Gjj38GXsA1HCOgmd6+9P3pdr+n0BTR241YmBaq5x6WTJ
0EIjvjtqq+TSRq4qir0lxrklGzPv1XLU3SsBG2fmGo1p4kxfOtNfnPJsFLP93/dicMoYxwyc8kFx
KYEiuMuwRbzyLHr+fsK+ltpmtmZbvhvKgrTaZMtDHx/hGyMPyeEi8oSnQXm1O9P8G5ctdBKenEKg
U/AGRvAGwvnPm4MNVllLNYNRWTerJspzb9CyPuTdtmIAA/WyvysSdYlM6muhbxosihloQ4YbA8xp
ZpenzC5aLF2aPqkjWsl0NKpcFFSboL419NJBDNmvrZ9U34tX9bJyArD/e2Zz9f2kf/HZs68xm3NA
GodCLdJuKsQXKwUV6gpDjkKKek55yWxj9b2993rpl8P4Ydyzw5gSPpq9xHyb5UomHnFRsqXptjID
+YMTzx7B88/BzOZbVw4N2TazN/yH9tp2QYIndqj+1ADw4/fff6vF1Zg9/eqENtym+bT1eL7Jmmui
+clLLG5dn3HP3DYPHd1nmJLCq60gU87osOAuvr7ssRI2iBMQ6kFfA8XVzxui0FndMEG6Y22dUQs5
4qviyjV8CYU88UiiAoofpPDybUkggYBujtRzrzV63xurwYFnD3v0pRDkcqH8ka6N7twyt2QRAnPK
lU734MQziSB8nv0fUB0z9cLCl6w8a5f2WEDrUJhbS67jfp3TXUaeaveKGDcLC3Tqugc7wURiYdiQ
JZ4tkIFXZa1YsofIxl6j1/XY+2MPluiSXqXGU2+pYNvZVfpKi9JQofhy7lPVLIBS508B9B9CRsBB
G52Gxxeet7O9mymRXZMG/U8P5voBO8RJPecRD8s1X7M1bXyAyIZNtkKHxnl0DdBTYJ1Pisao2+Pv
7ydkcg8fjtGXrzKbDwVoLwDtR/WoAnFuZJ2XqRfAWUdsYczzN8DckDbzjwbYEdpMgaEKPIRU+9lH
V04pPNDOhaQiK8l8dmY0Ejw2T0NTLHiLmXf6YnyWSojp2IK4UFWPkt/y54jdjOqOthuqBZpcWcpC
zWl2FXyxNm3+D3GCpiqOVAYsb4ZijnVLuw7qNk3AqkuWLbVdLM7r7LhHuav2nKBDstiqYVyvSnVT
NH4PLpzUl/D+GxL2i8wX76s13zbAW4DzQLNAY/L+4P84RFoN9gjp14nGr3XWUFFZpWC9hqgDgJHa
yxL5zMlRTmxDcBXQxwEC8/OUNlBV7FOg5I+pGZLcJ3KTbl1jUw5XCCKT/K121xD287Tox/fHYx63
v68lrlcVaUMQxQBa+9nwmJV2Gg3oDDOaJLqD2Hi3hkQxenmKWPcMlgxPA23ZneIY6VZT7WHDlAEd
cjl/ZGP1lmmsW9e2yQ85YGqXI9d5CNfwLIZ0STTu1EFGIRxNRoZume4chtwzNeF5hC9K61WD2zDR
1jwwnML/fkLm6bL3CZkiDSBILBVdIpOD/bDybRvVHcoZ4OqsAtSJ/PQKBJpX7GCF6c9uLcFGr4Qk
3NsruiXrLmBbdVWiVAYK0kMWuNtJ+pit6EpZ8GPv77T5jvz4veY7hGt6ZBj4Xrb+arF8065kTcMe
aZ04frI7PGOMwv/De/7Hj/4/41d+9fvn1//8L/z5BxdDRcHxNvvjP/9fU8vqOafPxS9eU70+N7/w
t19u5LOktaQ/6v+aPuzPX/7n5z/is/6wFTzL509/CAtJ5XBoXqvh+rVucvn+LfCtpv/zf/rDX17f
P+V2EK//+PUHbwo5fVpMefHrHz/a/vzHr6Ag+rAJps//44cXzwy/d0F/PFfPcYMw/PeP+/N3Xp9r
+Y9fAeX4De9nMDXhiQIEmDu11XWvv//I/m2SQpm4uHDjIVUNX1nwSiawSn4DfxeA1GjwRLYcjcC/
/lLz5v1H6m94KhNAD4Dnmtq9yK//Gv2nNflrjX4pGnbFaSHrf/w6rfxfOwMURAS0VVNpE/kEnI05
n7QNUWLXzMt6VRVj6dUlITe2OcqVERV/j6v83RSOL9qrEYcjJJ/3b+EqFSSlbrXqbL6FtuIhFdk6
cfRbs4rOpK1sPqzDHyP9OLIpqP48Mkw5Urc48IhkvnQXZkJ1ho6SamU1xq0ZOSHgrzn8b5p7xZCf
j2keL1ykX+cSFrHCyDPBA6CjY3b6q5pUQwOLiQk33IHVqG/LMEIF2ft+aDPwyzSVkEOdsnjwmsBM
ajPHSwSv0sIZqlUZR/XGgDBZSDVpxF4r4gHazkl2Ruxa3pIhFauiaLfJ0N3gk55aUzzgNbYuuFXr
nt25ozdY1aVqRiK09GiLbEh2TRpWLtz6sztx2mboAVERWk57DDM0C6VSlE+0HO21YGeX5+hT3A+s
vrJjd9gzMEC3iYr6NqAqoNzWinDs0Hv6/ZTNstp/fAHg+nDYgC9Hp9XnxenjpNE5OmuhhVqlmV/0
PDvjZqSv3F4G1FYKL3HBZKApvtMo/sjsvR65uz4mz6ranfG4V3ypjj90ri1htT7HX+/fDGgiHYRg
eB7jWM9eh9RJ0oTYjK0iPSNNOEYWB32RQeqtbArVt7gYwUUtkFDqdNKZAROmsfBAtd5z3B9PCxyR
gc5GfBvEKzg0s+lJR5ub4N+mK9Y18ZuSDuRpHN6fOsxWt2h8yAHWrMbsqqA5e1Si6jbqxjGIlCJG
+knv2rBFK7w/4vV/jV8TOxVx88pE49nKsNvbJgIcpWmhEIaWGBK4AqHmyLfgoswe+milt4Zza9Yo
AoSx1Zm4mpjegohNSW09TIeUipC7ytjsdV5qZhiZrfpiCWm317GRay9OkacXRcTB3aoNivtYlVTe
T13/9wqP1JcBPEbioh6r0Q4K9Dhzrx/K/iotKNM9ARaBVS1Sd902FRtgv64DjavFGWGsuLC7gSG5
CmLvVzoizPE6q4lK366r7LlWZHRXZcWwhRvKjLDs+3FdyHxYZUWprFVq8/6+bgawLg6ROlg7YoHP
uUdP+da2KqPzbGEVF07NOApLinhlMHZrkBy4wMJxkEQstdoDikm+6UOflh5UXqKLvJb8fojrai8y
RCCeKYaSeMCJ4TyjlNCCoLzh+d6obPmW6N2wsRTu3hduhIeL3SvsAYCd6KIY3e5csyXxWy3Xt7mk
CL4VAZRJIYyU+DJzZOZXxEXBB7c+xM9MPmyKPNL0FfoBW8UjrCHg0HRLxM+l5XbrRO/bZl134JwO
nVi0PgJWa++OdQaWo1yvXwRNlMu4IWLYJqIQQ5jG6JwKHZD7mmHVW4DrRUaayBXmsuMBM9VU7lip
Vls3pgKDJE7WWkHTSXR/lhXRsq3AdYLOV5kQnyfUXiWEALNbCijb12XGnEud0iHeQH5ZRU7NyIyz
sbH46BeVpVWeacijGZNUDSKj7p91s0RtU0tFW+6yChFeiG7fIT4f61hJAzVNTa/PsvQQZaZwfbC8
Kbcxd/rMq0rZB0VZaEbYZK1CX8joSOr3Vm6NKwYmfL6KKpscemWIkq0TN90Fr2n+VtmD+epIQL7w
bbXCzyKbbkY1K5C4deQ5Ji59q9pWhGRwrqKh630jj4+u455nCbN/jm5xIwwLYLSCZWdK7jYbaoCd
PFIrgUYgpzIvI9Ezr8jBtErHMl91LQDUANBZh8GFaKU2omBMMhdMh2ZibEYBUtQhN6FHYOtg/mhM
snaMtgoSE9myVE/zMBldfqzLGM/EtLhX+hiyOcaQb3LIQfgMqPqgae0XNXbild7TPsitIfJHEO6h
y08qhzhy6t5LHTA59EgG4bCaB972O8cQ9llnltoG2DyUaGhVbVNumT4nle5xQ7vgSmyEit5cDlqz
13QudsxFVjxl/TZVKy0cEzluRs25UezM8ZCZ514L4j1e5Mqlyg3pEZQ0w76W2rZrbLaV3BEQXKDF
yujqIvN0t3nQrVbzilK/0rv0LdVUfavROA9IpJBbRdXENh3BmNqn2UsZj925CoziW59q9MjgNx8q
myXbitYQWZTFIU5y8HXZDJ6cVS4kxCgeGzXmJBC2rHYGSyE+kzbVuo5bBQfXxBEr2mY89NFQiUCY
lgahbpbfo5vAWFkxvdT7RAS14C4w4VbioFcpY4jadMmDSmjXHaUE2q9g0LrV7dIMiq7YFZk2Jf9i
MJ2PKqsu8kpJrjOW+rZJH81MNxEa8eLMIpld+Go6kvsy0zKQBjUZkmOsDYG6LHdtIoG6pDoUZjpu
b42h24su7lcFz+lFweiho1qfetaICDIUZlXhRIvuos2H5i3B02/X4zGwVvXO8SRKqfdNZbiRp8dj
uraEBiXoON8yCdgjcaW9Aq/4z9QUtu/oFagRs0qA3J+ryrrkSfMmY8y1l7upknkj+Ek3Nnhd0QDf
V9Tn5l1fJHGoOv24N3vLPRTMHXaaJcugcM10Z6e2cZfAWaxjoNvWSiX0vSZ76HCUxQ8AMa3LTnOQ
ZuLjeGHW47WLyvzGURqvarjVeDoqwoY/uibdQ3QCxIJgmHhioxgeckMWu7zo3Rerkv1TnjtjiHJ/
yjyqcGMvZYH0ZkJxrzgiBz0sM8hVyREVpimVt3zIxpXWRN2lk4OnuAQDRdiWpRbGZjxsu8QlPtVV
3vt6xNtNbLvIB0EbNtTS0fAiI3mskthYZ3UzQqy1GuoLXMnmj566HEDYCkT+bBItoDr1rD7C5yfJ
uKaUZUCHli9tMe5ajs52YRPAV9LcFxgC1JOilxruKXRYce3WxrhWc+PKaFDaSoAxZU2XruNSV/1U
8HoLupRQa2l1NSbWJQolNwUkLc9Kof+IDWBgWn0sw6RISaBGWb+KNc2vFXA0lK2w0embI7enlC8D
cKuXVdS720jNg9Ftdya1f1BtiNZF1nShRXFv5xZakDCdT2xIkitoP3W+EFJ51e30Oi6IF7sj3tJO
Aq0IDXeb0tX01SqFtpUVinrUTdxDU+VQHKFO3/h54076bNIELTCHPpoq4KjQR9as0qGBfqmrvQx6
2TwnejI1ZZO6vxgz4a6SHnvdi/XKfEC0YV2MOF1Axug4Mpu+SfMjVWSZB67T3ooui/3KqY3bNnea
0nfc5iqSViNCaKJVQc4t97JCBs5r8KVvck7bJ7dS6GWhVVnjt5xTNNZzXdt3Q+I+jtlomcjjmKjk
SUVX73AS6DZPjKrycqUoXzPiYAu5CZEP46AlB03p+jUVUWwHnBVwiqLJtMjH9gUTM20Ngq6LUUon
GHqnRCxBDcR0FP16wtMT0OQEeKFmla9n6OL3kQLQL0lC+JUyQvHFK1jF7yJL6dVAkF4vN2Pvond7
KCm95TQdASiou5T7tbDSO4MVJvDjTlW/1U3TC69TkJlDUtWhyL2TWtzm5YhYL6nyJ14WDVjacngh
oWh7AJ3MC1oCJbHLjNiOdqCA7+u1xSpy7jg0/WnlqE6HsZsY29qSxp5VibMRsSmv3YE5OIW4n+9T
+AC/NmVx0zc8NJjZn4nERCHGUmUBl6VGj0PWm2vGou6sTvNu04lYnNNBmi9ZMkWYHqkL92kQnfOW
s7JfY5ePh86OgQyKjVQLRF0aa723NK/GuddWbdQOrldlyKp7eTFS4kO9CcTfQzZcpXpstdfUdYYk
aKjKcAVaJIhtaeBj67T1+wYYcd9yWRyOiHKED7KGYsdlmu0z20n7tSqK/kHrmHuulg1JQAAipQrs
TJogqE2AO2fH3M77HzaeVq+icYYbLWtrN5C5qLZoR3ORLu/jTAR6paovtO7hwxEm8ZsyLvIEHWmT
M+BuMxAffgO38MBBsF+j0+O6hJ5evB5KrlzIsh/A6c16iPboXRHqWlI/KInuPtT47CRE/oIFlszb
g4Y3wo7yRF5DFVKBik4u93ZX1ve1UyFYsusRXACq2vZ3YkDnCoKqJmo9JR574peqy/nWNHhsIu4c
Deh0RH1r3eWUIBCrRnKug9Mo96lMrdBx6yHzsLTpikExKAIbGOjdPDshlXiFh68kOBcNjTlrQ5iO
c6vWeZLfSaKk26FNEBG4vavkHnhd5V2WsviK2Q6a9myrz65LverA8jWkctOVRuszlReYiAqIt7ht
gzGVk7Qg1ZN1qyu4AytBU8/IXXIWF0iI+XiKlzej1tWPqZSsD7SO2m+6m3WbbGg2pTrgFdKrNYDQ
uHBsNx3vJRV0o4MCovGtXI5rHepfQRu7fGt1kEQSfa9vEmWsPAQPyXlWDRBIgiqgFxdVuQLb8+i7
kV3+1CMmIScP0SUcmUa9HRO7Oby/sP9Wuu+WM/zzOY33OUH4z3P6o+I1f5Pf/l/rVz7l1/5PJAgt
pO3+418puC8JwnPcnuyFls3rpwzh9Eu/ZwhN9TcHwFtDRVIMGszq1KP5e4LQUH+DhAAK2BY4NACQ
mRrX/sgPKpr6GyhrHWS24BiQI5xyh38kCBXd+g2pbm0CRaBcjS7M/0WGEB8DCm9wlcMBIRNofCHL
Uu2UKDFB8atXNcWLFU72rHHSQ2nVKGp8mJoTObtZnv7dFnC7wAGBnNVBqfZzkiZrbbetc9F5Doie
wKpQOQjJ495IftQ8as/wuomXaDNmNc/JpGMA2YQMIWjPkHP9bJJkONypXoLS1uok3oiDgpaahG7/
9sAAWYUkJpIsSLTMC3w5YsUyIgPEAWO3SLao4lg+SkikWSV64RCvI0WxVI34nI58XzikdgEPRmvX
RPUyKyomeY6gTiK7HzW4h2JzYBHCtxFAP2k38frvDxBAO0cHsQomcd5onEZGqemZ00GtqxAXRuGS
nybvyg3UxMSuoRWeLd8bnNblr4QVhC1AaIBKC1JW2CY4P7OEIjak2vIMrHFtl5yp9fDSJ5E4axpy
V6fE3bPCOkvKeiGLON8sk1Ew908YAtjE0+vzZklk1HOrT3sP777BU5nV+3UOZZHvh/bVCujjAVoE
Lw/acMF28dkK8hcMtWCEqSW0Li+oLYAvq+2X743Md4cB0k/QXQPhPNXvUMD7bATXtjOKSgyeIFp1
dDsEJZlu8W2tNWzzt03ZyPcj2afb5Ot4ajNOk7Qj0DSLs0k6jfGO4AoeugcDYMJxYY0mH/F5YzhQ
+AKNKMDxJpzIbPY6ykvGa0iI5Rk1EWfI8jERbXNvZop1icZNjXkWWL8XSn9zz4XpBHc4+g2gT2lZ
gJt+ns5YQtoeDw9YxYPzQKOxP0sdt9gbQlT+APgPWdj/JzbJxD0BYg0AReDip59/KDX2qVM6KoO4
NI1KJ3SpEW0ce+gXjvVpKwT8KPCPQIPPHHJuaHVkZwLvE7dU8H7X4qCr9SXizxOTB+ZJQ8Mthhw/
duPnsUT5aCejWqPBp9LLNc+IchGV1N7p1C7fkqYoF9LdX32HA1C/C/8xDQxsBZ/tDVVtMY7mIo8Y
4wazDBq90S09LpsHwbRL4HdlICttoc/mxIkD4BoMVKjaTRQQsxOHMpXOqgKwckcO6DJtCF9xsIFt
IiS2j9+fuC/LNvkoHTUXAswlUDTTV/mwOUpLKNAYG0wPd1993o1xui4KxNd/04oDqA6KTyCdAmkH
uiM/WxmVUk3BiWiAHZwOSA8xpQ8E9H9u/q4ZeCmId2OX44ZGofKzmRTkci6y0QYqVWCMsDrXwQ2t
1393MC4CD6ATtemCBhj5/zN3ZstxI1mafpV5gEYbdgduAcTC4C5SEqUbmBYSgGN1Bxzb0/cX1T1m
lVltlZN3Y3mplBiMCLif869/eoCRLU4CYNdNYiWtzJ3zkhCK7q+0Gv/yHeCJvVo8MJAzSfHu/fF3
2VBvzFFEAaDwI+ui631/ioS/pqjU/2bAGyEO1x+F6BKKmbzMP2u37bWotkUSa6aD0oPma43t32xD
BaPy7z+f64H6hwMXyoqBBZ8Q/J7HKPrH30nPkSGecheJGcLc4UzfJnGuMDpbqSu2ZU8nl5U3DZVo
psTy1xoD0SKj9fjvX8a/fOfpHIcPvbqxrtUufxaR87x6sqiESOQ6r8Vly4fYPrleO/zN6CbeWPhd
mHkITVoJqX364+9r5SyFMCOCFbHvjmWsRLKb3ZwLb3Bf//bvxA8A48UBzJTzD63cPz3H4e4ESrcr
8Pm8D4/C8rtzX0d/1VP+v7xz9POwZCAgcjjr//SAbR2cm9cgcESlVBz62qOlEpn/X31N/iw9Jhqf
54odAv6Xy4Su5T++cUElAYUESC/mymk9NNxf48FeSvVbwILob9ZYSb9OhGI+zVh885BGBJ37xYnw
vrJ7CfUoWogFpa4mfcsCOHJXy8lYbmv7rqrJmxTB7A1dIrdav+cIjWTq51dsfatGW78U3jiLY85t
rA+7VGtH70ABxnyx13zPfWJoPIW8coxnMeUolOctEMnSA9XFDxzSxRbdKFfG1bMsV38+LmNUhF7G
fabm5wDknnpA/tg/7F1nnGfS+KY6cQZpZpi+Oo5TJYNNnDZPaspz5Th8CcrePnn9jNhb8dsNj7kf
W+JbqRcUCvbYCpIO2OZh6eYwp2d866f4XFex0z3tcdBvN+u47fUzfW+VOjqjRcQH8/bWQiYIs4Lo
LnIAUuiWFg0+drqcO7UOenGYVuzQn/pxzfE6jFNE28YeWP5z3Qa6ymo3V8/SIRkNSHDnTAyGcdnx
MjBcIaCOhgAV1eh2b26RFzaoVFB7n+nCK/civWLxzY+m9MPyMESd5yV74ZG44NjICrKpi9R01v4s
WqbbvheJDpfiey0XwhIqvbp11q5QKnZZWftNFA+WmwG3+GWqXd1XT2Irw89R6Tbbud+jZrmZtfA+
9nEGhGy8YccH0Yhe86nNm9bZWLXlkK65KZ8LMuz6tBUlxomwrxv6NFr+9efSmisqJNtwAalpg4bM
kCZclyQ0bTM91CVShktH4MKTUcYLXzc/GrebcfQ7UhdIc1ji9qDnQvpFttlNAVWyrGNp/YykNj50
gWev44OWfqtvl8oKvMNgyVn/rtptv6FaJ8pTb2gQ4ndhy2Lmc1ajAHUrjPnHtY0m/TJMylQ/Nx0M
Hu3UnR1RmxV4w+SN5zqMLZdOkLy3XUj4VhViPhSqiReRuaogJolMLXu68yPVjO9GSciUNK6neC+O
/garZl+75C/jUJRUj+vQUWdexPirtvHjnPJYVE9Ra6sPawxHB4i8mqzbYonFahIG7LZ/Uo7lTD4r
HxVqv3a8VnyqRluxdUO1Sjj/tJeWtOLCxM2UubGqKfmrgxZ2u5fTkl27XsgbsXdqKHUHjnyj56oR
6V5WqnheG4+8C2eKZ+pxpnIYT2XR9r8jHqr5VE48w7/a0Sv9NLIUEZN7YW93zZpbsJzRMEc3Xlk7
9mHj4Vmypgzmh2mhoPx2NXSOfIoA3v2jbqXrHkqL4tKD45XFmu2lln2Sx3lEokxeQ73WEj3hQXmQ
ySdCQ1pazPyQG2w1A2+DtcWwEmGfh49rvThftqa355Pgn/SJ670GjYyiLOtD5K8ziVZu5RXp5Nmm
T/1xUDna5rmAsB1F/b5PAhpgKRuqeoe2951zYJZu+RbUPmmwJRtPfK4s3Xq3w9gW/pOJiyX8Ok2y
tHiv4sDchBHE02mCUaRFqC3RDcfdFH9VwVTd2wNs1sFtZP9uO2Ys7svhmpSyT35XHep86IfDUvhR
86J01OyJZSNz4QMyyw9/hpZL2rovX/tFNjHcOcBkWvP4P9Rrt+AIc6JqO4uiR1TrjERoJDJk4T8v
dekEWTeWpNrGPI1vvbDG63vWtM+j0Uhb6rWxHuqtVi8c/AJyyYus4uShBvGSDsAU4UU71K9DDYWT
ukW0agTweTAe9yiSw+NGPHHJ5zeFI6IEHZB0SrRSdEBmRgns1K06OvrOoHTar1LnbwVTDat7T7v4
nRdPln5wlri66TkvKKN0AoljT7hV920qTClpnt/jbyF8kJ9iSF7CD6W20k6oEOmINh1LDdRK3LGb
KUN2/l2o7EpnEAVNeNkXZ4SNWmwTp1zim51AMigcBSQybkebtJY9K3P0K+kwepaTOPGGH6Ow+2m/
lDwtzlFb0h6RInXrdFFzoatkDYeghT0YEdMqm26UpGga6X6eJq3LbBV+EV9srnIiLJeW9XcFFGJG
CbdYHb0O4OZQu4P4ybGmbBRYojiaIvBVysMy2MehypFOlKiAxPdZNnOcohWx68tmiqJM+CR78I7S
AEoM285vshSm7+GpN2yOwdwHMJ7aL9623AFK29altokPm5eKDDfhNTBxS69B8txwQw8wMBQOcajf
e0vnBKdWkH+w4+TmJFvsLed1HjWSk610VdIvdVAcJ+6A79WmyVpyKn+CMQx5FBsY7ccBw4CTuIOc
UZI3ooDRkHMsL03tWjrbYqtaObt8LY+inJWbzWqt/QyoUX64ravbdIod2oPxhWw/o0GNcyp9b4kO
cKeGsz0sSOpfbGeMUC05ozm4duM2Z7sdjJ9U7sy+Og9Y/AwgvZty6MY5J/Icfo2mruxuqrazDM43
BxVR3y15mIq+2p5B/eBNwnGwG4YYa4iOfSib26kJrCgNw9H/Iva5c5N2dFhMx6KhSMibcUWkbY3w
KhNDPz2X+14LXg/NaVC9kqg4JcK2pqO4julrava2SsalZuMkIqF/c7n6eOS73euSWWnhgjoq73cp
NO4Ga/GAtca5G1ERcBMQ0NzOykr1zmWQ6Uh20Ct73f3YtI+oYfB653WO4oKroHHVRdsQT6ljyaU5
hJ0UB1HMo3jwRmePjmALa8SA1JCTpIaCmidzjVM4DISUySPeh1w9FbmtisetbJDWkErVTlcqa56p
wezguQ8W5zskkd31kBx1Q0hroxa5vrgEJKH9Qf0pH3zp7/Op9lEZoHfw+e6gQA+d23yq4/p2YJaY
XjsZu5DxReXn1SX0TAEFbZXXrCbMFvlqo9exqsi/6aEbp+IOcUsV/NLQLwP3q6tEkcWaizRMZsSZ
fp0OlucP3xlbXGQY+ziqRKolzzPfalHjcCGOpzkswuBcFdZGAnLTQsEXLIdDYjqS1bk7unkl3LDe
35S1Feaim6icrtyqAyrci+05MpWKs8rECB1iq6woYsuR2md7hJQ5A/i56kVW7c1JqaTL2694Cw58
MsFlGr1xPBl/ap5tq5/3JNTB/rUvA8L9ZKEIsyq09j/pFmouGGuvSlEGmrsi93yU4ZsOJ+KyQrQW
eT+i61imPJ7fTOF6bxu7LV83ZDPO0SYQTSSx3dbTcYYvLQ78f7uLygSLhSrC32D9SNr6dTNjutme
eip9W+SAL3oYOAC5GhPLdNaDrbEI85VHyZfKfgMiR8PDtTU6lXzLkfDrxLJyPJLGY0hMPIRoQ9I6
0vzQXOpLapTlymR226t0jWKjr4r4y51jGGYyIdsxfB3l3jSHznFMlbh4tsOk6dvq6rcv9HzY3EjP
56114HqbXXWvgeV6VrLNVjAdGfvEU2gXmKC8plmJ9qpK+ea6FcWtUTCvBOpGTUcLxJBv/HTImUSZ
NfrkLJLYAL+Vjcp2u4BJLEs1vzcTmadJsQ08hlLJUWdGGnHVfYrpC5rB8heKBCDTHQbeztjZlg8E
v8PXsJLh2c9zZim7dtiW2AWo3CiserzbhOZZDTSMPPfNtOqklZbEyWzEAOjJOvRjsSZxu3f+2h7c
QjbhYW2C8mnlpBs+x5VWYbqSFsZXyWy1yFTsO8cWLbJ11GVYh0e73tsuFV2wEO1Bk/eE6kFx69Wb
3J9NJwsyb7lM74Q1F8WllJ31WYWFsD8PkZvTMq7r+XFXyFfX0dheGpW+9amSMbLP0J7DY1wac6fs
2TfJFGwq4lQb+p9+V/RPs2FlZMSuG5ZhN1R76uM5wS7hdI13vQ7y/OT6RqIHo1eufQbzWN4L1XUf
zTBTiNGS/dYe0Ei5OoudtfuxkgOBiMf2NbUBHVQ9uoi6CCbWYLF1e8AZpzuOab4+vRxvBadN/M3a
9lY/17RP7bzEkrTTo6giu/7sdW03tcngboXLjO2hy3osO6vhqbQGe1QqZQDiT4Sdiy+tpvxvETxe
h6bBjXs0g9eM2TIFwVsB+Y8gfgQ1jthCvczZO1QpysgNX/W0RtFxs5z5dt0Z2um42llDeFqJCUtt
E5bbenD9qXzXZN35CXqW/ceqRvNbqqmcofO5dfieWvTtDJYyIxtPUY8JRwZy1zAvy2MbR9FET3cb
5odGj0zAe+t6X/rKs7/MktObw7ax21MsGnOWXUesq2pW+6HzPWoKWmsIS6j2ov1dmLyPTyIq67ch
aNAdIoNqjvWAxiQN3T1+C1ZjDU9uHS45m1foBcNPQ1ctFektJNl33tvNOdTWorZDSVZentSrCT+X
gyZ2vEc0FyaWElOFdrOd52Ph77t/2woTvPqha9bTyijYNZzTaoqfLeAMedsJiyb2UNSWf3Dn0UaU
1qpfzhb4nG2hZFgRk8kDFuV6nQ+ATQzkqIOKIdWImdzDPK7BOVh2pH2KeXNMLGfdX/fdMt+LEJVU
0te28xZtAY7EjX8kRYbMVVEt4fxlqbQ98nDYKjjwjWN2AD69KvYM8tAkJmK9T4CHh4nOFlk0JzUO
ok7CZu5+tfEMv2/B0q5JGEiycM0kxovX9WY9IAsSiEOitnWSxfTmh7WUurpbgt6ZgEEiodFwBjlh
BINtPumxrXqu6Wh96JyxjQ/oqa2YS16tn/apcurTTniSYnu2rOp0bTrnVzURwe/OvoRnIZaASPYZ
4DkJkESqB/RJqBurqAnF3dw6xVunoz7PqhBZViKC1n21+rDtOEMZdpNxDa+zWyP1bdWadc3Ebskv
jHwbA2jJHZrqPODhV4u4yqb8rsWhPjmtndQIp0Q6G1//Ej0lNAkoHUFkUjh1cyLAaiJvmzYpbM1r
XDgHq2hRtTaFtOu0NlXzXS0cM8m4+YzZu703ny0V7Y+5LNZ33SqCkYu10tNlGeb5N99LxKYeivnq
g2LwTp1sZmPrkjvVhHF82kv46Vk7zTnSZupOmHe4OZUTGe/I1mvb39vWx2HdebJWB21P+89VVZw7
pi2dpwZ3b3+D2VN/8/yQDL+rci4i4XOvNyu/t7ZodduXcjM+z5cymzwtAyOJebCHaHOzGpWUkyFR
LPUvgAPZfrclutW00M44oSYdgKkSJdnVX2vGOKzUw+KG1lvj21X5AqkofJnkw17znJaB3YyfGq9B
RROEK4SLqpdquI/ycPlY1tra0q1ba85pN2dbFjX7SiVCPNrEyLwHam4/GG7Nt2GOS/frnA+m+ZAr
0/eRGF7k7U6Icu1mQ1zfv5RlMaiT20RT+RpOkNWgAEp+nQr0QPVGrkgwTw5iVb4aXjcw7EocGZSV
lVk+BO6Z9/n72DooL/Vj1/sfcTfUWTmI313jrt9kHI2HNiriUyiWy3gdOa3BOUXtOqW1s7j+ryLy
t/L2PwYepbzuYswe2nKIOUWp9WQR5T4eAlcaLsnBBzOU1jh9A5YIWGXoOOd1j0vw+B9Rv+Zas/6x
oHcFZb29xLYyaWkeY+M5L2xmTsUTXTKebks0Pg1xv3LHKFN//ve48BWR/WfIPRKCMhXyom2HtjYa
Rv6IpHbxHPDNDC0WELRiORBlug55nI22tf4FsflncJjFEN4FDulqE0Nb/mfQdvXWiSbFPCE2qL4v
uAYzf9rWv0l581OgRGwob2gRrFN/4kXGMPCnvpRWYnyhLyxB3R3CFu8vfsqfXEgRXj7ayFnQGc4h
Gt1/RBn/E54uZnYBNmhkLEPlM9TU3DqoovxOHcRYbw/V5EcPi7DZKZA8Wp8xYRcfUi/yrxpT/rcP
EO3b1dwP4en/uRVhDnLfsSw+QAZlky6TiFOLPiWeCet/6Iq/pcv6fxNdPQ7v3cuk39+n+x/Dn+VZ
f3Bq/v9hzSR7758em39RXr1c/ZL/58X8/vEHQ+c//tZ/S6+84D/hx6799MCAVwcmX/7/ll653n9C
qcPyBGTkMuB6fO3/rzXT/c9rcASENcwnNb8hL+J/lFf8pSgiXAKig9YNwX9/x5rpkGr3h+cc4oDX
QGA5M5fjEUv/jwjCf/q+dliae3DGLwBiLPrkDeo7Cw/Fra2a/dHMy5zspYll4sfLgSCV8abKI/e0
lX2Asbp1n62hmS6AwMgDN2KCBtbxRM3NWZVBdar8GiV3u94Wyr8RS/ckY+aMcmE6knPunjHKhmfD
JZ7mgfWO8Fwk9F3aoBHr49S2z0xWRB5Zn3SP/ZBQ5jazWqxKuvjaVMNjQTHe7DbELut5Y+TIbxZm
n2NhBfWTJxkMpk7aFleRt95abDUc1369UV88jWGd2H0FXT2A07K/Ed5SOJG8nSflJGyY1UWYKXjl
hAQVa4Nvgd9YLKDO2P/q2OvFIYzL+a6YXAfDeTU66WCMO5yQq12xjc3JcE0y4ywse1GN1aRkMn+u
dRj88Kq8PO+Bns4MXfKzy4Y+Aqfl0UNbDS6+MM8vAVzG/Nw2wYfESXlpd9v91v/juqv3ggCdpXsM
dlFnDGlvpotZ7puuuqtU9dDv5WX3KVVfJa4vA6Ad3AhtPlnSfYELOQTB/JRL5072wzNJSi9dXL6s
HSyqqgjh6MSQiHZ5tWfS+auFwHy+piY4Lla8/e76+J7BYk3spkLoqSUOHOwKLkL+1nqRxrzT2ggw
u8QXt7cLXPi9NQzIv8M5sJqPqeJ3+rZ2M0aQbvabo7XH+1e4NVk9StwHEeVVu+IeOHi5AL4+dF0l
qhtEw/non625BjpfRLB+w2iuNpF0a9M6/bnLka+kS4657A0Awf7agBRWdw0E1fLJX6Kl+LI4cg35
GKN4p732CkIeR+k0eaoRjLfpso37gJoXVo/t0NfhyDw6s5AmFgYv4hIRfUN27SJ6Z4LfuQu9lqYr
q6n319LR7us44iychw7Ia49Wlnsf+tQx1547f0Bhr13zghcgPhT7VNxGQdc/MprVQ7rPjTi5czMD
YW5982A2CPsuGoYvBAn5b03dFc+tyNnbIDz41vi7EyyXfRdbn+XLBugoyO7ODwQQAfTSuVMbagy7
rQQNbfFkQAz2872FVc1K8D/VmkawCpiJche+c0im5Gncth4DirCyxZcrcjBbYrzbPB9836mcNPeX
GKInZ/T3ENBciBE091WrwqfaWrFVLGJpXvKoNYfac5QHRtrWb1btOMcFXuUqArdGJtmcjtt6d0AU
wr4fyUkCvxrjwv1u/Ca4XbfFvqxOXB7yimrxqKIQl0HhfnID5wz+E9z0HjuxD7j4XkyreuZ99o/F
OmODnojJT+yFhyaBxZqfiqCXh8m20UECRo5r5vXwQ7PYhoetLgitCEvrQsxM/wZyXJ/6qog/BKnw
6TwN/a+SrPEjNMtw2BY+IBBomfEKt1u4Q/wCgd8fEV2Upw7GMp2ImD2VYl/PsujhWEyDsSzspf/U
bqAc1lyOWdDME14mYLC8bOaHMvbzBJfV/oLDbU6KsRLPWDOCWyQpBLa5XTMf1s3ZjgESjnRjw0iX
dvPPtqntDFE64a94VLOu9VYMxYOTxSWoLeY7F192ZBtCjrY+mToYA3vcZMZMOSZuJ9qfao/AsTme
AFL49tZzUeqUsPkYwwKylGRfWitjKxbhRcnFe4I50xyneXcyGGbIH++dtJ7kAYMON0Le74+TO33J
ceOnpZPfyMBgt6CuGDDpl6TOENQmYK9gs+HAq367df2+Kas8d5YGNAAEydaGA3Robp3dP44I7Thl
evsA6yZTJqclGQNbJWaOOxKQotMydfioaxCHvA9QEPS1e6HaL0wLWBx4pNVZqC7JeQcAs82+VKTb
rcUBTOxWuvu5MuJj8fLUzlnYKHFrnbRx/OGsKOJaSt/7ZIzjHIB4PyJ3PLmF/YTAtsp61pfb0mf1
s3P+vAVdSkYcC1hYpXvaV4v3LaAdNgpe487ksFp7PqT2PD5DKoIeSMdJtqbqPvN0EQng7qmjxvse
yCExeftsTxy4pUfuaK72HxjZ9iTXW56x7f1c5fK1q9fv2x6+ApvciHoJsk1vPL4xHuHQc4jpi3L/
tpnL7ZC7hcHsqn5zJz/Ve+De9sMypK52n2DXzZnKWZKXRfToBHlzZNvmuIgGLE9ACnN/LbvdfD9t
O/Hc1da9Zp3pNe6NapSHolstbJDkwbM935S+fMgLEDq6gD4T4LBA3+tfyzK9F9vY3/YR7xAG1Sxu
7CM4wTMMwb1tgoZLn4P/ij7Q3zlXh3zjxo2C+5JANGcO7LRT/q8x5mJby6e6sL/j4LmAx3oZDWYz
qLb5tFvRJRzIV5hq4OJwx/KaQ5DanT6vwy/8tb8RQKdVMH4f1r6FlimOztBNKbIiHO229TQX04s3
LVZqBr3c1hX1WWvu4ILIuzeBWzSdiIlP8EvhkOshFEX3ilxjusEJ1mV22aSIED47u/ATCb1dis1N
VIW+BGbYSsOhIPYz6giLkhbgMoEZydLZZHfbDUN4MMruMgOO34mG40W51I733ZrymrrEG6LXdYi5
JZr9PMUcpi33TBGIRyHq33sjbiC8T94cbodFq/gQm6o9Cu1+qeroiQ/j54D3DKlAeI4tlSe2B5AU
VveLJn9sqbrfdRV+ayw/qavoxcVzSzCdRCsSrziemYjeCjk9hhMAbr/obwGU91e3QeDQrwHqaukM
PFTTeIJ2XL7u7Db3C4f9A1xR+UX2LZD/bF1aUa0fVV/MrMzKTeu+8NJxG46y5MXA5uYACgsmMPS5
r44Pu8eD7We70a+1nd9BCa3ZtDjDMaymiL+t54RcDXPD7w8RHgVROpnmEtr10UzMO/mMT5La+v5e
x3htGhs3j+v09dExnCxDJJvMJVsBwi/vvuNBzg+QJRfpuD+muaH2q+27m7GOjnoZASmwSyEw9HR5
lLnz3pRjn0V9cNw8EE/Y/Y/Zrr7uhA0UCTArv0gO5BPOrvOK14bndxbfqwivN1FQ0V001mGm44jH
ahwm+Kcoz4LCwDy0qrs3dnwf1diSo149zY673uejU9zKTXiXVThPzi7Hw1rN8ptdYcp1FiVvIBGa
R1mb7mFyaIoS3foVBdSSWlQmZiPnMaYqvcQfGyCWQZSDIgJDcIFHCmIpteNSfSJy4iWGnDr4ZEZ9
G3nPXiB3Oak2s+KnLmuZOc26vQpsqgMXvTs9mdKUVCb5nkWOIJyiOnTcl+kEgpdEOGR/jZOH22d3
7Btj6iLL3eoXQTL2ixy276PXqIfcscTTrhTHYK4vRZuDvdQNvdlhU6Tr5t9aAWmlxTo86hnIb5Ar
cd/k4qeyQR7Q7959iLjfjDPueHVjUV7mrfORmj+Uws0gX8ZxoEMYL3ki+pwGsE7OtwGjTLI21ZLq
yX9y9TVPYHlqS1GftejjS9kEzg20XnNTmSJMu1Z+pur3XHUISRp+s1Jt9yFs4edV2EXiaqWOfpAX
d7ZdbmCQ21x/V0gEqoR8XLzGHiOj8bALr3N+yeNlv8STGW5C2yzcNH51qk2k+orqDjwgaZOTA+Af
lO1Ww4dfuc5+aqddrG9zVLsirStI+5pMROQ8L1aJauJIPEblDEnRrhhG4wGW477QQxD8blkMg8tY
KEBihrrFw+e57zkNgXYBMY7ZXPO/63R1aZ4Bt5pH/xi0St7mrl5/5LsQbGKIF8m7W/eKPEYUln5K
4VAJXbOGyz2mazIkOW0rhmtJDoI4i56I5eloDcJaa872MQp/hsbay1MYtpWoj/lQ1QtRBUwZrH5u
EVhBJjZPtcG9XWjV3vSC777IhNYFRe6r2rjSLTRHk/tQ+/wR3wqOuBj3chs5ROJ6W+FA4WJN8s97
g12hShd89+ahLY3A4Vt7FHFxQOGdZu5osd6m8JPS1neA9tjntzGGR0tsOdKkU7QOCWNMBUP47izB
+rMVbX1PQAd6xCEMr/70rXHb+XXh5lmPFLbINhPoXb5MpoJTpxNInbhX1retq6IfzoRs8Kv2DZye
yCEQ5f5RwZdmM6bSdBqdz8avH3tvf1t9vthjJ1JjG3MuNfaiXWh1AYHO6E2ig1xxRzINwf9G4uIt
pAtYrfZT1U1vxsVLAIZEmgEEJEzmnFW6d5J2El99m2ku1sHysJLvfWo6BBGa+/RgE0VxglxrMzN3
3GoBgd+zc0at5B38znrfw2m86WKGRvzJU4suRd0Xc96/Ys3tU0DXJhWE/1x8zzzWzd6fLWcvTjIW
X/iIn7wi5/oqz95kY/OX8CV96R+xtP7Q63qb1zZ5p8J53Dr/rQ234VSWi8qIZ9sQTRh+4hh9vcqm
7IodfOt58jEMXYKynlNChsKD5bHDzIQ2dPml8dTbbrW3Tju+efiv0Q3dKS988s0eJI7uD2i0Acr3
6kvTD0PiRznO3XnyKedttpTAm4/dc56lxQBRNj6GSxADog3wlFtDkIx6/rxWjbnMlYekTnEM94QM
uBDTpbtlRM3RaobILsVERXGpHbfneWDEn7cJtmCbHl3QaugtrnwQ6bvYJ+CDtRNFmLY+7IZoiBhG
nukiuhg7YkY1E57uTpqbjsp5xzdNGhdbxwkjbnTRfp9Vd7dPNattlb9E4OuQEZa6Xbz6ppJK3+5z
+RQMej81ITTGtoxPROjDVMNjJ0MZf6oafYxFUULk99/1FPwobbUiGWbrEjvqGT6vBs5hZP2p78tt
m7O6dPkhYv1Ov7ROYD47uiRw3GESl88DmjHoJkBug1ntULbeT7zXn3xvPHo29cO8ru7g854dSPRq
nyMrKG8amI7UrJ5J7W79aQ/bD+ENXtaJSYLcIAu/GrC9fUDD0OYPctfncA5vd8/DgtfCI4mlbO+2
HrFNVG4BA8hoXXgmv5aWi/DlukWWq8F9viESnSICQayy+CARzRy9tf9KxuXDYvjH9S4IYPGb8lZ6
+qYr5ZiYaj21cOhZI/RwhaqYF6wq9dAeUhH+GuGDz3iBqFGd8fdUhEkRNAxmG98TLJC0sEbzD2lV
b2aAjGqluEW5hpZutO4ZS7EalfKez+jNVqyjWtFCaXS4Z/tMJlGn2uK06KXLvLZJd14yTAAi0EZZ
rENSJmqNRFqWLiEdljcdyJWAaFvs+rwp6JCtggyyVqJhYt0OZ5Ci8cZzncf+2k0/7A30pP9f7J3J
cuNItqbfpfdIAxzzsgmAM0XN0wamkCIc8+SYn74/VtW1zltm1Wa9v6tMS0WkKJEA/PzDd+SjObZv
qpcMH/rq4CARlyONkIH96C/ke8nUCrr5We7baDrjhzDLnXA76Mg0nbFqSvzpdnhwzCKJioptU4OR
HguWPs23ENE4rl/ETbqwlksfdT2FKpLPDMkEgKB1kAKIc0c/ir7Z9GWSBePkaDtyXtml8lJCZHNy
5ZLfEWmIEnt900xxWryCGdXTmgBYUIZUZJcbXAheImLexreWy9iYW89PtgbS0HEcSVjhb9HKl8T7
4isWixNMXnLWtekDE+tNQxOKPVCyFCDu/JRcQ7zmAce7HeLgJp60S5aVCaSW5NsV6tiP8R5vJdBE
v48XHvZ8fkGd4ERp3bBsONKvgacEQ6n6lXGMtpAJIXNU11LVBy6nKEdJIBqT731VXQcTvQo7UB+7
oBFlMJgqEMhTPzdoQbgU9tbM/uSc3IdhhNXAYT3TtLCy+p1bcrj3mqOH1ajm5t2rywtu3D6f6lPV
LS+eLfex2z/Zfp5tcjl95Hb8JErkDU0g6yxzITdkCYqjyScwVvMWwg5bYpo0QkIx2GDqxJfCLK8N
bKpAruu8ia34VTbVYbV6mihO1QZG5ghixNODaPOVWSpOronNF6UariTZng2iByHWF+po9dSpPOIb
PumWSZbMqlAk5gsrdy6NvuzXynmoey1sOLwk6HubFVmbXU5oVw1n13hV154TcpTX2JyO5HZTJG9j
Zx99ARZq5jaglHeRwkeLUKy1IW4lDwJabUl5BkccbptTB5Xs+SUOVD/Ki18mBJFshv81e+UuGnoz
TDAx/SSjz5Uxa/FuHuXVirtv4seRB9unz4ofvZ+fl94RYaXr5gMZOxnSLWWEms7kpKAIuPob/1vJ
LcgLmrgJE72OmLTYn4Kf/W3KZuf58ZHsKCATr7sF7BdCfRN5dDvMaBNtcM7D1Ji6r6FXGXek8jQW
3aeZr9OJlM21trmqLY6vO98us91sdxvXXDhQ2VsaXF9+1T17uXtqRBIRup4jMwWzFCP+LuP4Igu7
3LYl3QKt6vVgqNkP4FXXxbMiXwmD4ZhQrNv/bpTQmLEEz3NHMqLhJIKWAZYEZGGMIOIgZIzenejH
/B6+yfDokHXrSDkRaut2dSZFScxNcSQj/0rUrpmN8VmoIaG9kQy62nOx2w3JuaXQv6cEwWku83XZ
Fw6DFRJkxuksscBWlI7yIzZAJCMZ99bYVXYJg6uxejda1wKxx2oJKIXOrCfTg1aQcj20ow51n985
JZtohtL0MwivTs6T1ThhwnF1us8nzmChmaw5caLCTD0PqZyq3Zl92qXxWWv5L/QI6ZysNE+6l7kn
QbiRfEltSt2cei56y3KHXZd6DXmWObVCYU18zuOh7conc445PJo9VgRJkfYw2m5s76mPIeNYLEx8
KshUHedxqnacQ+1lZ/eeftfmeuvsvKxfh4jTY6eHjGhTfnI80lZfMl8toMusdey2mcTh3Q2JxyHB
4eZ2VxeFLIJ8GVn72DMQV53sE7QIqxAblLxVv+i+5jzIGtrEHg3c8jfEpAqk1KozSxQKgztyOW3h
PhCoLVgDm2wqqwZ3XuvgjlgaaSTXcXIJ/2VlOcgIzUSdiFdJcVdYltXdkZgm3pdPVk/mf/FT4g+M
gYReh9KYd6McSOEtSyvLA8KRWR36MvWmk9sjP7pkDaFttVutGitz065kiOvGqA4eRWa2SuY1HUjR
avy7m1COxDtYLnLJOiJ+tpZHuFRA7yiaaeV+kqlcI7u6ZUTdwa2Iarn2cPT4GifSariJWh5c/Szl
oxgkceXFL7OtvE/CpXDJWNOZmVHSJAlL2jUuPV5cTypntZYAdz7fFkbXIfswrojrOBiYEf2cuezD
SZIwi8Wy00ueNyXRwNCMm3yfy7UKwVuU96nhNXvK6ZfEBjDEzzuOR0Ms40OBubsbwHdxgcr6SADt
kso4P8YLdpazFl8d4Dli+Gu/1xioTgYx/jDL3bd2ul2O2gokKSd0Qgx03OJ0ESh3J+6yybzz89rc
OUMO1j9rkZmJCGyQo7e5GxNlpJG7H00rZS1FvQRgNclhkhWuYCrTOFBWaKUMURVAlwh+HOxHR/ZY
LGxBZ7QOZiiMPx3Fo1dDrRJqsZ1px8af+DR1bnGjJgsQCXq3h2H2glCsDrPekh+++Z0HJgWSiu08
hXGm2U+kmdSpTGc/Inh2E2qq8Rhba7oHmUkHZtqLLkeDihmfdWN4rKV3Jqt+HLtBDyetaBDqJAml
NOZYac6vyWj9NkUy3fWJZOWnmU6XQjNe/bReImsEJYOQEO+wSYegJp0Bw62tgiTXkQVz/Jyma3cO
2lAt8WD8qRq5lU9tNNSWHiDTod30BOeGydsLpoFgGlnLRL+renTBFT0M+npyhgExoecAM8g15uG1
tBGt14LNsRPAv3ZRr0p3sq0UMnn24/5Srva3N8Vbq7KmY4HiuC3m0dopw7W+CR3VUZYmKO02ZRR3
ZP8qFIGcxFdsQnkZl4NZGcuhHH337FRWer/klhbai+wP6Vi8DQXrwVI+8NiEit9/G2sbfWh4fGQm
EB/RoJGC8wmHpu/x+WOT8K/GMzxxfRWaecMemQIpLeVNv8Ne0x/K1jSiLveGEPFJ21rgiHaW4WpR
rQ/XknvMpkti/5M8dnpq2IHCmRJnJdfwXLURS2pcCvcSW/MSwl+kf16UBMoUC9gV08g6OwH4BO4c
Xtl2x1Zxhxljh1FqENdBAcn154RDgdl80FuJOqfzNqXEnjMnzoHgelKOfvq060B9B/0NpynJJD0u
C6uJNsWoMw7Purez8XUgyNv+ts1vlUKH6hauml/+uGb1mphzxulUSzDR3EcQRtZ29ti9Yc/ys3U0
/eTlDakqSzQfogXL6SqODnWSvMY5VPW5NqwwU9gpSex6CuxtUt7cDdxQnM973ydWT62yeuZ4bj4j
MznEgzL5Mjrmw5yn32lpEPMcq5fSyF+cpaNWWVSfuTDlA0sQirNrw39ihl63RSOGEyOLscn7eL0k
OsnhHI1xU9YEZP08nTY6zWLm3KJ5HB0/g9pHmLeLfbCX9rTEb6tkZi3zkurdOHQP1azWDYWx/KvC
Xt7UIvdJynnriGtdik0/2/mOLcSBMcFjdvRm3npQ+QKrp5+GykHsqLXll0yWR2hxiEi6Zh+yxo63
dVb/lIU+nJvC+pNPGBKxFtf3aozzQEI/m5EFSsvoXiUpwJDAM3uCXGKm2aRACE+Vf8gqyme3vDFi
2nQyHegWScsg5daGE8U9x1ZwU+qgLCOy3fFayFk9GJ1/Hps2D2+SGQNq/oaQJE92N+VBMfXmU5k6
+At1S7Z8BtdaOseKB2loc/TY24SywlZ0ZeQMq7ZpdP1PIfH4taF+6Zb10njpYaiS36Yjik3ftHKb
q6x+T0vLoQxOoLgmuLxzMs+5a/vlXikNW0XmJlzS0YH5bPUHy9Lt+3oAx8YJTgtH6iByQ1uKIEE1
mYfYjKOY0iYNjeVSSs09FDYXv2hS5x1bkW+jZ+KUaOW507j/pXLqz/GYsyekJk8bO0mxmav6i+CC
z6PTmc1932rrGb3Tv9eA+AQjPZetQ0/uolpLbp1eZAcYcR00V8/xHjyJkpyOYnrlwiOspsR0u4zf
m2a6hy31yqfhJVEjKzAW91eGqB7KCak27ljHS3zeDAZZfonF0B5R68s7TkwhTuPtl8Ddv1tabxdP
TbzveSxHRlxB8rX8PqQWVv7ql+Q11Y3fKwucOa0vbzobLqoNfX/Bpl9n3icerb/Cq33srfilI67P
qYi9EPy+d0aWOQfwWSNHIF96jBIDQapk/KHCwB7IFYlm5pVeRAoSw0K1ZNJmtOH+mRmbNG2GB3fN
5I5j3bydXe0jdSCjpaOdHhqu6r2d0KANSkWom6OEe+DyMWFoCnu/Cqc9kzr+GstCHnTqpC9avxBz
SJawoU6/z+DzBisQGlYRGCyNtUprO+FUHOXimNzeMsY7nx8M4OMS1fRyI3q69Z0TayeX5XeJ59IR
rJ+VN7yUUH0jD3X4otMWutiJe+JiSY9GOpmcw2BwetnwbQ0NjlKWoyPO2GJr3yEjK8xPv8vlSXi3
nULxV0fJ6Kma/DNB4A/b16PClBdpVjTix9wIbT/12K4+2Sc4vSjDGmMsV4wxzHsV2/alrTiVUWlr
MLWyPPpHLOp/EmL/S+hAj/4zm+uxLr+q9OvvYK5//I1/psOE/xeaElwLeNg+hCgXLMm/0mGAuRxB
TNG79dhhN5Eb+1c6zPL4kuUYtxUQwCQ8l0jXv9JhlvmXQ8ZLB+jgkNe6RSn/ixp2/89w5z+3J/wH
cL95y0T+3xAoewN4DS65SeAOrm4Zzr/xnTxGKBwKXTACy7U98YEZaOQ1lmHCfNac9X4EIolQB1pP
lo/aavvUXyeV1y2KZKkIva9DnTO+z3Vn7CZMnObQG6OBw1obZcnknsZ9OAHvicOi04mF1Z6y/a8Z
0xycA3pte3VXkzLlos+rtu+h8dKcGWTHkSsv4kG71OVgUclGWqvrM03W27LJ1DX2Y9ZIojzoeoZ7
aCfRP3nD5J5yFgdAGU3VigWUW2/sStDQb1nYJLeLnMqrG6sW9U66+BOsiTLq8pfdr8bAEGJSrjvD
qukmPUzw3/UXfTGL+K71dHRuyy88WL/w5iFq24vfB1kCSSL09aT6ILsSO1tRoGPtKUoyufWZX8TR
gu3aB+tg9nm4zm23IgytHjaeUbHp1tMoq25L6us48NKtG6quapKXovf9CxmQ8qnJWa2z7Vo1nfVi
qqnUpWMybPgR0s++X/vHxaEzeGMTzAaJlIolU13meFE5kcPg0JenSWgW3o00ZcqRgwc7o8biYol6
em8yp4EwnHZuGhXUQ2kADhqnLDkM1m9KWMsr0MqQrt1Shl2qCNUr6TwUc1efV6fEJe96R8Y0FAz5
U5VWnu20WHvk/GAvYWEp9RUXMRJ4LcuAdKJ1TnprfVs8HToD9HObmiXaL4ZVEEPsPhGYbs1QE13x
kpj5eGhI7l3mFgwqLVBhHmnMDr+kuXIeTWe2IJZm8a0zQhJVRyiZA7Da/tXNbQMFjHBPH9LQsk96
Nmefher41LjZHM9BA26XH2eavT8yHQQtJ00iqIlOK5KdrbG9KjRXoZ5KkI961PkjuxVxYxFxc7Pi
d8PnFEV4vjHl1gRZEet7AKec2bqBVWhxUCGmRTpFKrlEa8u24Y1u9VobVEYOtcAe0M6xofrHua/h
AgN1rt+Gvl1ZDJXm64s1Fd0YgEPG2u0tbut4LQDe61S7vdTZG9atl4zdcwUh9ccDwMAD38zGtylJ
kzbsG3N5HpTjclyi4YfK3La9tl/S/nbqjjv54/tJ8tKRcUhAXsyi3sVzQgZqnpbmD6d4dG0WFWYP
leYDvJaN0h7Y9UcXM5utmBOqcsDGAqkoPia8TMooWc0bIECVnso+U8gRUkt/YhZILme6TRMCZGo6
DwaPthcir1YXjE7GFvg0G/INC7bNdwH3h0SDJ7Ux0rU2uxaFhnFk96X9p0w0SWtl4GssGnTJwTfu
OJ0lzYDnlB76YzeQ4kRlU+JAIj+ebsaSetMMywAMSvFhz+JFCz5tFfuE2gpOZYVqSZ/r5dDpkdXm
Iwjj0tGv6NQxG5YInqBhLFMzHEULZQZxQlM/zaRNv2uzW4tDRQ9UYtK0VGSxxskd+D33sF8rKcUu
ULaoPiWvYd1UzmCuZ20ttRjXU+vYUmeW+bcngcZuO6NpMBxTzX3p55GDuiDCRRturDnGtiPzhOGg
gYc90dq32TfpZnRshP3u0OrvvakwmI1tlj1GOtHjelvSYmM/KFE8vjmoEgrQRfPs9iPsAH3ydKKY
sUj+CHcmo56jaL47UvZI5N7IVrAWGexMPW72tmDcAOhD4GHLpmLdgLftnRwtkABk6wEaYBTZcKL3
XkyhAeOThDDV1jbG8u52xQI1tkexJ5kqKCzA875vGw7M3GCK+CEusBcCy4TD1fatfHeAjieBbvm+
3PNN6a8uLBCJD+RxBM4eb9sNpIgPhBVp1klI8qf4KskBukE3cW8LAdytVtAkREG27jQhLTHo2MQB
Zase6MtnBObi2unCmWoz+TaceZe8ZIH6YZGHRixT6zfGrvdSI1L8XktvvRSumMqA3GL+qbKRxYpG
DZch4BfOa3cmCsRhR9ntScEDG0JCVE0HZdoYXRjEzfI0DfktEofYxbaCxa1wM/SSSrMGkwJXxq/i
cmvWsCLx5fzqlXcNNwFJJP7xxsyeeU/XkcoSq/KMwOVVvgAx7k5DSiJng40PHqufkLB2jcr1RxQr
b4680uwqohXWcFgmlwIx4YbxcfXVRKojzhgTF8gib4x08uqSIkE7K8sx2VDhQmTQZ2J+lppoh3qm
BMNQMTH+FGwRRR9HNNkMizJmUoRLPwTUFvsHzgSCqlhuue8tcv4HoDpyQHYPL5cAGFwRhljfQsxY
jEcNi5B7g2JdDnNy4+4noyLY1mS22Ya6qKWzTTSHQvfka8hbemXqX7prdXgE1lQRoaFAeF8tLg+a
dWgtuqmyaEw2rlnLvZbzcoKOsgZceSnU62Al4mHlP2hbnlz0ihczNV54PNX50R5x2Td2N65RmoB3
ADMAroJ+NAVS4Bo4y9tadoyRhm8w1NnCd99Xb6S53ziWdueXPgrjVHp8asq2mZbQLR3vzyiLGhZn
WzN1musA7MfW1PDN/yMuIlDC4kNaSXrfDHpqRkTCBNdXshrHcs4TdNAmceMw9uz0Cd54EvORVzj7
FgeFLhRrpTjEM2xg0fgouwmzIY13Q89/rTbJ73YWKLJW3VKF6y3exbDJqv7BQAxejmVujLsMG57C
6OyA5K69xeGhGwu4JF5GQCRIUC7fDTNml4BGN+lcDAsPsdilvxeUvcZtewFO9WbXwzryXFLmS537
xFlIDmHMVz164lZNcwd4YFEJnJI1nVBU6IouQZ5k5O4GCw9pX1eNWwYOF40iHzvZzzcCO9pxwu8f
aTLxSamY6Ri5zZBaZ8gOGCG2S/cysjsNfsrk3OyleB3Fr0GbK4NzROx9qZyNY/08GOzYsF3l8kwv
+pJhWGmPhVF3tLq8hGZ01i/psDXyDE0IvNLwkCRaJ49rWzKjl9bgjOdu9W6X0mLQf+eRwMpKYpIz
ZvItsYi3wPI7tYzG47Qs5iPsxvxzwtDrN6JW2c4ehjLbNqVXqCBtaj6thWvnHC70SlVblPOEoywu
RG9fam8g0WzCf3bOazpWy3Xp2bQSuVNtLn8m8kTV75VO5fDEfgiBHJbOhu6epVQjGbxyzopdTFZ3
OotlNf2jtWp1/ag6kErbdNAngwOwF6ttQh41/rbTjjXTpeot/YnzhCvONkk369FcYpNUs6Gv4vq3
kedfg8Xf92T994IXY4QFKZD3xWbMAf/l3L7+t44J6ofmNFknWbhiGBdIBGno1275/f/+Lv9WvfrH
t/FYcAT5Tudu7fw7/dCHPcS+HISiBlmSZYhpMT8Zbs+tk1NlZsLNFM0ZwN8NwmJyGtQ7kiksROme
/2fY7Zd/bJ3jnfvPs+7/HhRLDv7brGvwF/456hruX8yPLqhZw/WAMYC0++ek6/9lwzTV4QswY4K8
u9FU/2vS9f/SDQfYng727zaF/m3Sdf5ivtUtalPcVXQXTu7/x6TLhrAbQvBvo64uTERU9pzZNt+P
f/zbZxSuX59465yRmCTMB6ol8Islmif3PZaJy4ap9uh3aqebMN31fToDwLDmT5eTKlH3wiFOXuEC
2AvhAUtL8hfWEkRgn4IFOXVKnheREF5JYF6ZdeCXQJo4wiPg5A3emJi3afqsqF2EBoLiaIxRx8YI
pyaCafRoQHI8DFgcIn/vlV1DFvqFgXVc8MSrBBy8NXNTs4gCUkPAfb5RcBpSPmOxEUJcqkoEmGMP
LaprZXH8xQsA3kKh6dCWaxYU+npNpolb8MpygVjwxGWAWrACtO5C9QfzGjs+z456sXyQs8c97PId
4OBtq2Vgtdg1reL3cdH2ImcZzJwNQBBilq581kxEyXQ0GmZRf9Ok3ruD0Yc5M5gfQ/XTNCzDmd9G
bRDhgjK+d31W2yh8eEVKCVvopcVVIN7/wonie03WZgNm5aVej2LxwtTP/a2X9+eCUqOZVSy+pOfl
59oe1T2wDH9LAk8eJ9EBqM8wG6ZHjrLHKanmV7clnew9u0yEbcfPSb54oBIw1/MVyAwQNKMcdjn2
6Zq5yQM1A+AU+l4z3V0ryrM+fyZj5j8U6NivdeO1z0SJhose1689lovW9Z+lX4Md9N6MHr9Cbz84
Cx77vN7U3VOGZVkqJOJVTgX8GKxWRxJOi7t6X9S3sPQvuhqXXK3kK+YR8EoTqXU62gCWKW+YB7ih
lD3a9LUDdtJOJQlsMo8RR7/HauWYaWUMHO0w/faat5gUuj0vXx0RX1Yj3bM65L4TU1C0bEuwb8lc
ikxx6JszN2eO/kHZEP3buOV6Zh8bETnrGadPvc5D9bIUTHQzwzS1vSXbthm7rGnaFDiSBiwEnr4m
pMJqpIL0AjQ2QptN1+JBOM0J6ROPi3DhDQOYZD7hYObEEpN5SAHC2Q+sSHuta36lC6p1fvyH450z
S/rsMKrLQwzTxJGXxjnEhIVM2vp6Yu1nrQ7lbXmOKF88MRP4+8kQE+r6RPbxqkqsBrMJPftki+GW
mzgJBw6Cr55F4j+lxfcqTxjQL6I58UcvjplDXhqt0Bk/1/KXz5jARh+TwN9c7wastQTpQOYnJLkN
8i2v36AXpPW/DCZfQje08JIHcGEsRyhvKSb6ZarjTYZMoIH/aNOXdtHvGdTeFund6bReViwHwwnM
hbxXMt/M7yMSUnH2gUK0fvMM1+ShcQ/mXBzceBRhSR2K+BGdF1apbASojA3BlWFDv3GvKe3PTGGO
CHR2b+TdxWyHP2xs+iy7IYnWJXuv5eoSxtSZIM07X2QcwrSUvUUAI7+NlZlrRVJ5mArWTRRx1Yc6
942oMo3nxMLkXmdPXUlXDCR2aYjp+LmHqZsTopTeuKn87l4o+6kz60cI7Zfc7zhiZtUf0iD2a8EA
BtVAUtQU8bNNrqfyqRYitqTqMZfp1lbJURInGRPtcms6dcT5O1d9riNNur506LyIX0bR7Yu4P3Ho
eop775Y9/QCOCGWoIjPnjXJbFWogFg/TQw7kLS0NpmPL1pb269YTkaB2g3oU18r8M7VlOGXO/D5Y
J0AHQdEM45tnwhUCpZT8TDE1R9M2NEEyevGX/ZyTrCZ4R+egQyCnkPnJNOeeDTzSIKm8OmIZbR+5
ue7v8AWcQ+sxsOfK1kLVXnNsxDCTFnJQ3EvWfLfvpfBu5UGdVK2meE6s+vfYEk/264IVMitAEsd2
o7Z9Y9PWe+YW9iaO37vyqFEteGzTn0YVXM+QDHM6rAsXWbYfuTiaGWUh1Nxrqh/JcIDU3vUmVZ6g
l1waDXfI9gRA8FDK8dMhDseEEe8LaR5zpW85woNz4SNrfqVM9YmsSB3BfPEw7aciJCUXwBq4FEBM
YJkibRnJTl/eFfczgb+ir1noEnXcKLS+nb2CAIWTSV7Emx4NdqNmU3cW3npuyuwxsZ0naMzsatRh
2584I9+5TfpJ2ZORaZhpURThyPgwdk+pOCs7HBzwIslR6GQqsbQs+VGmKUZVFcQpaq06W9ZTy/21
ZWEUstunRZpIINZofb5Du2CG9K8+cUgP+nx3VvI97ttPTXFRs33MJBRc0BqDnzYabuSXRZi4EIc0
edeORPRq7WLPxUfqzgenfSmL7t1jgcyGu+AJK7PYTBKfp9LdDo+IBHHjFCB7e/eOSlASWGR+UeTI
2PcGpbZpPGtT/iD43gdrRfstpVz3zcy+GfeukhNkRz9gDTKBHCINI+/y4v9YrGGVrQhJmkHQtXsJ
QLTYDeNtVVx7GMA5StpHfGJd5sRxPPgVKUkUMPwqK/+otZpNmtUvq2hOM4gNZtU4hEuJY+wiQTnb
uq/Hp6Eytknu/QhmkFBI66d3/Lfe8FmjJHsmCp8rSAkSfWXnbBdhaKdYo8xY2XxU/AqxAJCsVnzM
DlCNhV5wVBJ7Y7x4N+QyHyAEcS0KbyZnuWabkh9GH59bDHq2zTGkaukWvyPK3O7dNstnzYgfjHY1
tm3fbJM29ulktwtBVco7FreqpGefGU94QkVBv8KrdOZtTJYKPGSNNYlB99o748EtySfSRxrYeE/y
UWdwZMCMcs841TWpzezA4MJKoEnou9blt4Pk71T5sXLHfUEQm/brKa12nA5qah4HHmI0m1S8zejt
rqVPXi0lhitoq2q/R7PbND5+/ZI+GGX71Jjlw6INV+HMj1pSR7MZl+BYcrJUzlPe9h840WVp7ob6
j7GYx0mdDDx3e0AIrCheskKexIzbFrscC15x2egc6yqgmpfR+4zFUR9fDa7ouLKCtIym5mgvb1BH
qJcs+zzb+zc6DAsfKduFmv9qLrgJ05cqPUbneSvyu5S/CMSaSp7De2eFs24/Z4UdVPWMEpPwuCg/
s9sBr9cr8dYVNoIwGDzTg6xNhoKkLTuDPAQcx6XCScKQFrOuDU9gdp0o7djQHmd/dI9LiVV/klxl
Wnv1xu3Guyw5GBYWaLGEIGn1u3kmvjhY31DvqKTRkCH7vjd6bYslwV232TeFX9388rBFz+cSfnBI
JSlv/lU17X5asWa6UQsQe44idQ5Y/+Td1nkLkPDFo0/Ve+2joS6CyNeKCjSkf1wdtwV4kl/rR5WI
o7lW96AR0hCZL8G2yLnPD6+thEgLQCtOY9rPXRwRtgNi6b9aY3dIOTrdaVAIEATjWxeFG6eZLPxB
CxirHKnsEEdpbxraZua9yLwauZSCVglWyb7ARNC56Zh/nHh9qSd+BHr/gaTX8kigJ947y8RIkYn7
mnD4ZgQ21nS/HE/vabrynjhzfUoz5Ay2haG+RWgDV9EZ137JDxOpYwKhMUxWTpdWfSz0iTmANSJ2
9jSsLxXdbh9VEI3iYOZ+mKzCJH+BA12oI8G4V2yYfeovbyRUX3NXXChGnXhO0L3hXFPrp9bUiWIk
F1HXe6GJeWOsw2lWtP4aa2Q7SzdvNAeKdsX2xyTJBDdi0URNlpxaR48aC5dpdfDWEL3LenhGhaS2
mJPjSZ8p/ICJLENV3ryDtTqPlfBC1dPiccb+BdoOZ90BIuuUrTt2OGJbSRtxq/+CoqBDp9K/Obp2
H/AhVZijkdyRBoEejKSyW3NYcmSQlirkoUt0BXB9F2guFQqNmoVLt2Uvyf4BgjX3gB/sQ5HJMO3j
J3asyvti1gjCo6m8dGvHHTepy8m9asucX+cVrqVjgDi1RpLSPsAX9vVRp212AEr5iuOFTuVv3QEl
iFsfm/kq7W2GYnVPNSXqRiAKxdrPWwSYw9qZzf7GGJs17c7zWiTTmtUEQXNT4DsNNJetO7gQN/mM
si2cMnKm4IDfEo9xIKvc+FNzEM50invC5sROrvm6ZO66JYWqDhAJPRb+1twOLDdq6vqY+/Gj25n6
LZV6l6Q1ifyquu9umZ6x+kkzG0hbL0LHalg/nOZakJXVl+Fk2X2aSfVj2KvaE3QtAqEbOFMc3VqT
UsGEQrzDQFbn3rVuHFKC6ioFYgVm8uz0PMg6CZaAcBECrPUs8NdCgFhYMExarCoK3Vl8jUKZbFgd
WmD/RJmndvLJgTgEOseOZA234cYArNY0KDpsq9sof/V4k7bEa8mX01Fv6c643YPS/Svl5gD6w4Yd
dT8uwafJArDnIErFrfEHsPG5Wp2rO7ScNblYBCwwQfI66g2N6a9OCZZNVXKdq1XtaDYMUd/ztsUk
3oPGxudYOsQzw76p8DoN5E68T53xaDZivyj3XLdthH98nflk0zz+01reR6cP+4l6aZWi+Ff5b2qQ
m1TFX8C+9qL89vxX4i2vpqGeusJ6tucyIU2afGuu82V36rMu1YerDY+pyU+vWeIKj7mIutX5aiSX
gp5Cpk44Ms/9QYkGDkJLKuanZIg/JQ6lRC/GmhtH8Gu2skkh4bjVdAxWxUGCbstbp2OJ11rKqX0p
UBWaO3j460atD6L5P8ydyW7kSpZt/6XmTJBGGmksoN7AO3ojuZqIkEKaENGy73t+/Vu8D8gMeQjS
i3snlahBZmXimpw0M5qds/faI/av9Lk0AIEFOmxN+ow3hVPZW5mm6cbumus5bcKzE6MElpNaZ6rY
zQAPZl1/aPiENGn2sVmuhFH3NYTwjEB3Jiw3sseNamNPQCQuAvoSefiBfN0zPOZzCbddphymyvl7
j4MW4oxYh7Xh03lF4bX4pkbaOck0bKn2bfQ09riV34Nm3LUJGNXJmb6Y0A2c2u+v0I/9jDjmGEF8
Sqv+Nl9A5q1dbXizXPqBZKZz/lnNzk63obu7Dn2FKicTRH2uKbeuTF0BUC3B4ggnWDtiE8TGcxS3
t1Ho7yUGHHP5kKAjAg2A6YoQIS6r0OLEfEwt16sbycw3jrlhnnQ4l3rafZIi01ZkLtNxdXa9MjYJ
eOwIFIYDzVBylMT/Mq0Se9rXLeCPgPpQZ4pHJE4DJh/KG4hvbdoW9dAews7mKOV8saJin+Ge6SK+
hG156BZF+AIwX7ldQoymm1JCDtdT7xu3+LTOLQyK1tQewPJAcgQcwhc3piEfcmzdB03ZXWECDTmK
jgeyd1E4hXHbPnIi6q7cSnyj00Bm6LwhfJCTdthQS+sDee6ngUbPYh44hMBugV8thxMAkfYAulmN
d+Q1pIT+SHu4iyloL9WMD2ZVou/WzelzW4rjUIIaGV14tXQtASHHzdfKllt3/E7jeZNk7ccwGs/4
+H4UmGrYMYfqHJglul7Ai9OnANpcQkEqo9BEkCRHDDDH5K8yn4KdE1fFHnWBfl/5+Yk/G+GG3nzI
J94gEDpj2w4aSG9zvOmLdgu9mC4yT9C0yxtq5xyuQMgUFbLNaJdkduHpLYRUpQt7Y7XLM5/TjRoq
9JHNNkzDB18WW2VRlukGKa8kxZwz7k0dMSZnh3j6XKbqUJeTtSPMtFq8vdaRLget7CS66iYcvg75
kYMyBOZhpGAmH+VkdEagLnHysappOWYTwjxjCJONViZq3FAKAtY+fiOyaiuNsr2NF6boUqXIHYub
yH5AHO8DuMRAHoDaDUAKRkBK1m0f2Gc2+eRRCQp7OIaX/fqpm+imBAPnl9bOvFriZurSdjqT1zB+
mrJo+oKDI/iZLID/7kw3ZR9VwTdTtJEXlKZPugONdhVy2aIociQrdJVo9rFPH6TBPZqGalDig1ad
/NA59IDbcZ84tu315qEZrZ/YPCgREaGXyehuSUcx45kc1EUi7laoZ7sSf5l+yLT6fmARg6EO7xu9
91eBL3+2Ye0tZxTTHra+fgWwEwHlZokBt2TjGXX6UZnfzLZfG7jbXKu7d/N+2iCVvna64bsYKr6i
VUEiBLmxTpbuxezfx1Z1XQnD00dKUxOawX2P42edLs8lTKP7OtOvM8cdd3rQWwBFzegx9Z+aeLwS
7b2b3Vc20uC5Pvi+HdxQmLIlDmGQkxjiEVY5lfE8N1OziMXzbQ/tpazSM1bT68j/WpofgDga616e
oxpicrmt5WeQBytKeiMNUPrG52jU1ktvWGtDbaPlPrKGpucoMn+m5nGE+Lk3lq6+YxpHBxErTRLu
Akb1ofc17m+RfNJQQ6zyBNGFzQGdKv1KJeo+whgZt/bzNAJcwIe9tWu8pEabORRWsNLKj03gbCR7
WcsntqOWkAfRKS2Mo7Ip9kQUgBo93gf6tNY47IkMw5AQ1iHg1jO5Yi1I11hByn2kTV2vpK9WQMMy
btIEDGs9Drf2qdFuGorSU7BSpdjafHgmOXoT7giSjjaWM7Mdzf7iygvG4XNuGT81B7coq8ru8UmC
ptFq/TNU546ZON+XGEogzB7xadb5gTrosXHkwQ71lSajddx7vfuYMHdGX7/rsuI5QfaLM9LfijI9
uC3b8dB+KJatQvsIQwTehYQtxZF5bK97bAAVqvV6cL18/DYa6XPjhpvZ/2xTlOjIeZnUDxIFNhrF
z4QQk2zG/z7pnu10x2Rsd2jP8W4k4kM4/hDZl1R9nlKyAcLvbNknF7C00Ym1nTw10ScqGnoWeSWl
dt2CFRQM5wYDInn1p8gwzqS/7JI+paRGEzkLfpa4hxMjuyYXG6+E7qml0ztNUNoqIt6lyYFNrvFg
glGL1U4LHx072XHJ5QFawVGEz6EwD3maHbT+NgU4BUWg29eZRZJEgo7cvpX5B2V+STvgUFO47QuB
BIwLfW1pXid65Dl1ctNEycnnzgZX3twadroZIRrkMxXqSsOVOg9fMyv4Xhh8BcemvE2V2MQEeEBJ
Os7seFVORLWaF1tTmAOKF48lCma7eqz6c04XxB8eDDPaAVoc6SVUoLvFYz7cDK1cudlDAdEYM8za
wv12O2udfhys/KCN90lPK2JsbM8ewSgnirjw/kqvCwrC+PzNz9GMN6McPqbiOaW/HffOfd9YXkzv
0R6RC/inQD5ZkdrnJfLq1nU+dRJNAOfnKysBjlelp6K98V20wEYUUm/S9hU2JIPEyYwYZccns8I/
CRNQxQj+RUy7GPTRnAzrZPEKW0BR8tsqJM5E8/kI3g/WRwIlVkqI7NqOtkH73InjRLG3PWgoK5wa
MdiAOxenLqbP+op7lIUwq7yedR4dxcnwmKhDE80HLTjmnI5JqKBVqyJYbA/QAFNcW1J/1viEx1dl
cRwDB/RVuA7Hj1YfXw/IBHWiJyABMwddtBgRYBBVVZuUKbNcCy2t2Efzdx96lRuPd4DR8T4/wk2F
V49UM22uqS8Xw1J2ns8GHkf08zsCJ26FK7apYXqxuQ+t6FxX15K4r7RIiDWzOCZRWYtUD05BHJxK
3lQclvxHtn80C/lWr04S9nR6bXP41PZFS6loh/xjVZQ/xvzBbB6Fv8UCujNK5x6x4InvEKQ7yiEi
3aPyh1SH3T3THmoDtBi5zogLAdNbYksWylSa+wJLgEqJKajPNR7lPPAqd3gy47u52Uw5xXIkKlZc
XuWAfKMOAdWhNdlYIvYosbPceWONxldjVh9CJw9WdXaLdwtlnEv7A2u54TonTWiA9MFirISVXfcp
oGGgzI/ThEq8IBcs4frF8Qlf7XxAVLyiU7Bp0NWEvMS0QiMRZ7qzVZD19hMNjbiEJNaHSrDhYUjG
uI+dG5i8rrKDNTVcz9Kr0qBkm3ZXeAag7GnlDSqUL4NdPMO9pZbZPRLWVj3GfZpj3sWmTchVeT25
9VMyfgZ/3MDKab4VaXRVZ5g2QNUgeVtHpNIrON1IxzLtJvHb1VIid6fJqx2N7dheldONr/Ojp2c9
vY+aaW1p5bYDovIJm8XNBPh9gka3Gxu09xMyHrq2S9H3Y0IropobCfEr2mbAlbKS/+X0hcDwzH2Y
jIcqPpvCX3FIX4HF3hbMUsS7O18Q/t7fGs23wdQOUVEfhPrittE96pO1iG59vaUvU2+defIC2W45
KgwJGKz0MHXb0P8ssPPKD9S5z+TmcAJv57WQiG+kThmqqdoPc7pIvFrzyV1Sgtwn1ZdXJZFebkmf
rfKxdCA3Hulxxel8jZ74ex58tSgfbzoqlS5JZIv/KNpVTn6mYmBSjUJnlFj9FVSi+7ghsiIf5D4j
W+Em9+vkyZ4RGieTgODGrhXTKdmCaFHUJFztiZs2i8qhD9R0T8m8+OXmnZmadwEhVivdjn6gfuZ2
Jq7dPpiP0Zhv2yTYV41ZU5rL9wSVlJs4Zj5XBvVpCqIbfPf73oHwnVsJPd5a+1po7jkH1dlrunVO
E1edVNT2H/vZ+mLrrHOAlfcG9aHRrX8ibT1MMV424HwtjS9q/i4FSvA9dEXG8c51Y/1LKzV738wd
+K+aSyUmlkp+mWi1wwkwRopFFFmC3s4OjjtdN51ZbQ0nsDe5HyBOU2F1p0kf8wr3j06Gn1yBJI1a
ZIlxtNRZVU2wj4ktucuMne+aIQfsGwLjmFskyqCEM7+4IUaJCRcil87RuqnYlVaqnYZ9gZCbvUuP
/Eeuhi5TyJ1PBJi2nkK0dsyqzpBbewqSHR7ekoSGel8642Mw8jaqAeObVT8OOBC1UH4BMrFLAChR
QBQPgT5zCRO7JkX3K+Ybu68O9Ih3gap2dRMeSqFfta5+Jm5mlcYayRdiHI8xVtOyc8OrMcF2nM6a
7sHEaW8dezoZoLnUKs2D4JAnMt3pJUjEVQ9r6VF0pRVvCUKtvaaxRIj4LiYdr8qQcbKrBB+jpCOg
jTgiypdJyLibeELIaKfbpjTbo2ZKe0sfxzx1iKO2DX0HqrRt4uOZVJGE0lYWXqPn98iD8vsCMDdZ
Tb5zUwYCOmAet9vEjsQnpymvkyEzt1w2i/XsIFE0Sm43PUSDTbboiBFUtx8q6i54eyvjdkj1cCFJ
2e3eBA9EH3rMZlQTgvCbqq/oklsGqutScDuGVoDDEIA2yrJvneqM5Jz7wnTXaVCYT0NGCGy/lHkD
AUewHKg1pUlV/5wjbHhuMHc/WIOEm/gQcWaynLZmUlNfyWLawaVWYesSkP7yqediNWv8I+jHWP2K
FgXmRkXBokSjmRK8dVvbDhYlimQWnilsD8ku7HLziaY7remi7G46McPp0kliafLB2Ogl+lw5R+7n
ABMmdYl2eFZK/Ajh5bX73B7kFeJ/80uNY/MUoHj4wTkWAthUcbjXDTQng7bHnAog350ram122HH6
mPP9oFv5la1Rdir8Pe+iZW8c5TGv6h9tb5Q30sU+XdGQ5Ks7IqLjA0W1R+stTneDfgDJItnjh+5s
pJP83OduBfa/adyfejSaxcrStR4Ye72j8DHIbQSlBjRcPHolKjvAomEFXiago8VNOJ3SH7XlJB+Q
SWJxxL9IC2UuNtEwP7cERez0bE5/ICYnB6ShVEQzti8JmMiiPL5r8GqsUBw2a/w1EHtMl/sdSC2O
B5nAKDuIJ4Sl4qbSffHUcrU5lCTEXQvMj56opThnXCE455Scqwo+MAIwvGGs2wRpJCVwGHB66lc2
69ooruIYvKQcQuWV1RhtwQDUvLealgqmY9vL9Wvg3xq9RLI/vpeyz7b0tPV6Y6NvgT2Su19TqPBe
PGvOti9ree07Ut/pnBKO1Kg5SvE9vWl6bYTYBMtE1MK+bYyp2S0xDZQrS2mf6tp0zyoxnU1fEuaF
sAlmm6tRkxgrBG3s//3XdAhk7UVELKxjP4ULhQ5YP9YNNguwT8a90QYADkvTKbZwy5ZwQlrUuAgK
anMJdN/AbJtrRCEWkVLFFNx2lIC3XDX728Qe+X2t0uhLG86wg2oUXiMMX3JlIA2wlLnNUWr3EhN+
BqhN/REs01zDq4jGvZWl6rlP2qBf60AOqw1fMe0egyqsLUf7DpVupNAw+d8BYBFNldN2kibkzQg5
FRb83nfPYDnkVZ0C4WxjR/FaInkgCu129KuMr2ZuAJcsscrBlTG4LAITerRS37ylxOPWKIvK1Djb
SdJpq9gn4cym3g+JnQQtTVMxOWmGKK6oblABj2W/cSy5UaLQNuYUqzunDCZv9If4BEqih56DaChw
bGev8BHd++kY3ZXcMirhZGe4iQ6yj8H/GZX1NKz8KlDXJQGTo1tOXghrychrfdeRXQZjdaZOXAI5
ivoy+DwkjnWMB/k4FHl1YxEzdysEXvY+FuaWnwWaxfQJ47a69lQlBOIuW+FOolu+EWU+fRr0npfA
nLgPEiG9qSZdux8jZpFV6wcLFfBHu7Opu4yZwakQGU1EheJOh1R8R62qxMRaTxHmbb13gW0MMTDI
WLNkuUFI+wnk7c5Xg7XK0mwA+DW1RzU0FSsi0DajMtQPK4rp00jV7oqSvi9riLZKxZ1nZXDY/x6D
CrmmJPe16OiZN6r03Lmnl9yiDT6l45yfYfVxiYrh5bMOMwt8dqLvbWh2x3owvclFO9O4CjpkQc1f
OdW60Beg2pTdlbnVXdO2tHZGNU7X5tRMW60FRqrHdb4hfMC+H/3cvhZq6G6mXo77rKiSB1XE1JxK
wrXBqA5jdzbpk1QrP9J9zjvgUcZ2BGmz1GNbEd5PWW3eTLzbJUVIMwkDEc4+DceHKFbpnbTd7qq3
HP+x0CadmhtiakoNRNc0Bi6vsdjXRbZze2vYGT3RWj6nxk8Yhj+7QidacFjKo8WUdg9qMAEGFARc
Ycm2WwpKs9OW+7oa5VqOiQBpBAMqCAp9x/GHTlI60XOxaFXOtEhvHGkgzMooBNFLPo3JYJ6bChM+
hJtnaj2UaIph/Or7ENesdER9MdjANnElbkcwY/2qpZe+WBV8IHwjOOkKrgD94qxAmJFjCoP9nG84
MLR8NDiI5ElT7qaux0qLbn+FkBj5jP8sAkKk2LCBGrDjjP4mKNzkC5FS+QpqbXs0M1fCU4sWBQYs
iRKhF6qTtsr8HzlM9quJwl+Fugb+sYaWB7Snjnh4retAo5mgAJjE4HzNEhdxJm3JG2QcJgPVjpfO
oU2fxxDQNwW4Yyjye7/t4H/VwWgf9KGnDTSaARfoqfVvmG3czqOmSlE7+dE9tDYqXy5osG1cimhP
Kgu6s0XVRyhgs6/Q1k0rFfW8lkAZwHWaRoRk8TjZCBquAxKnoWODtpAat9C/iI0S/uLZ7Tr4MU4T
P5bcEVB9VZHYlEYw/hyyKrqx0tleF3ZPdToJx4bahQsIFxwlZXj+eRHn47k3rpQqq9vEmvyvzejw
6Aq743qUatX3qS3mn0maFkd31ie8x4FGr8Dslx4s5AM0GPJGYyffCcpQAAN64noGUlDutCmHrxQY
7WkAZg8WuTX2MzmJZFXibAlcyWnaBEHgdlV0TSWrwEWI2wPKylPK/YGVWGjUDFtkHh+BRs8/0yQG
0OT7/a5IZzdbCaGRFigdiEU62r+5GOvtNFG4IGYcdWwaTjMJdwvSMsMrcjMG7n6MQZNhaGmJHs2N
I05ZFzHSmF8TXpRvoniabrCWXjV15Nz7dChxepvxU6gSANySq+upw+i/0UZ7W2vh/Fz5Y/mxaV0E
WjFmSTxj7YMORhNkYaTXlOlaB1APfaV4uDPtgKJhgxxBn+pzWsWmB4O6uxl1nw51lDjup9ruyn1h
Q87oM6PaakXX3JmE726LsU/5Cjkwtft2nlGzqRwB0zyp85wju2LNaFdYSK2vdcDDxNQEETMIKhrt
OcU8RXMI2NM83M0x7Dqzt3UyCko7zteAScmNlLHxyGbytaOveKAxDLaOAsMW59O0y6MREtgUs0aA
XbMWIAcNX2x3ckEBXKc+zY/w5MpbPwuzY1C7zfdqhKpd+VfQvzwq2kAG2gXw7887x1i+5rN2qsAK
zlaX03I5yR7dIWgH3bAQ1WYnSKUtETWu5DrpzyOLHrdQTSeIagMHFPmNroT1xJfDXwhCC8SzcOQ3
t9L8hy7Lwz0Roy79c5r0eJxqXeNgH9vETxpgmwkvKzBIkq8qVOhlRr0PkugBQipQFzUbwa0yj8rR
Tp0PcaysB9rHRT0fAGxQqQmoxUS0PQG6PnWwvLRkvvJV96Bh5wEbxWgArXs5/fhz+f/HIuP/LgNO
vo3//a0opxr9Vvt//v8CU7wfxflL9qO5/Ef9L8xKkW9Gpay7ry+cAcv/+v85AzTH+pdBIg/yFVdX
AkX/v13wmrL+hS9eUDJROgcbx/iPOYD8FIHJg+gSQ/D/dwQJRdh92vB//stw/0UMD9xH03Z0cn3+
yBuwCP//YwyQkk6dpYjQ4bImGEZeBCEVXDgTPj89l2M17WrTQBQSinnzi1PiFYsMTobfRlkoAAsK
QDewsby0yJQanAhu1L2nlb3JQR6BhjDCeAMR0t3+s6F42r+6cbjCDPg0st6zLfcb2WfuogJFfMQZ
6/j2SLycyx+Ft0NJ/BuOBHNwMRKJxlBXhei8oqD7bRRSu8p6joqAbsKSfopbelmjNzsXkcPT4NYm
M+jf9pNXHuorr07iDlmeqmOYyB9f/lJDwMhJtaHz7I4sP12jX0/fs/jzVycXH4oNpkEyh5en8Iu7
qSnDhiDvqvOMUtNOc0xTM8iEho5ssv8oKeuvuSjBQTAP5eKWkRc8BgOXoTbreeeRaKo8h3ru1g9d
c/XHj80GHyFgSNgutoKLuZibXRkox289OMLuTQql74MAFPnnv8XmakSJjNwhnQr+y8fWOajT09Jq
vVK11mmCanY3uc172WLYii6nIO/FkZL9AbuzWtbdLy+naDno01FoPUIzgQoaqANK6tyHtE2dY+AC
XqXJ7G5IaA3+xu9TQtoYmnQ4GsbFyHqsOVmbt63X4Z5ca4XF9zmC4P/2u1r+KS93J4eHx9ZpEuHk
CPtiRjjzEmOUET2U+3DkirHSrowRsRLq2fodF99rQxlshnQlLFa0uBjKx9ykN7hRvMqANEWoGC5J
HNTnypH54c9/FZYum++BZUkm+8u3BjkutIiWLpniugP0ggjtguBdOjGUJN8e6vc9wnF/HWpBoPwy
QcDXTVabpQzVNrRyrESeRkCf7/yg90a52Il6PE4ltXF463yuyJGy8MZg1tq//Vtee0OOQV6YcGDq
Ycx5+VuiLJ6QrMEmdeZggnAkBor+Mlp85tE7m96rP+g/Q13uRMhWWr8J+EH+5HARD+TsUcT98Y9+
z+VH0e5QARWzW6CFyJQX+p2zlDNpbTX0jd8e6iXpZtlZmQbKxYiIactyrWUf+WUa6LrhL0SDwosb
CmcBeIl9pLfZLlLZN3bD9J039erjc3F5I/60TEuaL4cLA1TwrXKgtjuRtkObka8TjUSvt3/U76Mo
falso1gk44SxXo5S9ZqTZ6RDeVTtH7qxT7YlrJLd24P8NulMQ3J4QzsHoAMW9sUgRRuDbGz11IMX
0a9BjLbfzbCtiAOoEWq+PdZvP+ivsSCBCAfKkeVcPDa+VrBDIFZ4ZW+TYxD48NddCQz87WGMZTm+
2FUZRwA8cjh4ksNnXSzXQhqKC22berpKwjN62ugqn5phO1A5vprrvLsx7HC81syhuqpSSi10ueRj
1+XYKQ0NnTsZKjOaIY2uO8CLE18AFGXQxE9v/6G/zdrl7+Shcyc1lW1ggn0xa33RRTJqIwqIQec+
160vzySiImwJoLQR5fXH5w+TsVyIVLapSzyyFxuMJShSo+tJPfwfDxO4jU2qO+OfzloGIX0UR7AL
dBYHxssfRW+CiDbiB73Ep33gZFW/9WXfvfPo/vpcXbzj5ZOpWwqrvOAA83KYtOpM/Apa4jW8pi9l
ijZxY2tmLmDmqnJVNnFJKslA3Y5m5vjZNEPXQ8+if2Qnh6spmvKDMgJxNUyVQw+ZB0GBrCcAg7SN
GRGLKHZDWVCC1se+vHv7vf++DoQQSjqGZS8W6MtTjTCnueAjknhJSph4BppzXxPr+87K/u3sZAph
csGybOHqy83s5RPSAlcnv6QDFlmX/tNUxsa6GCY4WYQLneq+rq9IofvhzGH74e2f99fZ6OW7YWTJ
UZp3Azbh8mxolk6uKRslsIOBAEXVGJsfJFbCLwWldAoIneP05Cya491E/nKxqcoJVQ91ogCjjHJZ
dn7bEPCNT/I5CO2JjrlsdKDIb/+dvy8/7hac7yyA0lxA1cVHo5OZgbQ1ItLaTomQSONnqIIm2rQM
DP1MPs7bw732PuRCdwMPwm3DWmbFL9+o1KVyWmOzI1bGNwnrQo4gl6vHmtKw74FGtZ67JLG9crLz
T28P/dqEYyJwFOOsbrPLvxw6FHUMyaMDVO7bxbYNW3sN9SHx3h7lr6V98d65djgOJ1lHceW+2Hep
1tjAC5FuV3GN1DvVAZPZeGnuG6SfR0gN5pHI9vDTHOK7LMCeHoaq961Nn7cjwhfL/dPPtMkCWO50
MIDYwS+/bVEx0/Qr7YjEKDKfCkBP6xrm9Dvv9ZWHa5qcBTBuSD7X4mLDq2f8ch16UVjg2rgFul5u
jbiL/+EoF6/QiPypK/lceMPkZFvahzYmkkR7Z894bemychW1EkHsLaf3lzPFL6xKdZMVekhhbxQB
aB9CCnG40ENZgR1zKhq1ZTWBVy01O/oIBrtbW4Uowp2Kbf0QuTaaXhW74rtgUf0sRweD59vT7LXn
LZVFXYkN1LTUxfNu6XMamOFDL+6GaZ/Nar61UjPevj3K7+cilHnAGLktcVfncbx8EKSo4y6IZnR+
STYcpVtVK43kPjQ9xNG8PdTvxxWaeUIR1K0jDWMmvRwqHFKgCcSee1RXfkIyR09JLFbaOp/KErei
El/fHs9YznQv16kJ5ciQFKtMqmPO8oR/2YlCZfRzPeaht+BWvKyLUCZEftBuKq7wNwiKh0XM1WJP
JdED4HW+KwszvOVVyse3/5TfnzIrh4UjdNuE+aIuvuI0a/UJRDLUqz6dP9p0cKH7jC1UMTt7ZzP4
fbd/OdTF5lTMZhvGdHs8wbF657hZspdGRz84coMrtNHWPxxv+Rz88pANq+l1BGKLyTpPdnZRmt+j
BMWjpdMOJDDAfGfpLoe3i5dqiuVsZyspeZoXG0TMWQdtTxF6Zugbe3IMgFJAFEDgCdHPuNbyesl7
pe3iIyp7SsnK+/n2u3xtWvGICbjmc6rIT7+cx2aiVY3BPMbsXN3VQ1c8QO6PyN7yzdPAW95WqO69
dLKSoxtU/rZToUvbtn/ntv7apMLCY5J9vdSn7ItjbjgWjhukdeiNg0Edj2W37gBrkx2R6u/sRa8O
BftV6kuhlILby5fsj31tkB5LSk0tE/qQNJiTCcdUKjA3vv14X5u/SLEsjlasFwqIL4cC3w4fMnVQ
p+phCNhiHLZZLf1tPEXo74BRvTOfft9mKblyiSKuiK2JL8LL8ZK+1twqMgMvmcMlzKY3fupOnr9T
lfp972MUzgxUmcHVCuNilWAhL9um0gNPL/z+EYAfduzANHbCARw9ci/bILR8r+T76k9jhnI4QLRG
FfPlTwuoNS6ZEIGXIr75MBfdcBca5vDOBvDKccg0bV3nU2xZnGb/Wi+/7AAIUsYx1YBYk5GS3SVz
Mn0L2BaOExbhM24ULAqTg4g7pw1baHQHacuPt46pMEgW+fzO/DGWDeBygyD+zBKsT0qpl+fPkEwP
U8SEWVGMLG4STnAPeQiVN5sbnNtxYt7rRP/h1iD070cRkzanL+HFiR/H1yUdThIOEnQCb8/q116F
bdJfR9fMHWVpK/26S2a6MWiRVgH6Ll3zh67jXMvsHrLO28NcwMWW9cm7wN0iiWJeigMX46C0nhqb
KAqvYz58LQSpNGldlyeX1IdT2dnFAfFzeHCDRtuWWVnezeOElunv/BVKKNPlOsbp5aLYwlxwO9/R
CEqY4vlzPhATiDAKKVSItbjqWkgFo5tsWvrG5zkiOYWozuLz23/EK0+ckoNhLoURxX3g4kn0eG+N
0oKkiKY8udOULrfKTep3Jv/yT7mYbDTw2FoXZJjiOvDyvS7LLrTzAfDx3D5o7dhcRyHa5QqLT6W7
H97+Sa8NxvKy2RmXT6B7sZ7NqDTnpAc5gN6gw/PpYo3uU3lLBpw6sesn92+P99ojpOthGRydpO6Y
F5/a0I2V7NKOH4dieDMYSA81IjSv/8YodE6ltTxDygQvH2GHMFy3u1rD7YVkB/kAZ0F/fK9c88oG
bAFwo/fAvyQN15ej0OQI5xqKFg4PGd8GkwLr3SxrXw+aJZpqONVFE73z05Y//XJ2/DroxToALVt3
7czthZwl67otB4RwLTlVfVNYXx1z8PeNUr3nl76z++OHCiIOwqArMWKLy25fkmvUcyKA3G4QWp7e
s+vPfTl7b4/yyrGAyYjei0fLGzSX//6XnT9KbDJK69HFk2mn67GeA8gurlgV0FLXbw/1ylzkO0YF
1+HSveztL4fq/dpIh7AGz0uq1ifkf/OJlO7hnSPV0qi/fGMcKyVn9eUuxL99OYxoCx1wAiE7dm0S
yADbLiMuAtUzehX9m2kM+W6O9eg70Q9kI46yD74VVmecxawnHp6zfjPxzb1F3q8BxZsdDP4lG+G6
6XGOh7kkW7rrhqu3n43xysagbC6K0gFBzlnw4uGg7A98x4/cnUzS8mylQ+N7s2ES4bdS0JczjMOE
pWHT1CfyN2c03+Deo2+JViSoWqV/G06OiBYt3FwTWCQIcrWtwoTLMgRdcPv2X/vKpFmOzks1inI/
vYyXj7hK3M7WjA6XXp8bW/J98TAQrLR1akLZ/9FQl21HfXADGx+62qkmGm/4TDQHqAnDdTXO/jvv
4J1fddnEmPrB952iVQudqPmYY23YO/ROrqoQX/Pf+FVAJnRdolfQ/zoA/bLqiCoI0HdjTur0uu42
gBXCDn567d77KrO3bw/2yrpTHFp5U2zPxMtcTC2Nig8S7xoqDPkCBJmqeesOQJT+zigOp/Dlm01h
/eWcSBmejDXmBJV7xIwAUklmyLN39pDXTkf8mP8MczH1EkU63ZhWamf2VfVQjRVtb/hQV0ap/4xB
oH8xfdlRE1gSyTsbWaVtN8mf78xKcQaUy8bpQhJ9+VMHJzV8S2+Y/jUoBZ3wlYX0L9/5qa++Noez
AooPknnlxQOdZzcxoqRk5huR4fGfQp5qFuz/xmvjbODaVJWpv19839SE6rbPcoXf0v0JGzDYGXnV
v9MCeXVlcdFeOiBc1KyLL3dHEYf7JtM9IhvrDP04fRgIs/Wa0n+v5PbeUBe/B3C9IoiRRVwlLXnO
nLK91hrmdTyStvD2o3ttKCRhy8eTqxNr6+U0EHYfLqIftev1oNhPxA4coQFDHAZz8DeWMN0JzgFk
sXBNu3iADU03apss4ULXbU5wBRRO1Yt3lvArByxFDwa1Njc39GwXh0Wf1PUk7zFfR0Mvj9UUAU1A
rbYnIgaLrVD1CedI+fj2U3x1UE74yJp0hzLIxWLqO4Mcx8R2dnE/lNulA7Z1FxxaQarIDWVjvMWJ
Gb2z1b/2tXVB8/JbudAx7stXV9au06uJWV/GiX3OBty/AschVJnOuXZC7Jpv/8hX1rJLe5yjHNV9
bnfLf//Lft8nci71lrXcFpgDuqgtNhi0qz9/f9TBDboHlEwR61xMSAvQ4YRfSZFknPTbIdAVFmE8
7kZJYGGdtNWnChzLO4O+VjugX0PlWVKngLl8MTfjIivrnie948AQ47PWRHMngigvdnaXq6cuZY9E
MJ3fBk1pgzVbOmqDbVinPAnEQePc8s5f9Mq6REymS4rG9OnV5cZp6jDfJ2E6O7fwUXhPHWmAul9h
gHb/znsF42xRwTNN9/9ydl7NcePMGv5Dh1UMYLolZ4ZKliXHtW9YjswBzOSvPw915eFMiaXvYre2
rFpDAIFGo/sNVLzOv6sApNlkumOfamh6z8NoQgWE/riT0l7bPaZJbk67QyOFXo/QP7vHUqpRbQlA
p85eOcpqCiq8h+7y9j3KNQMAFRoEEMrNd4z6pU3DlFFqm4ovxMwfS4Oa2dsHsVTsCh2K+oKO1/lU
MntQ67zQ7FPSpsvRmHPUuUzxZqjV+jF0gGMgUdY39GbBHHfRkzwfEdOGMee7OmQzHLz7nc9ybZ+B
RjEcioJw5NXNXAxNyRsrbm0UL2bnZlQi7S5U4uLZcOHhvb5s14biDQg4aO3eccTPlw1t39wYZ9TB
GxvZVStCdEHhFXIqY1XsfKFrQ8H6N1TaQ9BWnc0lkMXagKBJZJ9ALNSHBTT9TQ2JGv1jLElen9W1
MjxtJLI5up7gbLaFYk1LwVkD8zhpjXmL4luGnwG+oFH8n60gKqtE9mfsZXtfIpvlja3+fezkz9d/
h6vTBWXCRhHgJ7dJfzgmYZbRCyR69eWpMh2qepkojw3KCjsfcU1NN6WENQfSKF0QojFOO/+I5gRV
GQqodWprXbmPKhM2TqTHfhXiVWAmOkaMI8Y4TRcPzw4eSP/DHcT9arr0CLkeXjLrf6JI5HaZwtGz
TkjoCQ+pvM4fiJU7wffym7qCLWquF4GNMI2+SdDh5JdzMkjELCpXeGOJy67X0g34rWCyfG8uqP7U
bQhNBo/Pz/0ohlOCJsqTSBcEHl//thdxk1+FoAlUBvQSzbv15//MeJEaGrNTb52wy4Y9YiX5nTWo
X18fZLUGOP+sVNdQRKdOyfOd22bzWcd6UmABh5icWVW/Wm31GlywpgB+qQ79dIJONKNEkpFNSVVB
2ru2x/hxdpfa9mwjzhtvxDl5OnToj2N93WELEAxmW/6tRlzE8K+1uVWbsB7u1T7HlnmcERb8ODW6
CpOdtt1x0MZKoI+rDaWngFLZCXNrsPx32wq6KmsFlnWEtQgU6HwVkQUeUZ4fhsB2ZPUOP/cC3UYH
tb5pXNSbeiCtwFdU+fP6sm5X9WVUikRYJYB3oVV3PmptRlmha5AhrEa2xzRDt83qkBsrG7x/Xx9q
/as2EyQKcRlR1X+5Ns6HgnERmg53HViQwj0N8AyflkXY/hTpylNcCwSrI+H86BYn26EtbJeWqig5
k00KSrjlVlx//s8GdWP0GNDXxCWHlOUvddnfi1rXhwKu1k1mOdHNhEjij9dnu13YlzGpPJMirgPb
m/MZ23PZwMUbApE3Ota5+FurcbXKKkMDf32odef/u7BU4IRqA2okuBLgjc1QCMQruIJaMgi5Rk9o
NuEaXamcfxCPKLeW7s5yrn/fdjxK+WxVscJc1M1y6uhkF8PQy2AqDbQzJ325xZxYrjY62XTUoBfD
voOSN3Fv39Nij8XOhLcBZ53wWmTBf4YeISWy8+8p3TR3Qpykgrlrkb82ueC8Qp0Q8Xl9YS/3DbcH
jQmH7GPtYG8OB6oSvDR0SC2uk0TYbpX68AsXjpVyUKFQ5Wi9cSjAkQavD3u5dRiWuvvKhuLa3rJs
RKjzeqQlEyDr9T13UMZvavlp0ew9jtKVdaRcBOGKEhnVse2HNGpnVKQ2V8FESn1bSNwU5kiZb948
HRNANGVXrn+eLpuEF1cM1aqHpgqo9YxfRyNUbsm9S/wIFDQ+Xx/rckbQyrClYD7QKEC3ne8MNKAb
F6pkGWC/3HrCbjWPYkx+eH2UywMHZg9qKi8O8osLPo1azWpCEQGD9AgvRVfrhE9zLRiFFvktOtJv
3u4Mt3az+FTs+e12n9KmzhDbKwOlGlwf0FB0yjMM2d88KR6uJpHK4GQRpS+WLl2K2MQaw8q+Wgiv
+GkmbtoOp44RVeOdJbzyofjIQhMw4NcM2DgfrUs62yQzq4JmUpdno6vm0+iqb4XVrg8sPDiBNpkw
xsA5n48iQsUcNKlVgcTg/AFfv+mLgbLAzspdnldGoSKgokdCcqJubu58Lucm7wRUg0UNTzCgKNNr
CAROCEi9fX+DogTqRvilPrVNtVLVlFmmqFWA1ggys+D/6NPjEfr6Vrj2cdjdAFh0gCzWNhVRKGSb
+ZRD0xiRp9brBfGPWNlrvF05RQaa1IBtSZNdQErnH8edKqJA7ZbBmEnnvxj52WM/u9Yxc3HpbGwZ
7iRY12b1wkvj1qA+v8Wi5r1WZBKrvQDPHIyGbCX2MRz9Hw4rGwFsB3uaMuJLGvtPrjH19aiX6CgE
0MjVY4mN6UG1oG6//oWubDkaQqspGnGI/9psOUOoUaMlRhXE41Dc8MgojgvLBuC0c3eGumgFcIh4
ONqUXUA/Uk3YxNQ675JCSbklqNAixZviONAaX+nV/mzi/G+RD/coHn2sZve+TpqdtvCVb7ZeHSB2
GXwlZJ7vkbEJczS4uDvcPpr9VIOpjqbe3hSvrSaVMNjIPI5XX7vzUXTCYhuKilGqFkBwR4BN2/w5
cZq9sHeZOlH8N1d2KQk+sOvNSCg2WQpkiCoAhh6fQtmjG90afRDmLXJ2S6T7FfiOG2Cf0QeJp/LO
VXxtOenp0+2ApAlFe/35P5sTSq+NeUZSYYGCzlmD4hO6wUm3s2OuHGw6EFzBYHE1ICWbSZJoFKo5
wFKKO7N9QhoJkHeyCKQ5xmwVKc7UYWfEy0TNoSUJiwi9OcL8tqKO3GmpIGCN0VE7y3veh7z+okq8
Q+BxQWMFtrAHwEA2O9H46tFYTdsJ+6hcgJvdrOcUtaUSxoQw7Fq9EIffz1GD34jT6OLXVOEo2/ex
8dQlZXOnkyl+6UH57PwSV+ZugpLjOiBZpP+4fo1/vmmCZZLWq24RaB0Sddhf4/atUvNuzQ7+aKoP
70AEvBVjQEwAo7feDhj5Eb43MQHCe9eMyGEEDcixmxl/W89Wou7t29Ukx1/JSRwV7qPN1IjWjlno
RaDKOXpe4ro7KFQWjq/H0vWeOX/OOJRRSA7Yq+t33DyfYtsu+zIfiyCUHfYvS62/h69aHqa2w0+p
hnOZylhBtaePDq+PfCXu4CXO24INxLt4ixXF7llPjUYWQVHr0lN5KHmZMaOsr6vjzpvtAuu3fjEK
zrguIijCR9vMkj8FPDTWRaBY1i+tLh9MpXvXJe4hzZsnvRturLFwySicWznLQ6akR2lEN01dfX19
zldCEGVpcmYKkWAbtuVvvZTYe3FpBX3fEAFxn0MmKlvevnPgAPPaX19SwJ83IchIoQ7l0ZIHUmgJ
2TJajJHV7mF9rwQ6FpMXx4pxpgC+WVN1aqTWFgCYRV9hAV7myq0C5iwOscawHeWt/XA+4cqiY6eS
XZDEbDJ07Hu1vqvtLEgadC5zzKK/oX2+PL7+ga7Ek/UFBWuFGxehns0dUdjRmBhahuOXm+GLOOnt
cV4GZOOm1L3DW0G7S4dI2yOCvlw9m1O4JugOuAnOIdnG+VmPFzctY0gbAXhUVJuUHsX0ArrOjZ1b
XZDiinAMixnPZ63QDhAS6DcrTX4aW0Gj1kQuN6oXIzBDae+kIBeNN5adq4yG7/rsXvsc57/ZjJ8i
yk0kV5VRDcim4Q6Yxej6gtt5cET6GIZJctJVDLfj4iEtx8dCIsSbmtPv1z/MlZMD4IMiIdklWfMW
cIXcmRhMDFs4wZ1217euPM2oc+1Ew6ujgLqlr8ce4C49ny11xqk3SyUNhBxb4NBWcxd25q/Xp3Il
8MFmXD81UOhVKeZ8kLbMnVrMVhpg9Vzj2B7j6NlCkOrdfmekK0eUfg4bmRYlh2eLuDYmsLfLqm5q
YdqEZwPxrbUjvh6Z//J1wRphJxW5KMyzXeBKaeAvVjghs9zObczyAa+2wFmS6M40JgSPikhJPuIM
bQa1O+XIV626lzkqT9M8xxggVqm/WEmxs3OvfUokc1Yysbk2tNaf/5MZrJnSpOG0GWjq0ByXqlDQ
La7HHbz+tW9JWR4ZQHoeLkCd81GwKoryuFJTaLdVdOqLQR4wwQW9J0p1JzRdTuilekvZwH2pP24C
oDrHYrTDogggYCm3Ipx+tqNQb3f25vp2Oo9EjGJDsedWprO9nVApQ8Pty7gI6hJ5DyT/60Q+CxK5
+QjJLMT6c6y68IiYG/qp41C30uM+1d+vcHoAsuG4/KT2mw9+C2wcXzOFbtghxtL3WW0zzHiyuKp/
mpUd/c5i+MQA/QtcMBer7eeDS65q4aKVar+nzkg+jUUz3c5VMeMUoTcYT46N4Sma0eLEhXdOEYz2
jFKnkeRDdaMQAb+oXTuizmvOWGERyw5zqBnfpbFK/dtk38fakuqPJBzzP8osVLztu3EyfKdx1Z+x
VLDa7PI+vBGKucijjsk5QpOZDXRTFxEasGWDTODr630liWa9eXcRClYc7rbKOqsyTTsd0cwMGfOv
Q+Na32RqKr6DxuJzXcTaO60QDvd3o9/ZJfqNmpO9tRtLGsvvQNEQ3B6Z9PYBwfsz1+fU5MrBGuw0
6UgDT7WJr7Kw994q1zbxurHoZjGgvpU86MesV1sXyQNdWvGxmsPswAP87S89lyI5TXOUDWCA6cb5
qUQJ1iyl2+TokobGjVmMw2MOr27n7F+bC8kknNpVjokO/fkoIspY0mWEwVVXn9QBMgUKrMpO6noZ
YFCN+WeQzVRifU5iXKDYH0lKjzN1sqBOrNincb7HcLo6FK9I2kWUdi/IhyXC0JXdDDm6dmoLO0yG
pxC0Kuq/aKK+vu0vLyZmBVTnpaBLh2ITNhegOrOKx0kQ43J/19Yd3sFY0Kl+jp5ljLD3tMd4uUzs
GJE7nWrO+p7apo9p2CRugz54YMoW/xtK/r45j/ahcSrdX5VZTkNqvL1QxaAUX1fSE1iXbVqXZSmF
TDfOA+QAx7uhMtDHh53BJYzY/+sremUzwi5hw/OYoz28pdI4E/KfZelmwZwU47u80K0fmbSVt5dg
aUGvDSh6plQtjc0lZLcF4MDGYBhTHx/1tkJPs4yKnVvoysfiRJFF8LiAN7nFIvGqIP+HRxKkVY47
bC21W5moGvYYlqq9GwfMzobGdnbweldHNbnMeTGB6t/m/lAiezwuZyx2oaadpDCwFemm9NEKM/VU
RSL9Yi2uGbz9uzFHuj8ChSP4hedBxEL+eK1KZUFXawNGlR0OcHhi7eRl13YHPSgqpmBCuNQ3UYSl
xFCtwj0YmfDoYarDvPAqc6h2IuJ6bDfJg/bvMOuv8U/ONXexJSaU9wITR+tbizwXG7uu+IWoDC47
Cd4ziGPCcpiL2LkzulDsHIIrX9DgJkUkh8QPwM9a7Phn/LbUZ5TYwzRY8E17RAtT9ScRSX8aUIDF
zKa5VYoi+vL6F7zyRKKFSOGUchBSYiT056Ni61GktZQIWZj4+uJTmLmPiGTbPIVbzLkRhf81NKp9
T1qF06WaTjexouiBBcXxnVpk4c6OuhLG6QCCjLEcQTa+hf0XxE59Uuo0gNc++hAu82M54wsmYyPe
OadXthWChKusCZsXfO4mGhROOOuohGcBWQWeO7HMjmXa7+VI1yZkr8UpQULKQ2b9+T9fVSRqo4bQ
LoMwi6FzL0t9KtXUeWeYuMq+/i2vTmjt1pL/8njZPs3sSg01aTJULN3vESK9d2oS77G9ru1SUBGw
ibkDAWptDmM/xTBeHD0NDCdE0H6S0xGZ8+hBxLPix5Fl3YL33HuZXZsZJWIyLmrwtKE3yUoaYk7r
smwoC4QjwuX6+GEaKvn59fW7cq/TC+SSfamQoi9+/qnQNQuFXvDgtM1kfJ9FUfNUokuP4XS5+mKH
hrkTca5Ny4XGSisN0jRQws2As6zx9WsonGiVE5iKaE+IlO/JEl7L0nlJomzG0gHF3VYfclzjBpEN
aeDmw3inxuN0i1h+8mDUffYURfC1SWTyW+DkyY+2Xai3xTg+7GzOK+eApUVgDXksyiBblbU2bYE6
LxFxxlnEF1dJsW1SUa3AAnSPS3FlWTlsJt0aJi3YqufL2o/9ODnFnARlpZY/3ESwO1u3PLy+W66N
QjZG58yA8O44m7sv1UcA3DPeYb2ifZcFqExDIlPw+iDXVg2cx8pJ4mKgVnk+FcrK1DnKOAkmbBF8
ynqDX2oYNhe60e3M5+pQ5HuWvULwL8g0BZa6VlPbcaDFyjcZIQ6fjPoTKuLh/7ATqGfzTmfR1krL
+Zy4/eoBb484qGwrwuajVY/GhHC7Fr6ZFMLbEN7OS+mNZviFGItAbgVVBR0BHCGp/zXgV4USOcfX
P9KVxAHlKcqtNk33Fbt6PqG0wVtEB+8X0AREMwLqRJic7Dqz2iPfdDqOs2XPfgj6ZfHGHIYHj3HF
3CEQXQQv3j5UPta2zkqI3b5NV/xoF7WcLxQ0q/fJkLb+AHLXI1O0D0VRhm8t06/jgbRfS6srAWsT
kt1Oa9C7KtNgsPGPclfrXEd00c7+vzhkJJAkJYiqruhxSqfnSyssJHV5cCeB5o6/8B8cDqrWhDuJ
1wu97yzzW0dZRRTWIj3Qo03mRTOAEnIik0ChllB7c9ICCFHQusvj1vjgJG72aI1peNBFowR2quGa
XjQY+9k6GoNR26KL72pDjxFGhLWQRPK1McbpOIEkPOWmohyaJDb9WPaL4tuGnJ+UObF2ErmL47vO
wV3LMGRxqB9vVqpAVrLRO1ZKxF3bHqQsseisHAuXgomEdidY6OuSnC8ZPGUOFP1wm47xltIiEpGl
4N2RZdF1BB6iWaZHJ6REeqdSOwnx61wRt3kzwSsIJ/m7Webo0a0QhafsVWE2HmrOHYzt8ndsGUpQ
zfpUeG1kVu+S0h4e40xEx74Pk3fVMtpAWnvcY1EO9HEjFLddlzpBOajNTTEKHClC5QeQ6j0y/eXe
Y4roOsClhHdFlD/fe4mmlhqwCJScqtx8nDOMlDOBMf3rweOFcrRdSUSxAYLYsDEgTJ4PY6VGpOVp
Hwehnrhev+gntdY/xLID9e5+aXv9HveSJ2T4ck8U4sSr+NYVq+Fo2fhxOT9N5fAJMx4bm/FR9ZoR
d5/V4HNGq6cypp3Sx+WarBWplZhCggnqcHNSoH67iqDTeBKY8WIzUokC7+q+V3b212U0Y5z1AQB6
BGrnNmXBWMDG9LnAmjBcjI8J5uU/K8r+BY36vPiwUMXdGfDaxFZOB51NoGD8c/4Vstaemp6rAdu5
Qbl1U95dxhTnb034AM2tUIeVWLe2jjdbynRxxoTfDh8Gf4RbLIOSwyqz97/MBaAICfpaDdgSwi2j
6pa6YC5pN8fvIlWOXl1kyc7z6TLgkGQhQLM+G8m4t6zEGCemIRuhhXQSc3JLxt7gVH9K0Ck707my
F9ZsDnQeCmeUKzcHpDOiropbxzphmDffjzLnCW7Yqw2wOX6WMz71r5/I6+Nx16zgQ+Dfm5stEWZX
SLKsE0Zn3fexR2XTKlCA6lDdPI6VZu5E7itbb2XhgUbl3gYbvTlTS1Z2GqJe1snRO/0+jM30SM1o
Or0+q6ufi1QIkCjMNXTDzzc4zH0X7bJ1VgbQoRhAyk1rzHiVz9Yem/7aAnIXEThXmBtYpfOhjNlB
d9BY4LdQ/b1bFmm8Hyb6HcuD2aT1zja8XL1VOxANIDrrBNEtLKtLzKoywsQ4NfpseXHT8KFGbKDe
unprG46WKsVQLruX6/CfV3yVmjhYG6F+cqT7E0MnzTep054a+CY7dbxr81mF18iOeRQCkT9fvE4O
ORFB10+Nq+Sg5M3+UER5+OZAxHxAvtKT5jNxvZ2PMhuROkaRodOGTlO8gXvtMx42/ac3rxpgZODp
1AZxndhi1lz0J+MqHPVTPaN9iBBNckprU/3Y6ma4M9SVZePuXBm24A/whdvsuUWghFw5k07eLW/b
QZj3fWHvqQBeHYSPA8JfIyfY7rVJhir6xAxi5SWWx73t3CWjstdluizJrVkHO5rUY4VVbKuquGQj
8FpggbpgafipiTswKQT7Ln5WcL1On7RwbFsvU+sMklpY1jiNQqyObqulXVCZWtD8xHTMHPYC4+X0
yYJesIGgOVfywfmmUaOiGxOIFScRWdmfHMQl/X9V7nSKL6MHZXOVSvbKfaXtvymKuMVc4JFeqiwy
/TXHmdGYj/KHIZa1bxZ5s3Oyrw4Hl5PONMJWsH42k0p1aC5FpJ44MMttWQv9lFgIM0VDEXuTWuyJ
sl4sIiu3JgDkNtyfgPXPxxvCRDSiFOZJDJbrgefHFHsRb4Y3MQoYUW5lnmZQDTdRpFYX1Od6B6v5
Ofkths72m3YWaAd0vxTFLHbentfmRJGCp4BlrGWXzeGb6iRtZaOap6kWOU7NYX2MXCPfifQXX2rd
c9yRvLJpNlwA6CU0xaRWhDi5sRUFk0sXQAzLeNvWNphREe9pcF4oz7+wbh2iFyiUVVFisxMTvNXU
HrHUUypDOon1MnQh5iFt3viLFMABhKjrmNK0jrh7u+SYsMomGr/gxGGmB3Tn8DXG603HHiseO+2Y
V5picHHIqvP6sQORnY+rGe3rQXcN3WfvCVoHPFwAssMGoTm/2dB9SiaValKcmiifvpaALo5YmloH
o4bHhmiS8zABG9gZ9DJmvYyKxDAVkJVJurlQ+slZVDvifTJaU/M9c2fliG1kcu/kznATS7wjsCOt
xoMZ1UrJGljOiUJg9SiqNPw5GFZ/8/oqXNmSFDbAo8GaXpWcN8csQuRhEFh0ntwyFo8zEkKems/t
W69RZo0aIQon1FVXj5Tzw0y5rMNbpkMaoxPzgxhriyqWrb/9eAGx4D7QVhluqribUQw9QfkjE6cZ
Bw7fHJC/7gU77PUVu7ZvkFAApKiRHyKUfD6KXqqZbYyOccLVocJb0smng+bCkvIaa25ueBKJWyp6
b279rqVv2GUwYmw4Ult2+ZTZs5Yb5G8KjUQPMAJs3c5tdpbwyuQcnR42EZ5oSOA9n9yIE6kqe1U/
iVXW29UY54jSmnYIR+5zD3Ne0wOZ0H15fU3XMLs5i0gfsENAJZFRb1X/rDkXiG3OJAzaFHn9POWf
0nGyj1o9O5S0wv5YOaH6HDrz39cHXj/W5cBrswTqxyrJeT5fqdmIlhN7yIr79tgNRf+YIUx/O/eW
tnPSLqtnFIAQBlhfMMQcpCvOx8qaPqn7ftZwO1QhWTdxnfvIr7XMeqqV7BBScvsVi9TEVrh0jjSp
+6OV2qnwxVJ1R/TkmjuwGwtO5nVzmgm5d3kU4/lid8j8KjTM3L5K7iUHxItnvfD7RKvbnaL0lXhB
zxWALjGD5v2WbuaizKXyabSTazbWjTJlqR/SM9k5Y1dHQT5EZ4SVRLJZqrYQKgWUTjspVvO+aUP7
qQtTbWfTrX/J5ttzO66RnxG4BjZ3f9VSy5zUXjslykLATYafbl3oSI0Nt3PLM/31nXZ1SqSDNg1B
CgFbUHiZGHEftrV26jBA8dTOsG+zBWOq10d5sYfbTorqOpcxYZBS/mZSJZ5ATT7VeAeXZmn6MKOb
bxiKURGkEOL8VLIi/lLFepr4k4GGG6XEaWxP+UCN0ovSXoUS6WjtX2lMIZazyH3+Mex2+TGGDV7D
k5Ml4ggVokl8pRFm7jdArJMAET/urVz0C8bAoWv9MIvadQ/CmNEz41+QbitDGxLy79Ao8WwX5fdi
DJ3fLk29PxrP30+DcMbPU6ckAsSOIb5h2ZBNHuxu86uIWqgD0F86zVNh6wFs1R3Qa7mI1MkvkLj9
4GSD6vhYmdAZgddZfcyTMfsWNXKKfEMU+uAParU0vlY7U7mSZfLO4xefzeP/OZVtx05baqchxMMT
J1/wwZ5aOeXPnU9zsd2gsFMoRQwLnhmd4fPjb+GwMjh6Pp9mKk3c8l2PrmLltFROzD221+VmW9OM
lYos6Ntf3IQ9z69RS+v5lFRD40e9cN/HY5z/fuuMAAJzW1BBI3OAJ34+I9fJ6wUkl3rinWkf9Smv
vUlJaqyupj09qktux2r8vD7zuRx4U27V+1Wzb7J2kQt+1kMqfR6xyy01iJJEoiiS5nbC21xB9zBO
+0PeR9YXbFTqnzpu5/d9Uoa9P+cjJV+RldWvN6/CKldFNwnRJo7e5sRNk6zTChIW4FOp+1jWkkKS
Cnl6Lfe6CZe3FYnHamkCYIhvu9X+IppHbmPGy6kJtfGI7q84KaozAoAc9hb8MhFgqLUawbW8oqs3
OX2vdkrnVOaMiGjII1qTYf2sLWIGICsi5QkZMgyFotlAkev15bzcupRZ0MCj84mCBuiz801ldmYe
h2LimOApfpdV4V/XHNW9NOeFt3IeJxmG7jpSzfBM4E6fD1MvZddMmtuewmrM3BvpdmTihdCW7GiE
8/RdmBIwtFpFRuVZmC9/GRInVVmH0QJKLNswPMTVlGuHwSxSHRtpoQgv6QyJX7w2avFxcmtTP5LJ
TOIYm5P8NLlLtfrKY3UM4BqFiRtMECnAycKd5CnKW5j1JorKxzIPZ+NmGeM686eW2rHHFYa2C+4H
aeQnIVW8x7oosHSZl9xO/cLUo//kPDiKXztD7BzcsnYewNRF4saKJNBYu6lcr85G/ZPa9zLyhrFQ
SKnCNBqOg9UU2TGMiuTZAhJd0D6KnM5/kag/hP3q4W3ok2N4iKg0f+pGC/ODoc1W7WWhXvwnrSb/
BO8gfx6cyPqNwbjyEYSdmqHeVmsfbalpX3ujdyCX1aVR+DiSydKTbWVagJz18Z3INR30szm578u+
qULPzezU9Oe5sqdTG8scVWZbWaqHAskjesRLBTFnSJQ+ooPo8LiUteMmj7wlCxXtNHv4yK7VNQ8B
f/WzHBy8m7PaGDL0O5ai8JbELEIvMdAMCaRVxwV0NCzOD/Q2tQ9ibBLjOOZ6W98UcdN/MczY+EFj
t0NpZEWwJ401PFqKEueeE3FoPodJ3d4n8aIvRyncMV4ZbhWm20y29B01sw6pMxWOJ8xI/HWb0DJR
8jFncHIijgzszmbt/TASYTGTH9UvmMqI5kRSFblHdkrznFfKUGEOoOEDpS16R43Hit3Os+dUuWkl
3VQPdUol5Npa5m9Zm0kWzVE4pnGvzNiC1S1vy8GtOcJJQmssr8y49jEDrijPRsvPIZJzzHPcIe0c
l6x9oMazGKe6HYxPw+DmPamkGncc9Wh0fUufdAufsD7+WxqVeNDNMXmi+4kQhZI7yVNOQv3BiWRO
Zuva5XDopEPfQU21+lezjNgw9XY+MiGlDSufCDeijN4bw10VZ+bPDGAD7TnKl8yncBdxjNJo/ls3
mflRHwfLRhle1+ijddY8Hkabt4qP5yt1Uxx8YiJT5fTLDUihtvDDLlKfBkuBZm8BOvD1IqbkMo1x
OHkFXuWAd9Kk/qtXZvgdtSL5rXRgSHotD7vnlpq94esur2E4CVrzrrXe20P0IJM6/DTWUvnLm6/N
fDn0bekjHGv/GeE+fEvTXteCxs3FfNIHoyjuc0t0nTcmafMLghVm4xqaufFJ7+Ms8RpnSB9LQMKp
b4vZ+VFLOfxJKBI9szohjAe2zuSraLf+qdy4t31I8krpjbh//kA7v/80z6NaBxWCz/yp7Q7dwSg0
o/J7lKhDb6mz9BMV0CT3VVp0mlciDPCzdSnXHGd8Ns1DP4fsiyw3w//43xKgaf1oeVk0prGfmNI+
gl20eFqYiv2hU2ZU78w0czxDa7un3KgRGMMZ1GYztvEqPp+4fIO2tOPaM0DU3rujHsrbEDn14cRB
ct9bkXBwOZtm2vtCq5rIay2dvmiCeJ/tUd0bP5HSLdiwD/wO5IGace9U1vzBKFLVH1MDYvGozuJO
Lq7GptViZ7xr9bGGmcsrrvMRho0KjwmOmN3ZVnuvmFbyHFrdVB6yMjcxhBlU8TGMw+LZimVr8Qkr
DS8yq9NuTPoWT5VrQV6y6fWQJiK9I4+twCtBcbsSDF+fPCyIuH6SQteWk2XXprwrscuTfpsMyATP
rbu4fjJk8cNqP8PeEJR5TlVd2MNpmbqqDIY+rUvqcaVT3mR1M4B8SQpgq1PV/pfTiGj9mMZo4ISR
IM7WJXr0RTuaD07fQCnPdak9qgC1LH8s0v6dJls0yQqMGwOsOAmeJY6AyR2ezlGHUUo8aoFpDYRK
CdnlU5Ol+a9YV8YoMBNnik7dkJZJkCO+xXuO/NwIEnN0ybXrmIiURkn9nQEmKq8xSQn0WVf7iINH
RlO9Ubj/G/KvEvCtMmc+evL616XA7zRo+sFWbzCo1WPP5CtmfJgEmtDkFpPpGX3oVB70zO6/wklU
pBZSFX5PaYvlPyy2cWlbik5/dvQsvzV6MAteMspq8gwDBYFjakdJexMSg9WDHvW2giJcZX+MUDC3
PFeTzbuGQ2ff2XatqGicizz39LTM/+RJ3yA0hsrRN5r2zX2F/mwIXExrqMTWNu+Jeannp9BdlAE7
m7IgdDehOXl2mkL9ThVR8pnR1L7Np9D0Kl41QS9t1V+i7gHmVPs0jIqpnhYyuNTTMSxrT2ZdDywB
ihX4lkWrxyZ97f5JJFOUegDWom+tqRS9bzYDGH66aumd2pv174oqIQ9RszdTLxUqeTXZr1If8rQk
9w3nWWpeVFtVcphnW3noC+RJqQuZ8TdDdNa7ZZZjEhApjelQKzrXWKylLNQgCsvvGqllt6FMpyez
T9tvRRXmlW9UdjITTM0Mvteo1eFhAWqSedU4msOBA5O7x6gYuh8LHZQASezZuRvjJLuRDXfHIbVJ
TX9kZmYtxyQbI+02LpX4u60Ooj4Ysamnh06LsE+bCi3opqQ6tUkNfUwYmdT8cq6LB9Yy5T2ZVG3l
J4sS1b6O1t7jksOY/SnmiRpxn3XWp7oxjT+xa0HStdp8VI9556BpXzLZ3ks1bmlPdRrCQ1dZ7fus
aeSfTnLTBYghAjoz2nDmkUrYbf9EY+9wLamUlstQnb9qxlT8GRZNJymQzSw+ZYMy/uqa33F+0tJi
+Y2RtPNtypeSPK6mgD2FHQATHSSE4ymDbckD382kg4ux5bPsne5X1+fD1wpN7tyT0I6/JJM9/OZV
QlJXW1o9erPektQJVA7zj2tW8hz3sxIHQx4jYeni3jV4kBKglDRm148+Ih5T7C/TAk1IdZPhU9Po
9tfaMbv/Midp+0ckCspfkJczy3dazW68IlSaR3tqk79mV+r/6YaoeRGKMPxLYONubnVB+QgX2CLy
+HvKD70otc+ZWtgfBzmrYHkKBUV5wAu5PEyEOeXAaczdW5InazpmlTbdWgvbCSDwunsymA6opcSQ
Xp2os59x/8pyb4rrGAIoIl/PapUb0WFUuvJbHWbmnwxKIalzOrifFVOPDVQIzOJPG7rK+7KZy3fp
qE3HZNCy+VhqTbGaLyT9j6Ko5K/5/0k7ryXJkWNNvwptrhc80GLtkBdAJkp1VVdXy5kbWE8LaBkB
+fT7oTh72ECWZW5xzUgah8NpzwiE8HD/RSthlZVR1CwfRkh1LIl0St7Xo0eq7sS55mC4CNfRHyIE
ERlDPsNprur8IxOWD7cDyi6fklpJCzgZtdI8LG2nKYdBpcZ6cDjvG5/SGxdSlqeWc9VoGqVXdCFi
61DEUk95nogye6uO9lx/FCmHRiA6w1wO+aSC1uQkkO8QQu+aoPKcWfolS/Wh6jr13VwoNs4Y6sjx
RupVzX5DMbf0tQSPV9/tM2/2cw/hQp8+ohVf6x62dNjVTV3q05Nu+mMu3fgThrfe95o2GcA/Z0oW
XwLfe5+3Ni4+0laVP0ocVBYS6CJ5GnVuUT9NqahNnRktvp4A9PGnOq5rX4n4nGzHKq5uLalNCT4X
g/FQIvCrXwm7T39Osup5T+t5dPCyqXRgqU3riyMzNBngctH0QYcmqHI74p+VIirhJh8ypxhMzr9Z
mT7hQDwP1567yPlY8vbDzlG1W3rqeKRyzXi6YlGEtfsmtKMlra5bKAlv9E7K+ZAbGRXvpfDyMEr1
WiCEZ1g/V5doctGxcq2buq+n72BFnea2NI2484XiRJSY9LgMcpgSXwyjZifl0uEiqbt+Em91PIfL
67jrCy/oRivND9q0TJ8qQ/ZfI1CUcZD3QyICfZTN19RLuzgAZOl8q7IF29a+qhbbdwu+X5Biw235
piK7z1Klvwfaq3S/FnWPXCB0WOpmZWnFb5CNb5WjKm0tOxqiSTCm42Y2/Alke3wo7EyND8oSD0zP
kq76gnG+lFeDXkK60J0hS/FVQYrkynYK5DRGu6dwHGe1MT6ge1GNj4Nw7I+Kg/RNoM/l0h0ac9S/
ApoZjQ9Ow5s9thDWClATxWIJVr2X+BQkYzNQU6N47yojNy8lMZsGUORSq0MpF3k+CDEzAFmqf4EV
D6163YrC0H8vsEbpHxQhGjdAlKm6T+a4rW+8fE4eSrIK2+/zyqx83qryd0SG5GOnYbjuT0ttZYGn
kLoGnAPw8xZL76OgsiVSLoVO59x32zkjyc+K/D36UoXh90PlYQEqejH6NrLSFU0XT4xXksXhXqUe
vh6BGydDcqdXhjffkUfhG+E0mntTtI0K/K5CQTYoMqd7X2h5/7PKOT8PYz63TyMtsXdln/NEyGLe
kHdZJApOGmgUGJI1tUzeKI3STb47d82AG2aZowGeTuzPKRnrzkdryPwK910kh9y2msdpwlHlWiFp
uMpzWqbHelCjP+ac73LoSATzwJWt+q7pW1JMY1Tr7Dj0g9KtU+P076i6195B5r0Uvrt4reFnlcHE
SUOPG7JPte7JeCaWHXUg+v6g/SztLk85pm6ToZM1+UrcfHYUVaY3OUyl310VWYXDssTdcii9Cvvx
YpxRdSTfkleyp+aLTHKElaicnelHiTjDrRgsXrjDgkOYDxkOqSG1acuIw80tBx8uf3wvIKk+uklj
v9MVlwNea+NSPc5uG+n+YJNrUzzOcodiSpp4xOrzJvAS12t8fRnVb+7QISanN5P83mY02q6hxEVh
PS1edLArUX3rhdGph/9lJEPdYJY2hvn6aq5znVSzVSb1tRYZgAnXMhD1RRVkI8iKbT1IS4e5NuZq
CrvBvEct0+b2FdSFX13dchwQc6gZ29DuKRtuw2RzrwyNpo6hCmkUiC/cpkqdLwnpn3Y2sCPGNhGS
HA1Rlsw2CmesSGKk3vF76rP7MkvKx670ilstsoywrV3jggrDC13tFdIP4nVVSEBCbVctXNLWWCwr
HsPRxMfPYieW3cBtZkyfFBROfLdqzaBFptm3FpL1MnuX2WTN3Ws9Di3YQcZK0DPWHhUYvu3AOzlw
g8e6RF4oG6/HBlemCimDV39EoqCJAxiZEWt79YRchzkTG6MMYWJCnO4cQTqAP8z5QuhJsRc9TFpT
gO3VFaawR6dS/irSOh5QEo/G4T4rMImh5mqt6XMRnA91UnPFtxrIKB2gVXyTWvZ22uQkm3gZijJs
pSOCLqnSRzGl44V2wVoI35ZcocyAhkLnjrorKgjbKPx4sxR8Fz5OQfdmILWzs29TNFBWU36HUgaA
+xJq/GQSUe5S3ZUOBy2IMuluvxU9bo5StfhUVZYHWpkpBwfAW4AK/6u5d5AJWBekHmwBEpjdJOqL
sJbIknNo4kXjpzxNrhYEuC+sipNP9RwFLgcMDDrWewemIiursTdb6vKNshzJlxd/0epXq3atUfj3
ap1OH2kPVIpLZ3Q0Wc20Fybbt6hahanEwXERyl/Kzv/1bfrf8Y/68V8LQPzzv/nrb3Uzd3jvyt1f
/vM+/YafXv1T/vf6j/3P/237D/3z7fCjk33342/3Xxvxt7Cvvn+VaV3t/5nNH0Gkv37J4av8uvmL
Iy68cn7X/+jmpx/QfuRzOH7z+v/8f/2bf/vx/Kd8mJsf//jtGwRHuf5pMT/rt7/+1s33f/ymq5zA
//Xrn//X33z4WvLPPfVCpF9P/oEfX4X8x28KWIG/Q6sBTruyrlf9xt/+Nv5Y/5bm/Z0G76pKAwMA
QPTKoK9q3rH/+M3V/g7XzqPZCChrRUeyjkTdr3/L1P6uoSAAmACuLbgfltD//WWbr/Xvr/e3qi8f
67SS4h+/PTMM/r2rzZU5iAoxOBgUbldI0w5BEZFYq3PmLZnfqCbiOJUKrYdrp+u/TKZs1jQia3IZ
1m2xdI+qKhcbZzI3y0DKdN5MXjg1Ru4nMMDc8jAaeTlcZ+WayBQzHahDE/Fcymuv/pTEqWv6XQnq
069wVraOdWJH9jszscgdFLR/qDxqCMpjMFpZSj2JUJDiJWWgZvbYHdtW75+sZeDRw2tDfQQ0Kr55
NLrmx0bxsluyEW0JBqHWajDXqW1eeXE7quAbeuuL1htkZHrmxeVBHZEN9/OpKe6tEdsHaveIdfgj
D2nDR2iPZ5adOokIs9TKn5TY1AU/YWiKUNXBr9+odAsLM7TBHNpQtz1A9D6vv3h+3RXyr2+D2QtU
0hXgBQ15e+K22CHpzJmT+UodZx3Oel0n+CCNd1dS+EoPv6zav9bGr2thpwu1xrPIAFaE4/ovrpRt
vCiNBUtO4uOeKdli+voQ6+KQUfcd/6RJoHf+ItM2ofZWz8W3BcvND0Mzii/zKFgC0MmmS+54K7Bs
szpXOxCkOYDb8F/svWmpABaTxXGlpTxXV6kgU6l1lOMXRQ+szBgXWGpjIo5u4Qn7oLfVVB+rVR7u
wqn93C799XeswB82igk0DeQfW3M7M5ST4bTR10v8hJqRfajTqNbf5hV+IYglyRGscKRErQ8rRs3v
ptjGFlij4KJNik5JPm/05asRD8L7xJJ3TUycJ4C+lZ+7fbN816QROU+mNMbk/Rgtc/TNGibR4Fun
y5Guw/nPvL2CTAQH2OirihF8f1BAe+AxpPxkTqWFgkuauvUfi2M45dHG6eoS0m6bxq6BwBeslhjk
zDAx9lwjqzIiVkcEvjhxJl6nba7NzgMuUa4TVOVEwXIE6NxfGN42ZXiOypZBPmbN7DRO1e2nKnET
bSo7oQHj4v/sJzkwChAs0aHLvNcZBhPLAnaE1+0qlIRv6l6JLjZUr6DOTSsXrf+pOWhGrkfXcq4G
95bilqXfUfSbJu/Cctw29wkLJl/1YAkRHhGZvf+0jAbXKEVsx1hMLXYwaSJ/LKOMylPlReKTNnci
lKXdcGf9z632wvlwMrOEBWRH3x1uOyI9u+Nh0ctxpsFpEVZdFnRXrHG671236f1Uq81v56Nt0811
kGCteGCTcgJNIYHefkdH5khcLbyG/UXJ++sOEOpV1BvGlUIx+1E4ukr7yuDVzARfWELoO+zOHbC0
zC4wLPLP1W1vFzyKkOHmUcT6oWBLFyfIPVNUT6KrlvxrgdCB8GjZ8ruvcKGkhZbkcd7xih6UAkOL
vFE1K/JNQbEIU58cYOmjM2VkzPNg0LVSq77Q37aTYvO2KXJdZpPv9ZQA3o21mGoUqga3fFcvVSdD
e9TmZC31jO381EjVpvBH+8R+t0RDuvw00raxxmtV2PmsAQxw1OVjmw7K8AOU0hJ/HM1xQMQvm90s
vzfHVDcfUkBm7bvKK+0piHWKJuAZKOk6d7nq4JYWjNroRpjFFvX8IGKYj8fJpQg6h/GS6ksf9FqV
6p8zpZb2AEUTMDT9jczxio/JAsLVT6Z4wcQGir1J5dWg2P2ld3HhgmoApM038ya2qVo5faK4Nw3m
XNkdzV4jeegGF541tdjSvObPiD3QQspUR0OQEzn7s6gSGb3RY7MrqNVoNLcDMIC0ZR4SJ3Oz8oaV
60zjoZlAI+BHPpSYsI3IuOR0rB09so5Fq5eT8VhqUzubtMAx++6u26YslPSAQ64368dKgczjIDYV
zeaKkBnm6iZGXdz94Sml13/UO+pOP9dSkRNTfE2c5k+FPpFOT75q2yA1JpFIkLejIn6Q2TiSbuSS
ZD9wnCuqW8WIyEn8qsxa/Y0yVY1N+zRekvrAO2gaj7kpszz3TYpllAEztyo+m/qijWCTtXq81Xv6
6tdjPCLCBcJcDvRpBkV5sNU55vZRKi8R73n+zdUjuUvzE8kb13uKOwjMdtA3lpZ/EaYTJ9zphToU
vp1Ps3pPVpjqT3OFCccd9rCiDo1en7F1z+3UunWlRXp0SCsrnj6CXJ2uY8+J8rCpzZnfpeWFE6RN
mY3WLbrn3YdULTXvWEsKuwrZUdzby58uEtSg8hs+We3jjFKbiBxpwqjkG9HqiWavQoaAlTHMzJNl
BpxhQSOgI5oG9JVy63YSJe3EEQhKNAUoACCSGd+6MRXj9uhknpl94DVU9p+WpFpmXMK6TE1uJkPw
8IkXVyunMEe+rzF9oarp4vjSGo32sy57U72th3iwwaR4kb1QL5sK/Bh9uigwNH3oC7Z9iE2lHA+d
MZvZjTENjRLIprERdZiUXNUfXXtmUgHItIv5p97FWnrDd02aoxlpUoXWhjHgLc7M5KLgH6fsj0nP
cEC1WvSaHxodrMmbZXa1+R6T2jENEM1XhjbIdVq112OkDtMbwDRacuXyqIvvNcuN009OkcZ5fz9k
ZeOK4zgmtZwD1oU53TSpKiP3z6KLIwHAReap7i+oqk0z9/CIbrTvTpGXfKSfmKbXNs/dsb+FRIak
DTqKuRGHgCxlp7/t6HJEna+WlN3f1YAuhHIohMEh4S+RZha/z+Ooy8+9Qh/Yp+enqZ9KB+zinaOW
9XSjdIhH3aM9Lp/MaTTNb5D8nOLSXbhNMnC8WY3weK5T+yDZgAiyvSaiykpyxcVyvZ2VNqirXNwg
f0ary2nhi9Guu3A3nMbTV2bkimvmWebsS2UZ0DetH2YvzIHUX1dJLa5rR619F72Dp2UxLhU2t9fg
Oj59zcahzPI+pGK1K4nR2BkGOboe2CismViNGJknwxKYMhKgClzNr0uscxXY0K97DjyH/hd/G2gk
LhF7mdgegFlb6AtvM9rjyW3OKTEFIOKiO1VN2s+qPcw3BWQEK2i6zgrirBxLOESZyA92XWmvouSv
+QAcQZXUdQVrQhxdr+xfqKlabCipizrFT1oVxm3Wa/qN5aSXCD4nqRUyHPgZrSwN1YFCsYtiYX25
yKLsfiYqvWdfirIpjpNmRLfjSG/22BoF4iqi9i4CzPdPHRD5wIpXxiW0L95huw9tg1psakdGPynw
Yj1YmFWVX3WrElnIG30cbvI0h5clO7nwPo1meeNGmTp/OZ91bZc3s0x0jboR6Q+VMLSPt7M8WQhK
ukayJj5JxIPsqkEqDogDcshGd9/yPgShY7QGsnvnA+/X+VpXpFSC5AKZNK+s9dXyy+fVDegjemua
1wbCgZkfJehZXrl6rz1VHJGI6AiLw1lfoKDBhU6N6/PhtwnfutYpx/FOge5KAwE5/214RY9tuEap
E86epl7TImtvYx1zvgi5xktC4i/EorBDp36t48De2s1xocvFyHimhuTY3puYTAvpEit/pNc7HV87
LNRr1uW0QmR1So7bYVE/HcbZapVwTGInObhYL2A3qYByVQ3ZXKB0b/fO83nBLYuPNkUrCMp79TIw
sbplIV5wJbLOvcm63AsS5HhBUtMhNNxKtf06w2nj/BBfiIoXIc8SyMRITuy/XOwKkl/DVFCgKeS7
GpmWG9ue+4M+qfr7guYWoL3BeqWvBoPF+AyCvAYfH61GtGi2M+tWDrmITl8TRk+uXpXZQC9I1eca
vJJW2igFxUoUB9pS98uxKJqyDsSsOqPvqV0WywsvwpMlRWkEui2/yeQZyhmy/TVxP0QAisiq+kxT
xqDpi674NPSIQVlzm14Shj2Z8ueDigcv3FsaRns5ZDee1+Jz1+LlU+I0B9kyiSHXl21AtXMMzDkv
D5FN2zg8/6m3hxNzjpUBL1COJW4kHmfrGfLLGQHKpp6SNhLYMU3q+8xAHk+t0JIOepRZfIo39qXO
yvZQfo6IQDoFKN67Bqfhrpig5jBZe5LAq3jUjnpXxm/RnXeuKl02n1nVX3Qzq55KGU9vYpK6d+eH
uz8S+Y5UvdhP1OQ4nfbND0jGatHakbyaa16deaFRLwJf9aEwdTxwK6GFo9I4B3gEl+RvdlYH67hh
bHPPklBR76Lhs53pKK4UGvIT9qM90KvUhWnkTaUH2mpA7BtDl2AZZY4aVJMei6Efr+3ctq9yNKcO
TgpYXO+H4dBH+kX+2slCZwXR2uBTGtTigKduf1jd2NwOspuvlHYaAnrbzZUCv2koh0tH58nsEwlC
CGbacGvp4u02uAW6v6/FMl8VaQf2sdLV2yUR8iZH+Pt3qSTiDWZQtq84sbxkQ/rSIFEfWmvzBIdU
uRukGVeduXjzFWU1Mj1rkADfivirx9x+P7/GnvfMvyubfGmX9gMZNDIE6E1S99jGMhU6hRmMhytm
QBx7/Ocgt+FmVZVuftMWtghqPQJi6bbxA6gJ4H8iA66hdur7ZsHBeCnazzC0mgA56ioA7Fzel3me
/ICKfenY2X4Rcm4PozyGjEcMm59K9PanyrJsCeRmcP1wVb4tlMlc/lCUQuEAiKP8rdM44gmtU7ew
ApyNluP5qdqH52wFJYsu73qfqhxD2/D56E5D4VhLONbOcFMpTfXOaoevuZYMV5QQikAko3dbKam8
cOxtj1sumTWwQ8oLL5pW0V5exCrFlIMIU0OIqdX3QsnH8pA43UqeMxxUMVrTHj6l9Is+nh/w9rhd
467PKkSi1nYlS2PH+tb0vI6dblbDPnX1K6ru+qHCSvUKLwW+tBhfJ3zwVzy+MRubJxZlv+0EN7Mx
Ue2hlm5FjrhzFne8VzLaON2S/Zlok3rheH1pePpaBqdpTvtrL2eoGA38SLdFgMOsIa9YHW83mWB3
1vMkp+5mX1Q+fjEi9Vp0YhB64hzbDrCWgMU10ndgFoDFVK/Vr2bqhoBsBtxhJ7O+QJNaV+S/9/a/
JpTvBg/HRjSGJGkbrzCVQUyNzoSaaezHyTw8jfwvh8Ge3f8glIFXAMHIhSCfb0Otepu9qUdLuERV
chTzDNG8Bgd9zKMV7HR+Yb40Lk7HFbPiUgvfa4tIbYxn0021MBsn642wEveNDUrTryjXPb021FoJ
ZuuR2HIR7vX/ytG2lzEDF64PcCS8xMt9FQefj7lonVelz+vXAldBu57nPqy2k1xDerBuMyQoQwQ1
m6Nl9uahizM3SFYOgmol9ZHz5ZJh0+lUrrK8q8sDwW3E3LffrbeTUR1cqYZunTqej9p3/WEyR0RN
yIvKSxfb6RGK5jVCWdw2MKgxMttG070+H5IhRXrGUfr2rVY77ezTuHYz6U+dMNpDkegwfCiDuvMH
gHATUkrnP+jpYUodYW10M16EXPb1GyvXFbyiYI3riyLoz4ErrpqiCVvKAaBhgaSaS3ZJ7OqloDz1
OGxAN+Hzs7u5nAWpf2skaGtjTrLWAG5ibru7OXU0SgqzdSj7+ZIWxAuf1sUoElGc9dZEtWM72Uxu
D415MsI0s78MajGG2lxBzy7dS/IgLw1vTZRYvjRMEE/aRlJEOvWGgoCMapCM61XR3/BwIkcs8uVq
UDzhG7AbLpSnXhqeC5kYdAQCADzft0GhpFiolQmD22lODtKuEUxol/xaFK11PL9mTs9tPhmyC3g2
rB3N/ZpJDcq5io3yQ1qWepCkivEwOun4JpqU5AnQa34h3gtDY4WuYhqI2AFH2s1nadcQF6AWhjr8
1YO2yOnRTMrvkAMv2Re+FIntD9OcPQkYbjeJuU7vSR2XhYr/tNyrfVXynLOnbzb788INsf5R28uI
8gP1u9XtiaxiL3HrLaKcuirWQqEmJujbmjpTACDd+Hz+Y52eMRRXVn8D3odsuH3rzvWUSRGZqYVq
4bIuOIzChYLwdzUpm2CIsJmiyDWEmddeKtWeLpMVr4NCjk7nmUrS7rHo4qoM+RJtDd4m2nEwRyWE
1vKThsJ021bppYrZS+EoUtKm5AhHfmV3qFQ8HrSYvlA4olZ1GCskQ45J2kyBURTObZvCYLqw5fYR
10K7idcFpR3qdGSF2y0XKS08jHiRNMm8JBg87UevO7eTDV6OZvT4ylueaNztlMeAvqg02XfTWWnl
4NWqJ49gblXEbwHkAUaNCr8sXOgz51fNC0NDjA2kMhXI1TRlN5kW79UaY2J5bHpktPXGUw952be3
yxDD4Wxq+/p8vG1hYS0yMzgO5xVrSMF5b54CcY4m72BKasvSuqniBqSbh4vfYe7L7I544j5auuhG
F7b1hf/WvvKIWeOj5LQaQ+JCf7JWRU7+NCLpdJRxMQVUVbNwpssLxQKY+fmh7s8YHuqk1/ybpIZn
2/4hPXlDBArCaI6jsOffh6xoksem7UUG26fJH18fDIUebj3qYGzF9Tv/UiIywK0ZWmqSKzVVdhe5
eXX0avqk0hPN68dF0XGtR1gsTsTatqEmIwLIaZvNcdESWCOFFw8qRJxa0AqEJP/HqwfGbc3m4wIi
2t7HKu/tCDgYey+msR7yVHI/5a0HLy+pzPfnQ+2vcz4YVwIQGtYFL+49JDBzQFu2kQMDNZISlp59
w/vCPK4mpmg7GVnQNEt9YT3uBELYEJR01po4JcVVlmt/tqQutB+lqMXRwW/9UbFYJn5idxIhBVq9
Ua5pd51ijO/pNUYz1WtjPpaKhmLkADv4fVGZ9P2KGjjtq+cCoD/lcx7D3I8nNTgvl5Xm0NHHDbsK
KwgOBazgGp89GlbXdtmlYdeY8euMsJgN/jisWsiRV+V5qhnbtSUzMzbAi4xHMBMziD+ghWZnGQHI
LXRTZEflQZM354d6sk/XmCvYkC/Bc2AvAxjFkzIleT0ezbnIf6ZG74WCpOGmblRxYTHvc4Hn4ZnU
cPnq1HX2aQd8sDqx5nQ8jqalQIgr1Y/54GpP5wf0UhTe9uxP9G04f9YB/3oWULtE1dgejx3M3gfY
Q9z/Mptfu1uYthVkjVgqT0TwfdsoabEkaWs5eL8KA0KynrfhhFJDyDOAFykItbtO6kt4fmgn19Ua
dO15sD2BKO3FD5F+Wt3Q4uloDLK6MZzIew+SUPpaPtph0feXTEBeWBtrMXotuXLSkW/sBhnlk6Zl
/XS01SQL3bRor2JTm66qKSovDO3k9FkvCrCnq7ojXd59WqM3M0xFl3LuqM/Gd9dQpzLIjCoKUFaQ
H2pTnVCQ18o/z0/oSwNcsZCAztYS20n7MVGTzuhQ5Umt4afR19qbHgALBTZzfvefRAIauRoKrGPc
TqVZVpS2LYNtlqrx9WIrHCie8A4lnfQLh9c+FWabAfD8d6jdKeJEiRKZ1TweXTdv3mROXjX+0GAP
aueQEjNsuB6VIc7QAqvHC/nN80X7a7r/HBt8OvBI6vUsm+0wu8xNnaZfxqOU3ohoijneeHGcPBbO
NIEsLnN0UapUWE81TKvFt93Ze1SHaHqrik7ccU9kN7MXNYe8LjEkiBra4Dxn1dfJFT0ftHS8ueZW
ZXca/usZ8ssZEfGA9EwqjUdNyp9aVcwfBuRzLxwRL+xWyre8fkBxICzsGNsgi13klG745GJw8tuG
wzd0u8h4g9qPcdSmWbtQSTpJLvnu9EZsqg28DeBSbeOBq2oKqNHEa5H5FZK2ttGbaUgBSkNpuBch
R0cciBHUf9FM1dX5Ff7SDkYjFEQOIAq+/C58by45jhag2eAxF2hcaIMKB9md7p26W1zfrYv+rbSk
ZV6gsb04zTwswU+sLbM9dmPRinEaVJZcAUgDdZTFvRPS0Q82asqHIXfV4/lxvrDGn31I3PWWNngO
7fbXIIA1LrY2HJu2LSI/EXb2g2qn9QFKxCT9oejQMgWI+33IxuHQwK1pD4pqtj9qRDWEr6KWAb8i
KiQyNYgq4MJn14fYndyv53/o6eHGYuCNSPmJ7wGAZrce6gGhF3MYjvrAe7RZ8kY7Wp2GsS9sFVRT
zkc7/QxrGkH/kGKQtYJ4t9HYbIbdAHQ7GjncXbAry++QNDhlIol3QqRoFw7Ul+KZ9CkRLmYLk45v
42mwBIthcZHCivNhBCI1R8XHGr0QnFgh4gPN4jvVF4K+MKUQ2HnkU4RebWh2vRFp0lfv1aw/igZn
vYUW22c1BnEd6XGWBecn9DQWkjFUFXgsMkzW2naARqVNo+7AagZw7d5VDl7N+mAaPtpm9ofzoZ6z
le2xvY21m0xhjt1op8t8HMBGHYQjky9ap8LnLsiSf7aGcJR7KM5ahPJFrP6Il2J6xxzTEz//Q07G
TH5j8NRhhqmGUxHdjhmtHwBtpAihFsHMLkE9XddJpPpoCl3axifrh6o+4vM8UalK41iyO64A5hq1
xXEU4sE+3Exu1T+lZudcG1qXHbJFTS8snRfiofnAw5H2BWrb+1ZJgruyTJC1C11hVW8QubM+4U1u
PtRFUj2yapXpQhpwch2QUNFP4z+ov2lM7HYuebIVcAEzPZwitX6rp7H9pBq58TM2IaGghJN5k19B
bZpv495Ty2uBoOqFn3CSiazRUZ0HV4aALrfg9ieQ5qGTnqPTG1cJWl20MB9UqgJfVCHrGYmHLD6I
XrXhaOjt59euJOYSIUL6lxQEYK5uQzvJ2JuRjTYxDZWV0mR54mgZVn8Tl7PpHc8HO7n6GOdqa6qC
DNJphu2WbWM4hWUujR4Ok1IdUgDIT8zoz3KO04MFq+66GLX+cD7m6VahX8BRi5QH1y2GO9sBWo3a
jFxCOjpVs3KXz4oYD20hHOsLugCqe+GSfWExAQVFcPa5b3pSdp8MT7HMESlwnq3pwdTn6W5p3eZQ
a0bz3mjQ6FTjvLhHbhFbLFWvf5wf7LoZN+cTC8WjBrKiBMG07TdPnC3R0jcFnhF2Xt5GvRPdLF4m
L3zG0y26wm7YLc+9MTo/2ylFRduAHrGqquuJ6lNUzb7aHUpN+dRG90kp7Avb4/QTcu5QsgbYSi0e
pdRtvASpaNLiEU5hTf+57ezqaCZC8Ut6Da9eLWwFypwUk7iU6GluQ5U1QjVVK8ywhYJ5m1PfvOFJ
Iq6HOZnD89/qZBZ5dUNTZUTg/kiQ1s3yS24tq46nDuS9MB1BMftxDFzGRjjtEZfjd1F2UXX6ZBaJ
Z0NuAyfN4UrjZBfP0VPpLKvq9JREH1WwYgcA8ZU4mF1nXDLTO9npBFv1JvDE5C4CmLwNpjilWYss
08JZr+b3iyfFx7JYwOoaS3LLa4XmdL0sFzKBF4KupVT0pkh4VFih26Blr+C7UDJCEI/Nm2bw1Du7
dqwrDh37aHtiPkgLnuj5z3iaE6zC7iZZG0ihlaysb6NKpfGcpWKoWt7Fj5qudIGZGt0B99MUP2EF
AZJymfxBM+uwV2vrtsMB9cKPeOHbrhtj7VFTuQZvuf0NajXGimIjv62UiXVs1WGg77+gh5lEl7pv
J0cMw10NYFaLSzBHeyxl0yt61MHiCPXIy+/HaY7vlgxe0/lZfeFTkjeyLai2rVoAu1NbmbzKRQCN
lnCdmKgiR1mQZ10CYz8172K7NO+gNlxqfu92JLkRMAPqOKxY6mGMbTuL5aA2EQjd6j7GbwbbxALB
wrBIoWccKisyQspY4pLaxm6g/4qJ4dzq2Elz+Fl75JdTYGjjCLpLWt1DPdZCoxDetWqkJdlrmj2K
GcimqlyU+Ngtl+egLrUVqlVQQuBPbwcKdnGuUAGr7tsZVBtEOQ0x0rhf7tEEdF+nqc+FTy4HbIns
nCegx5t7G0y0aRTNsYXCnlaNBv4bCNL6RalOl4yv95+PQGQWRKJpAwtij0ZtDcR7h1J4R6D5aP7O
pvk0egKMb5J2b6Ur6wt1hBfjUUHixqAyQlF6O7Ax0wETN453zOoGL78q0q6r2nCOozFOgWJ4F8Lt
P9rz8JhJ0n2KtSd+UMiSem6i6N4RS/r2j1SR7bGRyNMnRXbJfGm3x9dPBoOWcZlcuvTBdseJJqxG
RB3pH61h61DHugzA9F7yC9plvURZIZUcgyDiSc9WEYdfL0Crha5iVJN3nCSCkbFZAy5JVBeAeFWG
OMsjiOTBYTcBlx7Pny6n4yPy2sfkBb4aj6y/7JdNR99r8EQ1ekcTQbIHpPrzI6Jkw9X/X5Tdwtdj
9InaXhIFXcg7a8R1L7H7S2iv01W4jmVdfytmjmfwdiz5SGZZGZ2HqJcaB5QUzSCuSVZciuDHVMLE
ff2oeJeBUSIJ5CLYHZK8StvOzGrvKGAfh+mSQOtHUzo8H+WlUfF+ZZ1DNnJohGxHpUZq00nMK4+U
xOzrHFPnxO/0yjku6FjRa0Oi/LXjAiPAQ0gFgcX7BrWgXURnifpJanmIj0F9T5mkvac+fIn0f7KJ
XazwLAAC61HFkt99LUQbbWnkcRa2i94Gqh13AbAPTHPn9lJTYidbxcFLLI5bbjNrPS/2DtvkA4oi
9CQPRdxmHwvP864sr1eWoEST4A+z7OUj53+KXJ8LhVqiFf1W0s78EZeiRwtOU3TzdQna8y8Cv4o8
GHOMXcRu9M1SuLkXjeiDJ6K8KQ1R3U5NUh2QU2p8z16029mMvAtOci9N+a9B16X2y2bP07juGoTV
QhQouhDD6ugQKY0Mhgx8wflV+2IoeGGqgzYNDIHduWnhHbsoCaHQ6wZSmkYe8IgWwYPrAUxG8x9E
o08Cqox6tkb+sB1YH+U99Isip1KSImjX6WyVANiPoH5uqm1+YR5PtiTLCeIdZUSD/IjW2jbcUPOA
lmWVk5Ip6YNamVqAv5wIsjKpwzJzXglweV4stHYZGSVErtjd9RBbWTSYOrfAbLb6IXWw0jbwAz60
MVnZ+e92chOtlDY4bowNONlJuVJPTD2uAGIczQp7gI8DEIny2sqTursxCxoWAYLo/4e0M1mOU4nS
8BMRwTxsgVJJQpMtW5a9IXzta2ZIhgSSp++P2xurXKEKd6/lcBaQefIM/5CaSEcaiIUf5n7ZnAvR
58zOgRbGhHlXeKNRsaeJv21SHY2TDLMm7WCmi/MzHdzSiNfGEk+pU3SXqKtnviRgAh6TDqJBtXCS
XOvZtnAv6WQSVbfi59EW3RpPnsgRJJDLEoQ0+DZxAeD25zvmYFCWkcBAm6E6fPuEbV1NneeP9ZVa
UCgzm22KxWLilg604Ik9K+MpGxD/Rf8g/ruvS2frf08JcKnd9uskT5tSdDDkZsmkcSvyCbM0u29F
YI0PhQ9HN2YgM+7a/82QlFV+sbd3+mVZna4XeRuIBRzi9JMsYEDS20vTXCY6wvxYBiKI9GP0MWIA
ZWtdiK/7//Vb+wdgAmtRLQFYohKlVf32HRdFgAn9mM9JNs5mfkCk0DbiKlX9DcoT5hQHfVWWH33A
aDdT2WbeHSlDkF1Ie/YPefIjQIlhBkYABM54OqG2cq2uqqBckln3uus0MLMPAQIbH0sxBh+2VZuu
nMYMPr7/jU+3NCvRSqF+2zcX7nX7V/jt/Ez8ms0T45rkPV4X/45dFdT6VVAb1nTQSjCi31vCSP70
/1v1JCT6VW6hGJwuyTKUW/VibPQ3Y+RHR+eL7Y5ERCDBy6f31/xzPwUAOKFkwCykQ3X6jXWtc2YT
EdekhdnlH1qrgEu2S3EZIRLZy6Xu+JkXy2x2R6STQDA7PNlSs0DugUxZJVbfusfZmbLPFVovt7My
cdqQqiwupUh/7p+d08WMErgo2djp7AidhKD382JLjI1IgTzftIiwHyfjBrcWzb2euQ4eJsxVLzBl
T/S9PE4PIlaM5PZOI8iAUwYTGpeDkxZqQW/F0D4zgpYo9zRg0ONha5+geHnXxowdzlM6pgACBzs3
PjPO9Oob8EiT8/r+dz6Nl/wamDD7aAKYEy9j//tvOzoA/di1c74mfSmzr4NXZehx6//KpdOeOVTe
I7CW8iPX1SVvpD+DyJ4ygjHjMDGL8E8C9VbKZuy1fknSFcFYs0DOHCkf90U4k3HX5nn5Ac2c+h6N
7fEReb/mUkPt7IPDPEBTjFCGxevbBwf3aQyOx2ewiWTP2+AGCF73MyJA2Ty4W4RQXv3SW339r4sY
y8v7b/3M5oOHAJaEDB1QgnUSR/J1y2S68vB1vmmHdbSr+yFYTS+UCgOSxZnG50zow4XS/uyqFHGM
ync872mmvmJmPZbKW5K8y4uDsj2VeJVfxaZeiQHtjKk9EjOrz+8/62nnct/wDjkHt/EOhobI9vZN
V4aeOxNIhAT3ye2rClY9dvoShW0DFx4ks9biMHcYaeDt8qjtmZ8x1/L4/o84++hgw7iyqGMpjN7+
BpDwRE1fLomWp/P3oLS+5YCNyhDfJu1jCnYMb5Y8uHp/0dP6/78H38dt1CEIL55y23QE3jZj8lcu
/ME9akC6waJNefrz/WXOPduOIQY/YzJV+M+l6/cjbFj0+Od6TYxxHYheHlLIYHR0Ea1m4eHdN1bG
o1rxtryQB5y5I/Z2IlBYCj/Ekk9eKgjFNa2Khl3sCXGVNlP6tPTDp3Zs2gs799xhZR3mCmTqIMP2
N/3bI1Ii6tIc5zUR2+B/GnulPptd5V9rWW0uV56n5GNmDgG1l2mZFwL2mafkrkcAEVlkQuXpV2TS
hUXXrKvE9PMABURChjmX3XBrbYYxX7//Lc9ERbqzBAT6/PSsvJOr3sprf8ObRSXGMJvUIMKKc3sy
byix5XEump87u+mXu5af8DETP95f/MxGIoVFUXtnf/5JkHIp4rfZ8LbEnlOVXpFTIkQaFqJHQmHd
te7v2rmQeuwtxSbC99c+8+BINNOEB1u960ecRERplWihV+uW5HMmnw2F/VpEsVLNR3tTuG9NPg2G
oQSnB4xF78OymNtLMLQTwbn/ruYdRrQL3RGoyG/fbjNpIydUYzuSQHmcWakNHC3OLGce71tARm20
aAp4c9SbJvr52eZl+k274REZ04VwzahBsL4/2BWiWd/0ti56NOXrLpbmgonLhRd2JrgAXcCkfNe9
4OCfvDDGvUFTWOaa6MOiXn07tSNP7/+WkrEHb+hWoIQtDh/J4Em/akbOwzHyRiX0F0q8hDe9Odig
kiVii03ZHldH6hdKuHNbAaAAiRlgG7oBJynJhA1GWZpqSwJ6Q4D5h3l+2EpPf2jtpnskeXSRajH8
wb8edsG6UvSOHb+/G8/EG5AKcJLhCdOGOB0mMIvFOBdLpaRbkHAOFUA95z6YqolmWumIJ7RD7Dzy
O7+Oi5mDcSGwnssR94BKOsxccx/3vd2IkOmLOkUiMAGQjzNl2cjX1qaPhTlTgY+L2yk9dEo1ptf+
MssCCYptVqGXenoosY+4UH+c+yBMWEmSIY7B+j85FpRlK36BuZ6UW1NF4xDYt6NAhdUQkJ1WN2+5
aLT2g+YX4jG1+uzCNXouLO36nnsTfW8/nyyfL16ulynUA9qI3o9Gbt4ds538thaG0UXkyAj3uQqo
wIVNsP+/bytMSI2cW0pqKr0/WrW+ZubwwmcjcYWFj2DYtVstHwbu2vEKtS9tsiNTeEX66+/3HuBT
4j+nmrvu5MStlo6yo8apwrwI3qGVW8++0rHd1XI3BlBQHoaV+aBVr/UFg/lzmRrDM07cf/xRyoK3
287RG17sMm7JTAMK1T8dw42Ryh7bkU8Yx+DOXs6oR32dZLPkdxnkVkxrVtMIGys1hgv37rlDsI/y
GNrABgPCbL39NRjyZE2DI1qSt0MVLlihRPDPMOwEahOjwownoD4Px2WxgxukslG7AZcejlaeX9gI
538JaModtwnJ4BTv0rUKCrjDL2nRBPyOrbn4vlarFo1jVlwXasUHRHM7TIjkQB98K1R3G0w0QqDI
r5fi/pnTAFWMUhnpWaAPp5JHOddX6S8m3whR/muH3toBMgne25o1iwez0ruj1oLvunAIz0REWBwE
pF2Ya8+H3n6MOkdMDqMclahAG/XIGDqFIii9mezQuX7rVBFSOI+jj1BrDO+Tvt+F++5MGkYXkSkN
42QYEKf1uqXRoZYQbxKsNO0rkW59OPhL++o33iXk9tlnpbFF92Nv154CPOxuHSDIV1xAiM0lCo+m
xOdEinAh4N2bY2dgH6PKqsGAxrL64/vn/+wp/M9DguGrwWDq5P7T2s4eNd3gC+MmGM22ch4Mo0I+
1c9Ecbtq6Cq6pisencamSF7pjoeoWKIR+f7vOPfCd/0hKjZQNog7nnxxvesNZ9w3vY30aduqIoYg
iRvqUmgXHvlMLkMzhnYIA26EsU9pCpbMN4kBhZ5QLpkfcHEbD2ZhXIIon7nG3qxyEk+yfgBYMbHK
5NbGlwkJxdcWxtmVMfjTITWk/+y1aX3joWIRW32jvrz/Pk8PLshotuhOYQO2x3OexHXSuMLBklAl
1ZAG9z4GVK9wycsvumowLzWFGbQhhj32hXnK6VODRoT7wWyDwmAnY56Mb9AZQDnJyr3EyputRB+S
2X6IYLE6Vs0kZKzgf9IqFf1zP2EoFNcV/asLcMXTrbT/hj133AmofN/TmBUYyxioyvASBJBnP96n
nnYMsBecRl2N3iXnnj/fNPNI6NH4ozBtZdmTnRuYa4mAopdkpOufG2R+sf9Mm8TdguUDAqXmAQkn
40LOdpot7M+4d4d513xmMIRvF82wmxOoRfpJhQBCFAgfO7NpmrxnZHaHhw0VjEs6Hmce06URTQNp
H12Rqb9dsRcjny4XfqJS/Jx0OUl88vQhcTAGLuJBG7tnLNjaS6y3s8sSltDiD7iATtsNlXQ6x65z
P8lK07kx0CywcGu1gw8yl2bctMqLVOqtl8LRaYzg/e5wKdAHxETaKebbp+2s2tXnImAPCVdWYenl
AXQtVIMu2Qyc2awsRIN/xxQBuNv//luvwR4ktsdZ7SeNRwulrQJ51aeOeYOX8qWQcHapnTuI6gxE
wlM83dj1dhEspZ84m8zvx8ExwxKPyAjLvUvU3nNLcZ9R1TL/893T63OEoOmVfR4kQjr9vbELkQBk
cr4ss1deSCPPnASeZZ/g7ggHRjRvXyAVHfavRRMkUsvmx2HzOH5mkCZLCvNsFGtw835gPbczdkT7
LsgPreVUyXM1uraEV2okJdqsr+O0VT9SM58P769ybtsjM8nYlhYSwN2T823QhmkysrrE9zo0pFUz
jmBFPHQDBISf9Gg5KcbEVuFfAlicCeDInNEPAjHyX6Pt7ev00hEDEFlZiTAnYwtztuGtDY7oGttb
I42AEJrHxtXVnVRNrkWp0+SXAuppQrSfPYZ+3B+o8fEKTq6urmXv4A9oJovs7THcbA8bvrqrr4Zm
nWXku7UgSyiLGm3YmgnR3795GBqohNG9pTw5iXML4aC3oWInuMEYdzjdDNdzywEptHx4VgW2saOd
rfH7i57bVHtk3R9aRwr3ZFHQM+iX+LmRWNbUxAWDt3+Kqeu/vr/KH7kebxbWAM1hULUIkv0xZms7
Hy+SwkxQuC1vW8YsB3fClREjTPPAlNwDnIalKr6AeVhPauvisQj8l/d/xZmtjdIkdnrA5HbJq5OI
Zzqtb25NYCQr/DQ7g9JvjXY0VH1jRCj1rxXUOCZQmRl1c8sZuXBzntld3n+SA4yvYcidVleFNcvZ
HXU7kUuW3ReNb3zKusm7yjv8piK14Sdsea22cyYv9ZXPhCp6Cnt7nqi4f4i3Z4v7pBtV1dtJAUuk
uy4kyP9orMzg1RpXzFkOPa4yZnYhlJyJxR4tTrDxpLp/qpdjPhDoiznZyQr34ZCin/TR5NuEfmr9
pcIJPbRdoI1aBgcrd2+fv31ANK8ysQhhJhpix90VgvKLG89DJmwHiOzctFFOQeE8LrbWFs89Tnk3
7SKCSyodZ06TxzGFAEkMQ1bw5D03fjOQHQVmQqGB+PxU2PXB9wS6mu/v5DPfM4AYg8YJxxZttJMk
wVeL6Y/A4pOpCLJfHQ0p3JKcfjxko4+dQD6PF5oUZ44OqQjdSp+BGg9w8mCbvxEHMUxN5kXfvtdL
xSBv3D4Us/CP4IOXu60MmgvtuHMPyXnZnW72hU8RS7Y5SwcSt5XUoxvsDUAbxBCoVsOR9oHC+BJ2
/Ox6jGjZQRTg9D/e7qHSrsle58FKitIuYi+116jQhzbqraY+ksDIm/c/4pl4QHMD/D/L0QY+Vfuo
uAlKuQk3qdPZxFYZ0/Ng/ZrnypcHzy+NNbtO0cQY4KNj8L1eLbXeXIJpngnMtOxBSEF0ou0NZP/t
Q0+V14kck6nE721fCFwPjVx8XhrpkWIMRa/fOWU5z+ZhCvCT/wT0Q0kRjWaHSEidrtWl9PfPl0LZ
ZO/SbnAVyYD3j/RbVroGwqtU17tJS3u8PmTdKG8RwZ2jzLKrDzhGTB/8sQpefKv9P1z/rP0f5YMi
dZfYOFlbbgh8sbmSpUZ5OOIu8aswk13lRZreiflu8adijmi/GSjWg1b/9/0N8We8ZLOjLsfNxOQa
R76362/m1BkFIgrJXMydHW5tsxznZkOgvtet+sLFv/9nv3d9AQOwGPTIHcoKImL/Mb+96Kk0uQnt
1kk8HFwOfpm3VxVeNNfWMj6TgKQvAZ5nj62Vt8dNYtJ8IYKdXZ53TLtzpzWdDqoLWQgoiqOdsJ66
A1Om4XnvpB+X3FCxUKl4yCWDgHjx0AzA3IgK+EK6dfZtO2z5nZoCJODkBQSDXXgeXOpEOk3zSen1
x9FcuptiXS8d9HMrYS1H5gP4hOz9ZE8PW1f2bu7bidbn13Xmpj+ywsbEbV7zv5wf7x+VMssB0QQM
AUDT24/Kddu3mjU4gE2QoHoyAjDeyxVz/2Z9anIUavIYe5jgFUSmDtFolc3L329hkgzqSXhjgIZO
jlBhVWXt9K6TVNtiJUM9rh9x75Bh3nuX1NL/vGv3aR2Y7J18h6LG/vffNnClKpRT5sBJtGx0MWMh
oS8QSrLaL+8/0p/Xwm6YSd3I/bd/wtNTqdmTsEXvJdTL+ZXhrx/mMYXKXKW6FXbpdqmRdW630DtD
mJXwR7PlZF9mgruwl6yX2rNaw3G0qIYwOGqv3bn9OxcFMkE2DM0yBiHwz3ZFjrcvUeuFh4+Q5yWM
+NwXNwuWIQk2VzY/EWizh+8m4qyYeKdTZ9/8/WslwCAuto/CafW/Xdmf5OLoVeomAxosZeg7mh8J
qPGRhmdnFRpd9c//YcFdbgqSO02P03HrYPWm32W+m9gwiKdrH92OIbSnOnuchyZAPwTy3IUgtz/D
aYwFE8T2Ie0GkHTyKece67xZaS4Zv+if+rmdr3Ovdx8dLBOutyLTx6j2i/bvy1jAXkhwAHAgq/hD
T5+4WbVTww7yBht0AbhGCtahqu9KuMWxge2wOiyptj2vUm8uPPKZ02IQUYmpyNiTSJ20YZHY1Kwi
L1COSDUZ4dGmHQqIxVdLr6cRWPj2wjY6c1ogQKAdHuwKZn8k/tLUu9HQWY+mrnMDxM6/m2XXfFsQ
c73Q3T33aED1dxW+HTpy2vn0VopYu1d05lxhHXA00w9AZmyEZ40ZfhCCxn+9YYEr7vT3/wiip8jf
cq5TF1UlXuU09zfrogUPm9uIfzZdjQ9IGl0Cdp97lfSSMSBEI5I9uz//bwG18GYvNTTlApFs23hc
J25jDD4+r9aur/3+s/0xaiS9447i7mfoDD71FGGMI40YETEMknTuHfwjC+1T45fbYWyxqy6dAdav
ZlVEWU/NsVHTk2Ls7xhfaMpe8nT5M+Xkp+wTP7YPl+YpNNQtyLGZgwRcV1oRQR/Kv7TKQWhnK6b6
xjWU9WLbfdZdDWnVfr/wHvYb+W2I2GlZ4OixbQclap3cYubgZybufUFSb6YOSbZtx3DxgvH7qBd4
5q12M9/YQSMPaD1qMnRwA2AMFkx2HSt79r+0GLA/epp/6Rwz+N9j/28/DT00kmFKk/1sMbM6rYey
XuACNmjzoTNM0D2dU1VWRHtsmiIcKBsrdJtUr+NZKe/D4FDoh1hlrEwPZaeNKDEvQxs7Gi6GHi/A
OsgcHEAUoA21i8Z2zhC7xmAjtmjhlbg5RWlFiHWlX3INh5MY5ojaXvY5zzWaO5oWLU5aWioqSVzX
KSrLwJV21NhmbchoTSVoqnDZGsySMWWei/QBLZW2+sK0a5i/Z7rZF1etS45wDQOlzMdQlK6TvmjS
RC8vTLE2WJfIrzWkM8LVH4bl37nbX/K1q+ZFc8N0apblk20PWXGP2b0vr3L82vWvtBY69Siw+C5u
LGFrwauz5J5/neKRKFQ4cgUYcxj0Mz4yHey+AT4mXpPNLXYAswwxHHWzG1dH1DEaZz81nhy/B7Na
CTkLtJ+zFQdOB2aVeO0Bh1jwOartX1noqpahgXa4uFGDCfsqUP5QHMds6Zs75YvZfswzPEcTBea2
OJr2WPvYZZiNt4WQlRtsKAO9vmnhjK6fgWagetca9ZAezEC59utYDaq6LnxavQdLpohC4pnpOFfa
MKb+YWoso4kY/yAwNbiZOX5Y8EfbfqY0lKx7bXGM9R4ib43XdeCoZnjQVshxIcLvbv0kXTfffjra
UKEQVpZFfj9JDC+v1krTpw9e1tbbsXI99pvZ+TsfymigASRA09DGvQHAugXRUNer/zp1Wbf+y1h7
NdyQqF1Nt7U7NeOPDe3STsTLtChsvxcY03bU9VXAyTKsra/r0M/bLG9Cz+rxnoxWZmyZHxYdrKvP
ppxSZjpcj1N3H9RKpHGWU/ahVG11mVaGgZbb/t3mtozXsA2flmucK1b+2VYXnSgiJkJuXqCnO3nD
Pdo2NI0j4aKKY8QF3t3b9co8qzZ4CM79Q2btA/comOCn5xHJQtF/gQvWN7fGumEzRbtc9vUhqLXZ
PnrI6izQlK0yX3FutAN/WkJD9Uu+wPLdgMXFzcAhbcJ2TIV72wYedOCNIUl3U8lqDJ5w0LEwVDGk
URcPuDhl488s3aoiWvWyHI1DjinkOEbLNgL6sYPerV5dLdUITMGy8Ioj5hJ5sURGlzOvi6WzGe3B
KXFdRaUZTGm4Si3wvmu4q+/gQqO7H2ZVdmFqVFMQ7oSh5qUatVUe8LQcxX1AnUuDuxlE9UJPxtfQ
yUkncbX1DPfMyDJz13zwGHFucTqPtnknHbd3bpTvUUrFdQeA5GiqtOm/peizprdt4/rb81LP/ZpH
mhqlEZbLVmU/RTFIYD26kRYB+WzZ65se4evujkcI9C2oJ/w/NTzftk1PiVW+zMR1qfeevIHcVdb3
qz6a6ml01LgL3mRZGiTrkDlb2CBHZf+sOnPMtlBHeq0MC2RrdkDp7Onpz9RuNPXdEp0YXowsX8Xt
UE159TFDn03fyTSZ9s2j62TTd2/ofvfBZgdP+NhL/TaHE7klpeaOpnmTd8pLRTh2DA9iM5s8kKKN
44KX6DH8cr/lVq9lPwo5Dw4IIUaXh9yUpTxWQuj9lSlnM7vl4w7ih0Aldbh3V0cDXoePF2LloUjz
fPlHZm2Fq4Yl/RJ/YenM8zVeVP5+zfiT8YP+vo5Z37AGuvqIWyf/yEIht7oeTOV6VxXduuxRjL2c
H1Ap1uYbXaDD/sIG8dzIWtZeRu5gj+I4u5jiXufmrOfXahJGfVu2wzr/g/WoV25omGaMnty5Nsqb
aeqWNClUIWaClNAYCJnZUBjfZwAM403p9628Wic9Xb+3ggsl8gEjoXTndv40bweEfst1u1swLh1f
tgCVrylKexvuhZ7ltv4NYqdwbttcKTVd1WuTza8m0pz2YfG5FJA7d9JGHgOBvuoY0nmGM51DmZi8
SGxl2UVluiwCPRvV95+QtujGV5ByuuoOrkzH/tuq2D5cFuvYehQ54JfEo2kUjrqpMFRcHjw3p7c5
V02aXjP3XVtc7KbM7W4aXRbaDWt77vO2qKX4nGec6hudCnW9FppZABJ3nE4VYW0Hxd084d1FZTr6
9XcHx+YlkcxBmjK2p0o5L0wAqvpV1WJxzZiLQKXXjQNUoePSrEbjWPWOkkuo6Gm72LoBmfhIj9nG
KdhqO3qTg3CEK0JgalQrQQ9Q8EnR124PbekDPAgbp+n80Fjw9XgqBVn0fV82W3OoZl9D/RO4MZpU
DaRpLWo1pEhkOK2koaFEGqS7zpUcuCx6sLcR39ZERKMpbPc6wwBiC2UFgjQJWr3LD5Wmuvyr43aB
urXcdbCXw2o1HmbFDc7TX+U4a8XHbA5MeXDhXQ8WVt7o1YbrOMEJCnE4E2Yf65zT9sGzl/yz1IH7
3snNTrXjvLVFkR+A+xaeCDeJNN33alxE/Wscep1f2NHpDp5UNvTbS1fmdoU6NRXzFim7SckdVwyV
lwdLjsH6uE2Bpa7qUTJd+scCt9rbEffkmj6ntmHhEqD1E/Cycc2PLcxC8yHDWaJLmJ1BUY1hbaQF
jmf7G6lBUP4kKrXrYeqaOkaZAFqlMjcsQ9sNS6ynstf4VFg7tnhn8aKcEBUd51edV8WzNwz5zM1t
5epWynkkP8tWmeDFnP7oi5EpvCZIGw4q9zQRoQzofHVK3y8ehGj96liP/tAeZVuRgOuoWMBUzsz+
Cmqm01xJkZr0Q3uRB/xWrLofliF1PFYbdB8juTE1QjFP88/Cl0hN+XgJf0McKXsZLKUDa8y8ebe5
kPWzZWWp87jW2N8cAIHIzgyrSe+CI3QVu7qSyuvl3Vo1Q3ZtaBLkZl9wjd42dbs8rxY+zU9972vB
17StjALP8sX9aNNA1j5quF0tP/qmcZ+RoJytiLQvfVKbw+dcrdkxsJdt5M8KCluFDaqwnxGJs54G
Y9vsMGjNoE/U0lWx2qk8N3qno60hvHUq48aYXDLh3nZI7cyMhrHKlNEdibaZcy3McbVDeA3js2AK
gGWxxWv6d+jsfog8Q20q9t1UZnFni/wZS6aljQxPa56Lrhc/K9+f0iMONp36tjWeVf9U2276pbzK
ZTfnwtDX2HVA/2DTw+TyGwmmDD5oVd8tL5M5OhPI3WxtrjeEb9pIb7SyuSNPEnSyx4pkZuAy78nX
0977wPVW6LcLw0k7Dnxly3AYVl9HSEsaG/6rWen9SsFuUZwFlIfHDOyKOPYl2XK0qC6twATMtnwy
B0aId9IQy/Jqa4ytQtGha3xwMz8LrquOoQFJ1IZlZyndDBcJDNZcto9jrd4BnLl3a68K6a7AIAze
zbPUi6NhZ5pbkN4FLrbqs6N/rKt6/bfU22ZG486xP1WWhpECV5htous7z+pxS5WBC8xikya0xDcV
FPGGPIGInLrvq7hS85zfMl5usCbvjbGIND/zxHUHQzz4yvXZOIeSW0o7MkxbtzTcdH3Q4qWD0sWs
2m/aY2X5Y/qQD/hXf6m8wWsPC7rl1rFcbL2LVO44wxW6M8VyP6pBMlES7dh9p2si64PmVVxxmUU4
+9qXW2fe7BjAAobBsgbXmbVY3RfLnt1jn4oB6E9j4dIQNtVa5YcAuczlicrCW2JrqvwSqGZvbDem
gPpJtTinVYVhcueXGcfaKr1bIghQ19AZ/MGNyqqXV1mpgjl2l6ARvFFzYvZtrk0a23W9eBFkubw/
blCtptD2s6r50sE+mK8a3RJb7MlVqrjyu3QOVVCV+s26Ud0fzHoQdVyKCkKhVTmZ+rQtg6e/Ip6H
4mLbOXWrc4RIsbJr6iq1Tp82uqgAKUBoBwvQ3tGYGhniwJbVReKkq2f0T34KEJ5s07Xz0r4x21V/
6HAR129Xve6C2HKp1qix0gDmt22vgXO3AgJ0MQfttzyS6TBnhJ8KD/I9+1nuCxgM6cMAQiD7MRh9
18ZgBcG4Spl7E16bQbZFqzXhuuWjHv2p8lxAfDySp8UVmK/vPih5Dh/OAK/Ktor1xujTmmmNmS/W
jZHJabgVWAu7Ue6rqg0LfQyesWByPlf81G8Oyawerv1cT2ErlfBhlhiqPnCMrSGqeBj/e916Otq1
kqELpNJ6C+tRVNaNtdX2BwxCMjoloxH0N6rV+u7YG63lIgTcKB+9326cwmLVsiBOfewzY21Vqx91
opsf5W4beDDyFWhDXabmlFSdrQgIsLxQ5tbcMlaGNSDP6Wq6c70WVYb6fyfsV1oeQXHV4clpRVkj
2j7qUccRh3ITgLgsP/fscA2qvA1bv3HV0dQa7rmtgeo6jrsHr21O/q9gHrOvbW7qeujZuftLH4Ls
H97r1kRLiZqUFQzC4E+pune0HZqg187skXQEpXYQwe54YIrMeYUD4vzKV/w3o9ySvYrcYG6+VV4N
SUUUxIEY1HhH+SPKFqnGUpeYxHZAiE2rLhwgn7RU4skuSPe9ILON0EIu4R9n1Ra8SJgyr2GPSMUn
d6A6CfEfd8vDWtWeBkTOq6togQAKbXaRlYg1bRo1gqknP7RLMwRRShvjTkOJU4ZzI43x0Nsqa282
skxMB0Ylcx5QpRKHy6EpwmaTrREVVCd5tHRD4IU4TOaP7HE1hG6PQdJxpgh5dKt8x5ynzjpfwY9H
a5/EYLozvBIC7WrL7RUuL4XfkvYb7YEeY7MwQ+njkzTLrosWz65+UJ91EH21QQ3X63747uZ+KNFj
7otiDtM5gAwcqNF48q2tQuFAD+YnzbYrGRdKudhxg5e6WxCUuYc3UVOtEiEXou8ofplj6eqHdJC1
QB1J645TQ5COgUuVY+RVtc5tuaYY9tYZdXGIEB2j0y1o2ykc3cH8pRWt1UTGiBJKxC6rh2iuuumj
zS8zkP9XWX6YdLVucV4oS8YVXQsPX1rZfBKtuS6hv+LRyhEgo48ztzB+NEj4YwbbYSAQl3Qe+S1Z
6XI3g6R6ktZaFlHravn3zpxazJrdCpF3Klrg7o6sl5iUcsquNqqTe7BWtEExgXeo6FYoDwf0p9yZ
mFHBGfG9yf2y4BB7O/mwpih83emFQXnrhJazWSbhebNW5O50AJZLCTYwXUfUxoJx4gOXo0+G4285
RYGBQUXKO95TOHPN7DzuJvenp+0s08ZURWRWXv+vWBTnRjdeqnz099LW+UdgpfptrfwlDgaYW5Ge
tuWDnOm2EE1S/1Ofqd0wxHK5cXMgP33YA7yhCdJt1utE1KzhUjiCupzmwTXHrLUgR/dGE47LuFph
afW2F7fmpjL+76U5oK8kIOpbiM2FIJfyJTa2DAvqYuWeCMfVQKhZGxqb+NkqlyTU8zpnR9S7S5j2
1QyVNDPmPvREaWZoAHZNExutrz+4xTjp3M662YdgpgMzytwy+GlbXdGHOYHvtTBz5B9dfGLa0Bvm
7gMJED61ntXgU6zcDp6mSTqwfAC9mIIQ2J2xe05uH1mTVbdoOiuNrEeIfom8ol7tRzcF0ssbQRoZ
gj4tLqPBaxG317b4h5TBhHrTS+3n0o2Vc1jrwX1uuZWbqJM57nJI3ea/9HLq8GpZDfWtMTvZxY2k
bAunHGpatKEbOj6DXM6aR66XdXzodKu/9Wa3eC7K/+HovJbjxrEw/ESoYg63DB2UgyWHG5btkZkD
SIABT79f783UVnlnLHWTwDl/nCOdjJXdPGpu6eFkInS+d52S/JCDDu0RekEXU14OffHPhJtq0maf
aJol5Bnq0WOQv7SgiWHadrVpEzzdQZHwbJkx7UEkqhN6tm48eQBPxwkAka1lDDormeRiuNjHtai4
MkWr0tLHhpszXczNfQfQXOcWlEr8zVpNAbAZbB2bYt/8ODZRR7ncNz5Zd1LU0DlEkr8GtfCsq8Mb
s6V4Wwf9txMW0uiROHr9YEsw/muhMSFcipqqw2vMMDBlBWPR++SaBtyFoCVUFoMjgYVZk1UqD5LA
02JyvMcDOt1O9oGYBsTWlGeey30JjuxYdcX/RYVeeWUY2a006gWpoJZLyEUKYwrZZJNCXV2mnZC3
NKp9jDqq8vjTTm/rdOrc7egfhTCDylaGh5IZoW+si9WgAqznKWjPo6WaBh4E0VF6cyLGKSv5Wicw
7NVy7qWmbX6I583/EfpNuJ7CBUAo7ZRu+gQ8VKm/U737MAqC5TNtyijssyHyicFMTDTUEQ+ANdo3
PPj/U5M23wxLTfsaGWf7dJj0JrqPAv6qQalqeaz+30Q9lFq8KyBeJ5EzhUBQUOsYjulqhI0bayyC
f54zccENBLj0iaxjduCBklnee7Q9It9Yi+jgchbnOsVKyvOA7uKzRHTZp2uJI1s6/mhOha/nz7ml
kSg5eNKarGPh64kPgdHJuenBDN1xqcLcC/vwuRchgI1fbXR7tkHHacdxP+VhXIs2hVs43hwpoh+0
1EfNXVQabb84UvbMN85YlTne4mVOuFWk+3iDbWXm1Icx1xBF1luNaWPJaH1HM9r2vJQn26xFkPJK
6y2NK5bfKy6U4kVaqpS5nnz7jTs3LrOit4Yfy6Z9mZhb8sp9bWnfy4FX2X3izXXfOuDSOpnsQfxp
w0EOCeJcv8D+rCfwiLrkD8upctxUB568eg0m+bT0ev2P7158aY17O2mZB/4RWcl2M4wNKbHW7O2Q
EbKsb9FPkAinuOnKJlfEJJZ5M2xjlHbh0v0dXTMt+URoCfevOdanUfnuH++2+SSLYX84sw301LZg
rr4bIpbt7IioLM22adU/634MfgcQgv8Kux5/l7Eg1K8oxGwnlvGcPedyYapqlh40bOnJVHlo/Z4i
q2ldxqwFEOB3Zq1LJr89nrt1mfuUwiL/le82PHiZveHTk+HYElpSEaxHfIj/2bPt2Gk0Ge0xvgah
TvnZ+vFUMmUDHC4R11dBzsaQUIld7bnmhH68vZUfZFgVcxphN+vzAi7DnAKQnne5h7egA3/7mKO9
3rO67Y28HM6u3xGyDFXmzcq8yIUbLo+GUZv7GlT4yNmz+LpqMhjitF8FXJBTt0PJx756TRoQZjCn
qpDulk5gJEM+U0GlklgjJUv8vavY1aLW8DlXQ1CnRnnmqdc3vVfP7Esn7EZlI1jBUodZOMsoa2g4
mWC8yugEmOCUJ89a9r82d3qQl0dfXleSvtps2GFHYOYWYm22ogL+aLyxOmlv4BMciJ4dk1HW1bse
A0B1nt3hx2jvO7PSFmxt2pPTOCVKj8OLkbWUmXRE8wHXbtUpNLf5KlY2o6zsupn+2LaO3vdRyvAs
jSx+xaPo7jYxK/1QsjJda79aAsZ7e/to/E05aYO0YodbIp8/w1jUbGdVV821NTKMT1HRhib1oY4E
q52q7gBbNpX4cLd30kMknjizmbd0tZbqHlVJO6dd4Nw6c7ho7liHJXkB4eyqrF+mXqbzgeIklfNU
3WA3uhUxEQBsgqGuI1xuW2pMtdKUHwtZSzL3IZ6Yx5jEmqwthXpnnh7XZHVXqkq2qnXWRLva/HOL
CI9w64zmkV/cVI++L6rtrj5Wdn2n98vfEVFKIplXUOjU45F6jEbEqamOnfHndERA6FG9F1HSyE7/
MPMhaJfoI1mkGnDiOJW45z6tHZOnBS33s6gC8eGVVvGb2oglYu5pAasPw5K4gb+2CRbh0bqb3XLc
Useu/HuXmXRNXe8YPsxcFv92TuAjYYtunz2MpG4C8D/qZG8QQdJjb4ufzS5oDmxjVsAUHbVpchG7
AwSfSwF60hdD1KWkcd8Uei2NH0k7xcQUrQEPYrat2AhzT5maUe+YfELP9UTAzhiXYZ3hIddLRrEt
bKI0uAn4a+cNakT4Q5/geZJrts0+u4A1V4d752sp7HTVCxDR5K3DS+huN8vtrmSUkATW/9cQJY0o
qej3H+E6beXp8GOxZgBGa3EV5Tw4TwL1aHcqA9Berus6fJjscnPAcPr6h62JIWTwdcYeuIA9MRl3
eawn2+tsvF2BxU05rTbvRigPydx57PV3d+LxO4VVpWQymqH6imRkDJSXqvnPlmHlZQK+lH+/d7bo
UrPRRCftV0Bou12759iruuosOtiF8zwN0/qksJOGiTNsoIAQHyt78swkm2MdklHKNNvU7G+c0SeE
X8V2KWylJXOIY39r9rAyZ8BrBtmlp18jC4mf2Z9rHMG8OV0Pbnt70N+wOs1DvnbbbHNJlFXX8cLL
SgAFxmbbKDENtulcq8XJ+8qT6jRO2pPpoaOpTUAQYusSeJ3/nTOVhzMCCODp6ygjT9xAU2Q3GIYS
fOnzcT+1swKi3IQ6EgFkVScKmg+gvmx2ShtLFcXpZgWUwjpNxfwYsyx3STHE5OaNQNPfHd7WIttn
J7h9ITpuaNLZ+acs7faub5b43YyC1xnNG/DjOpibg8vbm98HHA5TzYBuIa/Kw7EvjT0fhqnOL367
fUyurLt32mRWKKq7kACd76qqkDGTa8GegLwk7vIm2NTEWI/mAqGbRYZ2u661SKEWaCuRdrOm5Be0
JtPa8X4MstzJp5Fu9EjGIoO7ZW/zAwTGWJ5hDe3+Lgr9on0U/bGU37CZSXFBbcKVbxtvhfmf7ONn
XGsJKdaTuXDvy7pR33kiFieZfdV1Tw2TA+B84WxNSnD6CuPn9m6T19VEZTcv1hqdyq2A5RK++xbP
ReXk+z5QOzS0QW2R7lyODOikdoSPN4UdocgAMP0nr2HVt0kRb87x2A12079v3PmfRen0xzsJgHzk
pFpFfQ7FO/7xZnfpT/xYe4Urj8j050Vh6ftJPZ6SjwW6bn3enGrJo5Xp/jIOPVfiZAg6ob/RC37t
o6tIggbiai4joenuxdqmwXr30C+Y7Dh6b8mXKJg5lEl9OTgGlXm1qJ0+LoiBII4SY8+Vfx4AruxE
DjA6D8cE8pB4jKzqdex3/tkCfRuWcpKb/KsDpR7+6EIUKViW4nV/mXbFF7rLyFEApo0/vjdLJajr
Xl3Z3K8NG81pckUYv5g1WMWJVqp1yglC7Mf7KrLMnLgOHOrFN4O1wjW7tUrHwdvGh6rusL3ePqTt
foiNH3zbSJvfn2yesJJZBjbPfzf+stl+jvZxlg0teCzGDJOm7x/bfTr+DkfPvbVy7VzmyCk+N3An
vEfrDhnmdjoKE6nnec2Ktpz/6BXeL4cca38ZFEJVTilJF2drcAwYjlXVPa1+cPTXUmidAgetqbSq
VxbqmTOtfea++SyCqEjjYJ7/dJuer5xo/o86xDCeFdNW/zKY7sSTvXksuwsWAN6Y6HdL1u1nuPnf
W2I6SA/rpo9yjW5lCKz0bq85uDKvHYdzPZfdp612LzhZU6eACqr9VwgwGnNXdYX+r3Pt9imwZsC8
lgmEmk8pjbjTcR2NKcKcak0aygiGRK1+/GW0gqvATl5fSunHT8gtAK6Kogz/StcrPSoLAA3exvCg
gqZiWtuzvilb0hOtNkj8tQ6cS+k75gxr7t6Dd4HreWP/dqt7PoFvREMi6mr96zkElC9oIzhvPNpV
5mhq1tM2jIqCizp2zHPTk/pT+WSE5FD+Q275Falq+Mf8LGIrgckJG/93M1TAAJG+HS9leRR/4LGn
31FzPKM0j4espckNyHumkSRZHfx1ySIGJGYYpcN8LhXg6ELdq87Mptbz4jXenAbK6tXZ6bijkkqH
tZXx6NDyxek6dwySrBZqN1Txki7JsrD1k35di4162BqLL0tT3P5iQOifkLparGDB7F9mnkmXbUy7
iDOnso1OXVdX/wjcCra0Ypv7SU9ubLOeRcffsUTqmW7FVH+FFV+K75tKvWI4DRP0c20F+6aHp8bf
KQGlVXp2f8gjGr62aW8Bmy0FMh2q6vhO+G3JemBuAJBvW7TL9PEc/ziQALlPNF6uPyoz6wGksd/F
peh016DMmeONYwX5SmJ8sYVZLwVvf6QcCMMZOfHZLUxYnKQV1vOjFN0WALhX/lcVjdZ/aGLLJQFi
t6y3g6kI/45LDfT70Vl4J/tojb6EoYmiLPamzYdhX6qzv4VQrzND2AOaqvYOkZVN4EmJnMPjuxIQ
GfuSK78dpzceQRbAqd9b6teVtWxpHTRyzjeGX5nhShrVl5oqvSLGcbhsBOe/fbExMgFpSkC2zIUu
WR+OeZc2f52M0Y9zQZfnuoncCnB4o0OuagZ/OVW2T+U4CqEhHtIODUibFaFNLUIX74zwswn4qYLi
1hESojs76fjw2LXZOaabq3pZMlO1k0jtxp6+Bx0qmmSrPU3AiDRNlFAeW6BuiF3QUZeki5jhxuMy
iEQVLsmM2B812BbQoVPONgVa+zT5X0Ktw/J0iJXhzjMEPaJFodWzJVn0ryu0GtPFm3eVCVOin9ki
VKvZMahOJMXRTPquM4aiqttmAPhl8RQFG4h7wq3rFbk6uL2SeA9rwJnJyBzaAelHrBoKNm1P1wyO
AiAlHXSA5KVBXsQifUiojKlbqvkuoIovuISY/hQ9MXN5XLuy9aq85pfxaazy6NCL6CSraOlp/Mdq
b7rXqdrn7yw0BQu3sIa3srD9K3eNsrLYaMkmaoYbVK87cZ17U/YJVuuxyYt6Ht4OeNw/zX7ET95E
NRRzzFz/U4yUAM5QsGNaahh9gG6zOpfwcJm90Lc9N9axflmibtdkRz3nJr2M+/tmbNRVAjQSwQLZ
dZtM7Tmx+s75YmnvUR66Tv9tDPu2yWZpw721S9nZSRuUVpjakdp/dlW/X7nvzX0IQg+56VVll3E6
vZbG4n9BnWx4qoUdZV3UHSQpbxUffFhY6NkCe9z8BPrjiHMVefOd03Tbp0fQu5+ORTESjrUdHUSY
u453hIZ2HqHaQlPuvsnmxSm3dr1fNftSPaCjTLDlEy/rBL3rJodnz5+HMwanBZsPcgKHcMwTJTrm
lnRVN6wmQi4hkElbdIkyVIolzl5PH37U9F+chyhA2rKrXqzIqvLbVW+ySLtR8RWhCTxFUQHT2tg+
ldq9LObPghgM2FgG4+jsx4Xf0XU/cBZwk5Mz6FQoiHhpOo8LbT+4I3Zv3jTNC9hjUWOU22lFtP8Q
m537BbS6W1ICi02do/GANxbjqrq3trGHn14PQpFunt2719bqVPcQjmUPq+XoaTqyunIqSDQEljnc
j+rOC78nmlPl+30C2jQMEPg8xrk/V/WUdYH04BfchqVhNwRZnyVrxPCkYm1t1wKwCJZU6rOUR/O2
7JHV5qoqm+69K1oMTQ0/LrNDz684CeYRbiT8WBdVF6rliyCw8o46mVGlvmk98EWBTOFhKVmVMu6/
0j4bQuPYtv1NoFnoBwe8j/Ze69Kiumf3P4isSZVDXk6imm7QWRcq9d/etmXBDx11XQ7Mj15Xs/z8
CcKxcjI4Yr9KkRK6VtpZRfjb93fSGHaY62wvJW77sY2rU9gH4UPnbfNfPlXxZU3HNOWSJdS6uEMY
Qp2hoYSdKkqG0LBxZo3EsBmXP2is2dhRkDuPY2jMt4XXaUzrQqz3B7P4nttDY/0hmnx7OAjcqs6b
sKK3DbcJTXldp+dLoA3TrN+r1kl5UZoO1y5Zg6nbryRjKWSkIFmyGBkURnKaWBCK8NP4B7CNclY3
vnhTMRUvS+eV9fVA0RGkobduPbFVoatT0da+c6rFZHEBaFvrTBqicaHNu9g6HwHNuelsd8uTIS9I
pi1tkCNPKPJ8PymscIMumOOYpMZi34vL5sxInlQzskFMEQNJ20SNe2UJwsumedv9lLNyEzjZgf9O
pmvcJ6I/UYjYzlTbmbUYwFXAWB0mpb9bE7P4sFffq7qOxC/DAlWeR0CxLuUJHVc7gX0ZtisXpL9m
iFTB83a0R2G2VSOSbI9wqvCkQzDPdNv8YLtsBP70tC87hisbmVzJMz1xnYxBb/2OUbV+Nb5yOn6E
YvHPNktIePs3uZubg9fxHS610eksioh/U9KliGDGtd5odNxQKOOBahJPwK3s4dL/aArEZY8k35bV
yd2G/XvbqrlOt7oJ3JPHbgZNMwy8L1rPO0dAHLb2dRHc1+e2JjT3wQP7Eif2r1AlDnRWeGbGAsVs
APGsCyYWITK5rfO9qzS9DAPF0tSytXy8Qsj/1i4I9DmqVeExgdSt4cAR3vwQ7Hx5aS/r9VX1yDnB
hfzZTeL5prMX0LrDyS9MUz6bDuI/C7Tr6VPAHRH+c8Ip/MQTW+ynHQ4zvGviaPnj8l6Df/QOiNwU
0G+VWAC2BOX1JXIVMw99yvA0P9qT1dw3NtV3rVi3x3iqbNIFuBKeRsoIPtBILkFuOjwNqAKjxX3U
aB829mbXfZ1Cz5TpLIkfvSvk5n3zZxk/95482gyuv6c/evWHd1yAbn9fov9YwZYrC34sKsRFxxJY
JdhHx8pDKEd2Gq/5PHSpzEffjEF7odWwecIT2pLkFqCIOYvWmR4wBKF1kSsWiZtQpJFc21h1udSD
MsiQeW5lQhejx6xrfBbj0F3wmwuPbA6kiV4PkxQXChTNM0cqm6L8p00bH+cQ09GRNbGZ/yKLRQxc
gW0rqA3PnDbM2LldV8UdibZqyld3rz+OJeBZu7GZb8dRsrdDqt7042WlrFStdf1zF8C+ScA9jNK1
+NX1S/gAUb2/okU5/sMUFWI0AOYGoUHlSnxJ1fbjw1p7CF+GbfVyXfvNp55sYJiNmzCzUN0eyQSz
84ZQRv/dV6STLAZN+OIG1VokQ0VG2Q3Tn+51uUd3SzXG30Yo4yfKXbqvJdZsUwvZKXeNbP2X2lnX
53G26Ryd3JihI163Z8kPB9A/+d33RjLUG+XrPVHT7H31hjcV3RZhb23p9/e9NBZzFz68zIut/VH2
FlQid0nvh8NOgHofmL+2Bnif1ps6X/n9DxWx/RxNx1zTQXk5ZWClMvL2/AYc57UO5Kndh+ls7HD4
mvbOvarCD640oQ4fi73Y96W3CGhUj5XIH6Yqi0eoPn9xHlFQ6pw9entFe/pfNSCrIbg8ToaGaCLR
2UwWRDOhZOkLc+mq+DcGPDI+mhv/NMmzFU7qGSFc8HF7oc+tA6Undn7szXj1ZXBLdY6G6KGcAMAd
7/AS0nghmH3Z/UTJGz/B/Z7ozX0dOpqVSbi6qVpi79Ssx3JfEvYwWPoXCoWvXm9IEYbjfkSjmPCn
OzBWsD8s0zJ+K2aSM9N6QomzfdSTYL0i7lOnKppWarD3PviIWuQNuR8ubjqwaz76VRAiEp/U/F8Q
GGrUW7sLH83Syeu2BEsJ9DtLpPDRiHikXp8wrvN0gxkg96bXdzmZcR11XjXtQZrNZIdpELX+D+UY
8WpwgH7OEa6Qaizn51EM5X8bgnFGK2IcftPIZ33XLBS/xCy8b4Po7WfY7PHFWrr+TpZiWzKrat1T
yV3xYFO5nccA0few+kzJ+nD6fyM6S4Q29FImkTcFuUY5BP/uxE+H8m9Ko1Xl4KzdL7t1joPGZbu5
6+CLzxEiaQgzAtM/g+GIfitu/TsHuvRf3KM4Cp9seBKJmF+DWTPnyBNKif2R2Mrho7QVU3wk5T1Q
Gb71vjTTu1Mo67eP9SRnDIC8XSV4XWycn2L20Iqa1sn1MnsfEe/Kpd3WGjqDlFdG8veSe/vFpn6e
l3EOnT91fHNd7H6J4M8/7jhzO9hDZ1jQusc1LZjDFn4i4+ofGJFH3mhk6S9263XfuZxDqLvCubME
qZ+III5ipFauts77FnX31oA0G+GQGKBX7H7/43qiet0DjDld3YincGj3N9PMzp64i6Ryd3LqX2It
3J/1NksqjWGorgxrYsU74hXvhAf0P3fyfFAN2179NVeFy3+/LGqgEbk6vwAE1BuOpAm1yhHwzO1j
x3+ngSB/QQJODwAzdhlf7d4TYJExDiaOEVJrjqjEN7BuvG/liEFmGvo630bpPqKmnO4V+sh7BwFH
osLBPO8Eh1Up+jxbZP42oISMKo66jj0yByocX+KpPWD0QRA/inKpX1tIb7SlltiBm8ux/KWPYtAY
rpAQKSPG/yq90J8cEBaSBMqPWRr8mmIJu6kOiWTQI0CYMfLJYLlQwLyr+ZI2uAnkCjpE14vMB3Um
o85s6cxrnQU3P9Yd4tBl/W2ZHTY80cap5IVxxPZeXWXVzh17GBiRiYXQX2MvNysBXbM+3UouAYpx
BH0/ixUd/KWV5db/natpaJ45v1z3oe2O3mLVi4o5Z2Mxfhpp0X5DBOl3yFLawe5zFCZbk8mlmwxr
1BDYhBCZaS6rdDdD64/8Wlvr3OH0aI8rW4ZCwlcVXY3dZx+jjTvBG1HTs2eKPnqb5dGpDxFUKO1S
uPvanOpQFuGLiorIeSx7dNG575fRFTuM+Y9Y67pPq6PX1aViCxhfhp5x4YQiaN+tUzXbfWSeRhHI
cDotbBhNeV5CULo6ieQ6rfjw4umo36VEkrty4ykT/RwgHQKWIwh4bA3udBxYFXzEysvZnVFy1Fjn
jGEWPOAbctSxEdIFZQqJVVggn7AeuhHlIoVx0DBstHSGO8uEsBtCSaY78rq9zNwtqOynAXYpujj9
ogo+SQgc+ZeDzQFA3Yy0V3V1Cpo2vveLWcUZ+VmtdBKtCHhdhvZC03ZlRUt0LDSIsSdbpzCqt/Kb
FiGXcaTJmnxCCjNrcIzFtVo6PfENfAR2p4frir0uhAhh1r7zkAnErLH7tqVe6RQklneIMfMapV/7
UHmhKjJ+73qxYM6caP/Bd1GhvQ+2/bfGZWt9O2ZOx19LaPU7O8HRAPcl5VL21k8CrB3iZgzTavsa
aGXPTxMsrnPFPz06Z2IzZuTx3gwhwzPQTrih9q6vn4IJHg8h5GK5uQddE567sRjUvyAY2gV2Btnx
O1aGYvg+utqGe94cB1TE3SUz6lpPdv2091hfAcuphnHSGvdRcTZ7sMOssZhxXbiWUAy7PYrTrIzI
OLq3UGsUBpNH5NYn4bi1+6NSdSgeYTkPvt55EcvxVEBrRd+ws+AqsIZqJOTWjHHz0qEXDtE+Dm5x
wUIZFgl58Ie59geuvOclrpcChj902SmM4C+tEj6tqLyISB87qidrUcrJVndCigzcOPrNMy0cnMIm
stBRDMHkA/zQPDbPz6JawT+SUsi2jEnBV43vn/kN4/BiW2GLPhk/su6uGNg1lHE4w58nwTaWJXFO
rM3+D6uLtP3ba4ICa8imcKrk+ImnAp4TC9QtMKiYY30eSyaffOJHdOysU4unzu5BN6Z75UCPGK11
PQMQDc7kur8mS/CMhEsrHJHedPJMvALHllxJzCoYWnHX+PtDsQLXJvhbxZgVfJ+hRvJ3Q0BSVwwT
Igxw+ML+bKzRlS8+MqHmubAjyHAJMjH/09SND3cMm+GMR6lCsI0oyGvKO1vF9nqGoVDiN0qTYv43
y9FfroMDSpsj7a0KHtrykGcd6q1/IF9BxEDsTTxdlNyH9V4MRVFkdogKNI03z/V+4TX1mpzk+217
aRAxidMCDIiTdcB8nRxhBC6GBxnauhrYxIEAS2lyUTpTwFPqkLWTWW21OZnddDz8pwiYu/zOoKjk
AOktdte682NZ6+3EneLAGsx1WIt7CmrXiGOACgfY7JZsde6MYEDVzqSzbx0L3aDne89b4wmmdVGN
l8nQE4cCIlGH/S52OAeoJTbx98DgDkFxa7vrIw+sqi7cB8H2se09TWvYGfjzGyeMmGCfcXvdb2iD
1psW+WhSXvZh+IcJUDWnkvZ4n2MOL+tIHp3fBOdDEvyelcU0hf6l8EmvfR/l+H9OYa+mOwhXzzU4
ISxg/zwCCpbPKmya5tdkNyXvql0MFlbo0HLm3SOfcTfCOpPFsh6Qo5iL+vnc8ZEc02egAOl/WjhW
nANklvf+ZYz8pQs+nMLF1ZxU9CkEmV3rqGaNKmUX3Q1TOfxbOUriVHRrE5/8Uq3YllHkW+Zc7G67
PRBMjgHWsEatL+ExcnnXpNG8httqswW5bb+nW0eYD2/G4jrLn5G8dRuPog+zEJzqke6PZx2Pc9un
wKCieQj9Vng/QzPS4Uk5kR5Ow+TTwZBMfIiVhUkd491VBl5cPPRhYANEdFTheXcCx3WXuxyYnLSI
GeP7A9R/vKJX0LDW0hnGR+lMbXsXcsXC4GwwHGOCdmCLeZjMZp+CATj20rk7DYm4Yty5/O6Kthwv
AJOxcC6rfUyu/TGvHLh/q9Adq+9DS36Xiwi12QOVQDaaBQkTnVNDsi5tgCSoUQiDdhscI/dXQAWH
3XFb1N3ixqBT+UYL0/QwKBubDclIbbikC8mo9esQwU4PSRftI0pjeMAuOcRcx79nogKXEkReVHVF
ZCBJ2SdvbrzNyYnpD9z1OfL1YK74qqfhD64IWA5+C1e8TlS2Hw92hIK6yiZRsqT1266LN+zaipqB
DaiiSHAIo2oeHTqt7zvc3C08kSn9EotoIfbzzNj6n28Cqe48VRBBIdZAQ5OEMp7ejVXF849KoCXw
ONfaeLqDBVICHBJWbJzxfHgFy03L51RlVbTBcTLryCDdy6htz2zoU4Doye+7vx3xYdVLQNRF/w+p
pKz+udutizNZFKHkyNpRsB2MaLUlsWtJH+cmzkE3E07Z+2Cw9Vp+YmzomqtGmzo+B4gQqtfOxm11
Mo0XDtftaBQzkCH3qbu6NbPUnoR4CTF2Rsa34I3R1/1eB8WlRMCeYuZZt2Xq11M3KdHgGFfxsZ4r
37LLMWtWCIIL5k2Y+OLWtnZv6TYYctnP9tcxdF37ijbfX1aEqbx7dz0irrvGAR1lPscE/GPUcVT8
RZquN5F0Ghl1JpGChVEWFFM4/bH2tjDH5SjLUH/6AykWQ1I5xDklJVklJLtA5IDeR2vZ+gT4+hFL
1u7sQZjJvlzX0wTfKn/2Mwg7nkjL3r+js1gHHBbcP/Y3F10NN5Pw6nHOBg/N2dPkHBFU12Fb5dki
EgwJjDdtAgDJbosTtz8H6wpiDkUVSQGvuCooz1PnNDe1GLyoC4tu7c7Vdva5ORcMTPoyhsz4DSNg
04qfBnwDOSvumvi7p0diG1IwyULtiQ69pvuPub5ErUvoLKuKDwlbPByuCiXZHCCsb/A+2k0bBNtM
XBCnw0uJ6ur4LBF+kVQhuK6zMRKB95f7RXI24iwjYLWoQbHXihiAOnGlX8hTHdeOfMJsKeo8Usfk
/VeEVrguqWf9j6Pz6G5b18LoL+JabGCZqkuWa2zHzoTLdnLZwE4ABH/923qzO8lNLFMEzlf2aUJz
qGB2VdxJCC0v/APzaPxCsWLZbwjvqtp6TogMtKFvRwPXCukT7s5LB4qASrAxHFfP4OSmVvcsj87a
Sdyuy3n/5sR6IWkvVFk1h3mc4+K/OeN1Rkw0X6R5pXSd2GPugyIgoT4vOZhxLojerTlGnZGEICOJ
7/VB+23XNjPurpeau4QaNV+QiHMgfoV2b6orCRu63JW+hQLGWJXNqeyUS/CEDRswGuapDuxrOLOv
7uZPRP0dZWL4Dk5c2WrhEkl76w9EkXE8DoL22WlOF9nNPMm9s/wCLIFtd+jthBpjhaZadGy59RQ7
tqH6nj04hljxsU5yplx+1UYcG6EiIpSkl/yANtm0ZKTiO5tTrzOZL8WVz321D2opgv4Qzlqn3zRR
eWPt3GSe2YiSl7597dla+0kELPzsQ2/hFOtJFJXXSgkUwD3ZUngMwldecef5rUPti+e8GgmNzAhP
O3YNyfU6F6M//eb6OQ2/fUMJm12/HFXmKl2H2icXsXjcWUVlXJ553tsp2VluVXRpdcwB6jBC6Tl5
dWsKFslxcGqVExnNqpWFUrKFFJ706TIdhnqy8y8/aGZjSJSaog1xHHoim2dKXsqfThNtv2oGVrSq
7tGL+Wa3aPvTyiPcj6AXfhG8d4qnlZnZ/qmJpThfAr7c8l3nLFo8d7xYy5V4qeulX3ysnT3aMSIE
RWVyqfKd2/TzQsZuSJijXR3a9QdqGf0mLms69PmmxinBcBywonSCjZhnpn6ew0E7wwbyReikWI5E
szm9OXCj4boCLp7GPRpj3LWEGiYdBbtQLNjVp5CrePXGRoWOODkRB7H8Tdd8tD/oAO78g1sX+S+K
3mr8X6Fq4/9zl2HS9QYnNJT+vSQ+baZ95ra6PQ5uOfH9nkyq44RDKjez2HlLB0diG5P0pNIi3bmU
R4nID4zBp8l+6hzNoqm4l9b/3eXa03eATYf5pW77RDyMg5O1LyO+avUxdOS5DoVZ0/7BxYKLNoET
VmzeYbQvvwSKf3YWZKY5RzhFvZ1m+XW5dYuQlYoevk/4tiL6Ry+u5c4K8yRob/8HjO3rom0SjLfc
pGXH1sgRgsvZBTps7rLcXeVvIaRIXyiy0dpnTq79duf1vJFPaVZF3mlA1gr3cccb6G7muRiOIJ8C
4j29Czo4KdhKsbMLTfML/A7X3NACKzOIKJVeeCnZIQyeCOOs4SnyohTRE+iNUvNxTFLCMnjdZqW+
I2xcXjQPWBTtaA7EzRkvavBX6NMhco7K19LZNzg2YubMJUI27NjZUZD56kTijN9QYhqptibHGuZW
PzhcRXvjtYuzWzGv/j+qLZSQCflWtC83bH9kt9KGiGbg/DMB15GenZBRthzJTpryQQz0bVhPvQbF
IZdTLk5zeGsrA59gtrhMy0qzi3Z6p26Z1Ij69T2/NdcyFXtNTw7A5IN/pn/dhod2dZqZy0ezUv3v
qK0l99zBWu9JU5Wz454SvktJgDerup+rIWoPxbAo0RMfSd3oi6t6AU2M7i8j2dRE7RZfm4WXzKBK
OZ8MEGLhiSaxtGzDkDz7tCNvmcPsLmlv6OqaLkXZMpy39Rx8OghU4fNQ88I6Fwu+xl1LAJhmIGeW
hk9Se95uaqOkQECs8ra6KOzRClLRysuM5WkDwjaQmKE4rPzB9FkXkR2PE6Cr6XUkNXJ7v3VBHL03
lvH9H7iEpH9TUStpcGX+EtO5a/FN32nRuPBLIgK077pLg/EwlG3afZITsEzPXO7d8sf0ru6fSTs6
XOToJfI1JnLh62fHwi/GPPOKdUfGUjbPSaNuuRVv8Lj+j4miJqkjaZx4k3ZDNkTXopMk6secLMdh
nSutjha4S7kPQV0IyAwjoYtrnccId2m4LM2vLgz79LGvVyxHMyt+VpNwe/N27GFT5sMUfLw9dx/B
u/fYVOhMF4kgXu8Fn32abuslT8NjHifj53RDAFDsTC35ER145itRMwzHCzIfLpNAb3KP3KdZ/neN
e+p/f7IkLBHkCfv13Pl9zIbqfYVJYLixkZitudhHxDgJq2W0BwlI9M6nhGg6v+JHze0bRjGm6KZT
U2HuiR+Y9fYXo5t2JqVu4rczMnbppa0dH71izOt4b9POQ3nO5oAFIWRYKbLo1g1osg/+bB84Nzuc
KGem1EHGsqsnTc84LUJmgqoWU0NoOCA7UCFslQ9ZGg7OlhboPH4tdlr7E2HtrtzmZQT2IOG6Q7yo
zA0YUDbOKCGSzYIgj7sypMky3odFINO3pe9Sorxhn7jhhtdXMTB/+BB6Nmhji6AAkwz8kxOqpbuS
4lvytrb06+lXlhmvtX3pVexPGkU3UyLvhtihVSZyr113nZvJJHzIPZ+bx7kOB3YuR0Pn2/6J4I0q
xAuDVcDOabapxuFrlbqBOS+jBDtt+HwnCsE2jRGaqjI4gMZz/WfZtOX8LCyy99sMMcH7cBOcz0MG
nkTeUSCG4qpd3SXZJipEFgFUiPvkwai5bi51OXX0QvMyTKbyWNjQsP9wDODtV+RybUG8trttGsUQ
96uG0V60spr/dKnq+TAKz7uYJHXKR2pwPaPg2HGV2bU0Qdqjo3tc4Q2JRJp9uygvcP+x6wroBA3R
i4JmRz3GjK10CbJx3WP7Ip8mBPeZw5wyCsc9JCedPiLqNuWJtw02FIKf4yefXc+t98OOg49syKdH
2J/2IZIY1V8vfFOO5bq8WSLc9A0QRnRlfKDY5Z/M6FWdNY3TcFdxTg3VtsxbBM2Y1Uv+i8yIJ83b
uK3y9XMGgAEOjs1QHSEFkt4Zj1YQtkrv04FgKWnAovL8PYggonKNq5PpacWKQvQnqZKSO3MUtMvY
5iTM4VHI8uSX89wU9zfYzbiX42qJL02MYe1jjSjglmd1u5eVXCRoArY7peeOYBKBzUgl+SUymtnv
oTcpHQVi9mJW/zEJU5HcYvXc4lZtVMnl12g8QGAHNql77R1Tv3X/rdOQDgEL/MbCdw5+uNSKNUGq
4xNdV4yHHSXdzD7LvnCbF7AuSWTO8RqEvbxQNZmrB1o51aFj+K7/IaCjMOFVkbyb6Z6CEPE99eqZ
SDG+9rP5WWiFcV7mq3lBl0jio9t15d8iJ4S6WRehghjZ1Z2cZrPy+goOjkrX3yFfir+ZBtTE3iCg
YhtGyuCuDpfR/Mf13nvKw7bExVRF6u2EoqNE62nwH5cJjeognayozw6S06GRtgioZy7Ts/ZuWQ7S
yjr+46GpdvBFDCAZ4kKkKQ0t5erXCGewfSg4hetvTZnT9ZjK00IjOvlTYN54z8ZJsHGjLrLvo7bc
MDaMSp48dEhztyyqr9aHqaeUSE1xHfXWG72JwSfUt4kAl4Kty5SAiNAWA4klf6FYTtiarPxh4ogH
iBHnU/zMweN+S1kQ+6bpE1yMiIvuSMSZwVwDBPN5Rjsm2q2qfWrvBcWvDLGnxE8PGrv6O4y69p/2
W8j3MdmoV9I6AekG4Kf+x9QkLNeQHWGzk1D9UF+qpA08mOdp4+/baarUtSS+ODwLFqEFv0ndzuHv
vAmV/5gliBl3DmtJx7uSpAFsGBk1/vgbCTMUZ6hY8tJPw4LeHrVpSuAGuOsxzQrwufywTn2uZJbN
JFHzLgq+iee1o7sdK3BwZ4I4cXUogpXCVuS5qfMwlVKjdjeWiWeDz5us70UtGnNPeggShPk/Ix66
dvEUkg8dNomc0/WSNk40fzqclsnMdRFRE1WlLfg72HrjKXJuULY0uRP8OTwFPeQ8gXxXnmsXrRWZ
sZvLskWETZt42fOLW9KGXgRRCTy9TjZpvRXhWpP5AsKGQko2N2v17wDBNCRylqDfe/XkhHdcoyL3
LieAp+4cOlAh4dC6q9XvUIjBubgp0Xzkd7H4RN/SSY8nHxFffDnpAASOtQnCnOe6pmrap139SNJ0
ablxBXG998TIhYF7jeGtkpDhguwCOqYm6B6lvKdKj/8zUw2p5KpZwn6fyHaJDhKVOvzlgz6kOVjR
au13hEPmL4bmxewSpnBapJWxvxanquaD8k0AYiknH/ngD2btbs2M6IkV4lrvZZPnZj/hO1ZPJjNp
sHM50YsHK+2tgWCqPyUlnYecPCI1PI/M8z6Swr4MFcHqa+CA4bpbeEViatWjf5EUmLgic+lAKl9j
elLPiHRUOOE0ucFx8KlLkzZHMX8agzo7S1559JEU0fhHzp5y2iS8yJLTLfMSbmBM9B5PQkJbLFRR
RKsJksn8SGK2Dn4MUImcumjIkh+HOKsdaXLpYSJpDCCtGMATh5JEyQgYcG4FmljPrZe1JFM1WrNn
4S5rCXKXcZ83owlB0W6r0Z01+ArHSblfd95/vE8liaSB5lzTXvKSBGt4pD1W4Lyihq37abF5iKzp
N9/JYv1+2i7J0H1C8qQ9XMaqSW4bDmcn5SFFwaAiRru1J83YF/rC6kXJLz3zp5QcpGjjCH57Vzjd
aQXOYp8hd1ChYrae7JstyBXDo2mr0D52XR38NwRB948iqCuOqUjyhyDjirmvSsWtym2ZURiVGQnJ
hE8sRaYKVs4fguyqPuRcts5xXsKNnjNHQp1Yy4B/GyiFm2bdRHN9yDB+X8jCVzS2qA5fAQd2VMYJ
ansHfo7ghX5X++V5fl2eKn45zUGOo0BTgMvIclkuKc6F//lyqJx4LX/1Yvl/j4vr2CVzWQO7g3OA
5cvQyhcXXSnCrDDFTyAj/Rrzhvtx/DCx13KY4/Fh7tzhjZ9oCj/zpp7UtyiQgBC157o9eaUeu3Mh
R5zRoevzbI9/DBQlTyfKCJ6lAY8r0tX7HsQEufOibNSzT47dnhykafglnqzzK49W+80GYxkd1rHM
XhRSYLDrQ27Xe1idJBYHcqEKuUAUyQ4IKnnqnL0iRFjGyXXbL1vPIt/ycHMrKhkNh73PEob6u24l
KCmErWyStKJb4Vf+zsVVJpmeEqakZjZIHZ0AEudQN5KKayEVgp4vkt2zX6zrtzgxQ7NbNBr5H6cM
++XsD3BCnlw3z+yNDcVaVfLbvYwhNQweF8x1IMW6qdwJB26TUrar9qouHWJnwODEQ47D+A+9zhF/
FTzTj3HyyuoXPjDxjxi7+QF/EFxsshr/jFfGKZ8PrnVOqJzJX6QneUkdOF1UMcKip70ex885s3h1
iCYDkYXSpwdxGShwAzWA/c9bOQKvg85Cg5rwLCWNx4BqKzJgNpQQB+oVh51ztfe3Gpd/eKMwOh4z
RG/LFauGqQGasHcfMmA51blLBaniLMhXcRlSvv748F7ymLu67bbzgr9yQTHUkhtVD5xPdx7Zxp6D
Zke3c+4hEFjz4BPJ1NsO8JdHViqJfxnGsf4w8sD854BQveEHOsuMSiDVPaR11mTHYkrcc9PLIbwi
WVKqnOob64XRqnitkXwg/TEt+FvQq8nRYjAi7wvpUft2WFx4P7Tx8OiyFlluWQLW/jU8OHiymr3f
ESoe6yIw2B1WlTQYtxuvbL0IRWTu513dxjXbi3U6xSduAhij2tQuOTPsIzZamXV84W1Agncti2nZ
ATBaCVjiPAfp0c7D+tDGLKKeMxPKY3RzxCNMm/gYLf0EpzWlEFDedSzqCoNDyy+qPmGD5AzJzFre
fnAmEY+XpEd28d693hHzsKdRWJAFoF7S/DEq8qprPdHZPXJra2bWrkbZX4vDdpcpL+mPs6lg3AW0
DT4KwuAYpczM7xEwD0Y/rk9sxog4J5zTAkp4/tKS/syRm+ba7vJK8CpElqcHnteRz1eMu3N4l0Mv
dPcrQpf9gn+Cqf+NAdnSn3azppBgBvvMZRkqXdwkJyQxJHcufzJuXnHeek6aeOCVQTSEN3j57Cnb
YGd6RenlBIi6IlusJbyc5827nNL11E2eyj+ku2bAFH2oSPpQjrYdqVcQz90pE0GhmHzPCzZ+oNMH
uLoKN2kgJnIge4tn5DgOLKHE4/tG9HpkhxI105qGNMfXSqZ+mdVHuXhyAQ3ULfUuABOW7vH9YfWO
xoeZwxNycelgjifNxsqHxJbxsosbq1kjU2hVei8sINH132UYBhyELOkh90CY8YLfJKdYfLD3GY26
sz/G8KXmtks/B5yXdI8khwpeyt5Xp76Z6YYnWa4utM9E8pNYWA8fvONtcYU0Me5ghNkEN0Ut55KP
EmGkSaBEk88o//p1xLppTlFh8R8G88gMv7SvEtLcf5Oi9EcZuZcwB3y2GG7KqZ3qZjeUhiAxtSCb
X0Pyn8g5lYHz4Tfkc84+KHlgJ2Vj5dHU6SIOthul/VX6rAnFSE2T/jJAMy0ICPnZcEzGRlCv7ZF1
N9VKjhYtGOprjSSJo3HqTbEQwkogSuTk56sDgR2mzdgs8jlyatvvytmv+8NS+AoKiqw5O/MkNep+
6av+0vOsUzCLV+fY9LcVeqod3OdsqJxkXwVCXddh9Qh/r3yz7yRxUmrS3aDOVUD/fpf7qib1b0uy
oFnmYYFuYhJ7pAvneLouNM+ZoFZnvLb5QHGu1VzYXkcM+uLoawaZTWxFJf40MzWrTY3g/5cjNn9K
Jmr3R/pi1bNjnBD4wc0sQncel5EwEx68swHegTdlvEX8iaNbTYVnhcmdaiGIlYF66c56Q/E0QiXg
z2ud/55YIWd2lCk8+QedXQUb0oDrAyijOd+iHsWETFHugHFJQW48jf2QJO9Mr+jg0cLut4nVzp9o
cuaFaIXHCKcqOG507efvxWpaWjdGA4mkiM1t7I2jUd6UzMoeuwHfli6eIX94AVkr2MXmT4SyWj7K
ys0VPWUHpCGvzGacn7px9Gm6UzaqjoUbcY9VjqaDwDqvFh9hZcHIuEx0B5YUfDQdu6Y8jl3Qq/uB
m646DbXJv3XFSxhl1V1ec6tNsFd2heFU4t4NOwQh7jQwtN1hK9kDcwIXrlHri0q9pnkpokMTGKMO
pjLDT5Fy0b4NxfNLWzmipxLq0LBjfgjA6ZCdNRSI1/C3JNkv93Vtg3qzFBUPcSg5+DdM8uYjzfu4
3cm2DaodpAeN19X7ybFdu5IWYF9em9zKtxnOBMnItq3/kC7M5V0PAffd84Hn3MEsCp7x+eU7XJ0V
N8/Pp0uSaEWtnCAOubfVGhqU2bIG8oF8WvIPRzWPzyGsN3MhX9cND2kk2rOaeoKkUCLSN9rWoNS1
pEtN8qrq7UPY5PTqyxoLrtC6CvaYCmpPpNBSChuURNJh9VN/Y3VlJHqhF6X/Iq0baw4h87w+VL3A
ech8KNyHnjUF2RbyRHqpM4IsO8qJtTnVOojOYBHnYyv1TOPAFClxbcPl5IFCZePuy846VLl7NljQ
gCOJ7pOxPZY0x5G5yNox+a225t1Tx250gEa2vnlZ5Tv3RYdZdQOfjxQRwQPwBc6AZJu5/MR/dXlk
ba/T+EFGVea8YE3hHiWLGOeLGw3BdF6GXI6HkvS3s6mcNP2zDBn8CcmND+Tu4tPBiqYld09UIpl+
0xZD5HWoE4Hp7iyx+KBhXiWcHhOBCbeG1bybVOxlHblxS44pCmyMb7jGbdvs+gyeNqjxfFafnp8y
bmyyqZjfNJvA0H69edyp2YnLF3lLCG/mNnWGx3pkc9RxlqwoPNMDdexxrtwYNpgeCO6sQ808O01o
F9uVoB2DI1uuxqvSSdv+TGAOHs3M1H3NRkCxXcvggHJbhMDBN/NURe0VhR+aGHA7PZCacHn5G0vt
cdeta/Vch7H8yfgZf00Vww7Ffj5IREutX4GCziOCo1zxf2MLah/SOfZALwiBB30bI4Xnfd3uynhN
+lNkyWzxWqtT7zLGaXxZJhu8i6RsHlhaDE3HI9L2Xrg+GK4w9uGTImIuvyzXJ6AvtMqne1KTeOb5
QoKTJrryup1XOG38tRp2ZFzYOZgUx3JiJmfKRBve9UDraA47oBBhofC6qWb6GFs/hOi6iWHgvOHd
8guubJvxXij0Mh+4XUpol0IH4Iw7p/qYRGTegJejIfZw3t7JSmT1lYV2zvQZ5TEr8lxdjAc0C+k+
gF0W922A3YBTWVY/1s3bazHKsfo3+YE7spkFWZqLfgLjNM4tphX3YYiVWtsZh8uE6/Bhkm6mv9Lw
ezuR16/eZlYl1G/zvA73Ce5v85WIUAxP5KHMfzOovmorvdX7w22qby+QqceGLISpv3vh1E/N5NYE
9CIfnJyt3ZS0ujdbc+8LlwIREw3KyZy64/icFgKzMea3fbW6Kn9UkLnOt0s/lpZiPNr4wGORMcsw
fsmd58eUgbAIw9MyIQWcQdzo8HnFIB4+mDSW7j/QTGK5k27hJ88xXflgR4p/qS9e18x/tZe6/VGZ
VHZ3bImUODmlwJ1sDbGzzZAMi0a7s5O7M36EuLSZhbMOv2QfNukT+Vt/4W9s3X9dXabhxReJ7/LX
avXSzTIzl6lsdEwNwvMmIK9kc58YTWT22tNJyLaarPqyH2HCviykATscBzWd0wrJ/VcHlZcFG4ES
x7qdgIBzvYeyRCWhIhjxSUotEvcJuN1yoxPynqwSY9PCqU4JXtK2q9L6MLkJmbAUd2YbAofeQxpn
D6cqQyd4Gg2rBa+Z9cmHQgNUyxYTDFWxMenyXNicTV7c3Ge9tUEpPutl9Lp82+VeYzZNnzUkswWs
OyIqQ0G7hzsBGMQxC/6FHYrBvUvw6jeUvco9ZvgSMeQgf34RhjNqFxWdv7JRpK/mvwIgGk5fijAD
kJYPe9/wayZbM5Ueyso6dWJXVrjM12JA1/NFo8KPeB5U8J1w+TxPbEVABWQ1Tf0ThDaYttxzOqoF
fCFIQ2RzekFp8Jjq16a/ljN7JndU4TLYqh1D1bZguwOuZjWNn23oFdj13SgE7eF4+E7rFjDEuIZj
iSE1E/iH4bv+dbKAAQIWdPh3bWho3OdGWTyupM6wADommmFSPpMak3C3YY0HtzXwu4QG9CgdhtZW
Q6QDvRnzLMlQTo8sWEGvwbfN462ojYVeOrHccSR2PkJHqlkuwpTV3UCDZKFOpCEyNDFFYMIrYe7h
PPXRtGVhbTsg4Hj+Gxf2CPx+0EITq2toLEEh1MbnVPrPs4TKIeKO3Q9bAnI2VTBR8CbOkOk2rs7m
J5qeisOb87EAFpmYV0PK5AfOO4SGtNTGMjm4MMHcQJN0FlYsJ4+78ULqEuDwdoDV9DyRXiUqKOGm
bAYCQ8EODqT6LOoVjmiNcMV+lbCJqvtyjcFlxL0DD9ARuvtYJ/z2W7ooBihlmhe5WnXkiQHCA+fA
eR6IzGTc16rhEqSpS5VSOH6LwqrC/4LURdVwgkAeSls738TrCXmJMa0e1dLzjsvAd/WIv3J8J2gB
FDauWECGFOpP27q/ScYeNYdbRQRm6C4NFv+99wv319Tort3jR5O/rlXj85vQevmLTtK8Ccp/AgwX
Ts3GbwLF2h2EE0BU0PYa0G+RoJrarJ9dPcjvNfILCKJ4NGzIa0KabNk8Zwh3dRQhoCOtbrwgaV4K
Q3Z1Iw15W340Hf1YOKonfmmR3RaQOwa6b2XpHNwi6lkKbm9Z26Yu+qeh6f2cUmeJ3kDSbWaJiU2B
77ImdpVbj+nsVbXR8MTJKYESCl7odBhbttlHhK7fGxesNpfIbv2tmogMIN/MptjGOkoeS09zT2DQ
VpQhfcfKjfJ8MqLQNTsYOxnFukNG2yXZssi58RgQKgRwsv/9u5789QtuQBVT0iQ8neMXQpQXuvjv
Nh7DqV/d5Vcc1wKEG1krbnF83lzZcqRP27LbI+yUQ7fN0k12WaPxOPjxAl8XRm+yuaUtj+yaaVN6
tSOF9goxpNxWfJ/PMO2S4WIlbvCmgGVBR7ZIiLcaai6fxq8NGXiwr8+69rGVZJslP5ICLdySiLLv
Ie6j5N2zDbq55Ar7gsTJfxJkvW2tKSe+mM6s+ni/djF8jwnS3rr3k0w+l7lXfPXqRhuMamy1lmOn
2I79xNMFASd7iLyGDjGXB7xCPggOY5ul3KXjPF267VLeJpGmbbkkST/q8n2ngwnNryoHshQsDHsj
XIrZTgXmVr+26XjWHsmQ3UzO4J+zOvk/1v+MPkZ+4p+zqFl/a96DaptOMv5YFmcs8JzK8o1CsPmQ
jfATql+hekwAJLnbLjDw9rTLqbUpmWR/pZOXod9GCl4QDjYzf1CRWEeHIIVIl6oWlyqeut+pRdS6
ZHx4P6QIYYcAkGPCX+sivsSkWMuD7CAikAGY1b5VWfwYCeuo/SSa4uo3C6/kYMmqAj6H6B/11CY/
tuTrcqCQkTobFif5zR5gJP6ixqVAhsb8ZQdBxBi69guekxKLCXZCjIBV8aK8v14RewT6wkVMp1JN
2XPdBKAwdEDscrfAK+62XTcbSFRj6YZyYwLf52FxTXihZeZ8pahPKVfwpX7gs8S2ntgDecb54ieg
/5OrQ8sKJ0asaenvugq5e5ekAUnz257rX0GGlzZscHg8rozQ+Sm4U56mn4L+03jXoHAy4Ak9nK3f
FeGo+JBMEPqpAiGZjE9yJBm7YY0S3952HQBNYDLnyV0uyuSbeDuZ76Abh/+MJnjAXpDOzGz7nIF5
/qweNJRw03j9mDzciACE0XisOjJvKNQBQX4CHa1/NPC81YekAjBSQGatwgKNiOASS2Wy8kS0ukdK
IMOgZ9a/utx0P2JhkegPliFSnECk4mhiqMEcxsjmyBmKZDlhN1O36vRoTxXbELgaxnXBxq6UHrYo
guGrHKMx2SeFJwErD1Hx3fNi+opBB2Pbz11aMGAXqHZLO9NSHZEn/6ZpH63ZtimGeO4u6xgEyRkd
uKdjm5Kq5eMfxajCq+Ygav6xk8cy1M6T3972QI23SQZ0W8NE0acq/RN75MV2aLK5oF6GI3P0+7a4
Bg2p4+3tMgemXy4U0SwdAFqccpyq7VoiOShZePT8g8x8YUmHJA+8vl2uFqh5Ci7eZ6E8H27XGFJD
cFr18CIoWQwRzZ6YBR8lN3fKyzkSzVmt4/hWuxV/jh0Utn8sF/SQTSyd5CvNIFlxK6NisGmJXNdP
Jq8n1rDUWf0do7imJxXPyZszJsYSN4xo0wRNp/4bbEhHrIEYyS/GAcfLamiG+j1svmQ8ptPQvZJa
HMVGce0FVdHGDQty8nGJ32bWGr4aeN1kCYJ0sidvCWBZ52zSsceUMnW/F13rNrs5noMHLB818ypA
dk029LXq4c54Yzl/57is7j+HuLrPKTFJGDuUvY8mWKKn3CC4/u5Lg+tcBW5vzl2dNJTAwaV1couW
Vcovhd05T7u2oGPMncLmVHA3Hn0/58psw5eLkHT8V6sZ7B8/iiOvZbsGKTCWSeAmZ9Ug7qaEBCab
lMqs2syh6NknBclp8h9ZeM81sAf6vwLhLCKCcEFdVyRAjLFbXLcCIBfJkGbZ967MRkjdfh2YR14t
RfNP4HOPpxDdlm0fClF/Azkob3/Rae/si1dF9sWSYEWpWnTCF7yLIBbyrJYGEvxa+b9WxPeCYzzV
xRs853T5XUyV7q6uN/v+fcH+b153VRUCUKAukN0ponzsNGqow+3jiHYSjeP6//5TNT4iJFRQjvqq
Hnc9+7u5qgoMlg1SezY9Jmq09jTIbrzjeOeooW9n9F8UMXYaCeJHZA5sRr5Mtf74ltuqje9NLVKx
cxX/4t9SVV34QZPUi59jeK582iSSUV2hY5EdYh2WeuQl3nG1puJJNpR9F+7BKJUfuY2X8VYaH5+d
x091m4Yg7/RFJBwdFLYRkcfMGrQ7QD2AI3O56OGNshTwizwZM/WAI9CJfaeQ2D/VyndE8juD3Xsg
0iDLZxhjGCRhpOQ7mckh2syDNY/FZKAatateSYjCcI1PgRT9coenO/jv3dSveueIMWI9CbY3PW6T
uV71H17BEpxHKhfz08TWu/69CyIeE6QUVA9BIJuH/q/B1iVOFDekMVZviiGIKqL27MY0pHUYSqgd
bQDQhzRncI/6OwZSxq6GoE/4zEaKMXkLAHTReSWJkX0mflS4L/AMNcgvhtwLIJoxflAEUKarxK09
In20LSF8sgtnmiWAe1YPUfIbAKfAzCH37DvnUjtR9cqFkZw8MH45unrbVPRYXpN4bMNXOmABCEFk
OBp85CCd7QS0gsIgNWQXvjncgNeSKER05LrvnkhGyOQV749FXB6xynLXR9Z/Mk1Z2JMAeHA1Jvde
s7SmgOhQFtjXqi0vonWR3rAscpAqZcNlKZ159NngoeV1GW6FkkhhnT03Dlb6ZaZ+Q5+XtghVA20h
8pAqnJ3zSiSyoMXowiN8DKacdZHBOhn7gItEUpO13mXwp/YwbT/5TlViT86TxAeTiuAIV5II5x/W
xZO7jFEUWOAm41E3bKq3CBZccmNKEZs45Gy++Ghcw33b/Y+jM1tyFNei6BcRAQIEvBrPTuc8vxCZ
VdXMIAaB4Ovv8n3r6OjqyrRBOsPea7O8b5VKxmsXWRGCQBvwXoAhLcKe2rO9x4AASjqLWAePaKWu
rht1r2icmh962CD5ifg1f3QwMNAshShZpORr8x82tz5kXFYJVkjGmCw7mTbNnhBhr+l2BHkwxBq0
K8QStgdXhr09ezm+pbyKO1HcjiMfM1fcWbXY+oXX1c/JogZn7601fepokK6CTJnXhdAvO3jww9oP
92XUMCjww4xFRDMZEB5J3UVbj50ST12ez+124j623n0muvJzHK23FMMNXorWOngBV4XX8AlvCIMQ
4bWisZuY3Lgt13qPv0hQskbKKgh+MSsm47HM2U72HQu1cAnM3SjIpqZMA19O8EZUa7XiXgjba1vZ
/dvS9eqGcFsd+7FgWGxde7Do3iO0/NI7aN72/hAuvHHvraC82owOjDlAc9FUHorRj76yLAz+hSiI
KQjWaPpb1rIm4GHQCgwBEPeXfpQ1iZsE7jSocRrzTl+LpGPJJ+fOa1BKEes1ZxQjHU6tY8IAE+c1
ESXZyVE+QCEEErhI15zEhUOOA+MnQLewvNy4BstDhOYUvGnHTndXL3maxxJhYXGo7C4n37Pu/lRR
Zbf02ZZCN2lFs3tMKdbanY/G/66L2OpvGazbMzNFJWawqri9kTmX1cO0dD4LJOgo9jsUHEh0EKpp
AaegFuudWQsAvY4bKX2s5aC6/WIzc0eb04kqJurVsY4l3m0adLeAywV5YJQxeYw2A8EAk9M2YQv2
5FNHQhGFdzwMaFd1znO4WM3y4f0/YaboTI7TVpD1dkVhb05UQl52FaJVn3Sm9XAQjvQBIQwaKHsq
smGLS0thyoGatndlM++tgGCQDQG6i9nXQ9TnpzpH8g79xIkYePLSMOSTc2AOCeul+t6hQlgvvi8n
fzcmgbhle+RT0R6Fn3mPiZ489eXnZEcTGLIM+sAyN3hPSA6DwFax7sSVHQJiAyZPREEurHGmXRLi
rW0CKipPdpJyO8pSqZ68xalOnqxyC7StO6x7h+GYepTTOvyLkL2ywViW0KkvQ5suWy1u/GumS+t2
spjVXxjWst2wWvwNjxNIfsJu8Fs8ViJU+d6h4Lill7SF99mhmcd8bnLrx3Ft7G0serx6hxhPu3k8
AZyojmwf1udVpF1kDgI3kkeBjUVf8HXMLot5d7WsC4om5CF1nVBqptJiDQtHD9dnXxZ7jhPrEQGj
cuJ2xGkdEelXynoXSi+Y4iZjo4C4unfpTHWjv5chLC++QacVR4zeo4PUruwgJsHzkZSSARVuvNSy
5wbHDRCcaKYdg7RfchHMDYhiNiIr2IGVdabMIqSvjTSl9ZEhQbz0ugpMLGHkLHviA0k/7SxkA1SU
VMLAjNbxY8UTVO9R4oFFHjVYIuTD7RMHnP1CLEiyPvVdQIHHarNtqJUMlrNK3bjLvl9bgBCq8ZO0
OjQdDjIiBLFN8pYghPtmlygKvkPDAANtlHCPbR3WD07ntT9tcyOGrB2c5C6KFveusAYu/3EVBpZS
0dqXWjmL/q3tPFJPNv7FPQWzoqdffNm8Oqr203PAnrs62wzKDl7u9igqTCPsJ8X2EMmHI8WP59ye
lDwUM2F/rd/CPnFDXJ4LwMN5J4kjSahMtMPs23FStV1VCtmbdEgCg1ghuNnLYqbE29aoIYKt4Vso
dzd+qscRT37nng5qabjpx7547hd7sg+eJnVzAwGDIQtrNRAak7Dx6TAy11ZyYJcs2RsOaRL4h2RS
+rYLGdz12ct685d0C/mvoyS6gwSZoU8QRFYfhj6Y1je05FQbvmOSv71W6XjtHSt55MCBioVueQQl
5oJr3bgjVf7p/7kgn/a8cEEige8T8WcMUgKf7Q4/yQ46OSdnrbLG+rEGjL1C9GX4UGa5/47Xo7W/
2K024fPccE6ipOQqtElPXpUfO769jl+umWyLpdFN+bDNsi5MEIPgXN7MdAAI5OtM9accGG/wikTH
A4fFTtT6GlYPyzf8qB5oYOHglopKDXlc+y7MdJt/AULVx6sDuao5z06QzluM/tUdSr8hvfIVVV84
OkuCNgYVTEQ8tMNVD2A84dqqabqMTkaS3CZz65QXmq+8+UmZC8lPTw2DoHFoSmK5GLkiVacn4mvR
fL9UeGC0PM6emvDtEJzAHd4/UDEjPpZvUAdRyBlgJ9Op70PTHKsAue7eA87ZnzMqPP9ou35yregk
10dPrWg+hmA1KSEhmUhPdMGIsTc2e8rk3N0CuB+RFKzrwc59ZT9oF/B4DSANJQDBOiVm5k5TpTb8
ttgfy0j4T41b9uebR3bdtbcFAbAM91ECr/onFmZp2wmRFGJhwsS3GACdM65gyQ6uDdN0eC2neZj+
jFY9NCO6rz5Yntswq6xdP5vbgy6EpHWgknpNRUkc9GbmQfphIWeJr5vAwd1BQEzcR2fOdXSKFM3a
ta4DeV6Js/DvEFcyFQx5xccPhpi6OkSVa5k4G6IRDszSD1vQKdW4GxhacJuGNxdsXElPmp8lSQaY
xDy+ZlzjKFjnNwt4t/vgg/Ji+0yoNOP+rVosPPC3nu2KqL3v7pklymHf0lQgwsgqGnf0jKX5GZdG
M1js1fynmFWyPPqT6fBuj1NEWA7nLc42f/anJyYpjoP87iav4srJ7uFeBjUTOAZq7PIJ0oqFv8zN
EymdQ3XIJvaJ8UxuyNmuR0nGxTxyipZ5odotyL7g4ebIpV0ilNHbSOPU1mNDDtmy8d2BeJWxg7m4
t2fc4FC/SIHfzr6VvpD7IZwzAt+AX0OnU73voQi8mg6ofgw1PSAzxUwZ2zczBWmwr3PHOpOehGRF
FPB4dmxCqabUGDpdXJDniQmnQNlEKEdROPUCOTi1++0KQEfuXaZuv3ZULAnriGi4Zxx002ZCoN2m
mLFXPg0Dow/fBxXInGmQYAws6mbPAIYNO2TxG+1MEB4ZByN8cbdTpid9xlXzlqFu+5gW2LHjLhno
FBC492Qh3GKBFwfIXByO1mSz1Rv9P4Gqdfs2YvwWD2x8bRF3MnVQfgIpvCI7LC89hMU1Xgt8ZSSj
1cV8Jlyv+OcABUr3Kbizixv0eQr2wO3MW1N0FurmMbIuBUlK8i633TU657nfVkCyPPMvEkrnHxxl
01Md5UF7ZlWLVXYTsCB7KiLH3OjE9swkMZyQkLokWZJebhTNxczGlEGUQ5nj6BEDLeHV4y5ps/YT
D+JaPfBtNs0ZCx3hbEsOAu3EDhFPAY+5u/wtKHm4M7Qc6hhbnyCdQDDC3nLRsJ63VDKTzd0QQ0RB
nVQ+iSMlsnaF/T7cOBprVQgs10Zjm7fnCoA0CB+mYcegI3YCfiDDrK1GClXuVhamzyvCwODIllCa
t2oM8KAMgBuOvdeXaYyS/RY8SfhN+zymyHdkNNfWS2hwVnK8sex7ZHzgPVktc4HHlE+IjPQsYcTj
4V89BFaBRlWx8fppa3KGN2ruNdKCwDMHa6nzK2t74R0KTpDzbJs5QxkCgPM+8nxNWgoHcOFiffXD
5gHfrH2QJNmAqWybftgvGXr+F9aV6SvpqY06NmVoHeZ6JIHE7sL+XIbMG58M687iB5e8hm0XyjX/
2xcWKaiwQHnwWZC63ceEYuMcWJ1NUKbBtD51VlrfzSum3I3pSxe2cYCvPg4xPavzoiFiswWL/Gof
aMsA2lmIbODfzIB1HH7PrUWuA1OJiW0aWSp++jCBvTNnSD5A2DMIn/8BPNRImdjrPfP9Z/x+YZAH
u9KFRICcYKz0R1UlLXbqgJ2hIJiYCST7lmbHddh7h5FbB2MOYU7Opl8q4KM4LfRd3bCrerR7TFDM
LrAPE4Oat7u5K2ANsgBZKX9B95JkOQ/JukvmGVyuz0gmuPMgmD5mE7l1scqy8mOsw8Ldh2TN50Sq
r/7D0jhjssOm1PmYFW/g7ZVVzhMaGhYczHRd1BCFE33jQYJ3A0dk7O5bhuLBBlmN+oZDlzF5Sm50
w4JSjsXYhIHGklVBSF9Bi7fxFygJT9FsIyUUdqGeWqoy+0ijID78QTush4twPuZou9dHYyPOQoKG
FBsz9WpfCgV9m5ANFUbPWVCH/W4VRc9YeBT/MRGdae948v5SUs9ndKIIkG3OYsgoU2//d9M+kzpJ
lKJ77qTSTyE4Iz+2rBn1D+I0bKMLYV83InZHLpEuq7/OkCNgj6nswj3EFi951eGQnR2wltU/7Esu
zDncrwIhHznQQAhnJvOkdLvGng4a/IR592hm7b+J43b5MUTuxFAQ/zKYfKd5nRIf+czq5Sn237Qj
/3PLumwaL/AwQmjyuIl2KwR+nAqNt7wMcECotKJsib7I/wsA7AhggIBNmuyeYIWFV3px0R5lViBy
UJUmJ30xR0p6ScK8+G8IJBIzCfgMqhzhRQ4ehVu+Jt51iqJg6tMX06/T3bywLI5bYluT2B7rhZhE
fGYPgrtmePWbMGk3Qzc2+aGZLA8iRGTSe1Zq/OKi1wTqNU4rLtEIB3DTJyuWgRkBK+cUWpdfKmyd
8hd7zN03vSb38BhUwD6OerC6Q+th0j8QTXCrDC0W7aeu7sqj6RH4x0sVrHj6Uqe/AJM1v4h76orQ
CCqt+yXXXrLNhjaEV6yRv28BIPq4USWsAzT2xDYc7T5cUiIIvIQ8Pqcuk/8YF3FkgArR0ZaO2fpB
Fk33mLU2+MbE83T9Xi7JyprJx7n+Ql8PLtUKaBljFBJIx0QRiCOxeXrZy7WV6jxXmd/eUeoZ/kNh
+f9B1xsBVg0iOCRRGIL3kjXy2xQ3fXciQxDT3AJrLGGUzgf2Ho65+wpqPWRDLLFVgaVJBbiNAp3g
igmjPzLdUONnGqogkBeXMnn5albTWydD/OZ1kDVOJCaN3rtExCLjfPCI1wJhsAIQnK12QAEoM4Um
kPxLOAB21MsD70/mHeaohNpXoNl5HXoiyY5gzzN4dH2hxS3OwIMCaw8M9FjU0bSLqaQ1dCJdWngd
jL65huxw5/Xd8gBJSHiIY6Ph1nfhpt6Jwk2mPYgDsmEQ4MPibic77DcEysIh5cLVd0RY3nhWiHPp
TRZjwWhyi3XLGkH322he+o9pJseJGgY92o4JFuaDMBD6DX7uSNYkbcCX7luWyQotMcc6pDUbHT9R
VZuEdiYiV3kYnyFakUdBT2rhWrOFOvfDLPs7m2b4Blccg/ng2E13z2uarZelnLzvwirp2knmGNa7
sljsn4EwIhUnqwrehrls6Mqx8pNGykmaxdin64UFP+3ADmSjfKM5TslOKFyrI1XEju5NaY/hdahm
LmioGc5bNnfRPZPqMufOyyrm5M083zWiJRAKbMq071fIaNdyzvMH48xhGndtT76eVegmO3PxlA81
bSvxj04QhVfDmBWntju6/xXANw5OsJTI9aOBThGxpDxDwTQcFiLJHrnM7HnDIls6u3nNkWBmLaw5
gRKGx6nrrE/c/OJPWHVEamJU7g5EAFX/lLDa32YkMA0RUsIgnk62KBpIs6nz6JNZCWDIExZKTPh6
NMNiYUoRD86IDD1xBta6iTuS1toyvb2bCHATMS81EKhRraj5NgEP77JN18XXsfKA9myd2Sr3LYM8
N65V7npPbNFLvTPEN91W8FOf7NYVvDdiVatWV4oGkv42EymGLzwwDWmHTC/potxkfJdlSylmF0RJ
4fiOEI06Ey/FrgnRpG+BH2AUHzD5/vPEFL6VlLUkMoMx+4UriVpEmHnRVzW3ovtw2fjtgr7SPiND
i8UJ3PbxgxgP+EwSKeODrTJE6+Qzo9iBrPVRk/8UxTgvAEfknPY+m6ppPPt1aOxtKVwWJCXZzY+L
x7D7OBSjGU/zkIfPEA2YG3hMLSJ+dE3KcM5nTsYSNJ0NoRR0+U2UkJuIITQLj2HnB0h5BKbLE/ng
aJFhkAni/YiNfHfpIaxfJMYJWK6576/Gn9P0yZ0CJNXM7T4R+iD48X1clTsmTxlL9rTymuHDb5No
PdGt6QmyaBuBUw+T1T72fNLMv0kAtG/QJL96Jn1jeVh0QJuS4Tc7YXFL670iJbO9Z9UVXqDv+jx0
Es8OxIUW1vRKVk11qSGzOYek/z+T3YQhYNIWAP5ILtYuWhOvP+QeVI9vRPriYTYUhVuHGAwdix5w
F9XXAmsjRgCSEVBiZhVU/UYBHCgP2AQnfJC+5QguL8+pyB5w16dJuAHT33IenmrwbUyMRx8L17tv
kwXwU0OokJcItiwssShItaMew8xDUr3lb2sWi+u6dBhdMPN0WYZyIc4gkMKKuOMVzAAPdj4x23cQ
17xAVJjb/Wzm8InC0mt342qaixoqe9r6jod1vV0pSD5pi7L0wNZgYhReiuEcuUDzthQbbrSrRjm8
NYumPVCZPQMdWnL/2AbMnHeiF/IvHmHN4ai5PjaqacRHMYnwAnqy+Axbgi02xLJoMvJ62f20vU1H
3bVELBB/i2Jm47Mgo8NxRv8RLWdCQl7QDuFu7IemxfPYlicXkY0+Lm1rvAPjGdKCKCFZ3JoSofWB
lIb2ayW30/q07YV8dQsoXkU/k0xHEkvNY4THF4GF1ZXtj2Wh0o0jqAfUsLJFSkjwnsXoI+tr9xuK
7VqeRkIErgN8FbMRyTL+B9SikNvVc3HLrhJD95HsiVnumJ619Xma15tzAf4SqlWS3yLWe/jY0br5
w5/ASf3fTHU4vUNrrFbcdUQ+Z1ODVQKTapWdssaxnjC393jSQiQXd2QyJPaF+jxBCb2IbvYPLcFZ
6Ylg3moLXxK5Rgz4KKmPUQSP5DK7CxQacAQI2TwG2jEdTZ1d2NwuT0nOQ3rEzblwN8uMlM/e5wpF
0gdGZ09ljzxuDebOf8EVR1RnnerM3eE+wkWAUHWeIWN4pC8BVqNzyQfm51DQXZ3lu2CsJIkZYIoW
c2shsJdAKenXz2jSs3+y7GrI/5RliUPRqntB4AoIfrR8G+rHlcqePwdmb8+GteydbYGfw90RDUXm
nmw9Gtqadm6FA4E7kLQo/sdbfFUo9uFDjDuq/eifRkY6oj7uWAS1Hu3CxqftZ47TV+lH6jaMNB8k
a5jkhYw4bJYwGiN8m7wkCGEuSzUo9x9VyFrsJy6ofy35N19qJDj7FIUdMKuZBc2KsEGwNeEJbKIz
7or+TBJBmpxVNzgvYyRrXku2Fc6+wk41n8mLMP+RxGz/aZgCVbcXpgp3eG8kS9AxVOu2t6FyoyW0
hntobbP1JiacUMmSM2Vg3li6NMppjmSL6VipX2v4MvY1SZll/1UlEQGHBUkinykUK++TBxDvRTwA
ekqOGV+++O3laDunJUfNx3xLGas6BoFrl3hXhfcfTXSHft/wFZ0TI0mP3VqON6KP9JjC/bX8ggI8
5N0jICEZevsEAAs/sYWUNzk6Cw/lOcHsiqNDIB7lRBIQ6BPf9lRAeitq61gmjHL1VhhgsZBTwJyw
iXMtn2tMu1xCdpJZ8qpAMlsX7rxs3aURwPUd1A0pnx2nY++M22XK9/bET3yPOhpx1jz4/UlalnRP
a+BXzOQ8iVNrAtTl0stYfrdPu6C65zlNSDWbmNIDPS7hzwRjLXc5cCyPj5RlsjnbGSI8ZsR+GLzV
WBzgxFV94LIgbvWnnSvx06GdiV4HzInA8FkQnqN50CTsyiJ45py3SDVbZkatoAmau0l5hG92a41U
H4BNdBxYUpFl74zuRYMNNgdKTJptZYUh00VsLfXWD43n75EYBNWHW7D6OGUzJflrlEEw2egxzeSV
eAlE0BClZY66oKhl9sJI1qd5LxkUyMPYQe5mtFvfuBSRD54VXHrA7ma7phY96yboSDJ9QWDl1fcr
mKp8zyQt+W1aGKVYFpGj7euRXMy4dmYWUrRIZPeZQJlPa53MZxbM0joqXwXelZkaVj6klOW2h1Hy
t9HKQ84oC9d7mwfHsTY11u4ZbaFk0LSiVSg3y2RjmS+0NvOuJuwmIsvKU83Ra9co3IHoJKQFNJfC
GD6Rh3ROdRm+Elmr7hmosTCJbmr8LRT1oSIQCKU1945yv4KC6PYNRfQCKDTxETCu2A+IJ/NsgndC
O/G/KSk4Z4aG+uwgFsYYmwSZA4LbimCjQx15BM7j+oR/KkZ/fkSRHVZvAcO8W5iwFhd+rcXlvERE
si2TCOym6wLujSq1VF8R7vUF7IDKJ+tZDg3il1xDXsH6i4rjHYqvhC+InQcd/oxoQO56XQz5JSHd
GWmu5WXlZVGz13ytkgS/H36oPvlRvugC56cZ2Kgesain0b51B/d+DOlq8IFnqRVPJaSLM7fQCpKS
wpC/05GN9VwAsGJos6puHV/m1m5LNOEaDMFZAy2Te+0zGDuzr9DLTybK6fOGN4U/M68T08gksbew
GzKPQY5Tp9kJa3VggQVWAdrQMZ3si9XbMowNOYTqTlYTGYsRgznGyrmXNjMxaJyosC3A0WWxU/bh
/W0Xg5apyGtwkxrK1wa5b3ApRJKSJg7mBjE8OeJ0ykikoL7eepp2WoPiYMK68Hbk4PBKyQHyCzjF
Vk4vTJ9DgENLxIkP08SaY5OiZEMBG3ncbe2YJn/wtUzRk+q5j+9Ks0o+H8mfjR4KqZfhlVS8vniS
qHZumh3tJNQSJOZgaWbFeWqAYcHnA9eH4b5YcgnmCqfyPjCRoImAXKwQ++VJcmhlBrZ/4xg+p5t4
cB21v+UcXHlkgmn0vmh/zZMt3caBTpvjTmBsJs826yWL1t7ykMsHpXghh3sltWuuoHns8DPWPOwc
tthsctUetOy64M2LcnpNVpTrHm823ocOENCIGJz9DTupmd1+HojgjUMXjTh2Yslb1geaYETwW9/D
FIi/GYw51EYcoMBJI4ZIiC9s+yNjHEs4JTpCQspt5X+bvCS/mgKFjHh6TyInE0UkD8ATLtFHtEFk
erlO4z50i/TJVgPpTBXZDgGn26ZLwPrgRe+BQIgyyu3dgtjpFn8iffuwQm19Zf3MdqVBaV0eJIMO
xGHp/8ORIfnhFdG9sM+eEVEBk16S09zX1DesDUeySsfeeN9oU0CYsEfDeLiETOvBr3Z+dYnq3t+7
jC4IeOkqabYUlILzllQ69OayMKzitEb+xamkoLXjmWAkzaWdxKA20n/5aHdEL7ZT90XQr/tX5+Tx
pVWS/9IZwbpAmfgXpCwpDw7G8ZNbM0DbEEVeWL+czgj8k4GHcEfpSAhoZTkBQrMKJOFd23pA6jxX
d80xN2hlkcZBL7/PaMK/ayZYxTbog+LVVt6D0SaqHvrCiLsg0KWJl953SYtZAtiO0WLZ7rGTxoP/
wZKQSTksiJwjAgXnC937KPdsXNccyrqm+KmqpaA+rQeqLtB/69zgyazpKkEXIQuEa9+UT4ESU37V
Yi3/OGvrObu6xvCg+c0smqGYrn79LReUhYd6dZWJ0awSwp1qOsWzw0BwiJvAKdTGKmWLEKKp7Y9+
KuePzumCbl+HsxPt+sKx3EubRsknz8TUHYCb+unHVLm054E1MDYPgkVe64VOYxuiAiQw2qiUwKcu
EQv3biJeo3Ampk5F4zq9990Ml3OOfPuuJeuk3kIvISOUcZhrtq3jZe/NYuPHckvYGRiQ2DpGWxOh
wottMwz1FcdJS53bNGh5FmexL/biE1utsKNCzAhTbaOBK2oqwlcbO6D9PGHMyi9Epanmm2H6CCy6
zzBQLTyJJqme6YfTT5h8jNwwaDHp0kGSerGf2hYGxbRGA1xvB8IHkN61Erhc3GetNd6tTaBVvNAN
5S+T3/UcYibwo22E8Ax34cTwD9YZThWD+LjvksrjUNc2hrnB0vyMN+UJVhXGrvCheMAnZ0gPTTtg
iVVVrSJA6gCbFMuNLi2YqBUKV0+nZkaWTS418t/ZCh1E43jzaDWqwXVa+5ARbTKvV6zIGWvazsKD
3z8KlXfOnn5Mte9LY69keLmuGqN9mScD5nKZYVweJMbn51p5mg8W3BwkCqTHGgsmK+5oOfcr4sa9
ITinvnZhI+VdkY+cjxcn9VoyVtBvEz2ybTnnPGAIytcHlvVa/7KdMv5nwt60eO+zGoUzYSgAFGJn
IN52W/Rqbe5sRvhozGrmurDDwmSEIdUFWOYnBuvVwWn44y9ZhQsK7hoLDOS7SvvWudBMrw+rXWf5
Y1eh4NwwBuj4j+p5ziDbpYQIoISf+rvRMZX5KtJWEMVmLR7hDXbVxJHyhgupNN76YgOfc89qqiBG
Wc4yBSdNe2w2OYUpQaKkVDB5aORCEex1sJkOM0uFP3RFM46BMnCQnlFaoq/ikm5AA6WwhOivQIqe
exatOk60K1a6ZjjbWwfsJ3gEac/NdmxRFm8jYenq2S5I/+s3nSRG99ovXFyIwEYoTleWElI/F8Id
miuCg2V492d6YiaeZZpufcvgJXSR5wI0ke34J4FcnN4PWTLeNY7uXxF/2/XR7QTIMIlFxGaM0BJs
s7jUh1UjmBC1TmOzH8q78a4wGjhyNScGBUo33TBhLfSor6ZAM4s5qAx/S96veQdtVFZEtFCIbsYM
uhgCVTsCi84X4wUHt4vQeufweeVxidaBJRy1YhWj4yIWFX4zHqUojwhe5B6kaGMrM6uraQXNe9NB
mCZ016AoLAlhiU7l6Onw02GY+9GiB0YJgzTnmlVFvt5b02TX33BH+vyRGAROAvb+84pIvK+i4EXT
vXVbAAzzTztYFPKtT2VyRCWffKIYVicQZmjxUcvZvPQ0WXdT3aFtHG+FGgGPzKFeWUN0wQXKLm4D
G0mmE8+dccxRozYQu652RvmY8fBiE6vAftxbmqCHreHa+w17RPYHIX2d4Ytk5LjpnVAWW6dRVXTm
ie4efbB/t9CGWX2xL6n6rS/pEMCLDMvZ8H3b8ewzbr7rUBug5QBIO156pdJVH329OvXf1Q8X68zf
ENQvudOZRzJgjX1nCdv/oDL06oocZ1PA4ATZgOIkVsUQOh+m9sxSHvguypT1NKZCn3kjYaffKnN1
QphNULznLFgJXCt5+TDz3ajqL6wxo4yleNSMb0mRpj2+e9FjrYSPVzl7nwqturKUTpJvXt7VhZDL
mh9FQ5el9pa+82bmH+uZ4GRcT31QwwYQRfEzllA8b2clfVHhC3EDoJR+ILYirBj36SoZUFbqPPe6
l5l/rE6lzynMGco82ntt19Gcs6iAy9Bxt5B5U7T4lpUEJA852L89amUhf2jOvOGjxm565gmb0dZP
IX4tEjhoD8lW90D/ppCJf3Fn+d4xCAvS6jNw9+qjYp+iyJ7iW8fhvzjIzzq4g3uBdvzDJzj+HoED
oYEAsIZ5T+aYGJFeJMowIAnqkcFV6L3DjZSEt1WT5b6h3Pfaw4wcyTmVNywQ5RSZRs/Sx+Wj53Gq
jhVE9GxX+I7CDYpk7jJnKo2IVsJ7sXMd/ICULlZyspXBeTSsRfnLS95/z3jfQcxK2/1kq0RC3QIq
MTpkUhDfzG5NfTZB4hBmOw3p+9rV+hH2FPPsFg8EojcipvF9tN7U/FKVRfO/0nK5X5RPQOY21X1u
zlhO6ucm0uF/GUySmXR2MYdIZENwWUU2NmWMYNys74HxxGkgKc2NLZfOLx6Z0yoWO1xFB9asCQLh
RoNOyRvfe2nDfinxYIGp6p3qVjEpp3ZZZ9zC1VGiF4YhIoGjp3CcENvUaqrrfT4a2W9nKjNCIcG0
ky2M/JjkX6NYJmdR2iKc6XMmmjArkThSmzk9sSVa7DWB5dau9H3/KkpLowRZ3eKB64X9/BQJAWC+
D3zW+a2RXRDnFqfTnmgVEx4SE9yA4WZKi/EjKW8IoqoP0x41j409c0jn4ad0clhsIVQhbMBEJEy4
EgamqcKtXxvkOrznFHLeZsa+AkoW07QYnmcdIRLYoMBfxXXCYPzfmsMPj/vZs8q4XpjwgEkgIKcG
9Za+OCDcUeXZ0fLOvo8KGjCgBSUSWDvQ0txpEfYGs/VvKLr84tVtVJ7bNVXZ0ZJpc21KIrSxAnbT
JDYmX11SvD1mPdsJm9mXwTeXnnMJpu+dyqG4aLtvipuxNmqvM3ES9p/FF+RR4d5N4PBYov/ksQHW
nWJd6GKmyj7MI1mk766D5ebQ1QL95Qnad22+JhwDiFqNH1UHzTztGWxg+HdC3Ic6f6od72tORm2u
ZP8Q6olqFoozgP6WULARa/4mzIRi/+g0f/BehFdCc5E1uHg/XoJZkESMksKzH0KLUVh3clZ7ZesJ
lUXfN44/uqDP+tp59FeTuwef2yhCIG55Za/2eiqruUOaTpSChiiGrJAKvvFDe7kQDc1CfFM5gTdt
wESXFs0Ki32WiJ0d/sUrFXr8ECRBH1HpTAHBxwh2N3U+MH7A5TjDyLGHBRN17gzQ7ZtFgpby6Jbw
4dV4YKg8zV2kyOjee7MdnsFNJL9TAGdzqyvHVZ/UkVNBuj1nxY+AnPEO20STFZI2/4J+mg+NZ9x3
jBrBv4wbmfwLh44A5zh5XUSe30coDmYGNADysKtAUaC/npajsQsYfopUkHeU2hz62Oy4jbvEZj8S
dIIpTTZLP7nADl6/0aqsP5g13W9Yx/wyImTZw1wPo90+QFh0y9fBipeT8LIeV03JEOMywdAUUQp+
EhbtrHzyUWSOxHPom3+Q5vyBaXIhH9FUNTbiFyqu7urnQq53IAytZYuHMMBlTq4KQEDnBuPqG7ok
3u0AWmCP2qr+7ZSch5OC2gTxIPgfR2eyHC2ORtEnIkKAALFNyMnzPNSGsP3bgJhHAU/fJ3tTi66o
jnQmSN9w77muLq8TIFcWlGayUp48wX+ldwlaTUbEKPA5PlvktrdQXQvMhnMfPG3tSPQG4v2cLOsJ
txtvA9nIOVfoq9sK6x/2eNs9BUDLxOOSjQm3NxoDklRwqzVx71aVvrto3l95SwiZGXS5RrBxtMOC
di1Ojt0VcKyLhMyuHxwuSELHxJGniawU1qZaLjd+qAd51sRzAmqj5gdxjxGJyJU8ZJnfvFmlrmjE
crpmUm2xye/duSKBR06zMwJjy0z739I7fRC7nT1uR9a5xXqlmGuxkQfDXP9DXRzyRWje7+az8qEL
HnEbuOZwSQxa37zCmsdIFxcgKMgLIkZYdnVJ+ORq3nMqV+njJMP0D3mJcLWoL1pya3caBctONFYX
3qcp5dSVH1ZDB50XJXpyuFznEGJK4rUcOV40r67tvNQs0TJ2o+tQRy6R6060EdU5P5dU8tkBuJZ4
alJ4nDtx+ZUZd1ZjfsT0U4SMOBpO1DIdDfoiU4kbIVR1IoCSAAtapK07QfNBPqAp7T/1GmBxCDlp
TzPaV/5eRGkPUGr85BsgWY6jJvU7Sp6kJx+QpdN6y1aDOIsk8yyAmLMHvktx5L4aZ0WKN0mbLeri
uz34xtFa98JxO/chW+eN2wZ/PxIhVNUvY+as+BO3vLudBddz6LQmPGTSZjLFmrbe0P+WkuRblCD9
E/1Ej7UXd9Gvqjq3uyZ4wBBgsOTTDe99FaDWFe0Lcg0iwFF50L/0VmESKIXrlO2nxvPuNdvDDagm
NtK877bvhvc9pbuagB0zrPdsvJys/8CjALpNYCnghyW/IDjhxGEzDl0GEF9H+4cQyw0dfXQ5derz
QBc273vwy/V0YKWSO3t+VxsLfGYUG6dycrd9x3wnHOK+Yf/iH9F6jJyPIodTaT85habL63rPso5j
46790XMGvgUnZ8PAo5iiGtHWKl4n6ZmSZstCn9AKZk6xyPMk+F22sk2IhiLKA/lZB02vBo6N8sos
A68Yk9XyCTnjut7pFtMVzzJs22aaWy5T4hNuWZFODEQnTrcj2ATvi9UHQ+mFvno8djUc+jNCSnRX
eQFnIfLwb7xc7GEZ97PVYZ6o5+FWWxS4LxOj5lNvLc7IbDgdqRrH0kECSPJBin8IlcN4ZSwujBhr
DEcnIWx1euWThAvBflDpPbN2wEAG947ZB0puy+usR4JUKBsymHUpKZUfqhDlbZhCNyCbGT8NNm4E
4qMrI4alHOeJ1alvicwETF6HsjcemJczYqiz6XFLB2JPmDyoK+I4yGRsiyS9tgtLhW+dmKZTSTBI
sfPVjGCCeLAVjVlIdhT9oOk3KeojIE/H3LCTzYIniEhgfZnSq7vKFqRXNTjWfrecrjtGVmlkJC7m
hZNfZQugIy+kC7cQtBrUVq48tdkK2nXyiCCgAKqVOlC/TOa+JSppX9KgB/sUPId7M6iw7/Y96SZy
N09ACg6Fdqi45twO9HmBlfbbpQu6O0yK0DcJC/zrtxQTbeYHsL7huBCzcmIllW/nbjZQCnNNwc6b
LIlYh53Vp8eRfQ6L3qDjir5rUZkELr/G0M6nohiG/wa9jB46J5KfL3nfQB64t/tpyNsbHLWdmk8+
EX3DVSGc0kbdw3X6YXctnoTKQCJCqNVV/DTGWdh3djgZI+TvUB172pivLmiLGR3C2q0zck2gL5+J
KJsjjLFKvEkk4sUTVI+kv1ugYxHRCrsf7CAgRv8SnJonmO8cFtLMFjf4C6jYcBLvOgZt+tmvAjQJ
AQnbinV+RkWsqd1xLxXp4N/hpCAciA3AhdyykTi0Ro0zsGUoinm4uFmqgqC7vGCg2G0OZI0hqa1z
l/OyMgsqmZ0TbzeSf4N2l+OffXm5srBN9rJUNW0UT6VM9MHJiL6E2jLBIH4qKmGHFyyLNSxPIcJ9
xBed11bjriDYck0PNBil7OJtbcL/PKsssrizrW14bYlzK+ISnfIdRrTlObcSbXa4YBn0LHTxKhrA
Gd/WDCSfqp5CmY3lYK5c5aLd9LDzP6VWmtPNGOLaD0Rp6nOAlHo9tuBr5adFt64JbkETpKPZ0inM
vy0vgVUO87B9btIgz414uUvousIxiDak64f/bXCppp+tWNzlvNqk9zwrBa4aFISBUwSwpigTNqmo
TddxVyUtUhcR5JDaZMac+G4KUJ5cK/hyLAurBOlkzIXnyQOR3ZYi54K08uaOUzCR6D1Tj9UkHnuQ
W4jH4aMcJZM25Z1gVsEJjWnimsnZOewiYbojccvLH+UiUOPI5HBGok8KF2i1glBH1IoUA5l1Y3WL
s95Odeq1/5gILoxwElv4+NobJ7ePNWQkBHwlXne88zChNzXuUeYX6Vdjq9DZyyVb0msHCstE5qW9
ZMn2sXBn/csQyi3UUoMoH4l9waoQt4hHFireobTvdB5ebFV0wG99hYXviZWkKz9ad7TgezhytvOb
Rmy9t18WSC97lMTF9CtpJGTCvjUDm9HP3MDeHStdr0Lm2CQQbil33OxekZZuI3bKdY8Pr1zn/g6j
51zsOQzL+h52lERmCPwuvck9VB0PvU2X/Z0sA0iovT3IJWGvjOIzw0bPpsb/8agpnIsqOCk/XK43
7B8To6yrUEBj/lhx7aGOr4ZW5CzfGhZGxrDfa2MHP3e4p9IHi8P/IyDir3CZNj99kTgf2CyyZ8mD
Y8PWef4epLJ7TLtZax1M0/v2UXUjhfMGMDADUhSQvhEPiMVCYrFUYgR+6oo6K3Is0lVYgWdBc4NA
PEyJXcs3ydYFwcucnge79wRIr84363dDonBwnKXPnhRWL6blz0JTPKPJdLI0nmXTruguTVjdLEXn
NMSoZ7TRcwIe5Ns2HogbwzxqRBPBTZDcgwPhisDOZ7PPCjNhnRgA20ucQR8P0CV6vMWcEPPsHlvt
5+oxg8FPQ45z1D/4aD/dx1V4bXpKtpECJfGc1IkL4VX4y2aR2daLXZtCHRwSKlfOXVTmtyOLFRgn
QSDa4bi2maRcGHS1yaNd5R7lSw+L0grIE1/o07BbbE4OaRC5EKr9kFoHXC7EhgPYwa4uThUYCNlg
0eBgJF5tDmw+MtlCWuxWtuftZzGOo//id0hpCWTqfXKLTEAsZtRok7kDZnO6W3bJTMXCNg405hP+
RzYX3/W0FnWEH28wuyVNhPwsVNbr7JrXJ3AxThco93ER1JyuPzxyFd32RhTNbSr6BKyZz3p9p3Tn
Q8nsJXkObMYWCFAAjTAf0Dy3/C09d/jHwhjEvWF1UYhfv0Z6j1Z3scAbo6aWirCJgsEoVGMizn2B
rh6sYyBPbptOLhrEle3CVeUzdD0ZqfKLHVK4HPBEiZCJhbsGkd7I+D/y0Hr8V1LSzf8QQDABJOLI
URNpKR0YFQnCZeD2M8Z6GgnJoMGShkdf2p3vw6t20S4ztB6F/6BcEDsTzF2IT1hFm2x6Al48d+EV
g+0BklyELTSHz1PjBy7zuwCkkNF3wAsbow4NFLau22MMdioQjLUIhIrA6mOkXslGMMjbld7mQ1Hr
oPxkBh7O12rT23g0dU92RZWGuTnQuQYEJ8HFzA6tsEnoswYJz4gJBk5YY68r6UsXCumZyf84oxPO
EHr2Q+XADzNKjViDwYHtq8lfziVtFnJRvqQqrhC0AetDuMDsTJf5E1LajpG/NxckH3V0ENGKUaKN
65ryP7ZMOFIlMcqgcctq0uuQVju7wV0J22V2462ngCWgiNluCbQVOgtPgtDlb8565o2V9uVN446E
3KK7eO9K4Ux7URW1wTc+YO+SuEkYL3kJggLsCIxI2yWbz0RIJb9D4xK33HqJGn7Rj3jeF12O3fKT
IJGLfHQuBPMCiTSPyOuIxZkWF/xCo4cqODDig5FcdIMVNUSvsflzZ2tmr8e5NMQtpj+DE4V45e9C
meYa8YiGuFdsNFQ2BTy1UektuEBSB7ebAlmKo7wr8uth6JvwGirD3GB3LhG6pSTbO3u2VFRtQZoS
aRLonAcrsBqNvLNZvI2jEbQjWl+VfVhjk2+nCqbjwLNt18k1hwA6qnFW40/GAvJFlGJh+4slDSm9
3VAa1xIlCGMqSgbm4/RuO1Woxtst+OmgTqw+74AFEpX4pZC734Yi4D2sLjXJnkLHR4tCr5JdkT4T
zPdoyXV+HkJvFNfBUq7enuSI7HWYpVLIg2kHb+Gbd29aob788uuUAV3twduKkcK46aEtbOu/VHnl
74jlvObXsIfXydpWPFdkAlaRQQr2DU0GBgA5vWwT2uSSzzn7onvCs1w5541kt58y9dsG1hMEcgR/
7ZaTKJgah42fNtcDdM7fcUYkBq00DLdHcrWy+wYk1HpMqsrrIpa9l3CbRgTNPiDtmRCaPqhPyJAz
GdttE3aMQ1FBPo4Oa6fD2BNbdb+NDPmfWVyR0sH3kzWctsQn7dgdeEe6JXB62VC8wVhw/7wm1yc0
12DwcXblL7Kb0u5K+y5sDHJ44Kb7yhJ3azpjDSZ6tHqahZybQ+WvtiKBKZRE7YHC7XbSz4fnrl4K
5tQcRgeN+rk+qrxJ75Vky32aXQZfxPKUIb7VmSjJvTV0PnQpmSVi5wbMou+zujI+KPJJ4n4YRsVs
JtVW5Ns5HgXBvDU4M25ZzoFlo2yaTCDpGOoU9w8Z0d0d3F7ieCw/wJJqoyMixBbvDDEVoW8d6z4h
NaNANFAwiJYInnAdspImeNR6aNQCtRDwjXZ3qNZSZJtYoS6nNa63Q+fzGn8lKU63OEgs7wkJElD7
qTbpY1cJ/U9aWtzUTMyZyf2f4mWFHrr+YtsuByLmfFSL1TrCaB81UzVwvfWNB8cCAdk4CNaZOMFD
MpLgnRUXquF4DYwgQI82bNw2flGZH9umHA5IOgDDETT5eSaq4DJywh6IVnCWZHdZWzXGwm+79Rrx
e9reoF7DM7Ho7JPab/UJ+WrTlwkziHdlvIxELKwPxXttje23Jlz+nwbDaV9dkp5frB5NZsTCsb7q
+JPyOMNrzuTGJo/jpbGH8C3lHH3ylqItkYJx+ApE+r14qUDutmfSeuYDK0C+ZZUEBBW6rWeiAHX6
QIkDWHYBDp18M8FyUXaAMSuPwtOucxKdyn82IbZ/ij0TiYzTpo8hhFtse1Yp1ImCb2VjGfLXk2At
UrysvDoh/a4wQVyhAyH6K/WGmxHSoGRRzpPCCKXxQHvKgvEZCU3blZnmAEAXSvxbVFdjeuYXdIE6
24ij41p4BTuPNqS5W6wiAeI9loN9PWJyzHeTu2C84uat79Y+NzP+BWODLXLsOnY38Ds329Z3b5Mq
pg+MkPB2QksVxT5IqSajabQvzWKetv91zIWAouTM2z5rax7+9ZvAmR+OhrAkdCPaV9elU/vzN9Y8
JrXAif3v1Ky8lJMjOxYvSDWPTAig2frQ+g5sGRPwYuTU8BBvCdrNnV8n6Y+NsqcAarcN7knlpILv
Gug8nKxI552DM7Wqvp065dWHgW7Pjdyg8/pnWSXsx/2B2HW3zybyQIh9vbzA/fhiUpAte7arF+4g
2grClKjkSVsDFkMTXBNucdx61DCRGSXuijTLnE+fLbF3M5ActrzUWK0h4LhZRcQvWiac0dYMA8hN
LPusprAk+qXoKZT9MfHqa9Rm5IlCp2h+tLUxpM4p9Z9VI4sPbGfpdwI0z+zrlXsckUdIwzrOATb4
XPb3SUvBGKXZDGG9Gfv0k3IDrxKMJ5+NXZN0zIhSdnu7gHFbggBnm2IvcMnNItSqrKJCggRoJCI1
mlppySc0Qewh/ZzQ5oUob/VQ2b77D7rADBRd9u5XmSEzOS2eoVF2GzRABIOtwd4n+qi+d/GYFNzl
uSjubIGr787kvXdBpgJLwHGlsKLHpae2M4T2BZ5htcBXFFXYunG+2JhjWlMMMnaGboKjiexwPHVz
s0BBA71hH+0Q4SCfqiLoaIRbEmd4kMUOK4iaHk1PE7RTPb7Wq2bw9Kme6Buu1y7rgIn3DAZ2Gy2R
t8+sSQcHzvH1TJMhUQ4T++pbd0bi2QhOIqEN2uNGded3pqWZuK9a1gt/eHAwde+noIVMephRXufp
bZkinvCO+byVw7jXAQZUKg9vXC+gBGd7T/hUiFGWMJkIUZg899VqZqSt+aT7kGotx+IwkyA8QBD3
3dGOfIPHm1xv6VZfXVb619OIzQAbCuKCiqwotMhxscqpu0Watw6HyawNEkNEMtYSexRkCQ+6Y+GW
7BKGeU9sfXFOeDB1u12xUo7Ccgic/t0vUHAcceu2zd2Kg9TCXpnAhY5AddXZAwFhucMsfGOMgw5n
RWTMKpU/KudDEZSgUr+MCktu5tpwPuanjXMa5RfpgileZWRHZxQlI52lDOZLHoEfcnZgjSujzRPL
a7aFvcQVPFT9AaGRXe1tNIpPXooZLQ4qYoYYsFjlqyZIwLlNWp8alukEAlRm/b18ZU43/Ya8u5TM
yptJDlx8bmc8Qr5gP0i+bcQDc7kFgqarjn7rzcGptRk2s+cCdXNi3eOk/0gBQx4J1lD6h6bNEIQH
GIGzE0E7q8sqXfaivvayaZz+cc87+S3wCL4vjbHvAttp5LNzKduf0EakyTM0qsuOcd0kEINy5Yk+
aJzl2cFsIMG46lLlnKSXIsOkmJ3egzVb82OaomXedcOC+Yz2HGk7jb1gypLZ9DA+lSMEG79UVaQV
pW9Uo1mynzw6fLYNFYnr+j5TGFm5CEBNFRsEaGoj6JBAHpTyFACjdn2g+HE4OhX0qFsgkN7vAMhj
vWGmoYaX2RZkwzEl75AUBVZwrgpgSo8mpwL+aHFW+Cc3ZVKEqKo2WNSzbd6tqWdN71nmqeaqMUhs
I2atrWB+1PXhvdssg9gzuhRcEaRYNn+OzZLwgKDNg4Wa1RlDURfe5zM6+Lk8z5lhiMZwJkQMlSL2
lI8uktTPCd+Ye9sTbjwe7IQ6A9aCwzuzFvxch5mA9wtVol9MF2ECzAja7ntkKD+s5Lsmutzot8gD
FxumPIkHCFWtpM1e2kqtX5QX6/zYheQ8k2RkbO+IJs7BWmS1UlU7NOl1e5vSPetrQh0Cfdc2rIPi
ENAhS2w8ITWTHiTnLsZO7IJw+h0XCisjcQWvCYVW24UkCuBqG24atDBj/wioYaP8QBCAqNEzApDK
itiq4oYJE+sh9+2g719oOAwJpamdVuykrG0kr6KTyei/txhZFmAXE952/o1yw/dRhevwT4d00ycM
U5N3Ymxn5+/cdrb1wAzdJE8y1d1wopohgNAsgYu33LW5TSpvkPXDglo721+2QPZJeHjj9gTw9i+0
1iy42T4JokoSiS09qTxqVKqdgTRaiBhWjwxJHphWGwpth8wjddWmGHP2vpcP1Q/gAvgXSxbkH500
6bm3WotRiW87Dpkfyfzq+Mw7kNF1Zjnbs8Y7JlPj/yR62IaoZ1RNSFFhcX8G4ezc+TgREzLbeVbj
y+XlX+aw/nvogCBiBA5PipVgA74G4RCQznqw+9M2i+lCteowXokQAShLnLVogQ8okKV9rbarJMDy
xABsgS3ZzUp0gAQNsT0D8o80KkYkK32plv+sOi8f1yzMMgxWmYeGE3E2hGfYee9Ly9WIdbJPX0UG
G4Z5vbFuLcwQOJoGXqgIiR5FPTI2OV+SevM3FNjjX25a9EkWonx2zG3u8Z9A0mDEbuWgzakD/2HQ
xqrsoS9O2CrjCYy9ZMIyiSAcsTK1iHov/EI3cYcA/wOlP+u+3F8McbT4ET9R2TjkChG5cvY9Uu72
M6Pyt3G7bH0Gp1rveh7SW9iHTDnLolHTO/jR8mvbnOGCXjOJFWXB5D6CFDJPxknGT6It6z9nkMV3
sgbJleOYCdhji1R/t3CPY4dDbPTFpBQtVr92fbsnlSq09mFV6o9wqkHl2SiiP3P8bM8WavkMwTOC
lNhgbbyrMnK1dmHfoMgC9tb/DAWFCpt3p3jEcuu+hcJ1/oo8/3+o0zQF0aaqHr325HcCQqZdkCCI
Hpl9XlrbMY8a5+KCGLWI2StX1wqtJoQk0pC7HZpG2MsGrGnNodfhc1xlR8gRNkpWGzrhXCM8hVVS
pXzMRI7UnLebXjFWdBlytp0aBI0BTZ9V4vyTzV8v28GPCN3sfymxmnzvmDrIqV1q6J66doLrERmi
wHEl2Y2rpuVv7cjAyekugrC88t1yxIDEeTWRKYWUVQlUKygYdTIfOQyqXzN38tsynLcXcHhlXU2t
3/0ELP1CVH1VTUBsyHR+n1oQsvbTJru70bXVM3dO6p8I7CPmYUVJCzSj5nvaTZyrNHFWHvTnfrxY
s8ycls99N5Bd6XBfE/zbsMbd2yxh/uQwWS8GjfBp61rnHvbyhcIDvmlgi1ZkSFC42iMTaqc65kmK
WW3NSnXdl1v4WkPLmKIJ3gN6x6bBSJI7FCnoQrABh+wIHyxkNN3ZVMp5mucxe+wSm7sQSeEKUmFN
lzuWIDUAD8Tl7i4DYnaN+W/7FjOFeZS5RGLv/IVmnJ2rjfNWzsvyZsQKT5OelE0oW+wevbZby4g9
a3X2kD/N0dR74yOLtu5Fp2tzq2tStHaoaJifeUMwPJbQIZnWpMHyZxcaNQm7Mf/oFmPZHEZBjPnB
IoeXw9Fh3sQwZNn+w2bVPat+TpGViIuHeJztujpQNxF8znvfzJGwKKf2tZdvJjK5AoOFvE7sGPUV
D7oQ2Tf2qIBRkWm8PMbrqJ9C+tsg4pWrvibXCn5CPc465kkgSqulM3sKoQLxMWycPXs2Ct11eDEu
RFtaWQzctrZ47cMV5UplGe8mbe3aOYRUTt0uGDQHaNozTyJdiHN1FwIx++iXJcCk7PP7UzUkPBpc
aEiGOBtguE9tbj8Qmcg5BbjL/kpZaPNQNWyOhnUsP7zJKT8AvNSf4+gitbTFKm/YPuiXpPZhRo91
61XnudLVsVygAsYLm+5PhDk0R0nQIe43G7IoagdN2Rs4DYROB/15doIGwbp8wAY7n2VNF60SJOBg
oFaWXj0vIxintqUcIP8G2ZXNHP80zzPVP1d28EPke2+iOfX6j4qm89n1LbKZsYQoDEId+wL8Q8ve
wpv1X5ll871RmPkorx2Pom2u5HaRZjEMAz1XvloC7dcOi6lAJZmmoYkZ+gx6L5AFIe0cGAfvhim8
YNpZvTDUaQL7TfH+smL36wJEuaHn3aV9Oo0RM6K5ZVOONmCPlAIuNPHHxbtHPpjYbYUh/bzoBwV+
bs5IkOiGhO4rBS8mDxVH5Z0KtvQaqUy7xHDydfqph8z9yxE/+TtUXQNT9nLEllFlzRdtR3ktcnMJ
CTA2FGO6jlQRwLLW7/CB7fWemW0PJQQN1222LE51tvUC8QS4RwXSyOkggOptbZtT3euLFBNWBXyo
rhfp3gLRPF+DtGSzKHs0n8wsbO9u7irrd0KeffQuHx2ua2ow0xF8+uOvlY0eHgMfrozZu4hgix52
Yajb7rlYquA77AfDLcoZiJ8VZsh+FY6EvsRE9EZOEhwnvRlIHwVcrWTrzpojtitoOrvecaqFiARA
czt4CUaAl3YCcomRydJXbQi3o4ldGxQmQ/lOZ5ZVzQ7cwjiwJKUV3ts0QwTCOYOTY2EU6VXNQcTw
mFSZP2vm0ossODCsPXxgQVhj6lUifNIE0TkFTNGdoEO0IhC77esIfxA0Gdv0G/bEbLWEmOnuhG3q
95IUXQ2Hv0neEO9jAE1Sw15rZI/Jz4Pz3CbA8BKuuaiLE7ume3Pa6rMvqzq7poSQ9zwBHUrxVmff
mJWbVyCWzKHbRKbVVQqLgwm9JRgP5KyUhkM/q+Y5IUuHArpIvVuJ8wlQz+KbzzQduadZdsg+zmwn
DfazT+D9TjhVi9aH0XVs2HgpWldck4j3h/7e9Z0ZF79ndd+86yRn+H7S/C04gQieRXaBeFVO+kuF
eK3diV7yUIsMYhRuvfExJJiImaNu6jOi9nZmEBWQT3YpO5l0BIvzXoKjZzHC6vjieiawBrClqs9l
ml32AEOBhnDCTkyyAetY7qMuQ4HrugvPKT9ofbeA5v5JIRoRi7N1eRdlY5G+DUhMF17derxTTbVY
bDN4XXdOMeFoKd1+JAshTH55xJnlwCSumbJr8czZWD2nW93XsTcO6382doxHNg+jFzFn74CCQ866
Y+l4kTMQbvceBKs5E2krRbQNobiQqxIwG3Y6FykIk2X7sJE/31YLjtBYTCA3+PoE87fAm1u0+6RS
m6ij9kx2fBn0++tiQ/kS7FkpWwrLa+IytNxbm6eRVJe8UtfEhGNf4ud0mtjtXVaI6+JSjo0kUYrI
Mr3DSpv6BHuQvYVm3xeW3+8RbvPtcxAFb6XMGd5mCH4YenStexqsy5/WVnb37juKBq5aZj0QcFs2
j2t1sU9R3qq4BsSvL1MerLIdRS1eolLSmE0YCU49ThyiXfJ5fiX9sH6m9Z6/iRsssBoNBOpYDBva
qGZ4We0yssdFlG6VfYTqRezX4KRuS61UF2/I2Pu3AUaf5nq8uBtyi5ELlVaWQW7QJH+5cx78cayo
IMaPonETl6P5yuBnvW8te9id7zLO3ZMrl/unTmE2O6ZUrfeDmmi+UIxr9GCmzN9ciaMBaCcJ9lfZ
YNVPaA0z9DtY6fFuJfXymbVUW1FWtyi4oTraZ84uWvoBYUoZW6gHzAl7QXrHtIf1lsvsA35jzsVD
hFnl6Qj/oR/i1s9TbgE23+DU08Z8VyWrnwNuqWFvEzLAurBDgMOss++tmKX+nD0xaE4puNrGihfc
keJuXOh547Au0Z6tin3teSSK9AWP73ACLSjYE25IINnbsmtlle3oaa+nLQHSwCPhxjB73M/JGiFM
9kRVjudMYXs/XB4Xj6+Xt2jPVhs6By0oXEu0hD3pXVbgdwcLKzQtFLnhK9RB4smXpqPAKpWEIqEk
MQgIlwiIZcU6CGCJYWOOyjbdFFF+cnlgXe6eAlLN0kNn+8t/Q75c2DC9g4mY3atE0ID6g4CvcWq+
GLRKAAcO1pSdhQT5VYO+gSdjE7a362oEmbEsCqg9QuRoRXrY2wDt8sb+Gltw1BG+fed+g0yEasYz
pEzN6LhIbB0lh7cKLwDaISvMdrYXnQ+HuvLLd7WiONi18LjQY1AxlKdxaEPipnH3JUdSvWhEGB0C
Ne1pbv70pPFFOiMKr3NlBQNcQ4oZBo/SyOSUMizBBL8QlA2ZqLzd1lla+ODSuX7xA4JSYqwUSXin
OZ//mzKTsTRqOmXHXZ0YGliCf78ZDUAlmZahZazEUs99hCLT9jEeTP2QF71rIlr8lnRvkqh4L7CX
EM6tKHNi17Oyj01WKMHT3E0fyrl2xz05UPI4B4L0pcUrplsqviU/OjSV+U5yEQne/gnuzsAI4wcU
lP6yyTa9JBJZdf8C0V09VmJixWg2fCpHb0Itipa5p71jmZBD+oZVxZTH6fQXVtT6F8O53USlSPBx
kFFpb3tL+pmFywvHB8d6bjFVoVOByUd5lxGPOcdcmD21DAywj7lQIP3Qbfhf0t9Uj1/GtRFnptkl
xtqf5lMyeRJxJGF39UFR8/66jCDTWKMtp8TUnv2AhYgL12vY32HMGn/VUiHdZQ0fgF3CKZccZ4ET
H4CFV70hIGKH1w6j3DNSKZE0FimtXAmT4YWJW3vTMZbDd1X2tXmpQB8GO/Q5rF2Q6hC/jLTZYTCp
A30B+5NRmlZefhoQpAQ8xdUKHp+B6/RvQ2il90OP1iK2y2D9KDjd/9UcR88rsNo8qj1/2yuaTkj6
Teq9uZOur8VA5kksG5d1uus1/1WBi6oG2lT7AAItu99cJTEfTOX6x5x2+RVYXD4pKNsrxcRVxy0w
QPhWcqz2JVzSt4wf+IltFcKhYmKun2cNiPsurCU68+oyawvbaVjY5lQEVGHwKe54w6AfUe3OpgUO
Twb09I/yiykqL2Wry0fEM5mPblU1s8MwguM5trN14hARjjeHzyH+tPowZrMf7Bx7NQWboF4ECeOy
RAzzhBkWaM2jRH/Qx03rzu4niQF8TUHBspkR95AL95xC9J/Y2zRrhxCJwTIL93pzmHlFtlWxCs55
Pi+BG6ObH0eCBReW3qvgTensNCwktx762PMF6OESD98BGhmL0F0eHJJV8Vd4nGDdQ+IEDpsbeAM+
SW3aL6f0zfFtUalo4jfHFdppj4gAaFoAL5816dHg9E0bTNeE3IXyIKdVe0ef6MP6B5+rE8CQcNrB
QGtsG38P7AGc4pUbwnClA0jtCTx9Vto+zl7Gnst4m6kpGOqTCkln8q/x8LN92OeZyvlCFreFzbMf
ChwTcg+0cAG4kpFwtxNM+MWlf6DHx+e3UKqF1vZQQvSvjsjA2eEB++SQrOTIhc8NxXZCkzRoRYtd
N+RTIHoimRXz1YUaZkC6a2LKN9A6RAhHWYaNHQyDw/GDIyh714QzTjvdo1WlsshrG1+t77l06NR6
sSTb9M5Dbt+w/0czwh6lo9NhJ/9fz8jtz5eyf0O72w+RBj9AQVUR6RKNeeK9s90m62dqHBtJnkc6
epw3mGpikarSjebZ7/8uMmLSAozUF0BK7+HNR95OKDp6IRJv8lrSkC3rn/IxX5OYXS2sg5D6U/lg
cyj2eLPECYWh4zGEaPvbdrK8dQcXPPwOSrMeYMIznyd8Y/TZPI7M0QLpIpIz05h/Lsj2/0uJ1Mv3
S+3WTJ5o18gmYynmnfgcLOGVJcV2wkRFlQ9KmKKsXTpg7+nmTZJ/WupWVhhlmB16AWqgbcSFuPhU
qxHdTdLvYSORJN945I/kcx1+MFtHx4I9tvKvfHb5KCyHAj1kOFbWk/AlExrP1d1f5tTuGlWb503X
SvfOMzUfEq40pDDebYKM0b2RiF92ngeCSQrh6jMpKXhM2pqVSoQhEhlS7ijC3l1pBd3VeHlEYo2V
xjoKs2w51KMOfQ2MFqgWyiM6DBDn/0g7rx25sS1Nv8rBuW5iuDd9Y3ouwjDSSplKSRHSDSFTRe89
n34+qroxGUwiAtIUcOriqKAV3HbttX4z2Z9M3rR0UgFUSFz2Ogk5DCgoriNljO16PwIUG2hkkcNJ
yj5FASmc4wGnNJ7BgL5RKMiwGGmDyjZv6ipr7iKv9s1d2Mm+29qGRzkCSRb+axR4jE2U5d53IEX1
0QEkSpIK8eIvQ5TaT6TEOpaJObKyC9kgKz+gcLsJG2ROd9Dd9KOjUv91M+rUzyDHqDDxbfFNC+7+
GTGm4buRacWjNHG+dUO6ON4eUxvd2QO407gxtVkESatgDe90CRl5a4B2phXhmVWyxX+Duhqqr466
MXQdHQO780Y6pVH0M0sy+t5ZnSnvkH9KUImz1OouizOUmC3TLg9piNXjrQMN/15tqvhkBRzIuIki
ObhDAwEsIohngEyiMXVr44ElPgL2EHD/kO36HoTxCCDQwgkXiopVb4zRD8MNpWHePr5Ht2bDcHDz
11RFP5mB7L/IqcmfPIOJosKYUYrIFBTuMRvTENYde/VblBrZX7zwwg+xmGusYaqNHXLsNutNx50O
St5A3YbXHsQCkldIApbfR9/UHHlXEYcdPAYFcQe4UFN4dEZhmbsAUKHjFnSniw0JAb0C5JcNiHuC
yxop9D5APAIrLtjAUOrweLP6Hzz+RvyUy6G5Zx55lUfCC+dXF/W4TctRhOwlqkL2rLNgfTEcfaYq
TykKNby9MnBxud6+54k15Ds4BkZ7Q22yKretKYwnpH2Gb3Aaq28RL5YfToryHg++aTgl8I0/0AFt
Tgh8Vy8DaubFhtILkjtCM/li5CIZiP+ADQdunkx/X6JkWtyUqhUgtlE56Au6bUEr6C4E64+RlQm3
QO7//a//9X/+94/hP/2/8qc8Gemx/ytr06c8zJr6v/6t//tf9BXm//f253/929IMVdUN3QFeaVHy
BIvKn//49iHMfP5j8R+BGgZ1VSf6vtDS5rFDNL/wgu7pchDjbRAoJLbEbkVIoGzaeZCOoWO5mVhu
mSOVTrwxpo9ARRugPQ5lrc1vR7PJ6YVtoPek8WHn0VgKEBBtCwicSj65h4eFPPwonfZOo+Hw9+Vg
b8dPGPQXbMt0AOnh93geLEYyn0Y6lmCg0Cq4S1h+ckYp2ulymLcjaGDPKlWyN6lbQPrOwxTAqxCI
cnQUyWCaPSLaYQbHHnC+eTPqtue9XA4n5r/v1bLQHceysP7SDIhchkS18TzeSD2xxXvPfM5QQIeL
gPZWTSrnt5QAN4NRl/2B5ixY71R0XYn3g0QjdOe0XvJdoT8l99ZgBDFdNl/vOpowmGajEZT56IZ0
esHBbEZRicoC7B9u6sPlX7+YE4P3qFAheiPCBKFPaGLx4+VI8zGr41MiS5LTHCbMHfDspL25HGcx
SP/E0U04JJbEoNt0zuOYFU9QwsQnU8EhR1ECznouKYotfdd87tGHPGQYNny5HHWxFP6JaqD3I0xL
1yFrnEe16UEPXmZFJ3bbLFoKeXPEeKCIwCTmTRE8Xg63OpgG+8gydegb1vxzXh0Q8CCw91GK+ASU
iJ6oiIxjoAVoZF0OM//qVwvun69yVBMUum2aljH/jFdhsJitB5QvkpOXD/BCceOpcGOno2ZxBQGo
KgPpuZdDrk2fUFU07jQVOK4x//mrkMoMva2AJZ3CXpfhh96OyfAUIo17vy/0/Ktd+mqH/icP5rvL
odcGFY8mXhccuxZ4ivPQfo2OPdB0vrYYqd5HFKFLhHL97g9W6Os4ixVqd/Fki9CARAIaDyJ46b+A
gSv3uKdBQwhC1HlzP/z+Bx9HAUyaCDRLbpXzjxOFPVFB1pKT5eRN9z6OS9k9m0FU7/4kjuaYwFlt
xnExiDD1rHSAIHwaeJIhG16rk/8hrwBHXlkoq7NlCnoetoag2vKD6NgDNWqz9AQ62TjEWKP4e+RQ
MW+8/EGrC9KRKu1RVXDIL2YrSQyPElyQnczE8j+RVARir6mag14fzy1efYZWC2B1ERns5chruw++
zf9E1tTzKeMMg6wBSO6E9Lj6XlgJyowcPQJCCrLC3+uG2tfliGvfKlWJyA/5gGQbnEdE+CrCgbLO
TlEL4tcjDXlsqiF9VpFFRvYxp8VJGSm+EnXt7JQsSSABpglreBE1LPWp6OssO2HI4gDHV6fiO1qF
xcnC9eHH5S9cG9PXsRbLk4ZvPsCDYzZDrfnsKM0svlXiazxANH7u4KV/+P8LuFg+Djh7Veui7JTa
ScXHKWaY7eEdFS+ilvqXMoP5+gfrhtMLCWOKGDw2F+MZ4EApC4zyTnmf6AcaakbzaEfY4m2nxDZQ
WbMis7y//Jlru1GS4HHtSkF+svhMcOPQZKs2OdEirstt5WFNux9oaV8ZztUV+v/iLPeEkUWliOwk
QdU0+EZ/doQDEWjPoR0b9kcMZPvwFgNgK7oypKtL9FXYxenZoAkSdFadnDo0rQQVldQDrVTSCDzg
aK+HV862tXBcf7btkLsylYvRDBqkN6YwTIH0qZ4bQ6K67abYR546DT9enri1AdUEu90wbVMlWT3f
8lyHhQ8dNj0h2jz8mIkJd5kGIGGT2P6BF+wNb+/2yiSubUKOF0M1+EeCmDiPaaYU9Q04gaeeDpG1
RSSpuIUCZd3j9OVTVMzK6uHyV4r5rFxmMvPDwwLZIh1py/OQI7KGjanoXEt2E3yzQCPAHL1Vuhyo
BviquWQEt5Ua0UAnUbGLxjX62Zbz8s9YnVcTKBfamo5lG/Ofv0puJqepjFSzoxNZOig2ZDbae1R4
oGxT3KUOezna6tTagqekoM3H3J5HMyIFO8MxiE4egOVbeMMFaHt4yB/MlKpgkZT2cXBU/coJu3YS
aCiPzvmbzkNvccLqSKvNFdo5Ew5UmAZjV+9qqovD7vLXrY0liQwZMI9YkJKLhZvABgd90sUnHSuh
+3bwitYd4qkU4BVK78rxth7MYDfaUs7p8PlQdnmPWYYzRidUT/VviEgrd2rum0i6qu3+8netbQ54
4ypPZN6Vjr4I1WgjyCtFY9aEauNATzNoOwTl+IRbCPh62IPllRlbWyeUuHQDNQRb1dTFdizTXE0t
GLyntqmQeg7yof8+1iall1aDb4z9XzVUB2o04lomvDasbAcY+DpFElVdZDh27ZVciIJknyo+LqFh
IfZTZmiAPnjWX0m7xWo0Q2LgrToGK3TxndyIXjaCBzsBeq1wBtGDj1JYaIFYpXZQYFrtOARaSOHm
2L/oiC2jFhmY9lMNg/CeXqKBMhIGbbS7qP9+jpXSvL089WL+BctTijxTarx/ICAvb1F8W/MEu9Tk
BMUe+DYqDzepUk1/xXDYQbWJGCivoT13Dm6XqISKBoMT3n3SDfDSuPxb1rYxz2fHYnOZ1MwWU9P0
vSrQP49OSY4JJMKDKgImea/WwR/cda8DLWclkkMdFzlP2VStv07grmHMd0KI2zYHj35ld82nz3KE
MdG0LYAMFL2cxemk1gbITbukCkGvKN8Cn1VAJFWmRSsIXTgKdpiCAt0O3yFYVG8vj+l84C6DIzM0
X3nz83ZZL2qGGsAyfMYjduYKzKXGsaF0JPJHHala8YRLhK68IMY7Rge78AP9M7SxUn66/CNWdgEp
PntgFqEQUixGoC36oKr5bUdDomaFQm3Smjd6Y2SfixziwZVPXhlvrgCa/tx2lEaWb+qkQwaCIrsD
QaetXhDIRKZNlKiRuAZcgHBnZTVqOJnfVw9KBY7vD+5AaZFnkGzQuaVwfn5wSwpe6P7rzlGAv7fn
SjbHK4X90nkeBa43ng6++YOBT2B25X5aO27m0qNuWqB7aH4trt8ZNVZGdESOZmfSf+taKThmoCE9
FSnwY5dasp99mJQaNKLt9MqRDBoyhYr13l7xHAS+tabrhwcfdR+8Soqx1R7HAZbD6fKCWP+h9nwC
s9c58eb74VVWotFChIQqvaODOlN+oEqHu7VqdOMTsh8qUigjzTLRUUmGOTpM7a0HCK8/BGE40FEv
OsM7+CVXFjbYTmwdWA32QSRqdCWHW1u4VIQcbmDKn7axGM8K5mLvFap97BVonTpErYcQE4sf6Ky0
0++nTpJ0mBn5dQ4v62sx6pm+ihf3UeuQS94Z+kQvsSh7ca90mV+iQlr3gb4tWuGE7y9Px8ohMe9O
g52p6TyGF5+J3cMgyUKcI0h3ZBfaBseKPhG8+vUMbMz7ujLyv5EDSL7WhUg+DGiURzeXf8JKQkCB
yGCsEexVhbk4kjG1N2CQe84R1Bu9W6RlIB8Xuf6p9SYIM7KL7K9ofMfG7eW4K6kPmTHyV/QI2DTL
hBXv7Rben/COsGZ6MCjcu9ksN4dOtj/F4QFh4TC78q1rBxSqxEJwHdjQYhbp1qTHiMIUnneMkWAO
74qO3luENYuDZyB8WaiObUXfCZI1am1B9+XyF6+taQz5wDo5VKqFsYiOjlomYI8pxyhV5LiDe5cA
tZV2qUU3nd5U4/5yPDH/hYsrCLUfRtnUTA5Ee7HX+47Vg127R7m4FjUIA9u6nbw4F5/9aFA/dGU+
vkTNOEv7hyVou0FGN7aSIZWYYkfM0GS5uldsT71S0F5Lfch6KDOrQtPeXsx4nWBbVWjK0UCU47Nf
Td1jzNjQckXqMdp1dZci59eYiBdmCcxT2uHOUxKg9XQIk3m4Lg/UylKkXaFa8wNGUKFZ3BueRakK
hxLlmHi0DXgYGpH+15SEYOioTFU7kvdBXln+K0uRl7jQ0KCRvGyWmX9qmSoejr5zbEtLu8sxnscc
F5tse+eYZQx8rUfj9UABxPcAhIaJ9/nyN6+kfHNjjruaK1Po+rxYX90DIsH7DqCGdVT6OMXP1Ckg
Io8dOKrLcdbGls6FgaIV/XJNLo4XAaKvhDThHJMwBU+VjUJ9sIIOD48aGVVsAvKue74ccuVE0zhT
qOAQl/r34tMG0Tl5gPvBEYxVfR/1Wh8cmlDGwOSwLNwCqqL1nPs9p87lwKvf+qt/AvWf02We81dj
arRAW5y+d441gtR3aeGVwKUk6saWalmfOuGjTfAHESm/c5xpQpj24kjpaGuPiF54R3SSnTsFU8Uv
EGzh1lC4RbcY21ThXo64cohxU/EMn3tfXBqL+azaHDCv1zjHmMPU9RGovo9l+DGuhvbT5UhrK5RM
kpOLLSmNX5nMq9Gkb182ZHD2caz0cAdHCQ8SpR8n+QezBoEV7K9Kt/LNKYnkJ7X2VLGPelk3Bx0M
OELNrRl90BQ0Xd0sV8TXy1+2NoZsCMASjsNTfHnlmoNoQ1gFrJNZRQ8aEH3ELdahSJOUHZZUv1/P
0AzhMIzUGOdq1PmyHIIgjLDnpgAE2A2QZT6BMAp6FFBUG7LK5W9bm7W56w9OgyyThOI8WIS0M5rZ
oXO0WYx7g0bNDEpCuPIPZu11HHkeR+vKQUu6yTki99R/SBzwh26uQU1Bw2cWVbBlk/68/Gkr0zZ3
XGzHYBwFOdt5SDHaHRYlmn1UpPyme7FznLTpWMWl+Xw50FoBk0ggGiybmxs1/fNIaTag84Gk99Gx
MaNMm0p9xCnKt9AArrID6ikYxhoOFNxcCe2j0YO3l3WR/HX5Z6wcZzoVAbIVgyTUWhZsGp5y+EIN
rJsG6XotMsWnHj/ILfHSdwIH1SufvTK+PJQpllKtUeH5LQ6zPECsqPUc5Yj6Pgn4ZPvPsRcI9G5A
jvz+Mp3zTsOgYoqzn7qI5cSll2ZS947KlKG6jlXYiOduOFdNf3sQDQztBMU2Ek5qEedTidYfRmWR
UI66XYPKRX0erGeVGkp9gzFfVn8SEbDsK8+KleSCI2Pe7hqIAdp750EhAXl+1Uw+TSHMrF6CzLf3
Qg74mhg96vY7LE5k8FgEfojD9VBeWzhr+R3xLZAfNIaBCC/WL56dZlUOnn+CCCM6V7KQHDgD3Wxb
AAbwWRi+vKUsEQJDzDAOiock+wI9GglqCOPYQfz+HPBTaB47JIqqvti4JggRmVmKf4KOApdQoDVL
YzVDlyIGUx8Zk/h4OaBc2TrgKUAwkw1wTerzn7+6u4DFFchNWUyAraAaTF3EOKU8gsqbsReBhSgh
ppT+E9BODTfyooj0U5d03YTFGm5MropEZ3Tj47uCVoE9ifAdaqgI1vZ0xCrXMXXUnUSq+7gATNz+
/XHgBn2M7FoR7+16pmFxs6gxkM6kB67qFbq1L4B1+A8ohjXV98tfu7baTG5PKgdoYHBTn3+sjz5W
3eutcsTY3LNikJqlM7xPxZh9HLrMek6Fld4OiWk9dJgq7S8HXzs0eN4ghIjwHwtusdTKGhR66ET+
Ccn4+rMXouiD/VtWb2IqnVdizX/X4j0FmskitQOaxf5afGjYCvj9xugdkZfgiYgGA1IRHiagBWLN
/aPV+BDgDYjDNULivdpvkI7XoyuLeSW7pcvLqcXpJSnJL2q1mqzbamzmRx0qZnjAYovlv3hZoH7g
IE/6XQtd/XFsjCH9+/dHmjt9bsIwAJQTF9NspbB2rMY7esjA7c0aai3GsHDU1MCYDpdj/QLtvRlq
R8zQIMfQxbIwUpYGsGPYNMdEDU8Ac8P3Hoost2GReg+qArgSSZ5oeBI57lGubTcSMTIDyhTGhh4y
QlVXDcWVktTac9qwqZTQfqJR+wYglWG5KnD34v1u2uFDi6Xbkywc82CPAjdDT8leLEwdsOEw0X5J
De2zmWBuWlfKxBZEhGsTDn7uXLlf1pYDk2JSPaDXSUJ5PiutQ+Gg7WzvWMgUUW0TQLR6k2MAr26w
YijERkUwEdUdy/qDdWjrjkFxnlxWXwI5fMspRYF18zFMbOh9Vj2079Vg9nXzKeVvJwXk1R4Pawyh
L6+NtbPVBg1nGDQ7wZEsbtQg6A0fIUHnqMVIQNoIF23UlgWSReIWSfb+yrSvhkOalHxsFvhZPkPU
CcRs2gQse6dKP5kDhdBNESlyO1honNxxA4bdu8tfuHbOcJCSQdPQBcS12OLoMPSFE7XMaYcJ9Cb0
TG+joh0Rvytoy8G4K/UUsljcJp8qvc5cPWjsl8s/Ye1Y5WtVA7ihLdiC58sqh7BVV4PpHENsIm46
kqUGzVPrZxsFXX4llV+7P+Zrg0SBOoGxLL+EMRV1c+BzDZRTbqD5wdvhMhx+piqQFoGDtvJsTg0S
1nYB4vPaUTOP5uKoMSn+GCa1Agvc9+IlMSo5uugtN0hfUeUJMNf9YPqmHu11XAr1vRn37J1m9E6j
Zrt+AEjeNXJwnre/PeIUJsF/UJ00ucwWG7kWgBUqlMyPzUwdG2RhlQejb751SlmGV0Z8ZXZ5faqU
nqhDUgZazG4aT4hnYTVwmtIqvI1Ry0GaEntO1zD0/hoYfGUDzd0GMhA6cFRd5z9/lQu1nTpghROG
p660o+cZjrYZvTR57GDOYQaWX+upr+yeX01VkBewb96gP+DLRfA1y/DUarEGEToKBwSsq6ZKHkx/
/CW1N5rfVbSj72AJBMH9oLaY4P7+bM5Fmbl2ga78G2QkDuQxvh1gCJS5zQ4QLv/YA/486bWqXTmh
fvW1liv4dbDF0mk6qEPtIMMTknvOjxB8snpII9EeqhGpfVJu9CE2pBRIjBi8xV+avENofjNA/oKJ
AW+HKrRmmN9sJZ/kFgrvWF25pdYW3Axj55oCwOGY2vka0GJdw/idX4iCw4AQUxXY+iHVGmTGKYaj
s3R59FeXnIV5CSco7cgl2wFPPQPQnUO4Cuq0m0gsq9wB7WokJQH9BA+62X6/HHJ9EhwTEW+LRgqp
//knekHg+yBS/FMmHVBWG9hk5geMdEZ0B9Cxzm86FaGf2wYhoocsdUzsdBwrtoJNi8rrrUruQnmr
jAEm4XVV/LRbvRdXMM9rs0BNZr44Kd5RMDz/iRnfj10ruPUAYYYI0S4dBwhMCm6UCvmeK3OwGmzu
A4PynFFJi/FAG9pKa1MJTwJPT/99PSlN405YpDaHCdG3vy8P/3xiLbfA3EjQ5owYuNkiKSg7Y7Tw
JYhOaZkFyc6owS5+QE8OgfjLgdYyUxqSvDd4SwowNItIINQNhFdSZEBLBYHOmJL3N0Qd4JdJzJLL
LegnVCEkAFqKztFw62lRsQfbmmPiaJQ3CM937uWftLbaDQDY3JxUjXh2n09r0hRtoPVqdLK/RmHV
3RmZUr4TXhB6SKXo9bXzfK06xV0JoO2feMaizF3rta+hYxGedD0S3S0eXW3qttoAK1w1g/uSaov3
hB2GD6mvwVOIlxBM9TQo8+APTlkTHCrlflBvzP/5l893CRkUEmYyS8txg/VttJuyTvtp0Ejd/v4o
c2nqJiVUlVxwsZ6npncmiKTRKUNpSN3Ug5XiLdkC8duoXWnpW1Iz9cpiW8mMKKRyi2gUj+aj5fz7
Boy7pMjT8JTyxs0eHW+Im4NAFPEREVU/dsOy98dDWyCLicXKkMlrc722tNjAVCHpDjsYfp//ABXE
mxxjDrXJBDWBw4sCf1QN+K37sPNnj1baMN4fnBzgU4VNAZTqpzafLK8SBkUxW09lO5+0XOk+98WI
k3PicDGlXXq6PKlrhxS1FxJMg9xTLJvQFek8MMI6OAVIhEV3Jsp8+1CPNTfN8la9uRxsrSwGKmbm
4PFgo5K8GM1+KNpOpNQCU0n+SAUn53LINHW6C5oEfQVaEfT8EApS1ANNM+wZbFSLQQUa8Iqjmq+4
kjmsTS8rWoMmDCIPs5HzkQ61NrNyb/SRAFSsO38iL2pL3Qr3xYgcyI4OTPp0eQzmFbs8pynUsH/I
dQm9GIKiqVA8ryr/lMq4MhBi7hEwHxG/yx8KxfC3pWJ3yQ51hr68clasR6Yt+E/kXyW7V6tK9WIV
O1GbpWzbrbanp2t0H6A2OwDYB8V6TJ0UBRGHFCjb/8E3w3Yk0QYdBablfJR1bGEUrhP/NEJjegZv
6N3ZNYqc3zr+aAMZb7LvrEkt//r9sL8QnnNKIi1rMbkC3CIlyCYAmysat0MhbBNycN8E6GJ87op+
aJBaiOLpD77WpjnIhoKTJ5evOfRvjXbwKbbmmAK8eFjcvNT48N2VKlppbpxikLTxEwVXvcufu1ae
4bTgXp8PaQBO815/NcHoGxnct6FybFXRj/c2OuS3yD4gduOrjYWnI/T4xA4r6x6ALUbHlrVTShbD
VlTthGSAWshPDcBq/w+yLno4NMFZ95I35vnv0tA1mpFh/qkZcMjZcLHC5M58Lzp1FQ4GVw7PtS1N
aVCzQPLM58wimomsC+tY909+goTcNu+soduVFewhqxPtLkGE6U8mXGdlUymAmG3OqdmrcafQBW9J
TcLT7I/zYZiwqbXDYvhbpnGHtC+VhJ2qXO0zrn6nTjUWcOV8gi9WN1oLIUrWQXCKpnA60ctp1afe
KbXpgwekqdrpCM1e67bPK2h5eJHRUgOiWMF1uBhbRIiQFTa68ITsSP2liupZg3Kyi62lpWjaXV7P
a+cVr2VC6TNxexksl2kWVlAHodAGNXofeKs881LABCJHMSxxEytGEqQKc+StLkdeG9oZCkz1h/IA
5c7zCdWmqOGRxv0bIAH0rYsD+wHNqg51dRl8LUcaCFdSq7VxpdDLpThjVJnO84CekkgEFrTgBAQW
3LXEmEa9i2ujaPYdr+jwCvxoJauimYmgPg9DOgfL7hSqYsUs2sNzmad5/VDjZFVwHPgjEmjpVI/v
2jbGPcRKZv2jENvUwr08wCvfawE3nAmGtKRoh59/r4aEcz7hrnVClUzuClnwXmgM++cIwvHlcqiV
ueQ9xBKaUd2wYRZ3D35G6CHpaXQa9Awn2WnSRXGnUP9BiNEegH72TjZeu2oX36ciaaDx7uZxRKt8
FgE7/z4TDYsQez3hDvTGtm2SJXcStQsELdL+99bqP6FoykBooLQgl3VK20vRcWw1gQx5pCK3rClb
bCIRtirK8EHxkUe7PJ6LXflPvBlAqPKihWizOAI0b5qAkajCrfJYvpcNztpJJmCdx4Oz1WixoRYb
R7+3Xv47KJQN3gLcbdZiElM5YqQ9OriX2fh4IfKJDI5UnL3KDX8l1GK9zKEQjSFRAayl8tJZLM2x
RN6tqyAZGImCgU+RxFifcKk5Xyar0Xe+YVVXetUrI0pEwtFVmc+5RUS8ASZ01Qvp9r4/7HxuqgPA
ZeuQGkGF3WbwdYQecnN5FlcWKMuSWFB8AODoiyw0sMrJRDtEuAoKmFuTapjbW/hcmFFaHy6HWhw2
vwaU/i/vUxiajOji2Viogy5jx1NdbaB1GyMhtctoA+007Gm3tLMmt8aLdO8hH3dlqc677NVt9U9k
0k5KFZA1Kfee70K9sscsxFPUFcVY73xrKh98x57+YMHQ4OeQoV1h0iI5j+K0dmPSiFHdqPBVd1Za
3kZtl77n0iqBoTX9H0zd/FybUeGoCS73QmxSTEKgS7h0taU7t2aA9XvpTaCPPy/P3Noi4eU7S1jM
IJwlRCSiGGepccZHBWMmf/Zj2prPQglUgb+SP50uR3u78YArzr1FzrG5D7C4A6epklrsBLpLr151
FcD1+1CGPrrNYXKnJlOzvxzv7dcB+uQYA4bGsUL6dj5vzWAWE67hGAUEqnGjJ6ZwAzmVX02kcD9c
DrV897IS51gg61iGc+t0scVHofmKgV2oC6jYyt4V2GxWP8yejkONzqFVlYduqCPfNZqmz96ZlYxj
hH9amXYfC6SDhxvZW0Z2ZWO+PXdI4+aOKUUGDdbtYuEW3YR9tBKbru17Hnq2Ku9+//tg6lO6M0aQ
Cns7tEJMs7swFreXR2RlsilwSEpoBnhjSGDng09dscB+qzNcP04bbAMyW95lgbRdVAnLrWUOwZUM
6+0p9OuARYnF4F1LWfw8IFDmnmdT5rhI4MVuO5LDeqDZbr0mUNFMVOrHVPO8Te91+ZXjffksY/LJ
AsjpaGxxAhr24lsDq9HSjI4EvsCF6m0wymq21BUGCv9t8W3qtOE+pbyDq3tmPuB2rz6XXYEd8jT0
H3WrHPapA4v1d8cfsrVBx2PuIM9kpfPhwAou10IzF26p58E9FuTtPsZT4D6g9fquMOzn3w8HmYV6
Fg0wuh/zXnz1QoL6wS3X6tJVKD28lDKJJa4xHQYiAlu6fZnoTnJldb/d3hQpaWiyvZlxOIbnIZlM
G+8rX3NxJQYMk9b5lG/qwMzdTjjYPV3+wGVRnEme9RwMAOV4pAHbWISb5t6u7nOh1nXI28suho1Z
t/LDAJkCQ68Og4wJ8jd42vQ7J+jJ8Wpriww2Zj45LKTLv+btxYeKjaDKDJ+HeV7Ww1HeE0PL688t
fJoNOFWM8TbyG1wJL8d5u4tntRzAigwws7uE8Ks10tpJMEo3zMbgY4rP8z1Q4vQ+zTtlYyT298vh
Vj5LQ+PBArbI/6RYbCTEtDNoggM1lIExDrCLfoczqvp0OcrKwuFruBYoU84gl8VaLTADK6ZMlW6e
RPpHShYJfq9x39/DwG6vPajfnsGzPA0d0l9oeQbzfJViv41+ufCkq9dB8C3AwvCbbaFZeRt2rVLv
C6MZlANeWXjD/PZXUpbgOOReJwvUFzcSXYlmTtZ0NwinFispvULovm5LKBCK+ulyrJVlQiyHbQgG
lER3HoTXu1/kOGbrHbffGKR3AYflLtKK2aTYCfaBFQdX4N6r8bhtYfepbP7lzV7b5oAAKf4DZjx5
NwkCGncWCcstRFg83MZe3//B9/GQJgucaU1LjikZbWVWzYiHOa60e0eOws1jz9rG8zts9Mzm2o0y
T85ZYjuDDen4zBQiMJ1LrqUWj4Fml7bultVkVW6Bpe+LgnFduSm9qt6rdm2JTWRVOq3UosYo1Upq
54AoIlC1TFRbDaD9lSPnza7hJ81lIRj8EF2AvZ/P8ZSVWmUohYEoZRzd86vHfTakJUWaMb5y1r6Z
XkLx1bPc2QyBWt5dQVRNIago3QX5V7zzi3Y4BNMQ7JuoLvYdIltXltObY4d49Ba5tWjbE3WxVYzQ
85Q81XS3kRUWPnWqZQU6lmhYbi6vozeB0I/iNGD44OvDR1wcBoOt1CYSwflBE73/wlQad0YsgyvV
2LdR+KsRkJq3PWyvZdoX4p6TpQ3mgCJXtHSPdK1Ez9wbkgET8csf9GZRWBxWPI3RJQSXZzmLp9+k
JXoz5I19oMMS/wCMYt6gSVDsRKz2vykDxBFqU11GJ4FIAvzBIptNLAHXTyvtQxjT1KfV0ew8U9Ee
PK25T1TFu4JQezuKPCwp1dlzK9xQlyygLm6Rca8K+6Cb47DXqGjde6Wu3FweQGe51kEVcoP/UhYD
64qV1Pm2Qm6a1nKOA1+v9AJRR1ydsuq27qHn7KB6SL/bdK1h9Yi9Wgwp0tSZdzA1eux3oYI7FxCL
WKLhX9dWAv48S5ptEiNmsvGHeqxckfnia0kL9y+ssqqXnkbMe+g62pPhxToyiWUyfirQ7b33YlO+
ICzYqBu/xet+S+Ed25E+8o0f0dAU7RbhV/VxQFb1W9BLQJClzMb7JjJTfWfRQQ3Qy5bOdEdhiVMp
1ouGxp81onZuWpX6jG4UHT5HJkqOFEHXdA9eYeF0mCcxZmNaradbCdz3o1cl/bdUThiYdRYViwe/
1rH94UgomxsPGa13OaoDjdumloIZrlFi4UM5O81dC7cRzLViNcIVtJe+eMKSs/7Zt1gCHFoKM3tv
8oTYdMYw9T81cNrWzh/Yjfte18Iehe/KiFN9C20/TnaJHg1pcYcbsU1qZaJGGd8I4LeatsGDEhv7
nXTiNn2fof0T7DHSMby/NH1o8eCBfa5vQwyf0tumoFmwtYO0FPUWn9OqZPD0lhc96WFYur1UEtiP
6WCmpn+Y/QqHW/zbh+GvtChB1vbUdro93ZtxPHaQOGPMwZGkcw41juT67spaXFw6tBoM9hgsDiAF
+hupwiarJlEEnb8P/Sg/RCBfd6nIBcbqvj6BfkBD0M+n8DbDAmZfNbZ3Jf5yK5Bgk5CxIThMqHos
u1vCzBXPlyLa95be3iIYgXa7gtC0CcHAdXKZvVz53mVAEEIcWtwyJg93cGyLtMWQXpAgpRrd+RpM
Rrd3JKag01Bh1YptrAYpN0jD/laX6PbeWnVpN/saze/7YVJb54D4qDQOlh6Fk9t5perty7JSsQIt
dWzc/BoNr6/AhIE/ATIZ1Ee67bH3Au2wz7daRq75bhx89a5vNK3cpMLh3wrb4DklL+6OjY8I+16W
vWx2phVTRjC0GFv5qjYbJNDTXnjv0y7PcX72Jei23vJJTWLkM6svdZegaxnGSoBxZtxhOynRgX8f
e63+IDD9yzfzLfhd7cJO31dlFGXvnCpAzaFv1EDcyEjGfws9ijFZU0vePNiQa5Hz1Fuy+FBHnf+l
m2pcEEU3TY8Rvibdo2Uo077v8Wl+6es0Vu/5rUP4HSSeocPERiXioZnGWjt4WmnlB79HoMfeZrGQ
8Y0Z1+btIOq6fwqHLLMPI56lydaJB+3RycUY/tQmJzvwwPRaZONzMpS9IcNG2UQgN6gjmEZs1htT
RFU1om9ZpfIErbIcipseu6nixi5x7jpYUeSLj0PhO1azCXtzMu4kj0Vl11VO6T9pY6QOL6Y2iZ8N
eZa4p5Il/EMxFI6/QXskSfcevTe8NCrT7k6XV+Kv8tDrfG8GdM2gtXnzQZhcVoglJkRlrxXNfcbw
aY+wXoAzYt1FPZWFGHpPRawr9YYHf5puvWQyfxR93/YPPPmCd2joM0hNLMvPmZMiiIscd+C2RpSo
d+qAwvsBuAa0jTxIx/6+gFP4NZJVlOzx/FZcb4y17Mrd+Y/qyusPAqJF62muOyAZRSdhThxevQjq
IOypaOFk6EfY9tTbkmKR5ebNfIIFSp77WANzjlUuDhDmx2Twhr8BRVftU5F5ZClx3rT42FTYOmxg
5vntzWRl4XfVzoJ3fk5Osk873eu28M8L4CxscIzbKomDMmDYAchJGiIz/54920db6EYSQ7lxEg3r
T83zp07x++J5QuQjdWftu3yvqr2Bu0WJYSLOPz00kIcOYtf/pey8dtxGui38RASYwy0pqZXcwW7H
G8Jue8gq5mLm05+PfW7cktHCPxczA3gwFMli1d5rr0Bu/Aw9Hlt7zO0nsn7J8P2gFVKIbdkUa4Bi
OyHE/mrPrb18d7XFd76ZKq9+EWxsEe9lG3178EVCCFWPJw7jNwzGzfw+mAkt/iPmOKjZWYkDn+87
N6+M44x2blsQGSF3ASwGReRDYGHC7+VWjpsQSlB8HGoyioa0DvCfX1Lor2zQSHagHK80arEMJCUY
qUzinQRnvLfNKmjvRVmW8XfXLQbSO219bg6i96p5JxN2qw9xntTjlmcDchULSx5jNB09pQB0jvlp
xAymRwvExHTniEEPMweo50mNY7nHSnTKIsb0vX6YSUWLTxo9xJPmkKiZEYo9jS2nvqlmAj2hasjP
ZKCZ3xZVxD1eh4rdpIparUnVpshxTNroFgq2TZyTFLzBL5P8MiYnq6a9NTm2oRJVNrEKvkUEY72p
hnoYQzethP6gl2nsvXgL/C0ylq2q2Hap6pEAG0ZA/gc1GJTzBp3cM/D2gss+votHR/rJiyKA9mNN
HpRx4PHr86bxJvmtYz9I9ij+eckStVCjbWJnMe8sXUovHN3KcqJ6SqxvcWsJJ0zjXmyoBazmTpB2
Pv8sxRAYD0RXefPPOmgtXpNhTvn9lKW5CPMmnp6T3vdkZOrduClFu0whUvMSTZwJi5AsgoR1HIvU
QUHoxxKO7eiU+WfcS+IftlZ31oNAccMLlwRH79y2LvbOqM3mM5Fwszi3ox8ATNVDJZ5jqy2keTfm
nvAOgWL1I9AUnaWaDQBTVmwXeyzn58WYnD8k4fZaHtqLx+CPcEu+euLwiKO9KxPO7X3SGGnsbiEK
tHYkZb3In/j5G/bXMcbuiT4DO8TphDmBtI/pkvpELxuZdVYEEY37uUZR/SFFymydllgrjA32VfWw
Jd8lS8J08Sc4phURjr8Z0A3Bif+XQ90dWz2ZlF7j3eFllmColYh0slCgaWKJKmSRQciYu61/DEZj
5du2dc0XMo5N62Woa9J/UtIrkiett9QX20DeRrL4ZM138whJLQrqVJz6fsrmDwpm1QTCxWm5zTtD
OwCaaNSxxDgiae0bsnRIYkDPudObOpkmFFpF+k3niybAcyz6z6S8mdp/lJNWGVpNXNVHFPajAQ9d
N34neiq1GyjP66D5zUbLwGEdDgNP0sTCuHu70dq0RdnE6PnoG23SbXur6vODiY+P2pQKy91IVq34
mZeV/9kunaYgkMWrvUffni3K8YnBwFkrE6Gv/YVhN6QTeH78kU5Hpmi6ErJ2KJ+RNGoa29PXNuvk
0SY/1vlU2pn91Xc6sgQNEeT9wSUk2r/BY7i0iAcvQxu0QtgQ3SFPXBJxgw49ZIwt4nHEyrLe5aWu
f+hd2lloduWDnPUs2HbE+4kwSKY43Wg6rJW5rKzNTNL3UfPn7zZjjz+6WeWEkxfz8Nnuh99+PJru
jVZubd7fvgmgSzTdq4gKBq150cnZzCIV6rjxOLrzXI/hGtxGTpusGdOGUyZIrPOF1O89nfTL3UqL
yf/HmQsPK4B8SduPJpe2fK13/zp07T5lTBi7+rEDDvzMfIfMtGqAvdtLNktsCqgi3y9cripozNo5
5xGKWpTS2Jy/vaK0e1KXG6gsGvrm/M5Y4pmUHo/R8xRKpzWItuqVpt0o3F8nhW8fNb4NFB1QzsDH
kN68vWwyI4RLp9o5ZrRf5ZOvFiJmI4A/9WIR0u4S6zMsccgzT7Wt1qtiuqvTgsPUnjRneSRNjh0b
J/blP2fGmiIiIGYg5CV28Gu5I6m9/YVzykDwXzeOuheSHOSfibdozE0x9P2Q3RieWOvv/ft+vNXB
iBG6A4kRY7dLwKvQyYDDWzg9m6ru5GHsZLnKGhGhKoJoa3lIzTEWx6Dpq4A4A1mlWLwq5U27keGT
OPFb4zOAWWdCw+8qSdYfk/qvjmiCB0cOKyZLHDe6i9HMk+wenHB+bmovc7YqIEGLgCkhjvT3Gfme
wijv8kLTu3BxXLVkG+wMccifNEkFHxkiNtMwbW0yh2Nj9vwuBH6QYA/vL6xXUfPfjwSzdZh9SAR5
IKs49gJZ4hvqaoya3CPcGqnDeKmrauMPNJAnr7akT0yELDBzS4R/1EyArjlUs+ktEWFVWWyG2PMF
3lM2tEtBNleeD88STavcJaVTEi4x9sKMaFLye5d/q+9Vzlzwxj1cQv8ugCIDUJxr1jEDGM/bVYr3
L0/Ymvxj0vrjoaZGfGD2EZzxDfD+9GrUIv6D8hZMdn1VgG9weEjYq57z8kAILFIkTUwtTnXuEfKl
JH49+2r0Bv8xyec8fSZPrIPuZgjz1oD/dYt789KYNAZclNsAPtAvCcglbksgf3VxIvgpgFHnt2RV
ZxZnr2AU/YjMb6xD2Vh2Gxpt7ZgPada0zs5OZkzDMxXrw56XJ+5nKQdVhqS4O/ndVJjYHCdm3m/Q
mWiSJLW6/K/lHq1dnZFndsO6Zt2z3t4E5opAjHjWAdUYr0fSX7to0rZpb+qldvRc0tADkfwcnW7+
w/7mPFIeJNvZSPuHqnWcP7OzxDfA21cHpYvLQ9dZrSVgLOBifbHwzUHU5UJy/GlYrMbYpDiun/Ou
ccHiqMaKDVFkGZH3Vmo3nzwg6oZiyGkfzWFxpiius8L7DoOzSrZ4T1DyR8NSxMUvn/C5D4R4+9Uu
W0AVYFhWXjuFqV6O2jbn8FeEXfZYykAxTZ3zbAqb7FHbjrUtpv0QKcMyre3ftkPMWThOszvhjGS4
3VY0VpqcmBIG5qknUs0PZ/xPte91BxoiD7Y1knANIBno5A8bHY4uehq3t2Qkl4qdFX6GXrkS0F0U
2/zj7ceGrDYA9tTlaXQTvP6tYO6ORruM90wtqjugHnkK4COwqSa/64ngcyvvu5/vb1qXK4fqC2sX
CCcA1RDLLkckQVWLJHb74VQqpm8HUlSJCuUbN+SROSrItYXDjL6xDTWSbOpUujjZgjjv3f/8M2Ah
4HoGRxxW5OUKmpZlNPw87U6ZNytrO7reFPW1bpC/ZqaFQbyt6LZOkmkfhqnICUvMqxuL+BU5+3sR
8yQ8SDwgazC0IRJfvA1F4JmBE2lzGuMl8e/SjmywsB185R+WridyW8TT0JzpOtUvu+mI8ilcu7rP
umlNZNQQGx2bPEnGqB46EqN7JQa1UXiuZF3Y6ebc7f1B7+VODnl7rha9nH7GvOMAR/nKP5V2TK4s
WTz1sQ0SRaKZr5oa6W+/aHexlvW35A+XYxBuF+bDeqNUbRb3/HbxjWie8bn0qpPmuy+T7mvDhtT1
r2nT1faNgv+Kh7BeC0gFUgfvl1nrxbWk7Pxc0PKeCCp8mYystcM4L4SzHZpZ3NU9yDfCTMurdgTU
FZ9HVJsbcrH676CuwwEe4s1v77IIZKMnY4PpIN6iaD8uvb5wZJ9GNUt10pBIi6jrBqLZyqzpIt0B
po7MViy3PCFeye9vVxizIB7CGrHB5nFZArKduPrUdP1JrHSNEzYwBEUPldkO+zHrzIGYogZJ2anV
ieD5NLtFXj80JB5usjnHkHpJwSC/BWA/DyINtGRbotk50eyaHvC3MvrfdmmO085zlzy+k8xmqIfc
xBObMsuk+31wCEmmxyvF6NwrANPxCfUVhy6tfvdNsyuhyV1TFGYVEZdMX9Uq4sLuoWw3yfb9z/11
+nzxKCC4odVET7ZSZy9WRD3Gml0mQ3XCJLO7JypYT+D6YJa1N5gK+2EXrwGVijwt3B77rn5Z8MH0
d4aU4xz5LYv0CG1d3whINiKqpZt+yWsiTPfTYmiksxKoecAUF9/QGz987U0vfjjscPpX3LfWEngt
i/86absS0kU6Vurkeazgh7biZP9AeJ3cGtDE81OTGc69vigMeTUzd9IHbbCzNuotTI12U5kJ7+uN
X7Re8eIXMd1ebcL5jBE4X/QzZAfPPpkRE1unVZ8md4C22k/Wo2FUD33jp49YH8aPNI/mQSF1JcO5
nqx6ZQ9PXxMFT/XGI/rHp0VjgMRptbOHNXnxaqe0iMF5c+vUMisAAlsIlvaMcrmzGzgWi87o/8YV
rw5SoOiVquzCGVwJ4JeqE4KOcyOm/D9Z45CoaKy9coqsrhD6hpdZ1GWo7NFsPxqS/2jrY78FmAaM
Bs8pyy3nxhu5fgDcPj+CtC58BK9+zejZcaJjiXFyWs8Vh3xhxEnKqj24v/C+FvWmrQpbO9xYBtcL
ky6ayh0JLM8CodfbhZnJHJcAze/YY/Osfe7wgXmQudu0IY0Syd1ZjCTnOEF5eVBl25dPVjeaPVQ3
U6ZfqL3KG+fpVWFBMc02p+M0FqCquOTX2IkWIC2esnPGkIAgSREv2RLpmdFaDIc6WqiwTrzqiync
ctyMMx9SKLWlsG7wUq4KfAYMfK1or+hnVmLYxffROgRfTY4rzzK2J6wGympsx2+EWOMvXA5exkB3
9lRn70VL206QKPNt5MpGd57tpO9Oo686J93AIUtjI4Ka6Ot5qPWBoYyosgrd/2OLZALsT+Lq7NWK
BDjpEDMZYZU5q9/vv+bLToktB62izcwTUQ5yp/XP/9p+UuZxIwHq5jlo/b79qleGOJik0RsYSA41
ga1pPcfOblFLV35+/9Kv0qY3Gw3Xdl99ltbBz5WiTB8Cpux9a5+Y0tkT8bTzhKhMTwUlJCNeYkGf
Ze2lKb+FaQMRlm2Wk1SKe69q27DJzG6KdEPG8FQ6N/lGacSm3w6J7+yElUprMzhddip6ffI/mow0
I70gL0YPR4Pe/tTFZfPd9Pvqo9Yxmt5kBUkuZ4280rwKY3MukNWrzPo0ia5oCWaYpibCXd566CYf
ulreYz9yBs5URz9lKrZlWE7chTUYVrZFIijcb35ltbQMrTGARCdesRyhTtbTZxPI9ks3wDbYdAw1
XzRUod65am1SiGRb+S++KGj6i0INv4t4Zm+Fut66IWpAq7ir0HRNd66n1ae8cqAydIVp37W4ezR7
JjO5ufFiWRZMZeQg/HPtei1nf0u/t8Ooag5OWlJpzd3YeMYhq4NKcG/2cMuU+hII9KAT4TrzqogA
e74c5vXGNDdJFwQnbyzGPzU0kzt3EQw9DDt+1DVE0+FgkQsdTmkZ3NgpXn0/3i4smN4gwuxc4M7B
K9T016IOvDlZoBj5J8yVY4Z+nRydNmpdWf7y0komnynbcw8sOiCs2Osc8bmlWnJ/Of4oYCiDYg6R
q2H4QJfbdSosDW9+wArOG4yjIbNZfqb89RudPKV86KeI+ZP2hce6gHU6cZHcxw1xrxtGqj554osa
xp2wmyz4khhp8ODHy+pX07AiFUmzwDgaMH91D3+iyvbtpJpfkzFVjHtufG9XBzucK5j5DKrsgIrj
8rEsjkRuUevOacJKgNy3kplYcG84Tb+diqVpd5bXDHdOIUsSsBytIIWHhV2F0CSapQa+bWXwp1Gp
K446ZrMC22xNat8D1TAekIWYy51HYWhujLrRyWbHgVnvP07KbzptWzFK57jAjJN8ZKPI2RkdX9rN
na2CpNjE4xS4PxzEkMYno5n86oNPSmO78VrZrm57PlnHEREe9kFZWtl8gqNYWo8Z7KXh3JF1QkR9
Oi11NBpidrawSyoxIqY0jY3ZY7Z4p0o9JgAGgMuNbG/wnlRBiXyPNYv8WOKYEvd4NZLAQi1YN/HX
SuoyYXeZm3HeMsSzcfiJLWr6FtRP+9wRb3eyunKSMJOaJNjHds+Pnctg9YEhnVn9J0TmM9KqiRn/
8v57vD6AEDNSjOICAjZyvWeXhfIwyZDpuamE3f8OhtH8ARvaH+6wT0hqDF8WI2WBxYTahwEFewTk
C5mDQk06IyV8ySAthfG3hCMfYnLMMmHMdxi6OdPGlpXpMsfCsH3W6lHcO4lfeXv8ApR14ztdK4i3
n+nqOwvCw6SAv19KyCEnk9uHb9PZT/E1el4sBqqf9T6BmROytzuDdaOue6XDv70i4yGHeSWVhIGO
+QJXErkO1bjvjVNet3gSuZnyf0IqSPKXpTXL/MXwZZmGnREvW6hhs9jOqDXG7eCxdWx6z0gTFaqY
cLEPsxoy40F5up4+SdVZnxMIsit8jrWX9qMSzuB9StKME8XRx8bi8EKL+a1ucy99adJBbcu1pA+2
QdPaAfHwkkPOT5bpU9AUhgCMl8WuTqmwbvCL/rEv85vIooLhSad0OR6B3OTnfhHMJ1dDfntEGdw/
Wppt9R/YrUz9ZCs82x+CoRftB9npi7il5LwuOCD7gYkAE63cQn3dpP7am0fGm9iQDMapd3ViebJO
Tz4ou+8Iq85jPd3OsgA7hVi1qN37380/lhvx0UAUVB2MCi/7iDSv2B/7Sp4Z8Y4ZMdJa+TSZOVJS
3am9G2v7amj3CkB7tC3QyFhvl+F0naMrqyPE+WQkxaAgrOABm+zjfLWC4uQrq299A0OZqMOxziKQ
Rs3hCNE0Y1fonYkrR97jjnFqZjnd+cjv7JDQVTk8lXWZmweW61jkEH1ILrjxmK5fEKtiZZmulH26
jXUF/fWCdCPzZSoG7ZRPWJzeMUvVi9BbUGh9rBxo1a3rDF+MfpVVvv9+3OvtgOqejS2g42KKu/75
XxcuxhXZ7Jf0zOQSyzjUjv3eXk1o7tBJLPsum4yv71/x+mOAswBktfoprULti+0gmYa+SaWQ504G
lb3jYqO9GSgV40eqRl88+DomqGHbtemvHm1Pe2Pm9Y87JrgX/zpUc2tc49qC/XXHdBKehFQZnMi8
lccpXlz2ay/Tn3rDdD6YebwMN3bAS/syHXojcn/Kk3W2Cl58ccuYtuV1QSwqXZ3hAUFOMh+exFCo
9qThp9B8y5NOtFFGbgqUGoYXXeSUTuo/GslcfHcTcirgrA2w6z4VwwwtwtTnwr2FbP3jiHOgUuJo
AqyGduPKkEgbPSxXVXJugpiRYTgTdLC8wHnt77WZNhlrbbHAmistL8zytH5YBVkrd6mLjYe0rLsy
2UF20bqz2wG7hK5ZpNp9UOauiNRc+e1emyznlxYbmiJ0gHdQ7qjQh+QGCez6Y8LVlm0FpTXbDlOw
t28Y0+t6abH0PFeTYRxlIhWUXiJ4tb1Ic6NrQw3Wb77186Csb43ebPvqg4JNh6sT1QK2He6lcKmw
HJllkySCMx/rRxTtwzfHL1vqr8YtTRV69Ziwhyyd7qPM6eLY5aMbCWHgW6nkxvFoHwY5l/OnGUaY
ovghmvnnYueF+izhYyxf4FT387bVRFB9b5rZ2jtuNsDl7cgjo23tEkDYbeDDroumpSizTQWHqN22
a2L7uTGKvnxRjVYL9ZCOaduqbaoRq5uEc51VWhCNg1t658nyaud5gPt8YKZQ27u2YM4SsnNzDwuC
vjaEGFH+5FPFGHh0SPWLkmzSfoyWnkz5zq7zFaZ8f+v4x4vF5N03vNdAGf+Sk5FBkVqbzuTsU7oU
Gy1o6Wj8dEE1DBo93i2t62+wPoK49D9feJVogOeuiC+v9e2KYpBJC5XAOkeJ1Ge0HjCo1ZBW/ARN
aSHcSHlmrHZrFv2PngovOHoqJODQk6/0nV5aUH0P8XLykeDglAprzVW7mZF0Hla5P/zRp1rG4QDV
MTjGtr98UF2Jm2zcjrYWur0NDWgU0j9JOfvbgRrLW3EjI94tAVTCaNGDAqKazuj0a0ySOaOStpjb
DxTchr+PaXrn05rW6Z6G2Rm6n/kM8fde80AmPy6Nnf0cpoa2XGvGxI2cGA7YuO19KJjuprWzuBw2
4Ia36C6vJ8TbgnJl5FBOcoAw/7v03ejMQvOsUg9ODl8MvsSMu9eIt6ycPzZlVX7hU+GALmQSPNPP
VN+h5w3+tGlyubQe5FYnJeehlNrvqc5hqry/VP7x6/j2rdXzlkk4g5JLpGpQmpPGfn6e8n6JcSOS
BAUebEPQGwVL5nt3iVG1H8a0d+PPZj0VlLdw9kUDOcDo0+egACjdAD8KTKzmWolb5pHXXxEAI4WG
vjqdXyfpdB7w4WQV9XkgPOFINGrcbJSiwUkOdsdCuUvcAqsGe+xlqW5UaNeH79oGo+BA4ILf+aX9
3Dh3SzbAvIQN3vr/IQQZ4Y8rsVcZQFhouLWwdzfexxWkigodzJDy11+pvpfzGtNDyyJjszg7kyup
gHGecfdBPPp3SpRPRtUv/xEhUIZwO+ZnV41YVTRjUD3pzHXqG/juFZzK4c/ECogGyQPN10WZ50mv
bk3RAEq6iz5GmW+iJVKmVnxNEjgnUdOlTD4wlciT+Sgqr/wpK8PW+hs/44rjsr55gCsq5QCB/BWa
miWTX5t5253lQiihiMyh1ocNhaI/wVVzJsN+dAC/H3oYFFoEwdPJn/qlGdDXiGLWFg1KwOSncJ71
VvifmmocbDfEnarTPre5ZsdPbIZaemiXfKn3KwUtfVxK1bi36uar9eRxHPj8sJX0gTzy4qhPOo8t
kbQIHOOtRQ8DMPGtl2eGB1PI8w+6yyH4/npyry8JYEvSLiAXYkH66LdnQQ7vuLAa0Z6T0s/kD2lZ
afnRTQcfWqgMzKPtzaKC3sVBwaif6dlmqHMxflHJiKmkq6EY4LA0mizSAJtLCEagdRGHifc9Jsyh
/KTnY/lRFzMnXJ4v8Y84G7wkbCqO1E1VF/5n4dFQhY0xc85Jy469O6PMc+mGFcY8ds5QxLbHo1Nl
woo0UtUtK9Klb2jdpkN2VuzjPi783TKaTvLDRcs1bGwt050t4XUVQ8w4paNezBatkOOUfXGfOLkV
bLoqsH/Ea9zKsZtMt/2o5ZO7VoNuF5qpqvwIcoMp9p2jhEIqB3XvgDe114TGaHddWJN7G2yNhYHF
wWXQHu/TyWCQ5eQmxSTzds8SaMqW5aebQcd8tR6pk5pMWWW6Ue7ipJ2FcItz7asLjw7GZWopODzv
v96rzZGg0bVzpFZ3/iEodmCFOkhZkrPmlkb/K3UGP9LjbkT0Bjt5E/QpdY7FLP7WsXHVFnFhzjQg
eY9WjN3x7bLq0ppJg+8m53lJRy+qHC3dt+5oNv9BmxbtUTRG7e0VnDESB9hDfxGr7n5f8iZTXahP
WTB/TxxwnAAwaWAqHI6iKvtD5kI+Pia2sSbuddCwfqWcnbdk0dfcACzxSG5apUwYBV+1DiZGn1Zh
lvIcaGAud4aciRecHfvesxShEqs2NcRtJAZzzMccd+q6SiMcbq0Q8NKDvg559AbocuWMwva2brdr
7ubKSr3UTid0k/iSF8WZNd/NyDOw1I1qo1Ieg4FEaBEyCgoUqP7Wrk0a9av04uA7RHxU+ZpFUPmX
95fWKxnjTd3CZkX/A8HKhSMAT+ftK84pXHLyXOA9Z36dwidpEC9Bl9ezLSCmbUUAvyKjsrNzlQ7R
3I/8qo2fQ3mywyLRmuHREI5bnqi2E8bm8JMDqD02oMUY+lWyFOmNVXm1KNEmk/VLkCgzUNx512bn
r16ZkTRjqR5rcw+Ls2OfVd4nP+9wMCfetv+E8cWUhUWvaQ/lkHo3Rn7XnRRzKvzd1zE0/BaOqouL
o75BZhBYZ96hX2YHrTXqL52tV0hRRj+B3995VuowwqpnUZhbwsilE4fEe6EF8XBP9kNICE4fcuLr
ephCov9FmMNcfajJBlVPti7b+a4y59wIGYmVZqQg0DyNzTAB08Mus9KIpMN+Iby0zcT8Sdc123/J
DJX9sbNSIPkyxZBhnWvNaWSienoW9exN4TwLx9tix9PLDRqdLjiV+lSZ6PyGNlja0E4YrEWVbTZk
i/HRa8Zm1vUy+W72lTqPMm0S4oDRQlp9lMA2f5oszFVvnGOvlhZ/r0Y+Vj5U4icw66NRDi7OMaZd
wLKNXh4nNVROWJsdB6ixePqdM5f9R18INHbOKkqiaDnNDj7UY+xVe71Gusbu2d2hxDCOo+5MZ9kb
oxUGRXCrA7rcjgGq+WvtfigWqaYvdsUUDpEcrEIdmwUnJT/Pxe+K6cB+Jnp1W5t69ZBn2o3v9B/X
hLzmgIjhDcn1L64JcFCNcauNR5LN9b2Y6iGKdbOMPMsZ98QHQ8u2vOHGal8LlTdvA77lypvFoZE5
JR3u28VeyxpOqN/0+9JeimfHW7OeUqYtXUimwZDcePnru726GtsQFk2AwVdOe14XaNC39X5fo80G
/SqFjsik9eoNAV4pazMYrFuMkqvHyh2uuAjTexYcaoW3d5iYw9g00N33fR44X4OqU8um9pOsvLcn
2SETI7b8ueioeG407/96tJxL9InrGIKm7O2Fp2AIMKEy+n3VtWrjjU617PysxR0WvgBxYe/v8leP
FgwWHv1K412nRJdMZOW2rihpug+FPaWbKXPlNig6c4cpzy9V02e8f7lXzOPNq+R6AX6inHSr98Kl
y3ZfBGMflIu7V9CqcnRKzZz0fWSXopCPjTTsMfL6xV0eXDHXR5VptXvOYbbXj02haPibxUh+oNUw
xUYVmobQv7OgRkhcq7UNgcHOd58I8p8Nm9m0NWcbjModK/lcSmlkW866INgLvzSfxjltkd+X5lSd
SxW4454M5iL9HMxoE9Nd2ZECaG5ZcHb8IpD3GT9TNAAjy3zEzXiMGr3v8hcF8DQXYZM4ROEU0mnS
TY4YIYfXJ+IuImShfzHjxhQnXVuCfIfwxEuInPbRAWG/VW8aNIbJAenm0ESWPTts5Wyw5nmkHt2W
JBpNkWqswY1QiQ5Vw3zfMmh9cAizj+VMcPbqSjaoZ08GWfXn/Zf1j7Wx8hR16F3UefqlkYRm2DRB
Mk8Pc5UYy7OZSiOsskL/M05q6e/zGe+q9694tfaJ5gPJxakJABpO98W2EoiBqsvJyaHBn/ve631D
7fBR1n9oohPV9v2LXVYLsO//f3qBgwyKnNdB4F/VQlFVHQDGDJcFnb4FqAFgCH9y2vgxvgZaoupt
2fo6/Q/5yLe+g8sdjYGCQeEeUEnCdrq0RXXEiF2p7B0+8ilm/mrq8D5q64O9mMPL+7d5ifBym1xg
zTgnFxgx0PrM/7rNHDEmPZNy91TzY9iYlYSvjhLwVhjdP66DARZb5mvViNfk2+sYQSslw2Z/nyS1
Zn8l4mR0joWy9f7WDnm1NcM49ABmDNi9cDgu6ZBCmLCf0XTse6HHD4xgx4964hsYa5SEYoVDzsgs
GIf86f0Heb04gVLxe6DxgWN3hULQk6aOUy/B3isCw915RMDhg2zF7YdBY0r98X+/GsIeqClguKta
5O3jZNpUoGGKtT2QqyTFT2+AzG2YFfeYT/74X6/F8sBrB10cTQjXfHstr3GanJivAEGV3r6MUxFv
e9hcVph6s/74v17LRaeEWJEQeq54yRwt8Hv3E29Mj368mp8PE0pqC82U2nQ1fv83vrPrLYyPHOSO
kxQBHGahb+9snY650LziQ50H9j4P5vZRl5gcL33gQ9Ms2hspCtdrZLVIAuqlpeaRXvr7m8xA7CxI
3AORvMGXQa9ABEQXM/ToS/fz+0/yH/fGtezVgxxsBwD37b0ZJkf20i/OoWycL8JvjEdSDdojO8oY
KWcc7t6/3CUYuAokqIdQ3oEX2FeapQxzARBz3WFv1pYNmJAdao5eba0+M8KYIMa9KLplk/QYGMaB
Vezev/xVf7xeH24nDxbVD+bHF2dDgb7V07rcP4wwp76nmFWcknLSv+uFXXz3B63bO1VgZkhoSv9c
oNy/i2GIHsn20m/8lOuDg1+ykhHZ7tbx6MXn4lgF1shApocS3tIGscT8QqNE0iSTrgdpdEigawgj
+4yp/Z/3n8K/1hefDcw5+DBAPhdN5kLR3Qondw8aB/6xw1hiK/Be+eRVza1z41/Li0hHnjoO3tCI
LjagIogzhKJcqi7teocOsNo0fumHGn4ad+6M0cH7t3a9q6+JYGulAQ0XkHe99b/OKYB9bIVmg+Vs
zLYVjo1sT35FN2O0OpqWOcahnKd6i1x/fZu0TcigADl4ZVfz/b5U9LLxZB88PFC+DYYqQnfpoc3D
y4yYhBqb//U2KbcRawLzA1Hgt/v2NoNF2C6+AigFcnuKulGYm4DQxo9xXMYOrnVJ/qj1JkkV71/2
euFwWahgzHq4U2wm3l42KWN93W9tNsJB3BlJ4xwIoSYQuDTdG+fk9YtkYLPyzuDRANhffh6yFzEu
n4V9QJao/9fGvvqKIbvtEZXp4t3A+bN8IKOpmm482X+8SQYn7E/myt6BL/H2FpnTT7pTZnjkCIRT
MxPrE33THNWq8J7jOL9xkP1jQwL75CVSFeC/RzHy9npwVGq2xNhB0B+IvSkW+agto79scuXOX0wF
18CbvOZkkmS+hLhSuVXYD7V91IW23NgXrrekVcFKnYcp1FpZXtz7iAF20JWec4AyOuxV3Zs7OcEH
Ih4NOT/qGvUDD9ZfMo1j79Zjfx1gvu3p3r7wiwdRYCwBvb1leOta48cC897hUCsXGMAomE2Fkwqy
ILQJi3Duq6qo9V9ekbaHhu2rO+jlMMXwJIVDWTqYIy2eNUPriMyFSTN0U3PJw7aUxbytXJoPHOYm
9zGRnjVuLH3WnznYpzYy4Z5ocKCT0TgIZJ39o26h59wu5JU2X02g6fk8FpryH4cKRsPWS4Mar+u5
KdVmRgZnfqvhMg2R7bNyj4tZefnOGnq92gyqXoYvLYZ71ieOPwNWeYH2O9QVYqmwJMPmc2WXpXln
lsgathVuSF9KhAXJxixEf19bGMpEBjd7Dx24IBMN+6ePmpymPBTCzZFRDShUsadwf3pm4X3q7HjB
uMoKtP2oEus/E7r3L90ZWo2Ab7OsQs3WhMSOn9ln2Fk1O8n/UXYmS3Yiyxb9Iszomylw+pOtlEpJ
E0xNir4JCCDg69+i3kTKlCnt3jtUVaEDRODhvvfao27LfdaNpdgxgMvHczoOWHDW2nRvfbemJu+N
ernzcj193Iw7XxoKSQ7K3L7QQ1t7LgDGZZGFIreNmBP59ZNhNOUUzuVsf2Zg3Wfom41V7DAgS+vg
j426jLXSUGbYlbmbNeEY8Wo5cg7598YLQjCfkXHdwxuZ2qq75N4SJADSSgsG1hQIQHUMbNwbP+na
IuKcp4FucjMT5kkxc1tX9LEfRtGnyaEmdeSmn9FwhLrfzT/K1HGuRmNPI+fjVPtRwP/KQ7LDqi/p
Rjjd6H690B800DjZ1anqqroHcGZr30tLrOehTv3g+xyUdbFXmSnqeJq0iUQ+0angDCRUv8ITnpNw
WBZRhymMOVoizmKIuwYXOg1ks6vsPRA2vr+9buCZzQIjuEu73HfgBJI2GiHjTMsDnq1BRbkPNORH
Z0xFd8M+grJF2KAafg0YprPIgV2FR7qW1roDrub8YvjOwMGr6azCgckLK4RQaTh3iaM6MEHuCrPb
ox8cczZPxk961avFiGxp2VeJXG4YQ8RGYkajuyjtpRbB+mDjJVm/jZ7TLs0OnFD9vYPNI7+YS6J9
62bJ6hFOb0ygnxLcZNgL5EoHQ+Sd2QCy68dW4jnJdECcsJqauNRwwl484CGpCktXX0r29LzUI7mu
eC70rCy1D6zGqX+szBYiCfoYlLvZ0Hs/SmlqgG7WCVgrJhi5BBjc9ey5BH2WheUSyCzkZXZ+6DNl
3rGSMx1meFybmSo1P0gXs/cRpu1wX/Sj4ZHSBqYtavOleulFLmzIB53Qdlbji4m/21DJZ2ZNswQt
kNd45mVGW3hx8L6mbTuLY7MawRrxucRv36FyWi4VKubhp5fTnv85aXbX3WdllzkgII1kgpEmndaJ
7HrsTw1aXnFolmleQsbeKCC1gOjFmKmy010RXdnVXTmrijGgZS0/0U8EKq5y5u3MBZecjLeBAfuO
O2sO94jDbT9mXmI89/3c3OeO5hIx3PuqDRezhbk1mmXBwhjW8UPj6uqBmWQbkP7RDWN6M2x+E1pB
kpmWYcEEeuH1z/xLmerejZ+2+F9cAEfBqRjM9KlhbO+iZEj5BwJrHsLRc9MNWsirske6VZ17W3TI
1mnSXGptk78S+lzV0TBoPcQfrH5FvEihfyIoTevjGRsJXedcjVUIOqk++VZvWbHEHiYAJK1Igbph
c6BgEfDtqxCp+7WplX9Hc4BIqsEeRy1cKnsqdt7EffjeE+ieMh+GNRWpqVWM/JkZot1zVQK/DH1Y
uu+cfiQAqejzOUpxY5ihyObiRUMw+Guu0uC7cvUMhYQlnGg7+5JgYgTq5zQW7D7kKyyXQqbZ4+q2
aAenYGbjqLIs+KRpkwUZKNMLQXKus56gei7g2ZM2eVZpJSqMBmP+VZEIceOJBseotnbjTWaWfhpl
6zJOO3/U1CkIhvZzpSEqDefF7LzQl5r8lCI7/tVrJszz1h2E2CV1Z4/RqLz8JyrzJg/71msDK5wQ
m9AZatAlHLoJruTaGTI4KCBcSyz7STOIRdB5SOsAsjDLlJ9H1GLLg4kfIQuX0RmruyAr1SdppdVD
kSfgF7XAFe0dgb+a/WDZWkAGGSV1MpwUirpfctk8PgQhifKhUqtzWeTs4TLXluZrl0j1Rc+EU+51
2qXmHpVAf82Ie4XxVUn7dlhK1wjn0RV0YPreSQ/CWN2r1xgagdKqbT5WQ6q9MJIxxAlA2kwLVQw8
FRvtI4dynPjRKDO3jrCIt9VetKk2hYnscFXOCRqyozVxc2HV5DBe4S5BnbTs+gZVkIt5u9PRIwkn
OLslHwg483ZRn/pEzMPJ4mwod4UsRn3Xt4EGkKWAWRtVxSCuVg4DEmRrnhEU1FYSXdhgBkbo5tKZ
bxwk9ncz52IRF3ozQF0bahsmqeXm1ypIA7X328a1rjZj0p9Fn2wMUPRkaEnnWhbhmFvDo1/jJeHo
lFfFTmHzfhkxh36RFp3fHfxWCTrN0RumUcjRwwSK2UOdJ90YLqVeTaGBCx/RQcDDOuTzND6W/gpS
ZjM13S1t51Fj5RyCYdt6611T2f4cArJhGmNwqmlCNVDC8MVpWsbwGF600C4N6bENBcYPz86bGdHl
LG+k5vfftFSfy6ulz8OLUdNrCtcWJegHva6KlGfa+M8W3ughMuZ6eik0Q5WnEcdnczSNLgFt0TdW
EHUaKM9wMEF/+CA4ioufDfNPb0oNEWWucOQno5Vlt0uHXh8jBt6WcXTz/3xOK+GPN7ltSPOQr758
dDJ4VfxATo3xYCW+j58z6ZMTHK/udhk7tztnPdCIULqWZ70o6N/5wV/NpIyhGEy7oB3Az1I1Ti8T
3xO5b32Fwm1OVWrfOOXsMmVNPRIv7WHuQ+EKs4h5n6cgclLil0KTHmZ2Um29FAdN9xegoqMuYKDB
FrZRf1lJc6zKOdsxdcV6XXmD9QmWw9ruJK4R3DXjQl0WBOvyAQGOAninKCN3ptm4NKSo0xgmaMrx
jnUQlI9arkG7SJlU+1G3ev49GE5jQa5sGDddYLXpeTCEpkJrMezyOJap/5IFDYA6NJ2Tu69VQ65w
nWWJ4PuKUisuu5GnHrRZI88wOGrGBtJosmeBzqoP22Q0DnqzEpUFKq6HjG6a2+9ZQIqD5HKN+iZB
mZMcRIfLOczbJC9OJdxZFuKMOQK8m0BE0yw58dVIHLP2kZ6JMZ8zXnrIh41IAOxlGsN3LSVtsMVG
+BPPS/kIPI9S0PH42pxnE1HOOFcsgBKgzUWvXJ4QXCLXC6lORxh1QapBuAQFtIZOs1LSVQKhX2gv
SQn10xt56WM3V5O+vdRFjUUkhVJg+5n+IVetZ9wHK/CH0J/rXIR6IGdIHk5WXkq1Kj9W61DeuZAE
+wsQAkncKBsHXoZWsn6HblXyoyPHYIj9jNQ9PA5O/dTU2Is/6p2RzNFiNZIFYI5FsJ97rYU4aQ2Z
ceLsP0LFVG0n1Z05A4M5mWSeBeHQ5nXGBp51cGGmfgaaSiR5F20jP6psz0THGAZMdJ9boJA9fRB/
SmNjqop2j0TbC3aDGLWHMgDE/tXP+C+HXW72W9CicLW4Y3Ci3YPTMCgN2Lm6GLgzlyWwoW5vUEAM
lCl1pT2Kdp0/+n1Q5RdHjLJEO8A4Tusl+7dPcaqiUpNNezVX0yxPtj3pVmgELU+uNeZlvGW65wVR
0chuvrGHmnKGNmShQcUpKb2cVDTeBywG2pctsTH5us6iv5UIF+VBGwRH83+3N/7WcyDPhi4VzWVm
YK/aG05Jp2aUqX1Kp+G8TpX8YBrCjJJRs/d6vfwaJs18px/6X8vk9bEXaSiwASwI9Fa2fsRvDasZ
OrTApGqdYIh5xdVqJ2XFNQW8FyfZMmB7yPwKH2PWC/OcZGxDYTdP5rF0NAJJcDMhxnCpSZ7KNNvQ
2GzhXki3NwfzTTc3dI00u+p9NvaxmebuR9iidnNFCmn8oP3W7AlEWzKIwiUPTy7IG+NxGuHUQAmV
1mPnFbl5MdVcq2s/o1HbLXY1cTOGsoiIxWzu/HliUww1vJXqa9l1thO2q2//YnSV2CcDLumTzoBl
ubZCOc+uxJETNnxCfuXsKNYhcBMt30t7BYJJL6jLL6xRITk39D6iESzjyOrbqoeroVxoxTDZOnnO
PXyipyXLdbmnebReFkRjzd7ARWvsssUtn5bAH7OnTkuWOuZIyHjMHkurIGdAJu+0cP7WNSEeVkex
wSjJee28MIB3MOrR3RMgKL69lJh7tvN+H9DpppxImvGzR4fn4pUg1P/9wv6te0QjFy0DIn3mkP9p
6X97eyxb+GntLe6JpnYSm6RGeCGPL+lQGWhjxNkVY/3MEdgIDYn6BcuAYmAt2dluUSRU6p0V9Jfu
GRoA/o9ZgQmss62w3/8+GCgAZHt07daJ4Om5CUSsKU0/j6rqcrodhZp2/74Hf7n9XBJfBNiPrTX5
qpk9BIjbynZ2Toh1zDgfs/QwO4zxs9zOzgD81WHocXhYq10//vvKf9kuSIhEYo3nhiyB/x7Obz92
MBQ6PkWvOZDS31dJWnyrkBSHC4ib04jrelOUEv7176v+7feS84Uwja4h/cLtz3+7qmXWSbr1ONAZ
g339VlWBle0n8PjRbHozyQZzAjZ7xJ+/z5Y1eE/M/tfLMzvgfxts6vXlF02t0hs1fnSphn2DbP/i
q2W+F7P0mmjI+uRHmrfDsaHSqt/ZLN8Oj9B7BIz7DCJ++Pa92p/JG1UVh1D3VI6cBkHb0U+NOEzh
HA+GuSnCwh/JeTOpat18cm9QfFT/cweclQxmkCnDpmh43a6F12KRG+A7J7zi5r4GPXBqiZUsvWZ9
Rxz1dm0TX2IiRLRhVKJXehPP5M3o5lf2lZG+27S3GhQGGzSO5kad2ZW4TnWVE9iLX8rbB6IsxAMs
EZnt17Lwr/NkTO8NV954+jbSGkZTYyNiMT5/PTMH69QYeEP9U9YJ52D2FFqhTWV2cKtgvcDU6AvY
l2q99yohq8uoIyG82I2Lo6ZezTpGacKpsjTyfqfVQ/Lew3mzIPnrsRaxKqEMgiz0amngwAECjPTw
5GZNdiNMmpRRQwbUVdaLcdVUgAzGd/Pjvxfkmz1vuyp9203dAsbm9aSCLls91OPkn9CKe/dQHhCu
mt1cfLNtdLZhXdr+O1d8M4ahNqFEoWqgzcOpZPvz37YAlfp+4itSEqBdm8Bamjo75gtZeBn7T/vO
xbab9keBgnd6c4zikmRo+0aRwUBpwCJpZWctaOzHebDWa1nnZh3Oa6WY0abej0W2/SFT48d/39i3
P5MUbsNHtoJrB534q49JSuMa43ZbnAPpnn2vTl5wCgR7y4BE9M6yfvvmcCkadBvKg6f0hiVIwhOr
cSzOVTfRbXWLac9AVMRG6pkvq92Ce6NF9c5F/3Jnt5EhYlS0GTg5Xj3GdbAHpgtleXZqUkDD3k3N
294rxSVL02o9DVVujHRIliI7pmDQ3f/1Q4KcgdcH7gIUReA421/vt7fI0YXJoMnGDTUTvSRJocGA
zNCN5lFliGMhxeavdJJpp6Xu9OHfz/btb8cw9l+pjWOMPJBXZS97xmyuTKFPSdqj8zc7o4brxUkz
HdL5rGtje+pdOYsIhZz+69/XfuOYp1xCpxiAuYYgyT7x6jsCrd5auhrNlr40yxOM3r456IZUnKvg
Tp2GmbHOVTUCZcmQ1TL5hGsEtUI3bnRn6cI0iW3ZTk0arfhuq28EX3fmBVNQqh/KureO7liqz//+
S7/dZagz0AJv6/6/AKM/n1YHOJTOnt0xJ0yuLi2Izwty+r3p9D8nFdjvWXrfrj0uR1QeEgX2GPu1
rM2YFKNZ4XanKkXAaNM2/SXNtdzLxhiK/3Vmv5VQzIl4FXFic8E/fxokKNRkrehOqZ0Pj+UocW3o
/5+2ZEAA283QJz/m+TK9U6y+/cJyR9EQsXFbiJboMv554RFlKd9Uggj6oJ7UmZ6puZNWM93kFO1f
RMahtEdM2YReUAFpKlpteOnbiXYyuob0fxX9AF5DFYbHnJ4+QR6v7kK3aLRRpLBORusuzwPD0Dvb
Sq3gVAf29B7i7M1+BwNlYwbrsMuBnL3+5YiuSTdokeHQujJJhihlbxxzXjz/RIbvALXU7cskWgis
qt4xqr95kX122Y3QjBKS90p/NWQWshV5wxH2tLqqMkOTtXNjNUyeWnO6czvvHab9mxd5uxxyBXjf
OPPfnJBSsC+Kjtl06gt3jju5FPeAcouDmqv3KvO3NxUHPpoajvIoXnAX/Pk6OXZfwwpoppOZ68Wh
ts1kV5RoieqURiZuC/O2NlL5jrn0bxdFyIO4nPvpvzlxIQNB0+7Y0ynYwrPirHGrKZpIaEtDxpJ2
dUxXIV4K8nHf49+/2cIxMLF7BtvJC0/ga/BWRy/G88tgPSEfS57tNTUfaMaS5mQlkz6clxwHPtSp
WjOjPEhyc//vDfHtD/9Pw0V1gH0A5fmrz9cItEzjXGufcNYGIpS6l4WVDVxXzqW5K4f6RRiJfGer
evs2oXD02C84dzkcAF7tGLkqtWLhW3pq8648V4YzWRGeQq+PNLpHyfHfP/HNUgFegy7Z3UTM6Cnf
9IaCjHa/4fWXTnRzHfp5x3wqTTOmg5AHX+jbcof/50viBdzUeabNHvS65sobrDs+iRwX5HkGc8y5
YrJWFRQILtEz6blLCYb79yW3e/ZHgQnDdgNHbBJmi4/yq40PyXmT8CKNFx1yjQG92JPkkUnGgS//
vtAblzqtIMRSm6/L5PdhkvtzgfYM9t2CoJlLIdCEnXLyIZsopzGb/0wH5X7wnUEtQURQdF5GQ5P7
X3Te3/qGaUlxzwx2zn+0jTe7ITwpb36nGnz7sL1t7+dcTzcDbJH1519OG7xJmemoX7qa1mNo4mwI
TVQCDz5Ot2M9LP9r2wqQAaekLbgCxCUZy39eD/spIFQFRryulPLOA7Eyt5jzfoEPyQ6AtY3xoRCW
fiymuTj8+0G8WUUBzCJCLOhi2Bbl5/bnv1WeRgbivcbHdsE6PLljWEPqljeOIszmik3tvazyty/Y
9lOR0noIk9kpXv3SlRgsv0saiL1+29ufIEcDASf/yOneeZO3LefPN5mezIb7YpK24YW2P//td/mN
w9TV3XCJVDT5spNdO0FB08fyuXYWX52I6076B7IU6+mHm9jtl3/f19fXx2ZP+5EjE5ZUB/TO9or9
dv0pT/WeT2F2UalWf7FK08Y165i7whwHuFB9W3ybCa852NpUpfG/r/16O/7v2ltfiu+frRPA/Oe1
SyW0ITG5dsvXFSR2Js4MOJgXet36Wc5180llvXr+90Vfr5ntorzBtCOQEm+6zz8vymIv/KXq80ue
sOzDHMXSo43jCtevwjhdMD1P39kg3xB7uSYRKBjh8ULw4Q22G/HbTUbuaG6B5wUZnlO2G7osAfNd
ynvLy8kOVG51xIrZRSMkECPqJVI0b3SDd+72X5701oVCAo/tmDf71WZRoFoRA7OoC2kA1nPAFO5O
a1V98Scb+ZmTFOoceNocOwHS13/f8zcA7O0GcBBBCEqxQ2TIq/16QJ9jrJYsLoS0tdWxZL4L6z5l
VBU2uDae+gq1FpO1HqzC2q3rqVsyLYnKVGMsLucJI1RvLvtxQTuFVt+KVQ0upUOsfWFQUHybhux/
9Xps/SrsjaxKvK82deCfz6w31nK0NB3keGVW013BUKQI0QowekT21R16j4DQx9rWwDX9+25xaOK/
/fumwO0ChslyZFFQJ73e7MaGo67bN+u5n4Pi1lUkz8bajGA2rIPMNxH2N9bZwT1bRMhlKnVPcmL6
axgtyMdNUTbeU8+n7GNjiuEFudj8RHxMWh21wnQ1LMl8pq4BSsj8S1vPldoncFaTa22l0JImhthX
dDx1+ikTdvai8i3AyWvc+ZMl5TSRRmj2x4UxMVrzLtV+ZV2ijBvBmDxbmAAVnbijMzRecZP1axPS
cW6KeBjGcfi4MPsv92Q3dg7xUNWqmwcMDbbBO6A79be6FcaO/VzLvopVLMMtzGLS0HuJxCYCN2Dd
j6qZ2qdWOilsqsUYidOqrcHRj7bVtC+Z7hl3RraOXxtluHCksFI+pYy1slBbc/VLzkanoRLtS4Hd
3+KMGrDZwqG3CejRROLYu7Hy5n2bOHRHV3w9e9PK/OQckPIH6QnqNhm6UzBVH1vENMVdb0h9Plqj
09/OkM2QO3hj5hxnZ5XZwW+ZIEVFrzxtl/eirG/6qkxONn49RVybK8aHxRXK4G1iUk4disxun6Jj
S2PhQSsCck8nIs71en6aZVI3d3ZuEMXXNmsKicif3MtiOyKJnHFkkBGQ3wIxd2hluLRqukic+1PY
4in82kDY8PCcCFXGBZPUMU5BEHyBRWHrYTFLBoaOl6nvo4aXP8yRpL34s6E7t1NpAW2SlWk+BuPS
p7cNHvDlpmOHasJ2EjX56qtC/1Iv0rq4RY0xGuQg8ec5c62vLgvkYc5WEiHweC/kNqW5l0VoAzIL
pLQV7D1iiu2Dkdi8Igj+lx6F3VDukRVMCMR500xSpGmh7oVFHuFxrjeGMjUV3kMDmtrPaUnFD13v
nGJHYKRR3dse+SrX1U9s46BNjjBugkRYdIRG1/+0js7anYIJCY3jOfNI5E1lGVc639UPTwGbDldS
HTPCBKZu4F3jKPoBano3vYxCpd2lIyMDreFo1V+RjfjpL9QUWfngEJWqfjlMEEsyCgIviQk+dJOj
lYoOMshYNggf6IsdZs48nI+VtdyPFkTanW1BIT4tZLzVuyJdUZ/WrIEuLm0xDDEJGZgDIS5P9knZ
E6Mh1Ay68cjC1awPhIUjC/EmSLdRZc32D8a8cxWn06akgrxom+E6VlI+IbAyn/2MDfd+mAvycdtK
Nz7m2YiGLTF8zY0Xj53lc7EkM4d4KOBucDbT1f4JyYL3ARWR3kdeudYP65q7TzVpymU8ZrrzRBNQ
lU8mJ0dCD21PDWFFt344tWluLXuy/6pei3y7nQ18OmjspphAr6D5xodi+EaDdv1KxKP+U89rFOtT
hqTnqxzKvmXmN/gHPJkB4GsrAfubGHNC/LMFYyBWDqpurBIT/6AdyLQnRYYuEHDTQX+sSrU1JpV0
rrNeY5Mb1OiIeCDNsrkITLNrZAPNj/11sOBZe2RAR0Bsxjs1CMYxQu/X+ovG9A+BKf5Y1oczEZPB
eui7K83rZNzpwkucSFcuXT+TdNczLk2+YxafpG+AlTqiNVC7yRBgcnAxRlv1u5V0J2efNJ0D5sqY
S0K1izX5POTkoUW0VGEII7FrP0/20oloyuf+8xJ0LNqEk/SzlafBl2KcbPvGM+GWQJ10xrPWJ8kh
aG1ti9gaxvpIr6qtirCifXzuVjMvDyhXqavqTutMFRW24yIllV3xaGTNYp9bvPTZySSz9yScdWwf
OkbjnRlCuAJqjkQzvwnsclzOIyXFWWNCZBBYmDTubtPZfwoqdJ4xRSJ5QslgzBo7cmt9Ib5GEMob
oLI+cFYsvNhH9KJHmQI4T7rWQIJ0uKAV0UnBnZr2Q1DzeXu288ps7rtx8IZz7/fIj4rO7Oo7wb6j
HVui0V+SwTFWIsGESSayrA1bxdYskTUvSCyxYDPf9z8HqRk8wzwgdRL0Y+1BxQGHFCPvdaEEpQjz
T8jk/RnCoW1huDU0iS6rGOk63S1SJu3tULjTfKHpRkprVG+u5yJs82aQXwjx7PLTHJjDtfKDsryC
TlXnWs8q/XEKlA2v1m6MMBemNsaLKwmIW/VJnCwDkGdMZ8GsT900ySKaMb4HscOJ6YNK++DJBi9q
H/t28bLnhGJ4vt9Eal/YQNrv0sq0mzXPreqckUzbf3bor8w7crHZjLT/Ejr9DsTcR1RhhjiPfpId
BDTWfKcD5je+cWjRoAmZogXElOgnbazxcYO4bgnsIZPUdNAW5asHRd7L1+4AfnvtWMnKLuV1NZfU
u4WuP/cvo5t5L3Bq23ZP/82WR32V8ucypOiM264DYskiL5AvGIgW2njTZyCW4kxzWB2S/b7To527
2PUr+yUggCEhaFdlxh7tuWHHyk0d40eXuUZzDdZAJOj5EXtXz4ngPT3hTjayX/CYTDsskUc8qwqz
3THN1z6N/KqejgbP0D9ZWu58qojfKMjoXXS6EfSes4vnLIokvabXrOOiecKO5py4vQsEo/lb7uWT
jAtH07VLJtwqvdijV6VRkOa2d00mXz/kuGSrfQu3Xn/SlR4QgA3TJUTMotd7IA5t8x0fvkhJWxA2
Gi6PHK9IoVVxDyQB2cZ+e5xupAbA1QBbpXZobeR3eDjot92yQ6VgLdO03WWTpBdYa8tadqRBD9KN
O0PTu0Nq+/UnzSpQe3baaCf7urH44AtYfXvUOuYcm3ljZgdvVUuxp0YkFyUlfbYIJyPtlptmQYMd
aXPajzuDsOMxdqV0nlUwL2kEdgs5LAkFHsnubVB9F4vIjX0VTAgiZV55e9/OJsoYv02o0AKBGtjS
AqICFm/47hVE6RAwnOrjL6/1kKC1ssAUCUmUzuWUmX4BQ3k1TBm69VrclE1XOafF8/O4SrZYJG1V
Vg9JqHEXEFje4ACq6axkRwm8oKrzShcS/6h5+VdQLxW1bjaru5Lm7RA5onPHOG/8yb+lEzRkd8SW
F+OHZdKaQw3+h5KOWVpw0OTgNUgy23RBkieGjW8QdkG5aDJEIerd4xEquxtId978SO+q+NTRwWmO
Kugl1RZJeCKerW75rLUT2vmwc6vajCZkHt1RG/TJi/u8crQdLjhcAUS/dPHUOGqKZpgOKvSRn5HL
UolMm38QmQ23xutay97xciN+8816oSVKFx14ilW7X8vSLvtdIoq5ZKeiqRgr0xvcoyA+5JISuJVG
YraGm9xyB/fW63C+BcCthNNdWkAs9s7V0BtHGXUZaBytMFBxV7bFjGT2g+YGBXvX0/JNNFFELcVx
fSXHBT+MQvWNMAgJ91ZxM154EMxoHYpHW2jepiUW7MxgDxfE2f3wUfWNU8ZG6zfpLvdguO0s1Yx3
7lpoy4951VoIrnUxn4Re9qj4asLOiU4nI2aILL4E5n0XzMPDqqdjecW2EZCcMgwBXDEcSq2uX9fa
yL66cCL7UzIGC/sWPRnzkeAXUsqxcVB74n8dCNaAJp5NYQr1DEpxK9C6VOmaWXu+qGMd+wXTmFgS
RZrGTTpXRzch6fMm0yfnOwL/DkmIDLzsoJHhccytQBGC2Jcl4eK43vTrvM6aFeEhyPsY/pJR7+uc
ei1SuNo+cunaBWi/rC3wsd6dD7xEwsEWVSg9SobAKu+WaiDYjLjVml5ll4nInNQU3AIyp1yys6wx
PtXrpkWtCMUtz1nSL9mTKscBHC3876ObVrm+I0eYA56B2tiO2hJRZ+y0rY46giEU0SChIwhEYCcT
QRNNxFrXlCKynL/7GgVJWEnfUbs0CCpygozU6UISwIflRD1iyuO62bhXgf8tdJkPJChrmWKGfKlk
wKswNOZuyDE0OCUI7psmSO11x13GFZ3pPScN2a3ux9o1qT43f0tKHlI9CFxMLp6pUSrsRFWtcjYr
gg/nyl+zj/Y0JPuAKj8FXz8H/ScvMafiTOZM/pGgBG/ZVQuOXPhfBTZ79BFj0e5U3lQqmvqxr44D
KXQOYhJalSBODVLfw7rHLoBod3SyKFElqvo6d50vybqgH03MVfN3aE6pnGE3dYqQdrlKh0OklhtR
VrJHtECLnKq8qtz1hhvNNcl6MAm4PKaD7xO4iBGKOhflooQclymd51YvZTRNffLZ9ZGshS6+tnit
OBWGLoooEXWzarxzmiFZ2JVqmr4uo004zGSZathRgSTcfYTc7ie4MB26W3eeyjOfdH+nWWptYgOi
4EvPDlImKHdc2f+QZVt8EbVuq0911WL10xN8i82cWz/wl4jlxhtQyR5mo0m/ZtY6LWe99v0lZEGW
8mFIenmuYVK1cTbX1nzEG2XuYe8HAOaWTOTnuvXSVscIQJz9YVqJm4xTZ2n5kFn5iH6HPqTmf9Qh
5fdwrfTum1hT41eXu3hUKt/u7YM18mwVH7J6FyiHULeGZgrB9p2VC5GFcKexF1GfI680B/yD5Ngr
IKPw8fQ9QtNqPTf0tuXeW9tOxRxqnDlCv9Q+LbVAjIoeyA2WXS1KdlLdWe1nD6iP2i0TnOWdgaDd
iIVFgOyIFKB+bkt+xL7OTM39YKKJHp6ERmBnnK91bcfp6mQ2sODc90I7J7QmMrG2rV+TwVXqlo/w
LGN27to5TbTFOfk6OqpIUWrEi6N994gXwRpRnm3JXx8PCrtYGkHDd8dDCfVxCIsCzXi4oo3K7FDU
Zd3czk1qzBSJ7ip3HHR08kLT3p5vxrIfHvCfDMXBBYPtHDb/wnl2EemEBANhB3LIzxCH1QBFhd6k
0bubksXzrc/ZKMiKJ7FlXwjA2JgTgOTlu8QCjnwbuEJ6n/jQGt5TmhuU+yEiuP6bkThDcS+QORlX
f6DbG8E3EesNhioDXfmybL5XTwTf2Vn5jjWtyjpQLlSToS4WJOD9gNtmV42ayPeqSPXnAYe0HvVj
hjA7gS6EinaZ0xc3LaTOOc7VZBrahBRrzTv9zbfdZFQOsIIcRM8o3/6b5PzWZHWtYvCLklA6q9Wb
fS8atgNNw+EZenkhD0Mrqulc2L37XnDHG00A4zYMxp6PJIAhH7D8P1uFssQ2lBJffkEVQiHFebfS
/o+z82huG+nW8C9CFXLYEsyKJC1Z9gblkWXk1Mj49d8D3Y0JqsjynRlvvJgGG43TJ7yB7lOhMhP3
fRm+lZX+5/cx9AwVBYeFKVTTbWh1/FawAL8xvP7yaRgCgvEFU3tpP1lZvYFZgYS3lA38gkt3HPc0
7vCNMpqieCmBX9V3QywYWsHr+BlZKMctga9AklPgWNzoZc47mXzC/Ed+TOZjID9wvjVSj5+xo9b+
fdgayauajNGuUhBZIJYkUHviot+qtQVtItduCUxfNPo1MFLge5lMTqqIc3k69LqIFKBQ9lacp29q
I7w1ViLwOnStvYNaeUuG6KK/Tr8YgU7wKCioQcSaTTMU1AjHTBvifYcTnBt0nfFklLnyMPKMHIGp
I9TV3/kkgltv/KuVJy0WnJDpFjMQPN/kHiE1zCudZF/14NVxlrRFdNCMZujhV37CGBrfcs0BTIxr
B30WLNuBPGNtYam5GWQB+8ccmsFZibjNnO8ZlsP9BtySNLoINcbDnY8nQ/rNgz90azRy8dGyaQBW
J7cXecLTzM5HMXqWyKQx2Q9cWyaXZKeaR0iCtjyNAKzqHQn/FHlJVHuLG2DZr5aebBRxc1eRIf8E
rv4VL4pxiL289hPm06n8yAtKQ1fDGexFIpGNXHjefzBQu2U9Nv88p3ECGCG6+xhrWAaaCecva2i5
MSx9NA+VY6bPGWc4giChOym1cvAw5mb6U2pGfzESyRlxZHlyTIuieyt0+Pj/BgSZnoVHAEY17b5h
zz0YGlQF0IHXg2PmkzEsfHp/bpD0ys9OBNYpYMa7AouY3MBQzT5MVqVrpfMPWHAitjEb5WZRDRmx
a9uD3WXeb68JOFqSPY7/YZ1V5cuk1ZFMuB6Gvth11rQpU5AMtqZv5XzXsxSag97I8gGFB9PZFX0w
ZHeFnmc2SgpeMvkoaWlsbrzKT/OKnIUb94eEPPBI74iqeUUbReYuu/5YM3D6tBPcU0zUCReTlOYs
ZBSj7iV9W/UHOR5XtYWALS1Ja9epNOtcyrhsjz5MDW0U4ou2DYYpy7v+BHN8A9rNHH2QdNxdjLqM
ORI5tuqwjgdPOUD380OS7DY0N6JAuvxN6zz5eer9ZAwwWurFCnJR8OLFcpfuMzV2ZIS7A8SwFxWj
KJDatoI2541b/ZP+8dcsjAcE5ccgDCzvhNiZY3ZELpD4lGvz4HdkGtHeZDLKhDYFajeQgcupdK+L
oe13UBucANYTOH86uwIh14Nsd067Fsj72K6T9eS8U+styU5qpvnVHbZu2W7MMXD9A2t8pIdM5MHS
uhq6tJp8EeBBi6aJFLTeM0/1elfRRX1K+zSoS5IjhBcQXSyoRuFJScoWqQujW/fK4KRPnpMxz5Ec
P4oXDfpiw8GeasNiIdVBvRItagurKPENaQ+/0RBu08CKwzoi1FZJW3vU3wHsz/qRmZ6qH4qYXsuw
SCQ0Kp4zECfGMhtKa3TNAMbuVmVKt6FDK0tHnip5mzT+7UXHC01cAwhKu0U7eUj3zDEeRwmTu2cP
9jAdrBuHaUp0zt7VlHcB1APJBjoTnOT5VwZCSJGxYpOPKcMENNWjxCEdslvjA3HR8ECUIf/FTrLa
RJi8fGuKAO67bcrWywAgHTxWarxef6RZkDdACAGMIdLypUHOm0vzJHFqlVIyqscoDpOjBoxiK9va
6K3UUje2Udx69+0oihuHdh5upkOL7gLcVlIP9DL1WYgrJFJQRa+VQ1d27X3meGm/CLhzXfRElZS7
JcIJM07isFv7QQMLq+/KYeEH1tpADXL4dn0TZvkBTzPhcUHsAJUCuTMXSKzzDmvXXC+P9eg9dVUf
bB0pQXgkqShoMy/+Y+uZt1VaHF3/HwtDbwOdRKwjsJ6fB6nTC5V2nziCNg62gDzojWZVseKv02dg
GBIjEIm/FOjr3Eg855iL6Udzy+A+7nx6bVrTpvx1vQeTqo7cD8Gx6JDcWVbURBO9eMBPwIYl7Zq1
l2jfwlax3FEuwmMHk/t7MvF4/3UPYGHyMGD1J9m0uQ2CRHtJgAJujo3FJ697ivpZyDE8GMRG1svw
VySbgYsAwD/qM7MDusn9ak63DFZpc9BFUqgMTaFNHmzF66N1YrTBcB9GItKXuq4OS8WsW4XWPWIe
N34zsI55JABj8umFDE8AXp89u2/lMOkr4VTJsdMdq2REpZUADfqMnnxCY1fLaG/bCUnP6PRysaD6
yMZT3xuNWNQDs/VgGUp91N13Uqua2xFVQe+gEvf7P+hQBEP0QWHqdA/U+6W66aK0CzY1o5/cpaPt
YSlTNEGJ4xFCcguz6PtgEYxCAWwaZ+IOGaacYVDFV7iq21B+SO0IQHMqy73kKjLYlIXKqL1gpOS1
4sEbAx16JqlJu3Z8ITFS80pac99szcifTW2gU8BV4B2MvCzNTd8rVbZqG1R31+Uknb6pLPxVXQyZ
6kmqupGt97FGQML18Tv0GBpBqVwENVRZuupBZD7TyE7vswgbhQ28bbxhc1VSG7aKDav3gpGXtSzU
NmyWVguAzU0rla6doSdWeQokO6qeIdLV6V3XG5HmTm4gMZImBq2RzA2YYeD326cwTi2B9bBMkpcv
LDqO3+MsQnEIrP7Y/zDM1PhJI45+mdk11XMigIBsmrBNI9ckO0wpcNpOrGsVBISdZlL32gHf2cZ4
tqHnYmpCuu86ct0FyklDsMJRJta4rzFnE6rrKKhk/BbIdyjLNgbmkW38odTLnzY2tuazUOMYPlhU
SZgW5YFRBe7gUCRWpIaaSzqrjeW27DL5ISICRyUWHaPQkWVuuOdHa+CThv6u1T+EqXS4VOtmcqfk
OBp/dENqP2eY/r6qOX7OC9UI2wyKGRoBiGYV3UpuQfvQvcM1Ne7BnuIIAuSmcp0gGLBiTEZ7T4PM
GzZGZ+c/QW7UiKwA9fyO9F3iLAeJcSrm2VpGixd0sxg2sIzl6A2z5cjZMFkrBlqzJaxrjEAqaOyM
BzxM3zpmkCvQ4E6yG7Q+kXdMDNr/yiT14yUWSnkxEDRb+6XCzF27b/BssNaBGkglU6K6tdItgyAV
NJCpt3eKlVr6qR7wekbKAKBRuNRTxxyeOAhJ+qtSyfcevR62wE5iRGIsoL5GxQaGZp0uFdrB6V0W
o0LyzdB9v70fS9moFi2SVe8jNRMfV1c48l2nprYB5DUP6ed5AcTCVY/1yia1Ol35JsF9Gv31pG6y
k5w8Q9h7yu5ILXFteumlwsaXRIGXAl3GM/J1ZFd0WR/hxXWFtDKCQQCSjuLq0DKWSJ7VsRmMRROn
knejCry8GzGpRdOTMESywKzu/JpIkVnGiEMzDrzaEZxCY/cAPKDAxxrjTIZ3mwA+ePuID5SeB8uK
llrw71cVwwa6HgANqAYu7NrMirGYCWvliKooiYKAXfQER9na6WnpnbRW1reGNoRbsx6tQ+9I1Uqq
Q2lz/Z66jNgcUfTCUCRiIsaf843oI9En8KLTYwK1jAZmXIcDJM1R6+2V31E77QxFmNaNm+KrVUFu
kR98+nDPs/uEiRBCbmNxhHcSHHLFCj6wPsc8UTOTJ7kCx38rR51unrMcFc4Qag1kBQDsQOXP6u+2
qEdqwSw/VpafZVsp64FjNGiCLESZ59YSMQzbfkTK6DVjcLZp/bBCW4fc5kHQJn6+vumXp29q1KE5
CmEX6pQ2b3/QnHcKRSmOnciTn1VdlPekzobbRWMx6YSMPUyQSTmml24xJS8yY/aBlEyHUMfJQ2Pl
/H0nFndW0pf5kVZ9xCRKk5d9ZzS/IHHhaJkYlLyMQY/Xf+8Xi0LWmhJxpNahYcwW7fO6zND9R3SU
humyanJ7BQhFvh/kPHjJG5ygCpL5f01/ueKosAE4I0NuY+p8/ktja0g6gxHJMU7MZp3CgP5mR3b+
7lhVqixybk/lbuwwFs5qR3g3SoGLN6xysDHxBG/JNgNlOF8cukAemXYbnVIrSlAvroxyK42BsVEK
TDMsB977wqLBg8ITU8MbX9esvzBVPwy/CC5cg9aUC58vHkf4MaWY9510I+jWlSTzZrne7+U+Kd0M
k+htJsXak6bl+h5pR+V0/W1fftzGJ1QfRiCBDX+h8+VhhEpgWgActU3pPxdoCjI27nJQ1n1YrBuK
afnGD/48tedfNwwfUn6Qzrzsi3AOZIBMqcr1QxwykgKJlWu0tEw7aLc+WYWyqQYjWY9aQc+zRp0K
Dq3nBU79ndgvFfeFzex049d+DpJGT7TokUYVCQkyneOJJ1fDBVdJOoIozQfN+T1YuITGyAf2Ye4q
XjpoSNqFgjz2xjG62EoA4nyjSM7bDh4d82oGd5/Sk31dP5Ye1th3A14v916Z5is1L50YvU6peb/+
8mYYZM6OaqN6jaOQPBE+5hjkADot40x/ODa9lH6rSik/WqESbYKEpPL6UhdRgTwKLR4qVAQCEIad
fSOwk2wwb45/KoJCfM879UcX2uZdRlWbLhqvwT5DKqJ/rU1ZFNg9tRl62tBIZ4dTdEpd+djQH8NK
8+8oVfAvUwBJ9Z1nPJqYiN6VGdkOM6ybJNLLrWVl04SYOzXE6Jecfxcjzh99nDTBKac3s/UGhvsL
pRX+kycUoS6ub64mf7Ec/HQmMBBF5akbcr4cEgM6pUNoHckzSnHIQDOUhL0xTruVg5Z79SFbndd+
GzVbZjTgKyltRzLPaIEkWN9OmF4HjwNwS0q2NtVC+m2XZRyuqzBMn8GTpN5aa0CFM16OwpQGXNkH
+xIFZC1BDM6qsZdCX6/a0/PCQbO2jDYUrq6mYtd12Eo+k4QqzbsCyCp5jJE2kikuYl3pn+oIXtmi
lrRC3zYdqPUF1IrytUjD9KXEHiRBeio0p1Z566NiikTaO+R7HSNfMwIXNkSV1mLumsWPlQAXtySf
lCMX9KP4sCt9SNEqrApIRHUl/YjgQzaPICyqVzz6pDcbIOt7MirMU/y+Gp9NI/V0128Do76XgXwf
9T4d3zu6cKcgFcD+4nZwgIH0fY68Lopm2GkNfvDQaWoIjEJOhmhfp1F+bDzgELssq0ZjiacWgjtO
GNp7f4AcvmhqMNQunNouXclmP/pbaxiA+U22tq+AxdHia/yq+NNFNmhjM/FEtUlsICAn5CAL6UOo
bZk/Y80WLckf835tOFEu33l0F+6xyWIsSWO3/sMfXT2QTXbvDmhHbaXXDZRlehXti9RhP/M9F0W2
FxU3yx6FXg2xdwC4SG8GSvNDI5znqwh0f7Wgb1UhlkhLVkNlewjJkPl7c8m4zUBOTI3z3HwcgOJE
C1keVOcZWVEd8UI5H8S9TskevjCATsulR5HTu5Xia8m270nKFqBiWss19NwAGZmlikujLUfIOm8i
fWOEado8lAMtA5cZutK+Av+Mvb2NnZnarpDiC0eMI8E0FD9TVQXlb5R+9tpYiLctB79tNi3CVdqp
z2O0yDU1EdE6IucMFiSiA/4TqkNdJsF86lFnzO03mveO+V6KuFeXwN/rl9KfnExqNbIiwCdmlqNL
ClrlPrVRO9xlgRf+anxNMtegoVEmpAPSgIpsEfl492l8fve1pvyJOEoK9E0usnXnBI7xiOyg/YDj
k5WtwEB61hvt7xwptdoEszKqUNKWFuc/WISDM4TfW68xfhP86+rQGF3/2EhYiC6LIGVo0BDc4MmZ
NZp7ISYbb8zQavk5rkfTG5iJm+bR9mj63yd1SqNFtI68JSsjilAKx13ZLKI6KKGExGEZPulC6/s1
Krm+9YLeGMDrBZpNAVQ1i6YOXkcpIyTXCKRMW/dtx7QZ+ETTbouQw8Z3E6f9yrIqnqgK0Wt+iAJR
vwlUBN9HrVR+JwqH20WBTu/vq9apfmYe4qv3mddG+a4Hq7M0xsFEOSaMemsHU9dId3LvIdQp5Vn4
hslFlf72hF3rVMIN43V08dT3EpyNt40LjJ8WmB2DRuswnguXStCWYtdLRgKQO+lS/RA4IAld+A5d
/e5VAwCctmaee4oaI1G2WTnUNM0MU4o3ZdyngJHqwnjtOY+GW9jcFluQhP1/VLoCeGEatPE6KkIk
R+TCR2dWIQVHcr+3/GApt7ATdhIKk/7esjz0HEfUu4eFHaWqR+MKBY9l7QkcIcfeGqJlhARvuCZT
MemP6Unxhj0NDsnoPnZ5s5AtqBE/Rv7/wwp6D/ZRJBDGS615TfPQenSR3FSxM7HpwaiDl/dV8xV9
YyOjuBXiAUYEeq3Lcmj6+E4rAnCCIEdx9tUlJUrXPbYzK4R7GSPEepaCgxdUqkfHbEoCsxMFOhi4
ErcJIICxVAEPYYjM/0AtN2Ze5x8xDjkfY1RkL4i2VM22dXhBjx74q37rA1JGsznMgdqjH1/9KgBE
GY+yFlot3XmRqOD9Jw2ZoZal0KdDlvQgEPsiVzeSMoT2ISh68SeHIYWxeJJLHxJ49/auAfBZrkrN
g2py/Sa9bClTNDIiM0jxaK6a82IVnqaqF7HhnYwcj156aSZYs8xhlgg8VfLzdZdDkOhG2/qm0+cL
FqrW5U/45OnGjRHqJ6TkLM+dHgXgALkZDRx5zrm2jKLWyqj1TjrySGCo9ezRtsvCDeUswR86ycK1
qmTSsvNl70eiIpsUKkL7GQyNcixQKnVuZBlfPBDqTgwSLZPzRd99lmQMGg0xu9NB7gnfuJdpCv3A
vy7Q3RCkXeBGyGAvS4bbJMvqOOx9X+GOQgnA+26o6PLXqPpurr+ui+IHr2MwEZBJpndFsXue9sSe
48D1DxJ6UbIAE2hJ9i8QoN1PPRjBJEbt22BU2jZvZHmH+zl4yOvrX2a1OvNmFp8mvNT2swRTh5QT
Yk+tHYED+PdVYEQFIq929twbQ3UEexsDj8yb7sayl5UCy4IDMSl6IYXLs5pvFOhdo4ejHYH0kLuN
QbDmTrEf42RMH00zP/37r2S8RivURnbyouACwDdkmlppYHLN6ifgc2MhR37j9mgND25jZNW2LOVb
FhiXVTWuBAZTDYtJBTinWdcOc5aEFxgkJ6OhHln4TqmvkehpnxDUqR2YKAW8NaZK6BdXdn4jDlwc
LMbl+B6RuWuUmUhinh+sMOUbM9LWPjZdYTBf0Jkm9CoUJqEZiDk3sR5uq5E2olsonG/E9dRbXawv
HgHONNBjqkKDyea8WUcXvW9hlp0gYCFgjkcBPSIlQ8nRL52CGTnMS1/urLfMkZzWTWKj/TdJFspD
22K4CaxKRTxNn5dP9FTkNi6t6kSdo20YpiHoaQLt2sM5yo6VKrKX6wdtziH+vxUnjBAxRpvonufb
bhUF3CWzLeHkITqO4lIG9rhEbWRpGL4kfvmxEz7RW5ekva+RBSmZLGy30zPIFQHlSeYmITf4yij1
9AOFDMHYCfnu2jWcupI3USi6ewuDXOfGcbmMAygUTWU7RSaeYM7srPrgiIsELdZTinBzQZ3QOHAY
FfyMTBlShY4l+pJAgfHB9Q27PCOfJtPIJjiAOy5m0I6QJbasLk6aggWBGzgiTzd1Y2PLgrgwjFOr
xmLcDduhe+vipgTPPGJ4f+MpLsMRLQvVmJoX9BL0uUQFxppx0qHWdAJsqPxXsm7oFgHG3U2QSwBt
R3l3/WdfLOjI9BUtgoPOTcTrPz8mpVxFktN76klp9PCh7ORhCdnH2DP5KvdaZLf/2JlRCPJo3cFC
5ZYxiEjn6zmD6hlJk4gDCNgi2KMlLZJnq8ighaNbMtIwKozAvPH1zc8Ui/IzJzeuSVUSw9/zRTN/
ci1NbPs5Rsj9d11TL28q/hYvGOTvupXZp6JZaxBmxY14P4+8BD6VlhACsmjL0NebRR65EYDVJHr1
AFic/7w6NR+KfFR0BCOczlkZMD9+JKYt6W5lAia/8XIvgBWT0IyNUgRyCgYGhfrsdtPHSgiJ7/2Q
Z2X/qwfQjSX4mBauViXxjwQlxY2j+9LBgUW3gMLWvKDANi5sUu9bXauLdJBnoX/O4AJTQXBlc2kY
GON6xXA/OShpOOxRR4aw4KvR1ivFeKcpvjAXjeP4UH65kzeePcavrRix5Lt+4L94DvJOqk97uo9U
2vPnhyEKFa0B024ehlbOdgLM9qMO7ZwKEHDSu4ht5Zel99UJbxLpA7CLv8pT40Z0vjwWJh0tTIhI
jWnLzZFsTmxP3KzWOOAz5eWumcHVWFIfyC9CrvVhGeg4h7u6FWbmAsmVRl1d34TLD4Jb0MIRy5wU
VhH1Pd+DBjZkhEl3f6jhTx1ipU/Xo9XAXIEvtIEfjbhuh6Lv9UWnjf07CSeY22CsNRBq6BLK896+
JxlaW6R+c8C3pnFgRWROgSeFIe3o6dwSwJnHtWkZ9pasB0QHn8AU7v/Cs4SMyUWZKsrBlhP47zCN
6VIgiPoHFwZv7aPdduPXze+PzwXBMIAV0xhdqLMFq7SHL26AYcJHxdn27Zg9IIodDo/gDFBi87T4
ldGtsaJ7iz49DIjAvvFSv/rJ5M9kOEgCI8g2C+V6PqDTLJfyASV430MtWbTDo9/4ClTqUFF2CVO6
5B/nwdOvNnSb3dP4zaQbs20GUIFQ+SAfDB+TV9eox2pLU6XRXSQXLO2e/lH6Ri/QS10994Lf10/U
F3s+3SWEdNosk1zY+epmXfLNZEI7ULqg5FBqgfhe6Ja8jusmrbcUKdEmC+hP9QHiC17vtbvrD3Bx
pLUJK8boxKGuZEY3y20ZMxTyIKnqYWR2VC/1sJD0XYxMAJQnzw9vHLHPGujsC6JbrQDABpyEKMiF
E3IVZCrdI8c5ZMg6DcuybA1zXNa53t0zDazzTVPFGBukXlBDgQxNAJm5EffSf6An8PlBVrHVtk0G
sMoPnTBeN4hzJJOFTQBaxy11zH/u0LeQC2uFe1KwZs4W4doeGZRHBS7Pi0KtgtWQDuNQLUYTLGvi
kiyBw0VRhmZ4WBQ4YFdY3BjoDkzZfu3o9VPY9lF9q6TX5tGEvSCZVjjp05xwLuaIiGqdg0w0D8nQ
02xq80Ok6egCo/2hL/PGI49H2826a8IiX1V93W30wsx+NXYwQHtX2g2oUfnWQ00HbvaCJoQyGcZk
CM+I5vxABrraGoEWjwf8O1KxCbHBdO4bSU0bxU3sTNqw4XDWgNGVzqqoseOAqmyo4TGCpijdOC4X
QV6DI6A4IIHJ8BDLmkUkwF6BGPt8PEBECJKllQfeMhz6oXUtpTCg0tEXi2JPu5HhfbWsI/MtkHIQ
EeY5R1L4VqOruXKw8hD5S8mE5LNM8oB+NVI2rXRfgQNaV2Vd3xhRffExcp8RBaYbbdJuOt/8Xhhq
AJBNPoC+iv+YAofHAAenFrSMI5c3fuUnFWf2qhG3ZUFKBRo489uMyy5zxrGVD149ih8+Y3rcoUi0
M1p8SbAEDICAFcD9bhk0Baqnpd8xqlCySOwU0MX3trCG9hkum/nWqrGGK5Y0mtbEa5OX6PJGw6or
mEOcGqDZWNQEIrSWuW2V2xAuNlI1cZE5S70LE3M7iHZCvStDjZ1moDlpcKMquUhXPjUop5EYXADG
WrMor0Sa1ghcMw5F5PgrUMKma2JCaC+EphVbmsvYZ4yghf9IWaDfyte+eK0O4/hpk8nhETg6f606
QLG4QvjsgCZYWNEvdWKvdKGkt2KHCUyinao26ja9hVveQyMZ2YNDDZUgSGLId34w2sPKRxTLWAWS
ZKQPUdV2TxANbfXGifji+qVxNbUZmM4yLprdBVCERw+usXIQgyW/qpkXRW6MnoqbSlKSLZHpCE/X
b5/L1zJ5QKC4ii7pNMafrZgi3q2kiVAPqomCxVOTDdULpE18x3oL6RKKK1n5Aco+8HeaVemv11ef
Xb58ZVByEIVj2E3TjqbG+XuRwSfXNJK8fSWr5drzBmVJ8ZUjZqQJd6hKa9lCnt9AZEXXCaT+6vry
s+3+XJ6i1YAVQzlxAZmNvKTqclqJe1WLs02eoacdKynkV9sOvrcicG6sN6+lkLREjY4aip3mDZvq
dCH9lVGmHg6dwoYWAPKVlELr4nxjD1l0DPIuoxtQmsXGFFYYLo1apYEIYhn3T0k3302Bgt31X//l
00CdpKill0iOO7tpDBWZf3s0kz3T2AB54ckLvm2AaOsS4noLD4jNxB53xlc57iJ1oXdFFZHfl2P0
pAX6rdg7O4qfm+NwFMDsTPKM84vPLLqmlVM5ZWjbfYRmxUwxE/DLcw8XRfCXDmUMqjNyoEIEv74V
s/gwLQ1IiU2gn4Dm6DwFBTntywI5hr0UABYyAyUfFmVn/adXuf9yfakLWfNpLWYaFhkYwV+b47QV
FbkGGok5Wp5ButOYEMMsSarwMEDsyb9Vvch/DHij2KemNesXTdJyCNeoTW8cyMd6tyhqxX9DFQwB
0Ai4RO3WnejURQMxSFnLCu2XGzHiq90hMacLQf0Pc2qWBCTlCGY7xvO3QxwAXIr/Gg2iedA807uR
bny50nQ78C+F/rwAQtGrtKXML/a+JKvr0fStHaLMolilhd/F6+tv4ovzBgmPX8XFCz1n7kPhVBXi
UppS7DFvpEuIeEPX76La9B87SSgKMO7cWTOcGn7oY2p3/5ZpTEcOpVMuc7iyuMvPIXK4so5BY8bF
vi7T6AlGnvlcjVX3Q5G7W+2Kyx/KQnSRbOZXlBn2lG39FXWkXLR6NWTt3qeiXsY1PtVShjeMYAj/
IElm8CDX40uj+rcK6Cl8/5XfwMYhb+TLgnHIL6Rhcr5wmbWyRQlT7/FiDu8BUIP9ItXUb2zlLFtk
GUpWQHd8TWgQaJ+e1X/9vtoOzVCVRbMfrURZ9TUmlJkvxo0sASCvhai2vV9+v354Lm4uHSIrRTLg
xs/qYRbJzcqKrcI0ij2yjyGGbHVSrhhF6t8gwEzjVXCtz3khDETSPB9cTyyS+vf1R/jiZ5NGkZRT
zE1TgdkjVKjIBFBdnB0AfmuHwA2mwYo6jneRPSkj58xUFkmTtdvry16+VMaweDOgdY2COjCy85cq
Z3FkdJDs9zmmkMFCaaX4oAHsWl5f5vJ24uzAXqf1AgSPQnWKFX+9VSkskMXCD28fOKhBv+AMjAcd
yIY8fxWjo/SLIYxCCIROqEi72Fazet0hC+AvbJzY8npbNHjDH68/1OVbn7Tbjak/Qqv7Io8UxeC0
iFm0+6QxexAJDDYWhR73O4JMBnrd6eMPL/K6FRLRxU6rUfW9/gCXm88DkCGSG7ItF41HCcyQCj6i
2yuyr/3WBklrFlKij//8RdGOmTJlGFiOedHzTcxODFVhtft2soJNtOQVsycbjEBf3Ns1Qtcdl+Xu
+k9jWHoRLhBEJkM3mS5yO84pfGFRo3Zkqv1+4NQ+45tRFC4vQ24WoASRXJGQ2P4WWrWG6kaN4y++
mpMBJlCgYekZmq8ueo5r+GiEUrDPWh3MDeAO4EpMyiOY5pQA1jJVek92kfxBekRgM4f8JkZ4OrlX
hWWTZYnoJONQDa0prZW7erJWxRWpt9sUQpOXPKWiDYpTbA8ORovoNY2u1dbNN9+hAbsIofcXJ/qy
ArmgLgx1UAkQ0aCB2PY2C4dY+akgbOp8jK1SxW4vMbFeQfHpzHuZMKosRE+pu6C0R+EtNKHarhCb
qTlkUl5/rz2/eIV8yrixNHLtl8rkgSkkROtBBZaiKdmStrUJPqbEA4TeQpNsir6os+8kntJHhkib
s51MbFCDYVvAC9k16iFt2v+hsnbucbZHWZCzV9tICFqjs2nlhianbyjtvdOH4A2R/hUvOmnHt7i1
oh7rPw9YktFWRotyIlCtTY7b2jccVNGmQ+qG72OkfkGBGRH34Ds4TE/doBsX9R9xhH/qqu/h/yDd
gublTofV8yupjA4JS2Fp0gPKde0pgj9c/gCs2j5PpGxvKXQDzcTWGv3xqbALFYdnVVjds1oETGbh
H4QneoUYJfqml8QrvSxKe6eUk3FMGaXYS1RhF6CCDKBN/GGTUNYqiyzI3CayJ+B/atk/vSRpbg2x
LzM/najBW6TW4GVCTTyPaKPa9iYJptjbWie/Yh7sAyrzAMwtorTS3lQUGgcYvLgOP2iJ1aseTf1J
EQKxMfkpMRwfZV6vbia6Cg2fdVrz63dRMDJ6XZgoKqCX5mjFeCsQT5X5+S0+0dSpmkE4ICsydyCa
5gztIIfV3oKXDeqs8tpFqkY5GpFN8+KFVn9E/yJHgl6kjxV+NFvUL5V9HQv7p5FK4/CvyTrbSIMc
mAltY1Ka2b3XJhMuSjUFwovAvSIPQudikDpjSUtuuHHZzSc95BakvLRlp98/dUunzfnrFoJtzAAc
Bu2ez5sXxf2DHW6uV8475nftc6qgqihsCkfwUOkx6Mtg7SVM0t3rwfEiMQaxAp6FviBHh4H8dC/8
9RgO1WLTehV+HdVgbhA4bR9SUYWrRMuVG0tdFMUGwRddE3pSpOGgeM6XUhGuIeXo9H0q1PKQxBmS
nq0/EBlowJWK2wIZf7v+6y4yGZqvlBVsMu1GSuTpkf76dUmRWZhIqeVeVwLjgA93vkvlSHpQ83T8
AOaFMmRcxLfO9ZSonJ3raZIIcgcAPFL8dKXOV41aOuFOPeh3CE6jkIrGoflzxEgLqSczqt+x6cR5
3giNSiBCoA//dZFoguUw1lI4SffKN+7ci31Hrp0eIOMtGEIoZsxO2pjUFVmVZdxV/qjtRuqVdZ3o
0lJRm2lqj6fI9U2/qArQv0Aegn95yxzy2c8fW9MSugj0O9EyUuI+6N6hyAtlPRqtlq9ku4oOfhAW
0QMeyNqtQd7FK59Whx+EygSXH8PU883XkbXoFWCZd57BR9xg5oK3mejuhGGgLYjke/qsO7kk36j5
vthkYCEUJbDfOOXzEGyUvWa3ja3eIfzqTDjNULwmJIrvSeBn8mtkqs7x+jZfpIwTIRwHHoUpDyoN
cxdAeqlZKzmecmeFg/pqFwYGuChzwoqxtHf8YRyG1ahao1umqxuddldxA7jwxXt2oHgQwHDtogac
5et+V4HBh6d1J0I/f0sBSZ0kkUhLbC+kLRhheZeYfvmAJWF9iwx1EbWYSvN+mdODXZqG1OcvWQVb
z186yl081NO0x1fHb6oAKLDwkUq6oaxzGapZDcYXAE3Wg3E4O9Bw4IDnEovv+FgnzSspX8WlDFuY
dra5zIhrW8kpso8S2ccTvjVqt+vVPvrn7T5/itlv1tuw8sZOVu5K4fnfjdwkZOImriHB7PXjD/S+
dJcJti+A0GX+LRvIr3acock0seE/e74HQ4qyZNaz433jWS7AaaB4qSrJW2BS1q1Z4uXJYpKIl8jk
GDANi2cRy0/NVDZLU70L5C7W8BG1EejNU3+Hj4gZAtDTQXZL8Rg+JF7e3DJHu/yUadQh6YQjHKWK
PG8uIFgw5Bj8mHfS6CF67qMEOCyHJhyerALAeVCoxo1B9ZcrgrfkyNI2ojQ9P8422uxO/j/Kzms3
biQLw09EgDnckh0ktYLVajndEJZnhjlWMT79fvTeuNmCGsIsvMDuwNVVrHDCHyiYHoyyqNGMKSPQ
1KiOPNdea29xHddvPr473vma5PcAPHiRF62g5RL96100Oy1Uh3yAF6Xl3sGYoRZuC4WSPHrgsrky
2DtfE8Im3ShCPIo2a/cNG6oiNpKOfsjoTzyNRma/ILI43+n93PiZWiKkI60s2VR16FxJ/S7mSWiF
0xNoZm5l6ozLT/trnkOPjmNbzNUhrSJT7NRsBMmdZHNdbRwd+upnIxzK3exYLgR4pnSAVzeiCkaJ
0EZtmGlWb1AJT27BmmSHhOb/bY6c7mdXFs4O1yANTYjvdDNX49lt6kQzKvsHy0qVXd1wMkGryCCG
pb0Fxq99y5Q4edXy3nj+5AZiZCIJA/biYoa2xqx7vWL1lj61B3hd+rMKtfwpU4osSFFx/ST4WuVV
pWUKOm7JNNlFq80aF9zsXmK2ByQA3Vsrktldy2seWA0sq1kjF/T1tLlWxL04k6BkgI1oqLyAQ+Kf
860TJSgjl9GIrycEnCgQQ6Kc2sbyXnrUQ7coj3dXNs/lM4OfHPRMGiZcBQCnVs/MHEOUVBRNHpTQ
zI9Inobtb1tNHfh6SEVT5vPtxEy/gtMpfogipFcLiAvCK3WppKKd89kvbJACgTxfMMlUI1e/Bkl1
jlbsTodWr5ydCkjgSYmm34Rt1+7by4Kcg6keqSsRM87afOTzpa5k0cWto82HiBpCcavPNsl5r4bN
Xh8WVi9qX+6wGY3I2TazrbQndSacQSO5MhHSgo9Wp68fT/7iyuIXYScFNBymswcq9PwX1SbqJDGK
9Id6lJGLIbAm8iBMSJEOCODraK+gU5wEUVwmEhCP1bqnj3/ARRQL03vJxnSN7jIpzGr1kTZZiG35
eDARoP06ukZXBjQx6KfPTaKbuwSE1vDTkq5xtZiwPK5/ZS88erSz2fxkan9aeMb53LmwpEW+QMsW
8s18yB0+gXPIOpAzOPVgRtKUQTFUUfZrhI7ZbaNortIjQvSZ9zLM0LjMTYPeDxq3TM3Rrtzo682y
oPUp/hNmA2bjN66BI6OWtq7Zh8NThLiQKfDpVUgc/SSWwrlxK2V4QlMGg3RK82Nka9sZblWc+3Pj
NNXtItjW+ZI7Y752fFdbhtViyyz8Ba5jeMhrJcRwBp5PXwcPGgp5qONQwhY3cd7hzIDUxnDoJ2t6
sDQsi3Z1P2GG/vGGuVwXrqhF9IMsnnAcd/rzzyZoqWqsi37fuAbKLW4Hg7X2lHH+3ZdOtEcMcMx3
3pRnWeHn2lDWuN6mAKo9uWjhGfVVN/bljPy9j1gQ8JQIxqqLXhXH+vwHlXmmhLGSGvfwIpMb6VBM
9GPQIdeeh1UexMKjOALOCioBt8jFo5tLb7JFXjv3Tq5g3IHhA4TT3socJ8hLzOG2fVFWdlAms4Ql
DGEyCZpROMXn7sv//4yld0HF4R2XwY5udmNUinufWRZ05ELhR/ttk0Cp9UoLaeuPv/fldlt02Gj1
8UYt0h+rkNHLLdmGo+3eA2eCg5sBr7w1lRBPpCrOgiZPxo2DKM9GFXF/DU363tgIwdHepJiDGt0q
E0m6pqjHPnfvFTL99LakdEUfKhz02zhrI+UGE+3I8+NkKl+AZ9rXxHlXd+Oy0oALAOnTRlgg88uG
+CuoMzHU6icS0nsF6igcFVSfuLGs3axoIgAyrdyIGPzgp9cb4j2aBvQ5eRrs1fHSuPAtpCu9e9Lx
tNkgJ4HZDI2kaWPDYz1EYkDrezKtZ2in2jX0znszJttFAhoAGZXJ1eC4f6EJQrHpnmNab53ey2+m
NDQeYKl8E2Xcb6mgu1cmrF2cK0RdFggjQQSpL1/7fJmR244QrZmmBzWLDOjiqSncN0MNtVNlmUVO
pt17hZ9ofW+fSkBj0fexrelQ0odJvhRubr2gn5XnR3Bo5hjkVjRZjj+NThl9k3YXQtmZ1VnrAk+t
pz16xPMnSTMap5CeFlG/B5Z8sTo9n8AYz3ltKrH90Dmphh1yrQnnRGcT563ASRGBOsnCUCUtm3Ck
FYTxqMTkQXSG0V9RdV4fGJJIFbj30nVkPdm+57+k8qDGRFTBHybpeFi2ecqMnXyloUeyU5Rp2NeN
M4ibqezU4qee1B5uBh9v3z+Mqr9vY+phDjaoxDTE0Qvs8vwnmLpdhoNo1HsPsdBo06lJHd3MqUC/
O+0aR9mE0Zwd0klVwWNRI39th5JLxJ8MEVlfh2pQVSPIPPpdjy0SAW5Dd6hCtFSojReGPlbFY3dT
ouBXPqHqb48BA9riVMPvsre5hiVkQHUlNp6LcJgtlPX68btVa9146wB1VYNUtF2/j6yi6reRGRug
CnU1ehIEwPEOgK3kf8i9FhdkY85Fi9Rlr6sN7avC3eAgUUqf6FqBOVh0LB4yb+OpJh+TtU+7Lcs2
iiUg8vi9YWHUYA5Drj3najTetpEXjU+aIfR2qxuxYW4GjDycH+kwzyc1Rlba1+IiuwYcXJ9oJIRQ
7+BxJFygVumsrlCsYhxkCdz4PsI1TdtZaD08RY2hPAo8NDZWUTTVDaHWtZrh8tee7wJO8rIFAeTR
EF3DAI05Qg3Xqr1712jmoFIycSvKijmW02g/Z7hlfLK/oC0EI9gkgCQX0LFurrZ+6aWGkukpQOPS
clGGoKjRSWvYEI/hTPXxJr+IgRgMHpUGyJx3BVzRKmpGzyGtRFvHD0DBZu0msxIAXjGtVgPBRSCt
VKzUyt006SQXaxQHuqkjJzXbJFYcH5ZTnF85+ZcLzi8CBkSTdVkDZ3XsROjSHI6G6KF0W+ttwtfw
lQSWRrRYhOU16Vwrvi9TPP/CDMi1B32XlhpUwfNzTiw0JgAyo4fKMuRBZ9gdDb/kzkZB8krIeTEU
apNYJABUgkPGBFdz6+I+JAux9fsWmN9jpyfjI47sSSAb0V35spdDUc5dWpt8Wte84Mi1vatUrtSM
eyyAqu3kpVoaGF7rPXCPTcqVwS7OJtg5OgdEknxx9sZqF6l6Mesl3Y1DhE/VdtHQBA9QDXd22s97
ZC20Y9db1yra69d2kZSllAPUCHAK0jeraBkBWcgwibQPuZc0ylYKMPhoR1u2P9lcYL5SS+92QDvU
b814/OGVk/Pl49OzjteBawLNsJB0AwUCVHg17XFouxqphu5BjZ0FFC8ML7+PGggVvz4eSF9i07M9
ykhoSkO4+lMTXGsYN1FmIzShtaRDCOUEYjZwZB1iI9zURWh8maoJ2+xm0uqYJA57oyBCoFLZ8bGo
gaM5ktvKSevsun0o9F4jt8g74OutWeF/56YWPXq8kmzvK2wRrGMNAC1fw8gzUKD5eCIXh5t5YGXu
QJ8mRQe3dX7WtLaFPaFH4oHqiLzrBJa1bZZod3DEvf860P3bT4/H881xg6du0ERdHTitF1qr2bF4
gAZZBbkZFr94i5HFzYziS1FX9s3H412cOirREJgWSBLsVALf8/kJBcNMwlH54M7NdCcSO+Q1tbP5
F5nfJyUMqTQwFg8iiD5uLzqn52OBg/HQDXXlg9q0+oOWjsrOc9PwoEWNvhOdNf6nx+N05QNenHTa
0QsrDj46hu0XggcDxpgDBmPqQ+TMc+B1FjpM+pDtta4GXwfExwmQtM1+frysFwdtGZW4FI4lpSWa
0+dTDadKL+Cpqw9ICoAoVKxk+gHK8Bq/9uLrgZwi6mO3gCdElXKVIdb0yExDsbQHp0WoyddLszhw
6dnP+uBon92ZjLVsSCr8C3N0nR2ZKhF0gu/Ww5hgdMAZ0NHMwfjJSjwF8odd1l8/XsP3JrfUDKHI
giIjMTtfw1pNqIOlPbZvk/BUn92LH94M0OpWEONc2yd/4MFnNxYpPW8dQQwLBCJyddInt2yQnrSy
xzmMTHeDIllib0Yv7Wj3IjJKdakxPER0rPZrVdvZdwBAaAdFc2NbfuWp6V6h2qgGejTKowFSqQ4K
Oxmf1CbJkf/hRVd+9lR6hW+iEJX/RtOZrTi1Tt7/JDTFMHqXw9PBTjbviq9DNrjHdjSIgtViAvSP
OllSfwMUq8z67uN1XtuXLxRxmFJAbZfTiVjh6g4I23gEzxBpD3Zmq8IjS4K6NAQ26RrUFSy1k4M1
eOYTtbYI05koMr+kRo3DYmqS3dAhFUV31456rSPMMrqUmlLLGf2iyES+RUMq9gK30fXsazUURVxu
W7row32R9yO+glhCZ23sW4ledUfEPaPxB7E+GsihkKNy5ba7SNKWVrZKR2ypRHMLrWbKTSCGrCam
mLK4eTFTu1H9TFG1m8bDDGiX41fd3oTOUv1teajnKyu9CgBQN0ABhNicP+mlY29yvqMn2Rs1obT+
3PF2wgnUrN94E/eBUqrmjdKQ5iBD4u1EjpaTUOz5yuyXA/PXDv8zPI4qCIEAOVlSxfPh4eWY0AFn
4zmqE7ntKyC/LpXuVw9jA/rMrinnK3fG6gj/GZE/OFkULyCvrM4UGtedFyrIe4ZJRAkyc0wE66oU
OQkT290rwc3qpv//YEDFeWZYZG9dspomDOpFXVrPcopD93F0pPKfLmvcGmh+jA/kAPGpkPLzFFzK
6ZRjwd4sKcl6jixpqhRwdp4VT8neFMVFkUQOhnNnEtFcq3e8N8dFIBZMBrcVaeX5J9SRFRskupzP
NSel9XlClWe7D9UnRMKjOogh728q0Y1XcAnrvtWftSVcZkB8WMCxrB4aPU5sekSh+VxHszcHkxln
i9WKUwfkX+OmLAvxj0AwEDEhJdmWsxVtofPrPz6+qd7/GdxTtKsoOdMPPZ++UiFqOSqO+dwbioYs
rpHtbFwrsCKJSuWgydgmgp/q3xN9tkchqvCm6pJr/NJ1CrosBtR+WjcL+GiBD5z/CttqZNW4Nq17
IbrmVptQbtzXvcHlCEMQjWLYX/aXORvtEhpzhuieNwzzQoGL8xvUxZrpSqf2nYO9tGpBQgEPpTy+
+kFma1KJbzPzGbPC5A5/z3iHiYi+TR0vu5dh3W4+/g6Xxxq3GEAT1N4Y1XZXgVycqrWTWV34ZW6g
kvq4tdff1Byv07J1w/bKHXJ5aRKWcr5g20BW4I06X20vzGIgoXX2rI01XrWyTWdjj9ZBvzEAxBZb
YN/Y+ZZx0/zAnjH/7mES2yefyxf55EsVnGuFwgpSDWspOWlMllJhqflcdaJ44/d0QToM8AzxqnPn
PRBAoA/h1aDk4sNyT7PbyQj4AcCsVgutQaPso0EYx2xsx3LnYfqFIhrK7rIWuxot4yvTvBwPUbCF
VsT2RtJgjXDDHhsr60QPn6sMr9xbSUvyZNa1yJG7jITcZuY4X0FevTvkAuMj5ecGXYtGlPg5obHp
es/CknV3W3lWsm9yxys3oN3GYa/OtpldyQku1O84vtYiigPWiZ3Fc3i+p2KarN4CNjrmmh7ZiGKq
ZfsdpU13Po1iNNNNKzRP3OmNlz84aFdM1CMi7IBgXhbjbSObttmCu4+VKwfrYq+jSQmzZgFBkDRc
yjnEk1UjF+A9F47sXrN2KL4j2umiGykSYT71Tab+asCf588lHa+tVzjJFQWBdz4H7ZbFZo+KHvSI
JYL6q/HSa1QljWmKjn2qDHd6lOg/wgqxbFe2URZkuECaV/bcKiYDvUstAgUFaEgkMfBaz0ccQ8yN
6Ah7z3jDzMqhMvLiNq9dl9M8ep2PrXdtbuKkoOW1UCI/WbxchifVBpIFpBMs2vruzLVeZiOKqce4
kWEKC8jJ96LOonhv9c01A7nLudpcm8wTjOEScK/m2hsyoUTfZMdUUeRtTWXqNFuN8TMyre+gbDH9
8aoKokThofr18Z19+XYu3/QPCoNiBszp1dhGhYECfX7GRtvwK6YN5l6bKvVWQlj8YcdWhSZxQmUv
VNoI45fkvxH10SuH/Z2DRxVxSYyp3RJMrJOs0u4VyMq982wIyj6tj+uLfEnGSLGe3HxC+QkDGKKX
xOiGFrHiUQlvTKXMRkg8Q1oGkx5TihwWntrHq/MH7XEWG0OqxlaR0hjFF5ARqye0lJVe9m7mEcXx
tG+lpljNBlVlp/fzVp0S/I3cKdzXcaR2B6QTkybAFlFsY5t86MbFgA/N1nQI0wAORIqKcDUW39QJ
ZNUdKGqMd006h89ZSmF71zne+B9S2P0XCQZlPg4NV2AQ2mpTb+Napm8fz+0yXmFuaP8taI8/mOnV
bZem2aw5sueE2a7SbpPIwF0Uvf1byTWDAlISYWWkmYhyIRx4yCd92s9Om907an/NXesifuWn8EOg
StNS5j+rFKTj2XFsdHCeJxoRxQ2WXtFXEBytsxXqEEENcbGmx48IItXHi/DOwDxqaB8CuCEXWdfx
sHPtoIJ77rNntRrme3oefU/QnO73tPpH6F1zf4JSo8xXjt1FqAQunwF5wBeZIAQFz283LgKDKskY
HaUEGOKrk9YEOAI0mm9pY3oFY/rel6bIhSDC4jnAVlotr1u3suxxgznSlI3+jUNHZHvZp4Z8GpTB
A9JmC0ylyhRX5/sCykD1gkajUm8MLWuMjVAb5cq5eu/WIV1ZnrNFv59G0fn8oV9Is+nt+JgMpfNa
85o/dpWKqJhmoF2PaQ1NxhwOJMbeoYQh04/+YMVy//HX/yNbuDrefwTPkIsC8Aa86PxndE2Mb6eM
vOdB6YDFmIkyuz4WUzpuj6izztsiqXokkhP8vAOrd6zvkSVQsQYllnY3Y6WU4WtowPjzFTOf/h0H
Awcz12ucJx329ZdZi2NKNL3aN0E4jeXLhD+UFbjmZMlHlFanxO/MInqYozj/1+kIPAAglMZ96yHY
v4twAU5eXDXp4kCxKZBCmkMSdVO7GW4jQKVC+07T2nxr0T5od3GtJFMQNqmr7a1KKvsud/G8sUIw
wEixqKG3QdOwSn6neBzftOgqjn6WTkYaCGDGOWZpQrg7dqyIfc+FVnjovAEsF/Ft+aWZAF7cS8CS
w6arlLi5U7VZNX7RNjSpD0tTn7a4j9sYgcUuWHw3aeYns+INq71S8wDepsnrxx/vQkmUfJZm9oIN
XRgBFyijvqtyS2/s8Fma5fTPYCf21wRPgngTu4ptQ+fsEhiTWFF1/jjJjFtEuEX3RoMHHeou9Yp8
lwnZ9n7bN/LRRHofK2u36n4bKWKjcHCtfE8TWNRXwsw/GPbVrqMU4cJhWFIHfvz5rkvKsc+QwFCe
47ks+k3UlQbucFE4qfyApR3Z631OU1gK1d0rCLu1GA4O5DRAP3t4m+ADSa/awegbXxk71aR0bXc3
XS5SXBQGQ3ubQ5UdYeRq/Usb0uzFgfpkbhFxV8eNBgRj3lazXjxZ9WAjOJ7ZFgOLIhU+mvBwH7Gy
z0z+C/2927xh0fw67qdmK43iql7WEl+sF4N+G9kiBo9LFHC+GCqlGXwbvfA5gdeh/uLJw0TNRzwh
jvxWTrX5vSzxn/HdYSrVR6eV3t0ArhxB8bnBoiAIe1nfVdR/rmWzlyHvYrloQv+gGwiob3VF2xI6
sj0Z5ZGaoNc+GW08/8BNO8welFqVD+iLiSsv8uWINEIowC3YFagW6ypOPBrwZzKvOCaR0FXsCak3
ToXTQ+sQ0/MwVdmVV+i9ASnac/HRkqAKvfz/f0X1qGBQDw1FfYTB6t7wFmI1N3V58k8dtq22V0VY
i5uPT+3lg4u+Adg1XvQFxLWO9PJIKTygP/URqxhh+Wbh/BC5MWtBV5Q0drsCOe0W08Urw15mUEQ6
ZK/8AVHyIsAoqlFxrcQpj4MHVP4xwWGjClJvbP7BcBH/CGDos4c7Rm+4/mwpvZ36SNm015rZ7yw4
J548zl7wCpq32lO90y9wLbc8oveK6Z5QrS03Y/zDNumvVU1VXwms3xnPoKgL/IK6Ng3L1TMrx2hQ
kOxsjxX2h3tUb36CAYru8RAQe3jP8fHjj/vOs87UEF1i26AlfeGKXqIuOUyT0RzDLJXaLp1i9CLo
3pch4bIx7Voij3hLtKPpBwwKTJ6nvsqTozYO8hoX8725e9S/0Cah20xf8XxzAzjK8IHq22MUhsMe
mlh9b2SaMSPwWT0ViYrK3Mez/+OLfH6VAU5G6gdmGkVIioHnI4o0NT0q9eURsD4O6GGsWm+Uykbv
Zq4dqupwPVsX666IoVU8EhOf7Ll6UpH9L30i30EGAAxdrFDUUjGw7dGcPQAyVP4xeslIthvDrDcC
UmEZqN1sSKIHD9PZ0O2MH8Cssn4Xt2oZ+wNKAtNGARFjffFGx7zygL1zhtm/1PrQVQKHuUZJeGaq
GKMtISq0XQ5SKrd3eaEUDGgMd3U9Z7e8e7cfL+47KSKNETKxJWikD7cuLhZ6DhEinJ2jiXD7kc/Z
wuMZjZ/N0Op7WxHpNz1O5S72OlY6imz0DDRN0YNQ8TBdjWLtGjfwcn8h7kRnjB4GPBFULc6/9uTJ
xBFIyByjRMtKdB9sa1tgKjputdnV7+uMVv2VhX9vSCoF4BrBjtE5WQUOEGeHLO0z55j3aangoYNC
P4swvSapmmmBJ9vxSpB1macsYCpcn5fSH7WY5V7964UYMERzc8mIWTjPP+JEmkE+z4ntt/Qctx9/
YghM/G1nB4huPEody/vHtcU8z0cLrawh3Is9bmln7n4hByZoJLppnqdvFGTEKHbRHPc9FhQy0fEh
HjJQp1hvR+YrJzv3vqMbrAjV50Q10wHBcAWjrFCk+Q2kyVz9l/MmbMQN097dVPRSo19SD7F2t8I5
sYJ0ruz2ZozL6G5U0za9V11JvIVjzohLTTGYp0gakfm4KL5nfm3lkWQhtLQzflGqAtFyR7NzIuLv
KeTlG9d0lekOAzb9QY/A3nUB8hng0QgsO53ccvL0V4VsjYegjkccN5x+xt7ZxFncIs7Y4XnXDr6F
CBEYoDR0vjm90T8uoX1209qptcMqKJZA2qgBbwbOY47EY+Th26uomJkE9GZL9bVrDEk3k5AzDOqh
nZ9dpfGcLdIP/Vtsogyxca1KfSrkoL5oo6VNtm+VsAlu0xRW3r0dR65OOK9Zz4UbihK9tFz7ZpWZ
QOGi0sIvaTUO5qaY6UlvKkPq/xKPWsbXkmNYHarIQk2nz+bmbY7r9lfbUUjbd6omDpxnRfFTPapn
P8uqKTm1FWKBxtDl31tAkM+JCQIpoKMUHouM0hTssiwLip6C3aZqcnFA4KxKg6QZnaONRxNAn6E/
ZU4W/u4zT8t96vBlcdvrUfS99grvX4qUWrh1JI5AL2VFwzMoILaiZ1ThMBZg6yjzx9KAX/KYqkP1
5kjY1cGkpRSCafHHGDzl2Mv5cafjqDpROaw3iSdUuW+yUrzNU926h1iL0wYnXheLwQWOF+9IFyMT
GE0ovWd67Hg+KWphH1x9Gl4pfFbpTpheeSBMc72gtfFk41WI+ySYkql5tudSyi18mEj6aWrXNWna
cgE42Mc6vqp03k9AiNWvrga88sik4s089W63nYcwvgsxRVok9tRueJlcO+s38yymcduGWfNvHSJ8
TrinDsBBQ6fLXzv6iDqOWBUuRyaII+cUum34Npgkui/gk8f+4KqZ0iziIWG8j4soySnNTPBcwqaa
5qCuC9WUPmbEkm1O3+1XK2mMBILWd7FNgbAtxyuqJz9JpDZuOqQiMQ0eYzDaKND0KlowdJiCVG3Q
k7FBeH3vS5T7fmh1Y+pPEb4k3YvB8n+nllP1bybyTWgJYzSlV7dxlA/3aq+11c9owPLumabsjCLp
0GIIrUS9cH53IkqH/6AImPajQOx83hVmUU5+bbvyrlITb/RnXGwNPhGy9FYmvKfaDFvrkEWtOh66
vFeIyNs4H4NhGsiaNiG2cI8zKIrijn8x36Lk0Yx2gIw2hcqcWGmx9SBWuHFD0s6vYDtiDJHVWt7m
c4P8xSzlNPs5kGHVt6JidtCCMBvniGByVPF9M+FulEIVfSDbZnhq53nWbhNVUfZ2n1rePi7rKt3I
yMakL+mmpN8hP4Hzs97kE4ZCkSuiW3v2pvnUmzCKH5lvWL2maTqSTeYtIshao9tfTCkjbWsWsvhX
KrgEXglDLwIGXm3gQQu8gQY87fDzex34HWdXHaajGunWc4j6S4ZhfYjsL1pQw505m1qyD/MwuwZt
uHi+aFmhCAE5inB7EWQ+H1g1vcjtSfCOdl4q/2RVdJIUL5KNjsnnNQjyxeMMwxmIHpmsveRva/E9
1cRmExC1eyzLvtpV9Vy8xaQ2jR9OlnXUZTttPn4vL6NtWhM0rJaZgfgFTnE+u5kaU243Oq6BuDZt
kQNUH5OxKv/pYlt71Fox3qm2MPYa4htTINwubPyxN79//CvWmRXtbsArVDG51Zf22bIsf0UICf3O
Iq6c4kWfjEr3jZp+mNZVyZtS5emuReom5VBZ7fgg2wGp7rborjWn1ttr+QkLPZgSJwUh96LxnrpK
GLlR9dJZrR5tPEN6gaOBNX3ynFTex13bfqFZVfz78cyXysTf0QrDIvBKhwp+DnXMNSYzHmqgu61e
v7gYsIRPYVnSIeFTiW+zEUf7OuqraFOUROQPBm6C3z4efb21l9H59DB0iMEhQ+nn6877H/Y1Sswv
lAkg8C2UjOcs1/tbRE7xqvt4sPXeXkRGgBTCYqHxTNy5CgOdOcNVMcucF32Q6hhQvYh9VJnxFKfn
or+ZUR3HnxySupgHGJrWBChbQNHL6v+1r4pKS1NAy/mLVndNuFNTffxXyTuWGKJZIe5iej5XigSX
dfJFGXxhIi9WBUsSez4m1sGdMLn6j8JIkJ2wsGlMnSZ6aERDwIfFd/0IezJzN5PIxVtdhSVUAnOK
iTep5X822OfSXNxvSGDJMOCdnf8YNKgoCCO8cXTxb8AFVZNou0l021RLOs+eVKIraJ71jtKWW5pW
6wIFAzTyJ739a8XLRHXmvDOmowV+0x+a2LopjGz4OskqvGY0d9FYo6lPWs6QaEJhKLSugeIoCDe3
9ZpToRi4e/iFOlkGNpelkxKWNUV007X9oH2t1JFYnXh+9jZAZ4y3KtJpgrYuulzBKDJn3pJnq70f
jamb7kKOwL2FiiwPrBEpIogLdwSkbfbeDvUvrPUqYxj6f1QlGr9Npqv9QKlntF8+Pi6XFxKT08EX
k34vRa7VxdylYTKQy8iTjMbiuOhs37fkB6dMgmNWRmEfxiSL//t40D/aUuf3EWkTwIUFB8ahuZDd
7iIXccuyOhWq1wIzbcMiCjoniQ4o4zjWbWzl48bt0yLaFVNrOXeuVuPsKZTW2BsIUNa+ZndTvSed
HW+8iSjnRp8geF4pEi2P/epnAmZYkLSsDoDLVZKXWEBjskboL1Nb1lhiUCuReyOX+pXzs97OrD+I
NJaVHJxS41ohQ5MVGqY0+F/6RqTTrpydfyywZ0mg9Srtjo8X/71JcW6YDyksV/Pq5sAQsTYFvtgv
iOBiTJpFZXyLQE9zTTvuvUn9Pc5q8TpXS/NBxRaLXKBxg8oDkeCXvZhCxGkUIGUfT+u94TAxAf5M
FnHZ/q7H1qlHdzZeEvrghGw1kF8ryX/DjkOZ8uOxLpeQwje0iuVVZcg1ECFJS+nEiU6mEWbDj0Gp
Q0QrqWq+fjzM5ZSo6kORQj+LpjKx4fm12jSq3qZ0k0/R2GjwsDo5c8PSdQuStNXfPh7sIkSgFkhI
ArgDzTtes9W7aZtRp7mYbJ+MCn2YDVrb3huJH9YzbmdO9+DFkpOVpPV/MyKPw5UDcHELLYMDRTTJ
maD2rBGowAaMOaMecSJrwhba00VhbEr8uf00jPJwL+usvNVCe779/KRhqBMBA4vjKVndfomLCqaA
HX6K4anTykGMf1s6XXSa07k+VdmS1g+daie+aTX2p0MViA+UUQDjmQBK+Ann39fByFgx6iY/FSnF
UtTwy8BBKOKXKZr6tovFtZrcxX5axiO0ZtMC80W56nw8UJ4hOttzfsJDw1Xu4kEr6h1KWTk4mqyc
vM3Hi3txSlAyWkBY8HmhNhvu6qJBotIBf99h895GiBog6WD+4831Nb+/CxsR2vIL7m6JQVBLNtbR
h2nGOe9sMZ0QmEnFzwJQrQNz042wMm777sHOqaTd6J3thVuDxhU11sFummZfWt50lzuJlftI/or5
JkwsaUPTryd3m6E3OcCZkFM73zV2k7cnbBHqm0pVWw1CptIVQdbPeeK3ukJWj34fGb3c61meUKKp
S/sVObb0V5yI6JotzcWHNOiBwfIn+OO4XPRKWuJ0R4Zxd0JnxgGXMTrfNczF943dtVfy4cuhYOBS
TrWW+P0S/TDMejRYhD8nLFTkKY4zTw+GRByxb7a63ccb5jLS+qMlri4gHXBelKrPNyjIW5wvNL09
dbNrxftwFPmNMyAwEZhhItv/PFWmYkG6wM2Oja5+Afs/UzefR4odWiiKCgDvPMclghKO8jypRaMH
TiNG4AN9ZOIsbUbz7zRy6UTgFa7/ZxGt3dA7mOqdIjN82VMlFs1TgxFXcQXZcnG/QspBetFcqBMk
QRdJQopGDmpN3UlzRN8HGq54e35S92XU2+rbpDv11jSKcZ9Sdb5yuy7LdhbGLF8PHSROIhXyi/xL
84omCnHcPtUxtbxAy2G++OZYmB0cEbUR+yKO5mvqeBdX+nIaaR5CUeGAApk6/5Zd4/JI1ro8aQ38
+b1CRxN0Sp1iq0W4NjyWuAjucpF9+ilhXNqHaGsSDUDVWz2abWtFSWK0/Uk34MT6fFX1LjbmWxdv
mR89qVRC7Khfq6hcHJMlOoQkR7tWRV5z3e7o47FNkY9TTmVHTROLbrAcPvpjebELByevtx+flIv0
j54llE4AzuAyTK711SxBHYFvK6f4dQK1jnIbrWgtHtJ7Kn0PSVvtkfvQnkQqxCOFOuumY8qPTQtZ
6crvWMY521omWRHbCpFPchJwv+dfGc2rgu2epa8iEvPWzBN0r7FCM3F7x1F+9Os5FvdT3dShn9bQ
CXwLiAj0AltcM5e52G/8EkCP4NQW2im/5vyXyGSoaReM6avBe53hGBXm+yGZ471Wz+13r5+MLeH7
tevxotdHlYHrCuwFhiZEEOvahpDt3Cejk79mZVI/NdWY4VijFsZtO1Rz6oeKqSR+HPdN7Zuysfet
WzsPLgCqOIDI3Gz5hjRXr3yViwOP3h7X9aL0Ssnn4n1IQ08b1KiuX+uijKUftW63cYTROb4QJvpY
cdM50pdK7kSbupza5mZ0Uz3b5pjan9yxSf9pTMX9XSiSbi9WN7Rl9Tzu9gI1xs9l8gtzDyYMZUEw
xVAy1zU5FNzdqAvr8MG0R3txtbcwOesX/Vt0XZAl/nhlVpfwosq1XEc2or8s0f9IO7Met3FuXf8i
AZqHW481uypJxU5uhKQ7rVnUPP36/bA2DhDLhoXaB40OPiAfmiZFLi6u9Q5UEM43Sak5UrGaLlch
IsrjbRpuQadnO0+JozsLsNq9l6bOpoKLsnCPziugcmiCsAk0Hf08qVlzPjTP1Tpow0l/tpsgfqyG
MrpnTe11E+Pwyxfps01RNPpzU6rGnT26zQqNVkBxtxdgtjP4FaR/8h9yQIDC8+2ah4Cr2rgzn3xk
aA91m8YQ26xq69PWWkN1K7SFAWfHkiqcFPBQKf4iOQTVaPYK7DzhdAJXtWcvS6Y/ZRX/6MlQ75Oh
8ddZSo8Wjzd3oTg2C8aMiaiu9VFPl9QTYzZm1LhKENZ+/NwLJXoM2sH+7bX2z8jzss8KZzASElN4
ScKRlh2D8486Gr6pVr2aPE+JiLHs0vyi3BgASwh0UdD+HCmALTFcrs2O/J0SNk19ilLy7/+qfbVF
V1fgRJLnNG7y+yloFYSyCTbYGSjBt9vb5epY8v6mdmvB2JutJADJug5jO3kefMjZFLK0X4bS57+N
nNbe9vNjwY1CEgv+F8+U2VoKRs8CU0s4mwUc3Yreqe+q7X2sKfECpvfiFPDZQBiDtSH6wNqZTcsM
OwC/fpY+p3Yht32rPkd9HO8t0JRiGwdaMy5M7vIYMCIRhzHJwyhZnn80w4gDB2Xk5DnK0/g772j3
u+u7tU8XMW44/WLqV8FYIP5ye1Evw46cqkkNARwLdfF5fCU9wJ7UdfiCXhf+yq3E3HYpvfESz4lm
V4yj89OmjRateYNOP/PSGb7rY+IvTF9+u7/ShI8TKZn3pCq0t0DknE+/TS36OlPEgrfq8Kqy8lZY
/ov3e6feVy58kURvJmODTHSwRjBpSRbt4nuTE6D2IP0SMNq7oEZM4JoUN+3Hg9mkontEaclstiU2
HKWFdJSaBkT8zvLdhQfw3PGCVhPpIKEBILusS80f+A3YcLMqourgJFHp2qu8VJKvBqU2mMRlVXSi
Q3Y/RNW4cUbtiybdDB6Fjxfk2lYyngGj78b/YseCMW/XCeDvK4RZnP7Byax0fHJ8NDYBOTjt74VN
I/f/2efCJ17Sq6U0D1ySOeS/BwEWGF3ZvkT47GzEOLaIi4adWIkwNyjl1biLOLXiP4aepnzFKNrb
46ZbNOseWWF1rZoi/Nb4TbCwiz5QaWe/i00McxWOHQhQqdV8vo3o1Xu+ULrupYvGFnebPE3Dddoo
9kHywSGEm031Dt0/BPHhDpjjNIVt1puhrtx4rWGtO7wlliJ/YaR78QH6gqItRMyLnQ4miMBMdVvW
PaDAnf/ESLSm4JWavKjjULjr0NCRhGmt+CWrcVvbwByvzZ3nty5Oh7x3673kLS3VJy+ijYTJyjoe
+SiZ+fxHgJLpyzitmhc7Q86yDfXotxWXar3FTVL7Bji32+SmMx1vb5vLqUuaK3kccEpSnbnmaWPR
vOwUu3kRVd3uhhKraHuMyfkbpC6dSF8LK4s30ALct8J2uoWYfmV0qkDoANPnJLmZKxMI3+7Bl3vt
S+CpyFeBEWp3dNl7fR9RWQ1+dSJsXpEuKIJ136WDhwj02FRvt5fgItCQy0pwOKeeBxqvkfOvLyAC
UWr0mhddsf2dC/kAZLo7/uvWmr8udWhqnx5PasDjGYVrr4F61/l4ldNOKZi4+FD7AkT+MFZmtPby
pHjF1VT8sf2xSPa3h5zbVAFpRPnBlpRDMkhmaZ2PObqxQHOxzQ8BaS4YUeGPAQC/uFMMZZW3PqZz
Ni7iHLsiM9VtNih2uyP1rQqxagEmfLf0QO8AuLZGBDDLLEN1WAgU8iecxwkaD6QSEBQJEpdpmehD
Ty/76KDXY5a9DPUY+DC7W/974g9jubu9Ipc7DwFkVpmLhf2HPtb5gjB8bIGlKWjhA9DxIoWyoRdZ
xyDOq69l4/5A6Ayz07CzH8YyUtWFDPvDqHE2Wwjz1Fk4dhAj55JYVZxVqA334UHghHRIMBk21jYW
XtHrYPul/xwO5th+D6kk5BunTeLiJYQzka5KgvuPukpG/87BAug7Aa2iCzf5XoCRgK2IXapmvEDq
cbQgy7hFbK+KIcZ8ynKEPuzdRBevzD0nC8XSA2K3KgzzJWefP6NDE79lXqVoqzaK8rfGnXRvX2Ih
ABZ2iKZhUwNFy7e+JMsGkChrvGXSQrOOdu0rX2MR6fFbGDjNb6+z/fAbbgfZBFbWY+dMmjURR8pE
/5Yqjv8dyXnPeLAnIFdbJ3X89E/QtnXxmGhjYbzTK27GtWcA6t5YoRn4m3rSu/Iha8y03yUSz7dW
MN4sdiN6NsMD0h6V+Vii4ftjMOoiWluDM9X3Cp0C476Lsf48sIWEthu6yaCSLLwU3zQlqIG69moR
Kgu7a15hwFiOO53qucEjir2kzgobod3neHOm7YGaZq2jbmmIYWOrQsBw7msnWmWT4oV3WWT1WH6l
LaC8dPS/ToEZGNsEyCj/byDQxUJyc2XX84yGEYfItSsv5PNdzyWXVyFFvIPVgIsaKzF80/HfePLd
BOjMaNblHyUprZEavBZlbP/U+fRVC5QZhCZPS37BRRdOTdSWqEN2hcpQ+6VS0pD6dNZsKkdN/XWd
YpwQKar5YkaFv0M/SP30ChBd6DXStGV3e/MaHBbpE+KMuv/iWyEUphhIow4drbfSte4mUzWsvArq
/yl22/KZdq6dbjw8t5OFZZg30yXGHCqOiYoid4DkyZ5/idSyx0nQLT5E1L6dFa5CkfrVrYz6CfhA
7WKKmWVP5AvOKce86SHPRXpKBjdwv0wkJfYxjYsi/gbMTNg/rBSxx8c4rRVrSbBQhsHzMEXPn394
eakqCJ1ZmKzLcuLdg4KoBm71YdRjvwLywJW5UsKOG4TrVPxzOzLPy6RyaaSeLTqTFJikvvf50kQZ
quKe1+WHrp40oJVqn3+L3DqvtqLLEFpNQwtbwFWi1VH8PoWeka0BlvbPvRaXWNYoRpBYC1f2RyJy
tg4yfWUNcN6l+AWy4Pw3WTDBdKXPtNdKVKn3UtDHaV5Higv6U6DGdb/p6tCzV2kOculttAZLeXbo
jSIIr4ouXNESDungNbro12rTITGpl/Qutl015sl3RHn7Yt9kY+99G4p2DLYCacSXShvV4cvYTtmw
K3wjUBeSL10Godmk8Hai2s59yx/zRMQo28Rtc9N4jVtzuldH2ixuK3LjK6StYG80pRcfo7LkXHph
H3kPXmbV6b3ZtM3RsEuRbkJsSJ5sMzXNY5WG5ZPTU0bZYyfRKk9annTZO7Ia0fgFjpmurKvcyY4p
iNYld9eLqEaEBaMmS9kU6rjxzj9OFMZdC9FxOOSZcLQ7JTSClykqxYMPCW6d5Gn2o/QNSfl1uuHb
1Luf9GSX0Z4aAQVR3hAUCuaHufNjofew6w8m2O1q1aBI9W9mV0D+ew3YoNqE/UIYuywRAEOUxTKQ
u7QwkOs9n7MReqSNyIbD7omM32rfwVcM4p3UJV7FPMu91eAmfrnWHF+81jx0nymdpEvX3MWbRf4K
yJ+yVEhDYw4BGCBzGg2PkkOiT5itt2VpNhslH/QHKHZpsAbPrMFt6BBtg+bb5Y8GNetoWnVlZtDe
Iwhqx0GZjPjZshvcHZQehYON5qUxxvJW7UBPGLUlS6TLAMOvpo5Kp4sXs+Renq+dVvs4UmIPeahR
3Cg2gBp/E6czSKutPr34zfSPw49MNmqHQIBSK8OA6k7+pghbSRdKPRfxVco54VBO1n2N0mVCQoDI
IBewMJ1dGLv/mqLRv6nYbL0kaV0s4eIuaumM96G5Z4AjsqjsnE99ihx10Bt3PBA2MRIFrvBa1K65
dyM9+Bq2k7WaBo/z4bSVdbod16/sFSo5gFRUiRZB9uJ8aEr2FWXszj5Mddd87/ykhoMQBJqz9XFD
fjXq9L9IeO3326NeWWAoemAuAZaScsxfmFjcDF5RW87BdbOsWylRmOw6x55+oEMQP7dl9N/t8S5e
MVJgBFipy/tOoipniV8Nm7buMUw90O4mvyv14VvbVMg24dy4EAMuw975ULPy5GQnleKK2DrYeYbz
hBtW6D6r8Hc2YRn2O99zoj1s33Q7GEg+xIa12Ei8nCzXBsUKHs+yjzpvjwciTTL6VuphMEs3uTez
Aj5v5VcT8gZeWd25eWSGWxuj3H+8Vit+NG4Vxvu0Kc0XBFm038bUxW8lkvTtGneiaJcn4bjUPLnc
dmgvQAgmQtHAvwCaKJ1WDOR6+qFQ+mbjqkO7UeE9fesRTGifdWVK9z50aPHZJgN8c3SIpa8Czzxo
V+e7HcgLzWUS4QO2YCoMSiTranpyb4JC6x11huD+9r77MJo+u8wB6DtUEmVgo441z5q8OhrMouic
w0hY1fYJtzfm3klqa7Q2g9R5CBu1aVkAe7jX2t4ed01QewrPjKhBi9Yoc2UdR4C+9wlX7YFH1NA/
GVOroGk/muqfQo/cce80eUNjWh39deCIMlmV7uCIbO3rarwRupF624m3tLVvGw0Zfj1KOnA3kekm
Kx0mjL7KfDyQN7WuWMmb1Vrm3qfPGZ5yVem/Ug+s8p+jVuvfTWNSCAy0cdxVBy3xPmy60X+oUGM9
ZX2Zv0Vt3fpPPa9kIfncfjCu8r6x/txe1SsbHPUUAoh0vgFyNjtiFlp+rYDEfmhol4UbPwMtsM0B
30iX+tZfgpTOJSfYMYjqQmTRAdx/SK2f75omMBTUfVTroLVYH60NYZJkJXQmVpVqqXundOppr40R
aChe/53YGh3R+r6IscUMI0dvfvYC7O0qFlMGZRQt0U0Ly19bQT0Kp13lJBpVPSA3w0IsuvbLySF1
aRgj05G5XF5WVDlk8KQ5+PjB8kMzPdzoE+JhDgVT61tgSkPYdFD0/7KkTbYJ3Sv3VSubvFxhsm1o
22iskn1VUCtYK2orwMOrqe60vxSkqda17ubpV1Y8mJa6y5dRlM4ynnp0evGmB1t7vuRBErV2ifjt
gSMxYcQlYB7kjvFQC1GsKk/xNvlQ/vRQxNhxhXy608rjj83lQAhAGPUiOqFP7uZJ3zaHkYvzTfP8
8Ccur85W+rDvp7GtvlcAj5Zgt5dZAH0CnuA86biQOUTnc1aaVJk6GG6HeuiFv8HUyt84hWvcFUPt
bwa3qpt7wmN2l8HVs5dKX/zHZ4GKJARwkQt2+hJ9IkxhRa6VVocsT/U72BAiWqsuKjwxVchTHqjJ
r9uH+MoNAEOLOwr9D6jU862Js5awM/RlDsjF1N1m8MWg3WeQHzZREfbrsCsCXgpZ8n572CuLTHlB
ury5gMguJCGapJwmN2z7A/JeRnriByDL6jhYgGz6oC7qfyvKG9YzoqW5+Or4Y7MQu66O75LyMEH6
G/MsF5H4nCxMtAdX0esE0Bi+ZLAvIms/epWfsuPsUV0pY+1Ge6FY6lLj59qyS8njD11BefuebzID
488i1ZLuAEhFA7rWxJG7M93OfzNyvQPPRf1tNQxKtFA/uMz4PnJMHusEI5em2Pm49Lm8rhg95g0D
8l7vIztYhapQf+t+RDTtfW8pxbgS/BDUAlEgW6ZE8I+7+a/ufm4nRsnu7Q+D60TDQz4Y+X/E+NTY
JI6d1I8tNgv/JrKDuMcU1f+nr5xO2VTl0PlrHTEQ89Ho9UTZK3mFAfAYYPFJGcqxgWVBNA32jenG
71XWRfb29h79yArOD6PUBKTeQiGc9+u8HNbrsS7EmE+HWIv6N30s+c3obga08g2/eBqCJH4NA6rT
axDkWbhVbPLbzdR1TfVYhyEspjjUhL0SA1zSTYnLUbkaoT4H68gtC+8Oxi5aUlRnC+Mx14SenIrW
Bj4o0sH5T50a7ThZA+cvogzt7Q3Ro0HTTwGmarcnerkpAHsZZEdUzCRkaVYiGFJHKwxHaQ403eO7
ikvpPeDx+ZzFerThVCypM192PakWcfho44HA4DafhdhGw6POU6vuIPH50J3afIjpBNslpm2SrYfk
qBWhMNrBEjZ/hm3UP3KWQm9rQe2IN3puYXRk4e561IXWRm+aPdm/P7smUn6deEiNTZYjZwdUyXRo
urU5HXQv1IwVIgchIvFe9ABptt0lkNTVha9wGRIkAY52GxwMoBzzglM1FN6EItx0aMwqXvVmqj8E
gwILvCBACbVV/8mJRPvPT5PH3wfInIrvnCwl3C5zq6ZRD0IXI5LRiYlaQRWe3FS96wen+nZ7uMuU
kbLMX8PNwk9Pf9K3/V49dGMWriCVNj+N0Dpl8agvXDCXmQtAIqmsyLuWR/08OU1cc9DSqlAPRTbW
O6frfWdH6clKf9dobmLdodcDTS3DRAdJTImbrKMhQURt4T6/MmGe1Wx1Cgo4A81f2C2qoQ7K59bB
0UDdo01Q6sAAA3VbY0mw8Mq5PMbcJ3AugOvSulM/qup/BVo0aUuR94LnSZdOexAVIwqXVopFV1Xb
97x5Mm13+3NeG5ELFDEU2S/hEXB+m4QAYrFOGzR47Er+JXaScO8N5pCug6wNNhNG9QvZypXllJUp
MiRKCCSls8CBgIhWg9bSD4gdDaBzM6tzX9XU9MYVkDbfXHinysB3fgGQBqKDi/0EacpFYxgPBN3r
Kk87iIgAA1nSi/eI4VX6QrH5MhuRYEKaCCQi8oUzS7OVEECvKxL90DeiXWu1Sb8ltfpdhlvcmleV
eo/9aLzBkIjm2Kc/ISeEBxXAWvBcc5PwLjCMoaQye0jSMnlA+sK/N3yAJ3hNtpscC+gl1Kicy3xN
YZ7CUpa0ZuZ8vmeiktoith4ISpS5uR7CeEBmqW6f8jQInzQ/9tZI9utvDXbvz4pfeuuoasdtqlfZ
ktPylYALwwbnJ4ltQZ1ThpC/zguP7DI34l47cCWnX6dKS/7FUjO9Mwm7/SrXMnPaIGLkKgvn9Nom
pjiNeKIsu12UGdu+GOEolNqBpq+x93oXZXRFRiDb8J2Fa+zqWFJWW4pF0VmcnVDqT2hX8fcHS5Td
zzJWqq8YgSBJg5LLEmf66lgSRsFbV/rrzdIIocRBqMPrOxSwPv7tfAxCIU3rnflLtC62Xrc37rWv
h8ymh/YTVtEorJ1/PU3KfVUUUg9xY3t35miEWzPOa/TY1ekHvf5pVVbTkuzltSkCEJHqanILzwtX
ojDbtq0m7YDBHWlHkKgPGWof2Zq+C43K2zO8OphsYkCklRyM2f5sarcYffocB5Fgtf2oIke/NVwF
f5tISa2F5bwSyiUtigoFr04i0Gw5Re+2PfpWhHLbir1NgpmXykPb03+WZa9s2i7qws8nPBb5JiGA
9INPONubU4hbtFBS4+AobrmJHGHAcnXceKPFNE+1ynB2bGltIQBdWVVQZFSSuCDpLMz7YaODDFI7
SUGbqNB/cG2n2i9qKfWdJP2Zb7c/4ZVVtVE9pAMEThZEgfwxf4UYl9eBN4029VXUX+8R2f5T1L21
aVIK5OzPxBgX9syVU8GAsLvlkSCBnX1Gx82LIaKmdbCNQm3/6erO6++oQVrtnj3tU/3W8fOBEIh7
+ALv4drQ5B4Oplfg+1nZ87lGqRW3thkbB8VRilfAW1mydwwc1fdg1pKfvJD6fD1l/f8l77FRdFXx
X+RUwkk4H9gOkiYPieGHSYEmU2Ex3W61aPJR9nXLg9qmYkmd9NoekibxUFJ4GQCYOB8xwLFYNWpD
P1A2Vl4jw/EdVNG6ONkl9pQlCwt7pSVnQ5anmgsoAkDEXNpw0JBork0VSWModg9u6GX2xskayga5
Mj2QoEU7BKbzVd9kzYNiOEH0Ah89eKCeon25vaEvsXLScw/0Ef/yB1yE86m7RhokNTz4VwTK+dai
awxzhahu9EVU0/DIrdLcw/gvntvR7v21g/H4xobK/i+wSWrWcaogpYg39ee4iNSGqTHTPOPZRKpG
CDv/WVoFFs6xmurVhwqSrCK/IK0Aq/UE0IZ6sN4rXxOgVStkvcYl/fSP2Hie0rD5eM1Kxg+nbk7U
AsSWwIk1GzZ98UdTRgD4oWU9lXno7EMtyb7kFXp9jR6ZK7TSqofeiruFQHN5+Fwdi1l0XaVhIC+s
8/lTGq8GTEeHVxKauF0PERC4QepwNZodeytXz4xVXWKhvRBvLgMc+5HiLKghOlyQD87HzQvU8mOv
6F9H3+j+TK7XQPOeauUd9D5XsGUGTvDpmwqAKdUrknKI5hcVS3NEtyxrQveQBdo+rBJdX9VNLLaW
kblfsqn0f93e8peHXT4jcQCHaMod8HE6/4rh4RT1DVbJzoF3svjTdZ1FfdT2jyhBDF9vD3V5urDM
BkdD/gRtk5t2diUiR85lmyfVi9Vm0z0i4fl9Wwon2Xp95j+Yqd8furBVt2GT4HNT9oH+bhlNKFaZ
pUWn0BjFP1GiiWbhpr54B0nzEbJkmrYA98CHnX9lvfLLBhwfCmatXv4ZPHWA6kQvQ9zdnv/FbkJo
h84OkZXd7FwYbTZelJua344vkDrcfm/mIScGHUprZSG8+ieYbHv3/zfibMH92G6gSg/jSwtRo14r
qOLe+Wh/P0XAYfZRpO9vjzffTJxP2QECXwCmnF08u6tKu1bgNEXZc5GbyT3XsvEsDP+gIbS41LuR
P/3vqPQxFAoQCGDwB2XM848m9QPyoMiy58jx6XGZmehB0qXiBIYWbz+3sX9pQuTjGjl0Y+HMzMOR
HJvWiQVbQPrqzSNiW1uDjt5Y+jwM9KSitLRhAWaIY9p0urfR4Bp/kBZ0f9xe3Pn2+RhVhj82KV4W
82CU5KXpocOSYvc+qY+6cI+aWYfgbKanPiuShcN6dY40Emlg8xqgD3q+vgmKivCmm+zZVnsocQHd
In01AsLzt4UWVOsa6cmHqbSNdnN7mpcD8+Lh5UhKgJIPXqbnA5ehn0aYPmXPsR+OD0Es3tu2nGp6
yL52F2Gcc5DuFp87mqC3KE0S5FEWYddeaNF6wlJbrRb90cin/r6pjeAe71FlOxTqr6xw64U38mzz
fgzH0wBFOwhetCxm50QPYjxFkeo/emg9AuYGP1WO7rARTmhsAgOSZ93o2Vvvte5CrJtnW3JoFJwo
+cPZI+7N964aT1pK2388Fr7XPQAwzDaOYkp2Raq9qz6tzgJkB8qeyOWiruCOmzrs9Tteup+l4H/8
EtIttDEoQ9E3P//Q4TCVHNpmOALx1/80tErvLKOKjwBPrYVZfzyX/4oWH7OWb03uOm4eaqfnYyVd
pNipVY9Hrxs8muvRNLUYEgTUnpPJccNVWqQmNs+gVjCUsIrpd9tpWrFquoGPHwovfK8g0GTr1o/L
g1HAmKODOBjKQ5L12U/LSlMNwVktNzHeGxsoK61vvd8+GLPg+jEH6kqAxlCbxEp8NgfXHUtTb6zh
yJqO8WosNEWsahgje9M3qp+3B5sFGwYjsMLNgdgpwbjz1jj8dzE1FNSPjhP5X0INWdftlE2gSDqn
iYxtqSMdt789pkyuzz+SrNIBzaakTE3ZmiXfVtChamq02jELwmmtG0q3wcqearZKTe0xrEJtn5c+
yuYgDoN1g4fL6+0fcGXSOHlS/5ArjBD2rMSTSifKGmL9sQ+klaFui6cso1HaF6r9X4Rdy8JzYxbq
5CKDTnNkO4QPSiHkfFfqflVOIRjLo9K4/tZ2EuRsGXRra5W3U4Ii2LjAIxbi69VJeiR8kCt53bmz
SWL07SoRcOQjj/Zqj3RsKhvizYs1NcU2ZzstnL3LbUvBHqYX7Qp2kzpX2mgazNambDSOwZgmp3qq
GwxmglZ7G4fOWsJUXNtC5Jg0JSTNAbj/+Yra04Qwc1IbRyevtPCuaD3pNtV5VbUi7vvFVjQgKgKz
j8utlmbOaxYpzicrPxS5ZaUb7qxMSyBkzj+rYRbhRB3xWOkl6iVmNSn7EWDk2gqECr2vzooXjlyx
UM6/uFQkcZC7k9uTYgHvxPO5Z4oFlcEqzWM++e3KxtU+JJR5+iaOFevoVF33CB9l3LuYsXz2+oTE
B6yDcjPPJf6YZ9CaroC8nqxjkUfxzzRS4gdv9J03s9BzymxFvvvkQZXjoYcnqeA8p+dcFnccXEAz
nnU0YzMnbDtDEa9oaUYvLrTBfVWmS2q/F0eVEekgS9oKAYI25vnixhTsNZ+zCmRZ6d+lMvLB6DR7
p2hVuUnDvKNHn9tLulFXRiWT5uVNcY3m6RxHkWRTn1ZtqBzHyHn3wsBfC01rN5lvIwtUNsafTG3q
JXOLiwNLCAZIaJFV0xUi+TufKuZBqdmFunJ00y77VTQ296BRFu8dsKH329/xcsvKocA+wVumZWDO
YpGbqDDYol45+nakPhZ9WOyNITRPFa2or71pYk3e4NCnuqq/VEq8OjSkMCBYVGlp15zPUnRFqw1R
GJyMMUjGLykVji+elQXTr1TNAc9Tc7B2KDGBMcx7DXnj2zO/iMIoHZHQo0JDsJK3zfnwI3RfAGm0
os24EP+5+dg+DINTvo0QP7CuwWH2s2FfDkgHDPFZKuEU8M4HNGHU916hhydE0mlOd3r43g9F86Mu
UEhV1NRaCAlXdhFqR0DbsF3A5NKTW/uvukLaVEY2BYZ3HAssh8ibSCbWSptYBYq2hKCF9bw2HAUq
eMSSZn7BqYRzWAcjlcpjnRvJ1ip51tAz9dU7verT8vNr+dHb+l8OAaWa2dwKd6wxrQhOg2aU2h2G
auYOlAEi+5aq6NbGrovy/vZ+uTI/hpRNWt6dMKZnr6IisQsS2Ai7AWonyOKFnfIVxzXoCX5U/nt7
rCt7U6qV0AmCk8t6zk5liJCd4SDueKoSr9jE9IEOOQo7+2Zs4h1OWn/+D8OBYgAxTdUVebzz1aQL
OsEPEeGpbKe4WtVxYz7ocdXsAnijyiqchiUM5NUJykI+oEBetnMvEASnW6w10vCU6iJp1hTcou6h
jnNH31RTHiebyQIC8/kdKo0+5XOH1eW2PJ9mhyHGlJSOclSoEqvPJapf+bovorHZwZuwlq7kK1eH
fEPD0eGKl4Wn8+EKL6rDzMvCE7DWJlwD9VbyHeZ/yn6Kh7J4LuruGUKveLr9MS/3qc6p4Frm7NM8
mN/MWgbwuDay6OSiXk6TEvzLWlQDN7U2Lh3Dq2MRu8kEaHRd1NMARyVT0pfRCdiUfm/ljbFD07p9
VkDOLZz460PBo5dpB5yd2WpWjUsLtqiYFhxbsRmEqm/9NrHfPBULmE/vFNaQUP3/BpNX11+hU/0Q
RlPd8FTEfV/SNOxGNMF0KOJ3bpzbC4H6cqMwGp1k6MpSzlifjUYXofUUg6kVXmeOa5Se07WD6Hi+
ChNXvADdGB9zwsW3T28UKiBUIDS4GZTTZjEUCf0QgLIdnaCYRnda2non6mZiq4bKohfdla9HwYOX
FlV8ybeSf//XghZ2o9s9ohqnlmm9ewUeJKnvGAVY+XTJwOrqWLJDKSML1atZoC51sNNVP4WnMTPM
Jxvq6HOKhj+mHvXSS+7aUJJjwjODO52pnU/LK0cI+I4SnqZwgGxf1jWmK1bb18Gai8EJF7blZdSU
IoZYJ6myFYJUxPlwYAKLVkc68FSBOX61e/Heh7ZyZ2ut9i3q2/bL7Q0i/3Nn1QBJ0PtruNnsRluE
tHFj+CH9hBMTTYWMy6fvvZ9ubZcHLyhU8a3uC8uVZEJte3v0hcnOXzQKzADdw9LlZAMNoB4Aatkn
e3pVsDla+5q51GW7Nh5hkxuekw9mXP79X1s09323N7n/Th7KEI+JFytfA9fptl4yWr8qhA6Wqm9X
BwRfgrIe2q38ez4gTEORc31Ep270/K8q7bVnYQfFGuGH9H6yu3ahzXvtc9K8Q8iO2gMwmtnn9MzW
KLvGIuGt6oFuXRt1Kl1UdPS2OeZA053XlqqDr9YwxWuc8JoFYMS1+UJeAhZOvkZmM4vgneI0aKrK
CF6YPZ5JBfnT6JTHLFfFv6yGcnd7A107nABrqULAdJD6Oufrm6ZKZKBpF53SoupQmmipdRhmFN/b
wZQvwdyuDuaRQUkVKJ6ns4xtcL0OgQA1PAnFr1taeV15r4tiLF6G1FhqRl+WkOm5U5gH9MmlQUls
tlez0tD6NvDiUyYKCOKpWSGANQyRtYIqODWrISjTn1AuSxrFPd0tJ+sxI9a15GngIXZ/e52vXF+g
Iqhos9Yge+bSV3mep12XFhwcsOjWwQi8AQhR6Hs7WH6ev9K6NozuKK2hHnB75LnQh0ysSOS4pEAX
Av2fexX6DfTrtG2SU5zj9LYp/WZ8N21UEuw68QCnEvf5U0PoeVVHojjmkNfIHRrLexmntntu9EKs
b/8m+aFnQROUrGwbk0HIBsP5rjOKzJHmR/Epz6xsXGPlV2krvGaD/e1xrpwmWN+gNRCAp04811EM
hqj3rHBKT7pZDDzQVSXeTxPkgZWL7suftqydt9sjXokfH11xB8wq8Pp5GVFPZEvVCrNTGmT+4zja
0YAaxYR8ra9P/0alp3ypfa3GDdp1PteSl9+Z9yuauSSZEHoungt2mCfDZGYno8tPZS3laTQbrnqQ
KvnbGNqLsfnKV0TLjTK0J4tYIADPv2KndnXWdh6rG2dtvxWlx+YtoTI1C1v4ymeUqBt6IuicEpln
QXFItcBUwyI7FYmp4n5TV+3GrKBv0HEvxUbY9ZK09bXggW0AJSaURaT/jPzOf110LVzkKi2n7FRF
vg4rERPGEYGfP1QXgwfctqM7im/NekpH01rLvhwCOlO8Q1RyfL+9o65EDpcaP/kTr2qbBOr8l3Sl
HgBeC/NTWOmeQqk0xvFPcLZWdu2cItXBVMFI1O3tUedLjryJQf8fvTEPZhqwmvNRhYhah2rpeIT+
X0PHUq37OGqJnUXf/XESD6Pwzw8IF02CuQhRXEXnA05Vx13ETOmrGe7jEINgEr0Uu6Hf0j5BkY8+
mdnLGfKSl/0T+Q6cozzgOwWZEuv60cjSKr8LwfT80VtLqTd1Mi119uY3nxyMvp6ElDDqBTIopTJY
ueBXjv6UpPGGQmpWf1E8Jwg30JrTaSEKXft68DZoXXLZsBFni9nqbmPguzYdi7FqtGd8LLP0yRwq
4/sUB+O2HMdqIW+S/8W/I7qcIFctNR+URrjZZyOWXah5Q95MR8wSphXua+EdfOD8sUcaPVyLiRe8
qvXZD6o2076NpJnj7f0zPyYfP4CWMcVgWdyfowFLq4BaXsTaEWiPBdas1Y0vmUUvTgEo+LtT2vi1
M7306+1R5yHwf0flWQrAQ/ZSZoczmFqrmxokQiSUPF9h5O7pK0A85ub2OFc+qLSEkY9Q0pmLUt6Y
mXAgi0g9Tk5v1nurqatu0w7mFO2jWFe/dXpvL+nPXR1TFmHl6VABBJ2fSAVoSKB6Qj/6OHmYexGI
VsmwYY2c+l5D67ZaUZUTyo/bM53j+Ogjkoiiecf25UtdKDYguNBT+OqNY1xP4jVE9WSj+kWbr0uS
cP4nCPPejL9o3YhwQzX00yO0BHsByXjlvNIb/6j2wz/7H87Oa0duow3TV0SAOZx2nqA4mubIJ4SC
zRyL+er3KS2wq2Y3mpgfMAxbNlBdgVVfeAPcmsu5J4bQuhQlV8rCTgaKxLWDB1QSLGdjZfaaSMUy
ZpAzhpQkLcek6Miyxj+b41iDPzf8NJhm71HVlHpXjfpT66WNth8tj9KNMJzyufaQm7m/3DcOMPfD
H/Qg3GNe8suJxlXuVfSpTb+fjC7fGdaYmHuvDcuH++PcOEw83ahaSyq7xLdfjgOPuiZ5MUyf97bx
HuM8wYdDRIH5Nkxz8p32WL1meH9zWf/InMgE/QrZ3qQKrfA4YGrDEE5HEYIwI29sNXMT4JH83KL/
g/7gaAZv2TCvIVhuXIjSCgsAFIU4uguLE4TKfEHTYeR5wYrtR2WYbnMcofKkhziKh0fILcX0IIHh
Xy0s0sQGvUOvXXnEb9yJNj1miOUgwtHblZv/VxATBWPVd1aq+ZkaJunTpOjosDvZpI0fm8hOoZjr
pfqkNZEaH+5v983ZU69DCh8s8BWXKg6r2qlAJ/gV7K30oxKM+U6obqLujawfnC1eGmCl4rQorZ3F
/1xvgIxpb/d/xK0zh+nT//sR+uX0FT0eolmrdL9WNWi1lpl/zymR7O0CnRkSP2PljN9abhQzdT4j
SWladrZrJ0LkY/B0X1dAY/AyZ6Cu9Un/hjmJl+xB6c71FiXV8L2dfHmB8KgQIlO4d+DkXU60nbLW
1frU8CMkcn9EFo7eH6Ici9xDjN0uViFT4v6jd8kaDv3WAvPUk9CDAgZBsDhfSGFBUKlMw6fOLPZK
YniHoNNwRNbtOd5Dm56P93f01gpDwpFuYohWgh+4nGhPGwI4iDB9t9TEc+oN/YfSKRMX8+XUzQ9K
UUThNqR21axckzcHhi4GvB1E7JUOHR7rbuE0peErUDsPcdCB8x/S5oOnDighV3FQNttg0qNs5d2/
OS7sWdAD1MD4ki8nnJtjr5lhY/h2aYiP49SNX/u8p+mj4+ImRfsi+LM25Ks1qedbDyBYGJlGcocB
hr4cGAMxtaxqzfDh5839rpp6azxkYTUgyati4vY/3FToF6LSxhxZ4cXGWm0WDkB+TN/G0NdPK2X+
PE+Ti7quPld8rE1k7EvUMMuVA3XrBJM0q9I5Q+KcFuPOehqVVlaaftV281FJ2iTcmhAhbey5vWLY
jRkFne37DzHyIkRUPOogOeXd+detjADjNFpNbvpqbH5sq1D327ozUFAAIkKHu3sqDWX6fn/MW888
+SwlKGxzpBbg5ZgKgDQD13bDx3EyCQ+A1LIDvtOJuXLv3zo2ZKtAQUgbwVYv1tNR8WxF4QlgU604
/ypRqWfbeeiBi5qT2o4ro8lfvUg6ZJIDPoz6AyDAxdeBW0Xcabaw/UKzgie96sp8V47lh7pp3pQq
yY4at6L7qGHmhapTUK0Mf+Pj5CaCNMcTRy3cWnwjgIhaR3FK28dQfrSPSh+g4zEr5uCjNDQ3J1tp
1HRn5vG0pmp4Y+J/pMApMJGikzRfbmeQDI7dZy4jW3gmzgrmVwEyEXjvVMF/hBoYToeYxIabYQRc
vkG/xlxTqb05eQQtVR4fwvVlgSCpRFKauer4pa0mxz7XZvAZIw2OyLNmlItHUxzopb5TjVBmB7Sr
QCSj9yrZ7ouDrLl0+9rKdfx6MNR4X1tGilBL7f0H77XTN5U9GCu7fGutJYRLXvxoWS8R5pMxq2xz
7PidMoRdt83GJPpZdUkeob7YBcrBKCahHD1zLp1N1zj6t4Y/qVYeIPv6qINj59GT+RgU4sVRH3V9
UqcmcfykyRvcAwfkbesxajZWEnzNMyqOKwPe2t+/B1wET1ZZ4uM0BbavdkqZ7FuAI19jSCf9KYBO
vXN7gGQbyRGt9/evqhtXCGk83UKghkBsr9QFdGz1MgxDfJhbVbVBbEx7ouVUJFszbLsVMOKNexEE
LX1leazAkCw+JEMfM+iSAaLqaWMGGwS7oYcVbv9OBYo/x5Y0C/SYlBXhAr78YAsyjYS4hRTP0eu5
3FRG0X+Jxirt4WEYU+O/fw0lgAOFF3hhFIEuhzPVTAT5bFh+OUVd9xhHriO2QWXT/Uzqwl3pWd1I
tGTBxdGQMIRlu7yNHDNMVK56y7eL0lO32OSl+1qpsq9NHuW+5XXqJxTfkKbQhzVRt5tDA7lHr4Gy
z5Uxgo3rjZgH2/RHnlvg7IYqHszULBJMsMqxedTrHquxPpri3wr/viardOusgnUHHMff3CsBrdhr
epG2reMjQ55uor5P/lH72txOtdOsgL6vv0cQVfgycXx4bggJL7cUYToxYL5HNUYNm2GrlKL6HVl4
mx0w4rG6vavGWbJR64KW7P3DdH31wKZkfjyyVEmphlyOLIKiye2usHyli37GulKglzlBJvoiSqM6
RY3dhGs9/Ot1ZUjYy3yVoLioLF4OqRk4Sw5WD1C3zrvnUDHjfFuTyW5V1FHXWszXdwAwbJS44C1L
eu8yNlK9GUZlFtu+3pfxLw3LHHEIM6/uVuK+W+sIpw4dPQlaI9C9nNSowwINXcax3LkpsAhw4nmX
TA5yQrZROrvUDkZ35fG6cWrAvFASBVYpbYrk9/NXrOl2ji2stPF82q5GfRB1SWcqqXFcAK4jgqfK
7d1/haPVawXL61eTNJiiC/mw1DZdmrawiBONXYCjQYnyxXZU+/AQ0+KMD66A6JYjWL+bBg17UEWN
OnOXj1261nO9seB//4Zlf6rWRWYWYRi/FZaafgpFGyf7FLWvcud2Xbk1p7kN3n0VyuwfgLusvkvB
2cV6D27b9RZwXZ6cOXrC47A3tnXspcbGdhGXFnlSoX055e05SNpu5dq/vg3l6GiAmoiIUYGQC/LX
bsfIMqoYhIZvemBp3yYKAXC/eWy/Na0J8GYsks+EqOVLHGKDff+SuPHF8rUSIdECkJJdi+vJqIWd
Zaat+CPlmCdTqafHPHWUlxZQ0PH+ULe2FedyAJEEshyuxVBZKrK5GNPwrdSGBqOMIcQtJJh2eNa8
6KNnfbs/3I1PCKlaWMDkM55Ld+pyUQHDqHk/pYqfoXqGdgKus9M+Z/HjvQkHfww3zQQgLXRGe6Wh
e+NikjxyhsVsi9x4EYKJLpwUB5roG0aWk31I+wHdUsSH3ik/RnCC9w4DSVvdP7arlzPsDcRZ68iK
37Sqz488MuNmxuPkmLlzL46xpVBov7+mt7aQJ4WGGC1WDGYWn4nUCfSS0YjfWpiLwyEGJVAckYtH
jxoqgdM84BlRf7k/5q19hMNIAE9Tl7Rl8XHkaYBFpwlcWG8N53mY1XGbK4G6RY3a+2J3mFUKM7dX
zuqtz4IKMNUxVpfm/GJQBaXhRMcy/C1KLWdEP7QsH/TYyL+IBt7i/QneHMuVCBMTlB3V9sttTKjP
KUCLgM5nQ/0ZG5NqGwy58HZlN6jFysRunU3CLnYP4gfQ+cVXUTgags1eFL/hsJf/ULW0RAMyi+ti
9/5JARUhRpd6KuCULiclorkRRpp7fhY7/SEtSyfYGi0qxA/WNIs165dbS8jRgOommxTUzS9HM6zK
Quhd9fzeHVRnX4skKjZmqxbxXiRG9Pv+3G6tIcksXXamBipE/ve/rusxqJwoI9LwLXr8HxFBBgcE
MqpZc8C89SzwEP9BXXFtLt3DJIcL85ws8Ol9WPnJCx1sU2H6fZg1sKz5JnaLHjhU1sQ/QjK8Zn9/
mrdCAaojpK1UbXHzWCyqqvYu7Jha8dPZc2kgonC7r/S6fCpF7+yj0asPLHF8VHuu9n1eiOL1/g+4
9eVDEQAfAySU6scymgyjtMKvSPGjDkNgHM2mDyk5y3NhzRndB5veUIMyx/1Bb/QxwZWDlUSuAb4H
op6Xu2sWWqiWQez5Wohu9IeybIKNcPTIOGZUbfRNUAR56G6Sftb1J7pmOX4/gTDRGZ/Fvyu/RX6N
l4UySmTSThYwFJGHvXhJQsqufeWVgY/BBtdQw3Kfxlytgm2fae2j2nuYxmtpu8usyToqAIPzLWmp
tg/onU3bzKlRTrWKNfLNrWcAzTe+NgRgAGgtLhE07a2ZTmAAr6rMTfwUM+Rwq1SN4XlPYXdSkIR6
uL8UN4fkE5cquDI9XuxKrildqJem44/tbBocxrr9wM8b3L1hjgahWZRb5/tDLoVW5fsKducP/g4M
K7nU5Umo6jgr8qGzfXuuXM2PVE9MB06GgtkXqESxgWihG5syUXKsizAtenYyQ/2ezmPwJfDUuD2m
GGQ+eHUwFm+G0qFddf8X3rgg+FmS3UYOL6OByx+I6JcXGFYY0MepEqwFp7zzthN5tN/iioPRSaVb
+d4yMtf6bFXCWMvib2wKTyMFXOnhSkC4OAfjPKWuULLwbRoFPvOx1+3sxi22ZkLqgEDLtIaJvHEl
gaiSnCGXuA4m6OWEHaG1qj6qgd8BHsx/mkXVv2F8FJzqqVa9DwkMovwrBDTL/qxRtfC29RyuvWw3
biVajqSbNP2JYpfQkYI8sQ/mWfHjZA6iXV14KjF6DYT794DiboUrkF0HG2sKm2rlRr51N4El+6Px
ghMDMuuX89ewQtB7AFBvydj3e7cLk22lBtahjALFOzlW6vxXw0v6KMyiOapFGyX72W6UlZ9xcwX+
+hWLY9cLMYheQIabjFIMp8wA9IDDoTE3X+w4Hv8dZjMhSEsac43WKOe3uA95EFkBm28bhPwCuZgF
ORSL1FB8PIkRkagm0/giKqqZSFPBILv/dS31hKjZAAyiXs0zz9eF+dLlatdpaIm5jqYXinU1jcOI
U8E84x6x9aYVA/YRYQnEI8g0sUUD0FK2Axq5/5m9ApiTktb0NFVleaaBq08rCevy05O/TWJOCAvw
36SOtfxtUse288aXdnLEU4Cb4lddWDG6eEWVP1jC6NZoQzdHJO4nR8bJ4xoJQnutL5RufMniIPc2
aRcFz15U4PqQlzGQc+QqsrXy6+0xpcGOZKBQ5LmcZYfPl9474/gSg/z/ClFlekvbavC1KUXoEKPH
/+5v+fJClauKUwP7TbhDh3zxfREKuS37OL6Ys/UYikKUGB1n06teOWB7PAP5SERBxee6sasV5NKt
obnSABLBM8UmerGh9pjHbtqI6aWoUnHqXMXaebNt/SorVRxS7Ezwugrd17ww29f7k15+VHLSiDPC
AsfKiCRrEWTYuRa4+LpzzPM5/WIOVd2QGmvaTgl1Y+XY3hiLlgwdW6Ir+gRX6Jqq5pGigPOSoofz
RhjbPgVopwMLnmm6bu9P7MbpYTD6mQSvmFIuC4ToZvYpHLHpJa1cPChbVzRAZ/KuqzZC7aIPTVp7
5ul/GFPCYAF2QOhfPslD2yve2LdMMLR+jZBtqq0rTE85lDQq9J3XiqpdiQJuramFKAWFDpAV9pKK
qcV2gdFrwzTjtnmp9PJTIVLjnE3Tz/tzW977HBRQ+f9/oMXX6DaUsDx3nl7oMMVb2wDQ7DWTvm26
3HkNBjc81VZi/bo/6NUmAlCnZchzQ6OCf1wkARZaCy455PjNamKr2WAXqBaYD3lWfYD0kA1bO7CM
YGUXTVmL+vuhIXOFHymvfiBo1JAWgYaoK3SMHKd6TUaK5Zt27px4P3rUJTdxleSf8SfK9IcQj4NT
HaGqfcARQlMfCl3vvGMYGaJ+nBG3savGR2zG+WzWiOvqWjU/15D16tYiNu+HbBPYTtRtc9oB6nGq
jVShD20pMdkNhZZtZ/ZB9BKawXhqg7CG+RGJwt6EFVrBkJg847MRRu5wKsOgOfdxhgsIj87wlniR
EfweohG5gSIZq99lP7nPo94b3nYYkkgc6wpL0pVFu8Les2jIWEivPsmXBX1/eVubAAiCqbar18ZS
0uwQhYnhbPR2GoOj1vQISVaVpXS7BKjoz7G18zNCvIMDD9TS2xN2lUa6ksstzw7XGvJt1DeRgQCH
udTIVasqEvgxtK9aMcCYidvSPWhBodQbumy48OWiWXVPlLfl5cmRvFNQFNKzCDnzxckhER/qoSz7
16HQuoG4hKAcizaYodtqmAdz72Bc8ttDZMzd1q5QP4TeMIyHuerN7jRqM4CkyUFCZa0vvLwl5FpY
RI58RFz1ZJSXmzNWQ4tC9lC9Om2ffwAAHZzAEIezfNCQe3rfR8tgYNqoHUDdgby0VDpCUwTb5koR
r6YVGT8D7O1/4T484M7VtgMNN8cd8pXTt7ycGBJ5NdYb8h5A9qV8nTBaasBO3b0quTFvG6+oz1Sm
1IMQ2fCr4UYsnzK7L4eVWq+88y62G+EUCnS8L4SI8gO4XNZcxJZd9qbyzUi8XBz11nY+GZ0rvmtO
MpqbnEuf66pwyqdkBs2/ss5/ko3L4TnY0gzQo0wEEHlRU29g37N9vfNNzZoUdu7oZuN3yRUAntnY
TvsqDK94QjzY4siVwSsVD8U6TVOUqlvdbNMfeWjE3hG/jNk9TlYkXtwpyaYdBg+a2M9mrxfbdhrM
Ykc2gv5pODaFvZ1F5zYnM6il1LvZemIYj1gtx7q1DyrRIT+dQuHbjRUlloPTqd6ri2g7FC5akvGm
CbVkr6ABk5IfcxJgHXR1tx/CQA+OFeo+LcKHkTd80nLV+3fMc7f6d0imyXxBFsOpvlhiMhm3byY0
MTZqmYbNBzugXvf7nYeY8wsZGQAfRXZ0J+XW/1Xmi9XOqd059L5pRVS0j46phN8aoMBP+NVV9t7D
wH6tL311iAG9ApLhOEkOE6JWl0PW+lxSeqrL17GIa3vTJpH5qZ2KrNvnIezZjRYYo/pVC7UyONyf
7M2R+VZpfmFYRifocuTOCmZNCfrilVdv4Eup1I3a6t0np9DUj0UylVstQwNl5fxelVggehLX036S
xX06Jouo10kFDzGv3+tIQGgfGqFZvjeDjXisezE5B8oyQ79161k/jImiPrnVjARy56FM+QjYyI4f
PbcEtKP2cfsjV3ocKt+3LqAaqTbIFixKgvzaxfcdRAkm9mOpvKLG0Jgbp9CrH0kHoHEfTOb4Y7Sw
Vq8nz1VWxl1e13/GxTyJkA6laEK7y/2Imh7601iEZwVZsVd1KI1d3vTuF4Tky/39KV5VFf7vWFIa
hTKvDn3icizauS6QUUV5xUVHPLWirX70gZrvlVjXtpVWo8eXu7ln4aHeq8kDuYH90FqO8Fbi9eVd
Kn8HFBvyELrPvNmL05+atM0SbwxeJ2QRjdOcZPNbJsCsltVAx9AUoRlvi7Cb9ec85qlcOYzLaIG3
CvwSqgA0Q6HQLeXyZs1NKydokvMYqGoC/FHttn0ZDD6oPVFuPF0JVlb+esJyRC5unmOoycsCf0jx
11a8KD0H9dA9mogX7YZ8GD7mmat0m8bgdVYpc5ebtrDF8f6uy4P798shZ0u/BJKDFNIFSHW56XGe
O0Obtem5DjP1qIpBfS6zLji4uKnhJtUMaG5DpvyEl1+zB8derGz29QFn3mT1hNhSe3wZj2DHGrjt
1KfnsJ+GJ0UrnSOF6nKfdiZspftzvbXOnG2ZHBEFIvV9OVfhxGkcgG8/jzNacX1k5d+FYw4bxcYY
sui1+TulvmmPfUm6loMu71W5zOCjaUADegSXtzjTHYrUujp66dmd7eyQNwiPgZuo97WRW4+z8Go/
UDRv5TK/cZINWS8BcwiEBCrL5XzHMc86RVjZ2Uw11NW8EQr9JtaQ/QLklaTjRsPf6b1kBmYqE3u6
wgDeiTIXN5aiGfJ1L/Nz7sX2I7Ds9hsnayaaTWOblMew39pZeadtivVnVA4wNTqea97py6kmrRfM
nTEXZ0TaH53YDY3tQHVlrw/BsNb9vvHJUJ7BSZPSGrfE1ZGd+VixBczPZRD0/+TB6O3h0yk7nD+q
B/yj9KeKutT30K20D1nVr+3q7eFxkZO9KVLTxa6y+IA2W5td7cZ8fBo7Su0bF53+eJN3pfO1nvpu
E2mYnuwiEtZdrbbghe5/STeOM3wk6ikqfgpSCu1yudt4hG8WpMU5EHp05v8Q+BA23gZ3vjLeeHR/
NiMQt3fWxuQm/1F7gulGJLZsBFY5gD2krIozhOrwZHujau+LRhXHshJ2uB3Ltt6qhTdEiLqbK3f0
rW+J1ElywqTxyfJYk7EmKR9rcQYapajbocSMdleI8d/AFV62L+epXrsarxJpKs9Qt6F+cZpo8S2T
iqh3y8iJjcSvFH3qKC03SXJESD/at5ZLmF/G2fAZf3Pl49gTKRwJoK1HpwE+vpUmhNlKjnMdIMjf
A9COtFGq9i7bkLoVTX3TRrE/BaGRP1Tl0AfHmE+Fu8Ws4hmlBDyiEZOpYmevjm1S7ZoQ0ss2phrm
rmzI1Wcg0c3/N1Ch90VB+vIITmocuL1uhMSJSftrykvnORoQpTh2yTiNx1aotTgWTdVY285GtPOh
wCHnf/kNsjFO0gOAdblBxoRvA/qusd8Ia94NnJ2TUsXZjzTtfwzq7LwCFUnyTREgNBzWabRyv199
hSwBLh082yiggdtavGflUA2wX5LQL9TQ2fO91Mmmpga069vW+651Sv2sU5RfCUmvBUnk+2XJmEFa
8pHiX648HljpLJJGOYdNlO7KCc7zFp/b9JjpXvwK58nZFy4AsjBS22ezKZNTO6XjV9jIw6eBg7lS
S751EOjByVK9hIH/ad/8lZ/hUBg0xeyEvgHZqt9EBVrG41TOKsh+mFZGPjnPYZA2p3JyEZuA2rFy
Cq7CCtZD9iZkm4j8cJl8a9aYKok9R35qx+G3ok29s+IV5nPmmNmrjUycvovjOvs1IiN3vn8PX91K
DI16B7ISQMyI4xbR26xPc4YRSuhroyhPbWEKdqKmmFTH06PVV2vYvRsnjnSUnhU1UZwKlymCMcca
crRK7BNhDS+dmrWkYrq6tWNLRc4wMLFy5TS8e5KcbSm2THZIbUOu/18bjKlbO474yPoecNhPEFq4
VmrNfplU8amZleC9bxsUtj9IOqIJ0A1LCaeJ1MAWlAX9RAndZ0NVEAmn6tBt8qj3tnao5gfwxt7K
5WoxiYs4nFF5y6lZSfbp1auuVNiEgR9O/QJT44OKF9PB6Gb1qAXpqt/MrV2UVuD4g1DHJ0K8XFCz
Ezw2eaWceweyJ9yU7qXSJmvbz4lzEr2VktSq0Zf7u3jjK8FLS7YoiQwlUOFy0BkRN0Ptc+WsdIpX
bRB2Sn1jKBz0bax+R7Ru9FuEIvUnJ8Hj6P7YN15SYlGqsKBo6ASxwpeDF9WAa49lB+ewHPB40t0e
immbNXq0rYQW/GOTAuyizMpy3EyDot1WZe5Shh0nOpxtNhzv/x453MVmUyGETEJ+yybICP3y50QE
jlPVGtEZJxP1wZ4sN9nEAqmNXdb29hpA/uqSkKNxrkhA5Lm2F99Po+u4TcH6PKPI7gEJytVjHaSP
XVF09SbCyPrl/uzWxlu8zIFej+3Yi+jchWn87+ygE7Bx6n7It1Nn/4yzsNVXPtlbI0o8CCkdf1Fw
vlxPFVR2CD0nOsd19SNUuunQt076TSShygSL+O39E5S9PSB/IG+JQS6HoymMIksaJmdkseOvZuPl
j7kTNgcloGu+JSB0k4f7I14fGNJHCSUGOM35XeryYjA+UIarkrOtdqBMvF7TN4lK6aOvcnVtNa+u
Byjh5HAsJ/LF10QHNy+oSeZqcobvDyk7UYDZF/gxVLuxyad55zqB8aBFrVijRV5vIwNLuAXJMlfF
krSsTXpqCduKz9HY9v12qrxM2UEeSbV9nzjiddC0uVpZ2atrSU6WdiJwHSn0sCy1qkA3ZpR90jMM
ufIVQipystbkeR8dOOPfAgSifmN7kWtbM4vSfuUeuI6oqXLRSKXQiraQ9DS6PEllG8emkhrpmeAm
+Cdv3PRLnkdGeFTywPpZNmmcwI0f9c+GE5G7i0mMe70Q9crvuHG88PpB8kwG9uAlFoFkEETYhQsn
OdOYmvt9k1hpuFfTYaJJp6yBdK/iNTln4lUZQULaW5aYGx5TgcNQeuY9CLhvi1H8bCbqti5X6CH2
KBlsSqOt/imKEBuOJq3S8/2v6cY5I3f+E7BTWr3S9sjjaHbTmZpToned/qWaq+iYYtJSbicw+gd1
xmblvUGqLGfyBNEY57u6artpNDVGxbDS81x32NvXyN+XW9utyhdFacuT2wjvVzg5bXdMMNFqeQ2C
aEXi6cZnTTObWiJQIanvvXh0sjH1FCtXsnMdUKfeoOmafegbpf+lUlb29jQjBte306E83F9tWbu/
fOzI2rmTeXtBa9FFuTzjaVMSwDVBds7NJBH7pOj16YQ2T76yqzfmR8uVzIRyhNThXTwCdud1dp6H
xRlNauPNat38QStcBfGf3v3GcoSfxsxe0/e/ToZQSOEck/6p3JigtC9nV2ujFQ5Bkp/tORvDHyn8
+ezYh3pHAUoxwhdCycbcqTzr3U+1M4eZphg+i4i79t2DGOt23iv1kKwlRTe+aIiGADVkC/YaCW+X
uhbmXpCfNaOOoj3IPAcqLk71T5NRNONKhH5jNJsiI/quEi195RlWmkAduoodLSPR1V/CrHbgUteD
k/62At2MV+7sW8OR/EuoqaRpLYup9MSaUm1A1Nlt26cHxSDH2lLvEv8pgAa/v/v4sn6cXXA8UsVv
caw00aXQiuvyDEvbmI8R2iHjY5AU6ev9cW5OCjU7knmoQnymlwcJnkmZcDWU56lKq++aJ302DUGX
vNT6b/eHuvHmQUGlfgP/ypFf5eVQYii6abCb4my7CIRuTa3unwBya6dszsjdha19G/QiOWSz0a0I
t9+4enlnULkhcaW/s+xnFTqyrpExFWe1zpFANO2G858GzlHMYfzStcm8cjRv3ArcdvKUEP3SnF/c
eiOW1qaROeXZUUP9qxfa2U6QhZ3COUs/REFVh3v6UUA57y/xrXkiEgLWhPReynleLrHW1m08GXV1
LvSp3uIhGu8rIy13xiTiDb7aaxnF1XjsJ/BryZCQWORlJSqbQkHJJdPOmHSNTyX+xIBbTDrvm4wq
6VbErbbWL7w6sIwiv3VKUBRtQJ9fTlExXcrsdq2fwzlMDlE2iU9p1Ob5Jh9x+1hZz+tIiYYgTRtQ
kVLz/4prkBltCTNG08+JNokXp6iHz+5gK84hz4EgbYe0suoTZmrJQcuU7Fmza+cBtMDw3uMk+5Jc
BVTAJGN9CQYwaDvmvELGuSdzO3mzOfqWYgP+hx364ArrqE5usqZedIVAJlaiyoMaJO1QxC6XePci
G0rsY0z9PLpd5idRnxxHVzifu0noKWCMsf6pjsa4GdV29ouqSXZj6NgfUK20tgHuie0GKu/47zuP
OD+KogwtWk/Wg5Z1tzJNhap2lnFWiiz+2Ys4C3Y2gr36nmgnzE9N3AD+uD/m9ZljTMhxMABBl2Hj
dnnmWpL1pBxt41wVrvMjKcv8Yz2k4643I31/f6irsEVOT8rxQtvHu2OZU+p9MssH1Dz342C22zYM
i2zXDCgQ3x/n6oJiHFm75UokOMQq8XJKodupZj2F1lnNsuqZtr75T9gXGJSEmviNFHGabTrDWHsC
ru8LsJTIWUibHgOQ1mIhbWUaS7QszHPbqam96aw+DQg6ce+iv+68jZ2HHsz9id7aO3rMgPaRowSr
vhiyaWvaGGhhnYu4Mp+V0DHrYzaMOPCWMMxW4u3r3aNjwsSIEricGO1yVcuW1nmOA8u5iQ1d+eg0
4M72bSNU+9f9WV29pWRNgDPYQVo1kpV0ORAwcgAzs2WdY0MNA1BQMh/30kDFzdDyDoUb6fZuMObo
OKIWn60c0uvDw+jciwhvyUhoqaBE1bAqos62zhWs36NAtOPUDHV9Kou52YUCwMrGs6f3KotCOLkY
dZG1ZimMqExXGFWd+hdM6IqHsjPNb+6oW/8l9bQmG3drjYliuW4J0zEuWGwmErjJoNmlfVbGOdvj
aBXtKSXGm9oOxQdtUOptEmhkx17cHe7v7vVnIptMbBSgYxlJy2P2V+k56cNqHrvZPoeqle2dzFTj
bVTMotmXXie+RlM4rGGhbg/JF0LXD4upZYm9Hx0vDpvMPtdZap7Q9Aj2ZlcAwwdSaIOPTe365/1J
3jpENBlVIkJpS6susn9lAqKYzpl1bivb9Xs80PPDGNedvk1CvbX2GpIL2GGKPmTN/5ehGRbUpHRL
kD/tr/UdmVFtIcF9Bo2PnXIRNJ+jtKF72DSaeECUhpUHo++e7g8rr5qLlFTSaGUmblGQRjhOXlV/
DZsiTVfgtZf7fR2qJ0sd7RGYW/mvS0ut3WRZbpE6Ds7O1opwk3trrPKr8wyIkDq0NB6GVn5Vc+r6
VrXHUan8Lg5xOzZF62ux1u35s2ALh9941ZrJeHLyJjren/jVVkv+gwMml9YGC76ELhjlaAlHGWo/
CdFCQCXX3NdDXx6NIY4fzLkKUXbNmpVH+8ZqSyItGpdsNJfkYrXrqnJjHYy1HzUV2mplWD9bQdIc
456msJfF2t42ogot4Kn+ag6tsvINX4eOdM9ld5BeJZAutv1yt6sitLwCq3f4m53ebVAD8/61QeXO
n1Rjms2jQ7CU46qNdjihS1wUJ0VrU/shnYI1ytzVG8hPYcfhMUkIAZp3i58ypiYbkAofxpToNuFs
bMx5in8k2mCtvIB/6h2Xh5yxaC4AK6OuB2zxcqywSTxK72bjZ0lUeTgNavrLNDidti8MTzxnZo2o
SKU3XrqZU2QkAYoIWXmKYnPcmKOSiG1qZ1TtufZglcwQPOONmyjOZ9y2lOCQin54LFCyRju/6/Ad
qaAfIvFjoomzQQS6axFprVNnG5Xp/JKJJvny3sNMFI60h2z+ymL14t6as3KoWxEIX89aazeXQblJ
ba/ZxZHSPLQd7qfmqvvp1e3MBrqIWiPixKfEDXK5qAAjgWM6Yeub2Lpuva4bD+NIR2lG52CvutX7
K8RyQInXl8wFkOWLjweEkdcEVt/6VqebfoXi8JYnQDmEjqo8UjYE8tJ3dbLXkrnIt5FrIG2KXPDX
dy81M6YZKlsCuOctfkWP1lA5qlXng26KPvFLv3dZHB57DNT3atfop6DV1yBd17ckiGCgHdzSUip2
ifYZwwQG2Wh2flZ7Qbwt+bJBkliNsekm1XwcnNw9GnoahBsqT2/35/uH7Lb4eKj5kHHxF17N1nKf
9Upg0tpnPjVqLCxTNT+5Y9M527oIi3FT1VDAy3BENazNo+F51Lzmn6jVov+Upur7hw79cdhzvVL+
HsZ4/JSgwX7oEOWTPlbhxqg+R+VBVXTvlMDuO8YdgO+Vp/X61pVwqf9D2nnuyI0s2/qJCNCbv6yq
rjZyLdeU/hDSzIjeJ+3T3y/7Aud0sYkiWmdjsAWMgInKZGZkmLVWsHdkMDI/X92ObFaR+MuTHAXY
Of0hYGi9E3kdM3K9QrVOybX8qPW0FyYnj/1mMfS761u4cVPgv9BZoTABnHzN/fBE2FUoKBRPtWvE
n5pRjT/EitagWS084Ky1s1NZeh4MtvpkyFiSl1MYBMe6/mR9nuX94GrlE6309l2nO9ltNZSDnzCu
efCV1qw+el4Uf210p+j9cJhV5VC6VvyYQV79gFRB92Ve2qn3kVWNjvXiNN8p2C9HEPgewgq2OAJb
VB7pZGYMde/yPjtM1hLetoZefDHgiR2cebFLvzB45ZKiMd9lGZJyO5/1eST6epk0AUmC4STTKVtd
xUnxjDau9eLJA41s+2Y4O+Oxthnz6AurG3+CWvTuvD4zhU+3zohOrViy+m6yk9K4mdPYFYdiqJPf
HbOpAm+JzfYGeppp+VNN5UPCZebEz7lm94B2GpBkemy/r/W83Js6/MybXq+Ez0Q1RaJm6G9e+tKG
Tk9b5WNG8MOM8JOpp8bBqREnPuiUjm9nx6vmI0q11gc6Gmns97Qs7gojCr9GVjU/oqc3/jJUWmhH
O/Ty7JgWi32jq0rOqIHiz/XT/Dpwkm6A7JWsktfbWcUQAy0SgBht/WTnmhLMVTF8AB3SHYyQYDUO
u+y2tsLiLyIXuTkELy7H+lWjedIzGp6xVaG67+R3U2Mot4OR9A8yHXqnGuXyHVkiD7qlat1PUV4c
krlKf7x55c8uHw8i9R3W9QmBzkhFnad9YqBa79N9pw08uvkPCv7TB8OYxRFwXvhWpCdz46n1OegH
ytKLtXJemplTemqM7mmo7PY0zuHEN67muzjWv8Vzv9wh+qz4ZTEPh+urXT86UusDgRW0LFyqPq+0
dixwTE0bjXEwcCTVz6pe6oqPd59DakxZ9ECs7mb/WdCVzmVddvpOfL52ms/miVGlWvhz5HZ5JZzF
qvOqbaIgbBmC69VF+nEpy+ZH5pXtFwa6lvYbY3NpkNuDg2a3oZCtElyUqr1orJyIOUmjOx4XHtlT
A/TfOArFVczzYioO5bUUOtiBCmydgdHJlGanNbkOi59/BQ1oW/aPPDKiy2UvTd1rFdlHQF03vB0N
L5SFciJSu9wb1rFtCmKm7Nc5IPYuTSlWjv3FiiCdj9n3VpfiaLo32b4mBmevO7hlDJg4FB1IFmDw
Vx7O0BBEsQWD1Q36hO8VGLP5TZ03tXpMtMTSdyL+TWuor8hqBajh9S4KzRsXugDhU9y0mnK0MyOe
b0ali5ZTx5l2drzT1lmFt6JRnCZGg9RwuZN6J6aoksJ6VoOk8ejo2TEj1fs0x9REonDe03rfWh49
HNr1lPXkWbm0l6gwVAa1Vp7M3g792nPQS82HqPzqmXG+N0BsHT1xIl2V6AWQglSaWfP3TVAKqlK7
ypPTFfGBdS73WttUd/1S33bz4H2Fa+/cQNSmQedW07An6bOxWNA+OCLpdfljdSNg76PG4HRRILQ5
ve36WTz0caH5jdmEe2qtr9BxcrFS7B2tT/weUfXlzvLWO6IQvfLU61VbfnAixfl3SY0yObru0JyK
MW2Tw5LJklu/LGoFYdkr8lPpNM5wbDrC7x0vvHG0aJ7BUIY+olH5k1/nRX0mjCA2gMHgaNXaeM5b
xyCsitHnrifR30NgCffm6Gx9bwlIoeSPa3i130WWKG0HISgw9eEP5YClOIZSwfzQ4ftunUVJPoZO
mJ/C0HCJ+PbMb31uqbQqnz0wDOteSqQXpoaeCqP4rNT4mbsj8xPixfxV4vj/vf7CbZpiGB9tFFDL
9EYv99Z2oh4ycJsGPXlyeEDejRnMkejHmvZR3uzAWjfeU6Yy8IprYD9kwnxpzdSndBIt43Vz6Dnt
56q2CvWTndr1+K1dEsc7LN4wFP+EmtadWyvyzJ0awdZJ4h3nQaVUAPpufY+YcBJGuZsGdWRCSonR
tv9jIj3y1TE6a7gp7Cnek7jf3GBgne4z0JUcbLVkRIvQU1TSwCzteTrYk+XkyDMN+fIxTCft59s/
J0EX2AQHcA/B6aW1UEytQbE2Y2LkFBI6T020OB8hSxf672Qczbe/MVQtZbGFnJhq2ur05H1Ro7zh
pEFlMqbSH/GS5VF01XLbOFW810Xf2sqX1uTXfekHdC+sqMilgSGKbHmcm6UNH5LKs/51RTyf3r6T
z7MSAZGym+ulWWkCz11hpjzKO6H4PKV56h4WhLONR1LW0NpJ5LZuBkhO2dGWnJrnquWLtRWiqZQZ
3FvAWK2h8K0alTS9tLWKBDKy03M0ul5l+HoxdP+iBz+Kv7gZ9FJk41FS2dbqlfU4i4osPAu6rnV+
dc7snGmzZKdK6YzHpEQRfmfBWx+Tpi3xPG16+mWrkypMu0/QUs2CUWvV5ehlSmH7Onp546FQG2ev
tbBpTvZTAemCKF2/IUMdD6JmFEFgx8bIaNxWW7JDpzrFQbhju5OvyDD5ZSrLCwqORjJokZygQLiK
TeZQdKXI0zzw+tFtHtQ5WYyHceyStz+MnsTNoGaEfwFReHkh6ONGQwsNLQjRislvtMS00slPxna+
sRplWe4rirV7+qMbPpSrzleD+CWTo9XiRiOm5iEHEPdTWKJ4OZmx56MANnZHUWWGfaOhh743Ynjj
81F/g28HEgqe0ToxidCutfRGzQLFamNGUmoUlMHsN01YI4sTl+ke6nlzlbxV1DmBWuhrIvSst8jk
dFUWWM08/gCVejtHulEf6kYrxImRLWIv2ZNvz/rQMEsCYSG+KEDU1dukiahL52TIgqWoys/mgrc9
TMli9werwcu+95TM1s7k3k7x9lcZvAZYco6tlJpYZX3LZAuXeTp5gGBk0dxYtZhPdCUK430O8aU5
xJNOmQGBoVB1D61SDO73N/ta5BTQn5Eoetrm8uu/cH7ohA5qHtlFoBdZ9a87eMp7ezDs8DCNzXR+
uy0d0QYyFSIQAG+XtjwFpfYEiljQRI31LtHK8hupURgCoBe/rpvacgM046XWMb3bV0wwxaRH6zHr
JCjDSJuOxSyc6NQ5hFbX7WxdDhDjoB+f2+JrSG3Vwr4yhVMGyD5Zv3sYwAwT7stjlZbMQP8LW4jh
UZ/jpCLtdbl9RS7sute9IgDdlN+mjMn5VAIrdHxO2B4BYHNdeE+p+gDMaZ0vg60a+74086DJGHt4
l2Vjd4bUptsIR8Xl1+sL27p+UnqAWBitE9BVlwtbFi1m8DNTqbMhtRn2pFpUt6L8YzaWJujVafqv
pddzd93o5gohIFGRJ96HZHFptHWypepzDj4yPTAERd7/O1vtQJ1TKFDorhvbcmlk5mgSkdc56Flc
Gismk9HbKic/zcvcObdQy2b4/+1QHtRFj4aTV6r9HmRia4Uk6TJ9Jrzh5b006iGzryQmk7ddILqJ
P3kVEFZjdh/qyLF2/NimLYIJqTZATeBZvu2FG0Hr09bDJSwCzxrHEjw9k44qa4S0ohnxXySlYPgR
AWJpkuW5WlhiIitg5zYSvn1nwQEcGthiaUzlWqNR796TE79VP0uGFS9Nrk6Ly1iEmjGcZVB0it2/
S3Jj+MmQwrZBCkftP49N//a54VjkqKDHg/r1q6g0bcTQjbmoAltlFGMXe9OHUEm01B+q0r6btbT8
8vYzCqOJsIJUH4TPqtJrLfQhNK+ogtiJi/PI5/SR81EPfdF2DzxPb1V3ed7SF/ZWX3G0oiI3o7IK
xoZnjxXyESk9mv8Re5e/cq12d2qb8pKtX3lK2FQbYVuiGrEKe+eO4xJ1bRU4atEWx9ae9PrQVW6z
Expu3QUiBDlnAllW/ry8dzWQvT6igMOc+b75kWv0CrqoqB7F7L156JYO5wEHLbmjwFFXlhbh8tKW
QxUwCzbVT7ko419NHu+GgFvuiyoF4RHCC8C/VqefRmuaMrKsClKnjR6Lqgm/pEvX32rD9LlsWmPH
meyZW32o0VIa+JppFbSuHLo6QIPzq1JTKur/elQfbaf7i5QTHjXz8OTpl531y29G3OwBSTHLoJXg
wqOTOsaNHRZt88Vq9czdeQ62TiI1CVpuyBXIgVuX1mKmSGZRPFbMI7GcT6mCfJWfNbW188RtJLaE
5pKoyFhq6IMrM+MElLSbrTLomXoSPoDWU/tzXtvNuSZzeScswASHNowr9X251Hu6/Vtf8aX11Zun
Op0MV1xCo8VQHyNomh0Qca2Cx+sgGHL0aobuXXdhW/sqN1RK/MAyWLuwsrVzGKhaCWq2SMezrmhj
c1MOqvNXdsj8aHBLSR/pAV68do0oKOiTKgSFVir1P16ijfUnj/KPsmNocw9pIyApIBUz143Z1JHy
CUnPTWiSQjnHRXtvThWDykrnQ4wy3d702G17yCMBiYOUsnYobb2ECllgFZhTODR+PobVcY7y5bZt
RG8fYgtQz/VPtnlGAZDD9EC1g3bd5VaWSKwC4VCqQFHG9t6tlg4ogG78WWgLnrmt3SMTIum46rx8
1y1vRZ3WC8urK9+KcjTGPKsDJDTckzKN822uoPKZdWV8XphR/OTV4Z6K3KZRgFKg/mRte+1nqsiu
ozjvqiBEjX4CCxG6fj26mZ8SyhxV3Hh/cEdz70navBhQPCVLS+VRkD/rxYGts7FGFj/C4bj0Ts5K
nznuaenMPYGIzeW9sLP6mh6a0bGX2gQtY3OymyH5h4mxmguyEgX+U8JYivdZJMQO4GTrwWUSBe8T
6ivE1yuriTn3tbrI/GEplOmcTn2p3jTGVBvvELm05h23umkOksBz5Z6UZRW4kDV0/QRYLzCtTFfg
W2R99h7+RW0PvuwW7/X9tz4exDeGZUNaRTJt5caFCW7Ji0UZuDnzA31NywkIm9az99DdW7ef/gDF
LNYG+211SmytsaopJelzsir5LSo9Wm4rm/twU7t1B37FMvrb65dw06TM/Ey0YCkPrtaGbIqhzp4o
AqYwFvFHz6qN4s9QaaK7jwSzgw65lRjtTnzxisUjQ09WiH6Sh/gDfvXyOtBDbxw1cRRmwC6R9atb
Yr26IZoqtP80c6iWY2ECqz/3AyiUj/mYIx170FphWDltvzHufaeanPbcNl2cvJsJ9r5d35WtE0Ze
qsqWJ3+ue56dsKO+6UJOWB0tX8rZAzYlVWDvYJLuaURsXVn6QpIyK8W811ki2a8oE0PJg76q5vao
xnE9ftGFmYa+SiX+4GXpT9ddCvvL9TVunWpJUYWCqOoSGnv5DWJBUbgxuLRD2+fed/TVhJIcNHVq
px1LW2dMhkBg0lAEfjVVtZxaoaT1XASd21fhUU/C+Q/ag+qDyMLyp9Vp8/ntS5MUBWoaUiNiXfB2
8sopxJxwqJVCTI9ov7X5GfJ1uceB2zon8vJAUEDy+BVmhBfMWrKSrFRkuRH7g9Ym/a2rzn1308Xz
6O68mJsbCfyTqyrlKIxVhljUQ1INdl4FJTJA5wQJgwdEFBm9lIjEcQ5pPCEs/hdbiaKUbL5TylrP
mmszpsioTEoNtJRxlyegxXRDzD6v/rtuZ3NpQJhlQMeZXNfWsqKeylyQ/NqKSGj/9DEDt5PWTMaD
LqbYPqalKPbkYKSbWSekcjPpwMAveVXOLzKjyubRIFx1mBhlqWkJGtJeuqOzuHN2GOj/vWO2Tnhb
pFn9ibpq/fv6qrfuPmkIxViSVTLV1QdlkB7enY5BoCYZA0NCoWr1TZaK6GeT1sCt1M5u0iMju+3v
1w1vbbdny4WDHsPNrR3wnPJMkvwHbqWoJ4J13fTtQXj2kWZw961jXM2yEyRsrpWACxwu2txgZS79
DdLzBsopzIERpTOmN5kn0DRWlLpvfynpEjMvqhUMFfRR6sz2gtxt23gCiWXDI6z2uclra9SYHx9A
425+RFZaOA8MoZLoHDcvf0xu3Bn+YDA2Z6cbtuUgaCrQ83cgtDM4a7Voe+7sWemouKcj+rFVnHXT
g2vj+D57CxDUvRL1FoAFRBfsDollY1Ld6sPWHShTN0upu7ej9t2a4jtz1Km6q/0UvYudNvvZpkN8
n6pO+13PSgZ0WWB2tX62Hq+fsNdbzvtJ9YxNlwy5dXlXS6bKWQANBkrYNTc54ikPrijArjZtGrZ+
DabEgKc2dZ+u2319srFLafL5uUELbhXQwHu2ksFx48Bwhvqs52aYnri4ljjkYMvlp66zu+smX9Fq
yJ6wCemMxiCv6TogVZdJGbTGS8m0RQbjw1nyW52i6PjNU4y29Wkt2c79lHjoBM1h9i9pQudFvs4g
Cm0ntHrt0vgpJACqRDHSV1qF4o4jhGoxmiNIGzKbJSmn/wCBL8l9wWgF5RRO9iTOymjHZAhK4R4s
kZnOeWc/ZAB+6Vf5EVDhIStQJabufnnqE0oDpVXQ0HdSIlhdaSvxT2n0ls8gH/vkJEn+HhY2oDUO
8Rwk9si/zKMiPZKloH6w82q+DnQMQnfQv+wGbmfteGp9EW3VTnGwTK7dkArVWnFDLY9pcNfXvWkI
nNpz21TCuC+XXUkhzlyL4qCJEU5mnm+WjDe5k7d7uJodQ+tno9Vb22rSBkOG19wmFCnSk1NZSb3z
IbfukhSalU1gIKJrAqbbqmqWuVMSdBlKyT6VLlU9m4vijDeNbeXlhyxXm71B3/JwrA+P1DhUSYTw
12sAWEOrVikjPQkQqKviB9B3029Py6MPE4KV+RlURTz5xrgM55LRKnsDUjYcqGzZUJ0G346w6zo1
0ROrRyimYaDv0COVYUBpGWIRWTdTRB7j511smB8YcmYvp5Rqrelr0zDCdXBDV/uvrFXRHK+fqtdP
CD9Iiu3LziP/rJ4QYapQZrw6DdLRKr+jH436VcoY0pNdcI+u29o6WPrzYDeKTLi01Rsdd7XWaUua
BWIU4fR+sSa9vFvadvL2ij/blhAgR4pQ4jdWlvDRYSbijlVFpj0fkawoxJ9cKPVeV2Vr+4iVqd8B
LeD/V74ozfWucZQMcI+ef1CnuPqhDIjkLrPzN34GXhotfHkRqIRcXv88VOi/9RawCUcf85MRexB5
HfoC3Q7ybMvHw1BGr4sHB1jIqv5R2ODgS4drmcSxM3/2qjFPfrW6laQ+c3jr5EPmxkPo66Pa9OdB
EdFHMdqhfbh+VrYe+Je/Qr9crmoMqg5kIg0EAsO3g5u787kgcD6KsTXvrdzSH0BWIKrzdrPSOaDI
QPL6CrCR0sS1+jpOAycey+wYRZF5VzIl+ys4q7bzF+Z2KBBCumWPPLt1kBh+COZICke+6hkk/RhX
VqOnQQI+/gEwJfGL7oyzfbAgb+9ByjetUUd/LkEAx11FrF4821Y6TmkwMOj21MyT98VL6pkS3pTs
pOdbxwnvDmZL4vNf6a3CDGtMq87SYLLjEIC3PsH81gmG00PURZZ+6BwDEG6dZXniR5L5p2qx6X6+
/l23Fixli0lISEnA7V8ep1br+2UwyzhwQyuiKz8lWv1YFcno+MZQMef8urmtpw1tfnrXJtnPK6lk
nWH0Ysx5QmsKPf8Nlvp97HXlfZoI+xuY7nTH3Pbq/tecdIcv6r9RY87agp4he2xk7WlqAPyitrcA
ryC5TfZesa27+VxSkqhxGfNcmis64eqtVkWB3ZtV/q7QVXhZFM2giJ0hQys/HeZrWCfYwXZ9c31j
N1dKiQJAB+/Hq9IZzyB6Kt0IXN+yx8/DUMWM4UWN4+iWqvsXsT4tPADNtF8hSK1ifcYwgb1tsRU3
2nhwI816aOpe9YHpx8fYmZw3N7Al3QISMqnc8zTMy21Ff3Mu7UyJgsU0y+kYF3bkHZWlj3Yc/NYe
ErxTTqcwwXuycvDOKMDbK30adKJJPqZtW8iii5IVzUHoeq/vLGvrLlB6AVkIAhfA1urqecVQhH1D
uD7Rf5r9aTGtX8pcGeiojwhhTsbu27G5wGdAI/xBZtysroORUQy1AYkEZRENN/kQe/VBySrxh5JM
uDewaNMYjWXZVePBXGvk1WEcVQ4Q/yDWkS892bNazb6eKLnwq6kUO0nA5mYCodJBUlETXKM17c4S
IbIdcYCej/c+cbv6vQZi8wgKJ7UOicpsyr+wSPkRZBMOjWFFq7hDg50zpz35jVM15UdrEX+sNswe
y6YfT9o4xMfrF3xrgS/MrV+m1raVvkrMOKisajyWy0QaZ0fZifw4+bNQTfjvb+xJLpwFRPtVg7Kf
EBVC15DPlzn2vwDh3luzrTH2qEfCMqyt4S9cNe1BqsYEiyC3Vk6lsRk3ptFYCAa71OZDrTTz1y4T
oXcm0jfuri9uK9nhCqBBikQTnmx10/WKSXEjFYsg1xpGtFDzu62B2T/Yseopvmt01Z3JzDd/aXTl
13XTW9+R4qccPOuA5FonOtXo5Sq0/CyYhfEjVyY19RERyh5MbdLfi0jNn67b23qTqHWysXgYaq2r
Y5plRWeVygQ9w7Gb/yitivJYVFl5GuzKuCWc9W69sNX3RhJs3X5KXvwPxKYki1/67M5hTJfp9AAp
+0m/m0YKUYcW3f6PZVorxc7d2DRGmkExF0lzKuOXxoRTJV2kxjkotaELIubhjUfLGfpT65joY1zf
0G1jIChpGdJ7XbP8czUpGUyV50HG9Du/E17x6MoxtF6HVNqOj9n8eBJ/B2QGdP+a4VhMUbEMrZYF
k9I3y62DaPAvu47LT0mtWz5DLZzF14dI3xtvvnlIEYMDfIHc4auO6DQ5TkpKTEKaNu0Ps3LdDwSy
y3lJjFG/LSis7wnkb670hcVVvri4iVT/tckXK3WGwVl6B09pokeAAuYBkZzO8e1i3lMj2vID6AET
VEDSIBpdWS0oILr9PMOaoIL3mFup/cUwSkU5gQJO9MMye/mNm9vq2WjTqt65mZubLKkvdLDozJr6
5al1GivrMhByQdohjVHlRuk+um4dvguVLizv6pYQay//39xmBDl4/lkSBPNLmxraSrEt1DwoSzJH
f0E15N8yFsmPYck8f4618aYctWxPCmRjn8FhcWUQe5V6HKvAYyhLSsFNkgV2M30uQqU+Dm7WTP4y
DFpxmoaB0SVaZfX+3OX53jS/jTUDWYDQLivizNpeOXu7b5q87MwEXsWgHT2vjb0j6HjnD5GQ9dBG
eX4OUTmYD9f9hFzTqqAmewF01aQXdNYj451I6wdGKLtPYxdSloyyph0eBTyqbCds3VwfWysp+2C/
nlUuXiQ5QNx0G1CN9wTjMtQPee7E3iEzEMk/uhHYk8c5Tprm20QHYE8Nc+MIE9nRiaWTDkrLXX1X
NC+bQp1z78mFw//Ork3zZkhr8TDmjBgXmrJHZ9/aUzRdXEluIFhY43nAizV5CmDhyRpCbbzTrKzB
0TN8e6ec/2ocKBkAV+T/843QDl/jlSxTlIqX9+5TOSfjXVop8aFclPFudmblAN0x+6pDGUvOEfM3
23xU/q29BA5EZAu7uwWp136tFkc0N1XPUJHr52rjLvHTCMqo9PPN13F1UyxoPvWd+4SSsKfeN7mZ
Rre6I8b+a5oNtuI3itl/BiBpNGdTq5JoJ3ba+ubAbyWdBYTeK0VCZxisxFm08Mlp0D8q424+ziDG
bubJtg7NEr5VP1l+ChhtEhFOc4na06XLYvJBbBSMSHnqqEr9VmtDJ48Y7TEbjwlDWBEzBsAyPkyL
viSP17d667iRUFOgQY+Dx16GAi9uFoNVocFphfIUIhWK1IrS9MOpEE73z1/YIQMkTALvBDRkZcdw
qsKJde+J8UbTbVa38HVNVP/2GJ8boYuUv4P5QXMIaZOVnSrWFrys4j2JDuQ5QM7igcy7u6Hknny7
vqRtU1J4AgwnBabV1pWFUKpCmjIoAt8y8eV3Frbjt7rr3io0L88HSvOQq0jCoFmt3LveF3aqN0n4
xFQFcczKavDbelDfcYbDnTr91qLQ4pYcJD7Va72gzBoABHH1NCSd/LnoivnoJAigQlTzxi/Xd3DL
rRMj01SFiyRhCpeHoswngPt6pDzZcQTjMFHHJfGdeljKQ2bm1Z23WOpy7xlL9e26YXmh1g8XiFSK
vMiPmVB3Lg0beUF6J5IoSFqn/cX9qL/kjvq7hoP1TktjBu6FNhDmiTlf7wSDFW6um99Yt8usQcQa
JS+RKsWleSWMmEwUDVSyCq/8AjJ1mpmK4dUPujXkP+3GS74AQhR7ehsbbg1tOR4WOjAwPu3VqrPG
K+fIzdAJcNzyR9E3GYDUzgrRSs/Mz0QN6Y5z2TTIkZUunCLw+tyK0GmG2kKYII6W6nuzxOGnqYu+
aEWfaTwk+Z6a3WtnJhH3bCviDlhcQw6b3HLbiglPT1J69HOombxX5TQZv974+UDT8eUoKKMlIXOy
y89nMLGnVKy4Djq7zb94peYKH0nZmp7MbIgHhli7id8VlnX4v9mVx+qFrybRRtogAsKdRxaPQuhY
j+44VudCKcdT6jBEHa2A8K1voVysLC9T5YK2tC7h5RMHMzaNOhj4mscF/v4xa5EootGP1H/dVzuh
3isHhD1ZdCWRB0T0SkxCG9WO7n9UB7YVW8Nt49aG6gv4kcrHJKS//9arKM2hQYUDkpDFNaAgS5KK
VkvWBBZsoWMGc+MIka68zVqrZeQpMy9M4EQ79+LV/WfIOFgKgJlyniH04MsPSRm7LkxrqgKXzhoA
eO8hCxMGeNljkR5ofClQ3nbp8683FqMaQEnghHhba3Vqwfu3caE7VYCEkeocY0sTn/M5VedjI+Zq
x7NvGqP2xKdkkiuks8sVZrU1D0WX10FDvPMd/Gn96NQACRehqNNOBeHVrZe7+cKW/PsX12JI3HbU
57IOcjpb00lkkZn7doYM7I6hV+5MGrIJCAnUJJ5wlc3qS5221jTWgYME0+OY9eUNTPLsEDqRfp8y
NmAnRN86Jho9ASrossa0DjAmXoM2YlJeIICq3wkOx53hlPPo1zlZnVN1ymOTiNN1J/Mq9maRL42u
jgkVw9JrJEOraKvlHSdD6Q9OAt/o5M5MM+mbPPodeyBshsIKdxzr1qmhbQZum3o6FfXVBhtk7BMI
PrgMRtktPpoyw3EaFMc+ZrCEn64vdOvY0MSiKkGWRY17tdDQzcHzpbAw4aQ1j9mERPexqZiHdbxu
Z3NDJYEB5JxEvKwuO8ojjgKjDoTgnFYHr/AEcxmX/1o1/A2QTZ0PfcXMX1+ty3zHdcv/8kWUIz/l
/1hmnsflxWiWQY/CHmpyy3n9XkuIkr0U6o3eR/UtOp7e18Wop9ov3TIPDzqzbL9eX/rWhWFsk5wI
w+mlnnj5A8x+9Oo6MeAcjdaDrtfmB711u5OOwg0Ppl7+vG5u474AxTAQLH4WtFiXLWsPp83dL4Ow
QpizVqdi8WHF6D7OI/vqqK37bkzDvX76xiLhN5EBPLMrXhUSM7cWpddDhhtH4TwkahWetVgt78OJ
yZd+NtnLmyk/SCPzECNNCquCFtfK4TX12HYyckRER2SnKW715rZlUuDefIeN63hhR/79C8cKybuc
StjIwdy34XBQjb49D/3AlKtMUPy4/vE2DivJNmEpHwMBlHWs2BcJAQEj7YPOQA3kMMC0vdOY1fQP
osgRWgUpChk+WuqGzrS6tnM/pzQWvPP1H7H5LWkESfSLpE1olytu+0ZL9BhQ7ViGM6WlbDlHInRv
CUioDAsAvdftbe4w0RWjbrD5KtjpNaXpxgGYeJ3pzUkReDm/yz39dmHew96o883FIT0HdlJ1YYHL
6/Pic+pWI0IrhCmGGHp/mBF8+awOjXqHJpv2IZvzaOc6bi6ODAtxBMkAXNNANCeasnFhcWght++m
3lQ6vwbrUgI7nzzj5vpWbl1+JtJRHqSHQItNrv7F6uxad9q8S6qA2zH5aVpQ+g0d9VFz+/4Tj/py
Co3O+XPd6NYSTcB8Dooncl6S9P0vjEa2WmZ2PHNDTM1979Uao7DH1PpZOsV4d93U1teDdgKAl2K6
nF12aUqrjLQZ5xiQu0jL6V1hpIlyX029Nr8nRp7Cn2qvmEr65pRDDhNm+rpURSd1XLkAq2pHD7lQ
Cvi1qn4VSQF1U6hT9ltrdPcrE27fV2rs7KkWbzyZwGpN/PhzbWVd7nUE0hat0RUB4JLkm5fOjS96
vXaP7pggAR2Wlhf78ezq1W3MBJo9Ea3NoyQBoswMRR3JXochbV6FmqIWQZ5XuQ8eC/4NmH7XV0Sr
nfp4gbCaD0a9U3rZ+sLAlNhkHAG+Z+XWYbWJuI5jnMHYFndoIC4H3sj6Nm106xBBi94JZ7eW6YJf
A1iOuyOPvTxRXl4bZVzD1EDoO/+hZFpzbJHa/LSoYrizxKBOhwxO/g4kZOvbcoahSpBNauDJL626
ihoaPRofwaQjOB/OpXIkDIqeNLVD5n/slVNvmOIfIJzZTk6yuV5A1FTrmFEN0ODSMtN67JxZDfRr
GVz8vis1cYhS0KF+XdfzUW+L+ghJsd1p+m+8a3gXB04pVqFCrp+UQW2o4Easl2DvFtDq+HkEWngs
Z5QdjklX26OflT3PWoz+3ee4HZzf1z2HPDerMFDCfYg++dSAcVa/YMkGTQ3RdQ1KfXHT+2SAjUn/
xH1z15g+HwhfIj26FnBaV+GmnsZmi0AhbfjIcdtDn899f9cubVadEpTTs9vry9rwvRwjOc0duhoY
jtXxpQajU4630S20XDm6oBKx/s4OzZChWkWVL9ledWnj5F4YlH//wtkv42KTL9O/7fG0x85jeLHf
K173VLckge3QVbfllJS/s2ZcPl1f64ZrwDQ4bahy8G/WTzeMdT3LHAQoGVvrwqfqeze7KRe9/954
o/dvlhbWzqHZuCxYdECkeoRDkIwuF0ufehJmZ2ZB27QxM1xixzxBvMl/JVQm/pTKAGC9sod4573Z
ui0vza72uB+aUtHAowVe1P6q6sp5KE2RZb5dDc2vOmwfXLf/aImuvy/VpGpOf7HNkkbK5GTg1msZ
ma6c9VAXfOFlQCd7QhKuKaL5l1DN+YwU2PjmUhcXhuITUgU2/6xPsD6PKJiOGeqJvfiNes1MiBJp
AYwf2MjXV7Z5dmny4YMAwjJI9/JzAoENS0/CR4Dm3IdNXdwbbYjUfKdE/RmOp4AdF4fuPUJIe1OZ
N+/pC9OrT+qhRpmMXZMHGvwwoKKN55w8xbSeIAVPOzu6dWol+xu6OQNQX0HkrIHSt56ZKKcW/dAd
0kUXw73e5EN30yqOd8wUvQn9odGs5fb6Bm+tkkKXpHSbcA/WpeeyjzyRK2i22pozP0yWsvhuO1v/
mH3X78QJm6aIAckCOTvI5Vx+yzDWw16L0b4F9NTeuc3S3SEc5Tzm3TR8/otV0UZlSQBvecEuTSnV
LAebxBlMqiI9u0uD1ljWmx8Sh4fkL0zZMNxcZIjgM65W5SwcXJRLcDhLw0CPIZvNGzs2+4Gpp061
N0x56z6Apfofa6tYC1jRpLopqCMd0l73/zg7r922lbZtHxEB9rJLqliW4zheTrF3CNtxSA7LsLej
/y7mxw9ElGHBb7CyFWCNZjjlKXfxu1Kz7C9aOJhBkoESqZwxD30Nf5N9aTXFhRDonNXHS4lWnL6o
BIFUWVOfZy9U1KhndEgdmu7DN8iaTaMvbEosHS3HV8NRv6EMZ/2XJ42tBrOTN9dZijvUhXvhvb0E
BYsrz4LTiZjc6QfWqw65sUrkv/KhGXY9QMgjjfl6a1upcgnp9e5YCNmToy3cg3WyZKdt6VQacgR4
Lwg/yTuhBSU24sgpt7SeP95O762xA/IR3Sca+EsD43RmmdWUylRI8Yu+aTv5haGlw3ZS527bZ3Vn
7g1b64YATpI9XWsY9956dgxoJ+c3fvv4p7xzKZEfcvcCgcKmZ02zijzY800GISmRmXNTJIPhBfjD
+Vb4GubIt/jISF/a3+8EDDS/kfTCQYuE2F5dunTC7HkqDXh8w9i+WI1WazunzhPnEZ35ygvcxC0+
LWEL3kYjaSJL5aDyip+ueKtLyKMz5CG3K8R1OI+yo3kyjFdg/9TbqEfF+sLufW+WS2qKsCtARbhe
pyNaWajGox2KX8qEk3evK+6hUUR2ZxElBbZA1O/CgO+E0gBT+JCECAZylqspGkMrVadnQKEJO+ha
fZTbVBu0SwqB720ZtN9IgEm6edBWm7fRInuMNJelBEb7TRdNiaeTNIfoONDijPZVieKXH469M24/
uVk5MbSmgDcSW1MXX42cJKAlsLUHPz94JNbQV+w4kJFRZkHmomwWWPqU1QFmf87vz47MvuFZo9MB
ZQivytOPGS0y52iAd78ijfZ44GgCCyhbsePZTxJ7NAKtmNvd1GuXroqze4kNu1SNAKXwmFJdOR1Y
FK6byDEfQLm39Rcp++uoa2fTx4Bo+GxJbAkqQacwUYjD3jrAHJOpDhsvdn6lZjP9zDtzvE+iMA68
Hju/j5fzfFYMRUuYGweAA6fkdFZVPVhjrwnnV0frc0BxHDwAzEFrPOaFmW4+HuzsIC7TWnR3Ftil
B27qdLBSwBmfkRd6dN043sLtmv+Ygz39jBtVfl/22aV49uyALJPDdA3YNVUp1H5OB0TSDq/DNi0e
B/wktmbd1LGPlXR+zLxyfkL9azwUIvX+h2mSxwNLW1i8Z/iCMGztYvTq/LHyantToN+u+qgzZBil
2PlV2YhW+59GhNa5IGRgAa9y6pKTKGiGZ495OQ/+OHbul9zpoi/xJJBukrgJffwhz+Ii1pW42cXn
gPMPGel0XScD0whldPPH0e7C7dQlyhbW//gdGYZuV8cRlKs8HQWJgxdeArGa/L//qVPwYJDFozOr
AYZjhdcpZ16IWHeZ2H+lVvtzMQftJUmqNQV7ka3Qlx7DwqFdIp7l0PyTwmODq3R2Y2jP2ljhLViX
7SOlvid9mtXjSJL7WI6NskvdtP1O3aG5EV3zDThU+/DxKv+Vivh3qtwzKmEXK70AHLlvT39HIVuQ
IupcPVl6Ziulj0jT2B8jI+6woOk8CbpDzraZbC1aSdMOoabIaHycRsXwdc5QMb+KOld2r23b6kha
tZ77wwnt+sXBm9NMFzDK2B+URAJkANvq9bf1YMNFVCzrZ6e0auNrJuZqRolbwOuFqS33yunUgNOD
jFncJLnq1vdOa7dDmYRa8jQO7ihuQTq0TyiwWyChcZikR++o0TZthWtdJUZlGtvKxhLF2BZJkc3H
SS017c5JFGwu5tgZ4s1UiGgK9DyZyz3UsTS81WYwnwfMdXEQxidUhIcy13PtW5ryj47dG9YFqZXV
7cZbD3CCA4/iE48/Fs6nX2sG0Bc6TjU9AzWW93qHBTbC3JiutroX7eziEk+I8Ge9iMisAJwA6keB
lOBxfZ8mQ6FkhlSerCwprb3STCRivpIiS3CtKYNu3jgAYrQvdec2G88uvGlr4eJR+EudJt/VInKf
kPtSNAx2JhSTAX71blAlECt2Qonr4j5vUjVFSGKOvlqd6dg3ltsaDkAbbyj2sVth8diY2LocTUzd
ZfW1ks2ktl/afMr3pkF35X4W3iCvUtnlFs1roZS5X5v12O/pw9TXKB4hqlRno5bczVo0fCnsWnd9
B+7hi4222hRIs54fzAKhjk2j9JxG9CyqnZimsb9qcyUN91L0ehOMWSShDmSVELuu9MbuenTnmtrb
YEyhfSuhMb+mFMR639HDuto6hlIkz5M5Ja7fpBn6blmeWpE/apliih1uu2HyH0pR2aM3sWTHghY5
lqNWnokvZVVKvaNMYNKU91urspSjUYXOE8oiBobolZd9req5a/0pDIW9t/JIID7vTZl5GN1EKzet
DmJyC6NlKLcuW7r122z07ous0ZHKGazG24PRS0N/shANDsaoMWosvbD42zlp1CWHWqFCI2IxK/cN
z1h4JUc9ydFbmcf4wauG0t0Wmh27m6YD13pTqGqJt1Bo516/jbQU73RQuKNz7E2pObQN4FkEGDoI
05+n0f1hUCC1j86ke9UDeZPZ3VrSKky6/3N6rXemUfxXxpzWm7qox1vVqrsOo8o48fy8muvoUPX6
6PH01ZW1NQ2p5Xul8xzxRU311L4tITmD61Xqeb5qEld4fuvG4NfzuZBXPX7Hx6SjFRf0qhiKp6iM
oy4YeeBfkK1xpqCyZXnHxbmsGhpS49aUejwdjbbOsltHDvNvZHDi7hD+dcnzhTQ0I8WJtw4d3UfC
bHADXit72kdxOOa386AqWuYbKddquVHyOI6+mIQk4QOSY1p3qKrI076Yaq0UhzBHyEUGiDgV+UOU
50q0G/tqjJ+13ob72KgOgt2bps1CfTuEetmVvpMjQfkD1bIOw9dBaxypB/mQ5NZ/KqBD+5hLwFUH
p5KRpF1E3hBw9Lr2QXUVvYh2+mwYZRQMieL0/pDbZng9DPZYcmqSKK2jwO7xVMIpvXIT72cd6mm8
0e0ppKbeVLQ5pzhSv8cRBoozbcHIr3vwgYeES1nbtbmqv4WuV8O5i2JjMxjp1G/1vlaNhzlWpuFZ
M0oDIEqvduL7UPbWrakYMZ7hHa+Sz92k0/52I7W+RsvKGwPI+m296T0bWM6gy1y9F1Uu3jpArtat
qpIRTdT0bB9H63wOpBDWftbcWPPV2rFf7LkwflaiFhrbO9bqjT3NUFbDEpVWKNxO0/gyc5G+1DFW
ElRfGoneAmSxXWYi3wbUaE60oJnm7tXVkOcNmlTJ7xogi64f29Idr1ACria/b6Jw9C2nkPl1hbFq
s1PjNj7MRmZom7ptJ8X3pnZqK5/CK7LuhFMy30TD4H7toYJWfmPCzNyYoSXjvWEiXZZuYytT7F09
q1V66BsnakAhQOCxHvH8wVOrx/7az9ANjTd27fXmVzcpsU/Laj00b8rGFn2+E+ps2tcJcsw/rUxM
zSabDSveWTWq1IFTRdYDSqpigO89Ob3rW4PVy8ivXDLoQBep/BqZmCX9yjwwS2iZ9brwo0pdZifL
XtnQ1dfLHe8/DEc0B7zsm+z1/kodCp10rYZFEuRjnM9HROfD7uvc4AMvszBVf2FxYfzhYTOj71Ex
TbtRawr1tYV0qwdWMwPysuIoa/ZWORd3qpd6VoBVqLC2xmh25W6i2dQHpV2Z406hrQl2O4UF5U8p
mMerjP5IvClC0/lZgO6YjkPr9pD1M8vsDl3rLRQ4mUh/mNu2uKlT0F7b0k5G+1BoA/tZy6WOJKqj
yvreTAokiEAx9fY2VAvQ6E3pKNpNj5+Jrm0aFOe1lynHL/tWVarZKXwLayn9JlpKqOAAItbT483o
gpA8pvzZiaGUyR4/WKw3Nzg2z5eMDFaBNPUIKk9wAtBVB/9wpvHfGRUUtKazH1U8i/YtFehrikMy
GPneG7SPND9PjGIzjVZxdSECW1L0fyOwZWia17SJaKIvZlCn4Upn8Nbj2O0+JmMIp1kUCHPcx5lp
UZJOLb3bjsWY1rfwTYxgsjvX2PZcJkMgBi2+lQjzxAcktnHBtcNu/lNHhd4lvkrqk+yaxtHG19Ec
2k74RRtr9zMYLzfQ4jn6pg4DGi0XJrNOCqiP4p6ztISAx5goOJ5OBk9N16IrI56juFXuBUyg9gv3
ppQbnFFyd2NFlC/3hdVbHoZs2VxtK4SS+m0doRrsp4YATw+TqjqEVV8+mGBge4qbrdf/CYfYleam
1rIu+TEosaruYFfk6iHx6uZ3Vdh2xp3h5vI4A+3rr4hzik/K4RNZ0vyh3k1n9q83w6ra0ovRbkox
Wc+zoZP08JJp0V2qx/VxUPo68anPyvpChWdVGPg7JrYTNBJRqV7QpacrWneFO+mUOZ+XG7tDnN4b
kutOoWDgSy/quguF2FVHj943Uh1ArJHEJ5iFar8abvDCzpsg9YrIavorGbXZQ1VpUfc1NEIeO5d4
SvMJu+xxJ9vWKP286NxLLL6zSYOnUG1Cd8C0EMDXUrhG2yMmGNvac2hkCevqVb+01ksx17Ozt4+3
7Fm2wFCce5pAbFyKSsuO/ifHhL8j4qgt9WfCg+JXM7XR0YmT+qlFAaPfl5qTxruPR1zfNYiJLfI2
pCcUr9D7XJV6UhH3Kbld/OJlZmz5ilMOt1qfazfYC/O8lRU6CrI0CIFbrbzwec8XFo9CwPpLZs1m
XmNMC2ugOVor4qXFCK4K0slOHnOqshsbc9ELafNfZceTm43SGQyPxRaDM+Osi5PRMBf5HCfq8yi8
adyVpVZ0d6PSDPPRIhMcthYGdNCiuAisTaFn7hPwll4P6G5BN5ugsI+ZL6DEZv/FlUGxYxF6m+tb
vSw67SqbItu7n6uxLRNfLATlwi8NIy7fkqkMLbKcHnrH6MsuVJPvJQFBtA3TuclvPTfL80AH+5lu
EVHRHtUYVVDfNqsK8GlJG5IssRTNtczjOX4w69Kq77hXZVf4szF2cgNMXo0Cxa4VBTMwYwjFITdB
5foyCXU4w7BelS3uv5bog9buNWenA3SYRTCajdNUPluNDsM2761+lJtOooQ6HUNR9g2eZ0QCP70w
yosXJ66t5pPFP3b6wrQkP14sKyn+rTZ80pUCc7xheqThEm2TuVD8ME6g08/GCwJiyoVG4fpC4XlD
o4b2DKVn4Alr2bW2jkdtiFv1UZGkXDt7SqPdpKT6nZpZWbRX3bnf6G5mCD+NjSryG1um5vbjE7c+
4/wG1Ao44NSQ6Fc6q7LcEKlKlHmF/hjZkRGgWZA+FEgK+rRATCI3uIAXqrlnlau/I/JGgHcBG0Zp
5fRWSUutQ5ix0R8dk+AsaV3SsrhOdoPEZA3VzXnfRFILiqT9oSSKOGqdGWFglGkX7pp3Zs7K834s
ls0gnlczz604563IjMewTZKDCnVta/b19A3kmnrs2m64EM38tQQ8OfOQESiScb1BqwfyvNpd9eR0
gzXY5uMkvOa302b2rUf6aB/hIzmqn3TC9TZtm87ZXpLvUSmolXrb6X05b8IBgN8OsEp4oSK0Kj8v
0R2a9vhTLXAcytDLrfjPHR8pwCbgCpqP4KjiQC8Ka+vKqlP9uS+Gp1yOs7ObayNUf36879Zdzb8D
0wKGr8Sda4P+Ph24SScAgtyMj3Hshj8A6SxuR2ZTXlVxa3jbWMbTvElDEeNmL+uftJ/FFuayekkM
9p1tACWFAgGeYAsrdbUAppdIYQ2j9dg1vXsnat0JQg/ZBWLpCvlDzZVpt/947u+suUesRGDLEwon
eRUr0c5VlXlU7ccySf6IwZRH1ZTYjebw1jbUO9sfGTX0u48HfWeeaLtAyTZNrpqzdlivUdlRc8L4
fhzUK1ONdYpm8zze0yEwfTyMoktspneut8XzmkU1WF7bXK0sTh44sKPU81jUzVxvi6mej7Y9oIKS
Olp4C8CtTQNDWDi6QqiSgVob0wV8wvmkqT3SpFrcyUBUr2Udqlp2iiMzcpeSt0dYXSv8eDQzcBJe
mt5qYIkuRBHnk2ZEYG10kFy6D2tpZTsyQw1vPuuxH6AbzabSIgfTTrs2zvNrL9O1qwYziX3JnbzP
eAEuEK2WNT29Y0iZONFor8EGJro4PVWqBHlPbmw/en3c7XVXtpsIV7ZdFI/z7uMN9c5Fzq3BXrLR
Uga5uO6wxKU5T+FY2o/2UKN62FndeGg9DUFPWdlmi2pIl1HF6rQvjicL76pln2x1OloA7pJSRp8+
Vfwc7lfA64ti0zpZRH3K7LNJsx+rSe+/xXZYbeNyynaofWr+DKd0j9ntJTOnd9b774JDT3IcB8nL
0/UeXQXeZdnaj8Q2zt6W6vAikOOhxANz53MtV25MJgj+FlqJjvj/OoGkRGw0tUjtR03q4scwCbAg
+iQODaLtF77tOg5fhgL3iiQUTxXI8dUNVXkAshS+/GOG4L2PACeYhEivgymVh8SKlCCaO/ShrSi5
sH/fHxjDIyDzMNrWc4wNakJmb9mPytB4mzHpiyvHyx2/KLwRyoXc9kP9HFpafuGiWGuIsLi6y6Xs
kHcQDJnGasZW3yWWiZ/CkzmiUfIAstjTfAO5RJq+nZr50qLPs5tyYzB3VW5Wzoa9lWqbxZs+P5qx
1rLhB1Sz901viK2htL1x4Wp558DRTSQ0XdCzUJnXPb9E4p8s89F4isv2KQyzdGf1Ig4MbGA2aWQh
tEG5PzCxSPSraMyCZoy8vaB0t/n45J9vegxfwF/iHYjUARK7p5u+TdSmw4jbfcSONwZy1I93TdUr
zxOmeJeqT+dvJdhHdCKoLpj09ddgOqDl6MKTOjymdCCOoWbUhzC2BHB7Vfkxa23qNyPq8R9P8PzZ
oE/ESSPlpSvP63U6QTFHTjbbffJU6wbNC9rvj12I4zHZgNltyrobf39+QEyhkJekh0oSvNp9lGaG
OELE+qlvrOkn0N1m69W6uofKMP3qWvXl4+H+RnWnzwQYegBsCMIs5ah18AXr1ik7x8FCI3FL+z+Z
p7hMUkZo1GMWq4mvlJRGlUz/3YxxeKyNPKZP5LTaviRYQ4yuScFQDkmX7ayhFf2vEpLrhSV558O7
FsASCA6oexKmnn6DyRsnIwkb9zGszXIjLSIGMbYZRYB0eDXzzvXrWPDAfLwy72xt7HBglhEUQ/Za
E6MVzL9mY7IZFXUXgEqpfjN7o/VLVURzSd7r/K5jb1FQhT5igjpYszgUFMyy2JjFk+okIqga2e9x
Mc38grhzETfs7ietK4MohU7y2VkyGhQK2FA4XZ8RDso2Dpuhi7OneZaO4YNPKoIBRznVT3Pzkhbm
O5uN0cDRAcqEnIyB5emXVArhdNPQpE8S5o8eFG014pNuFnl1pwinaLeZkZfDph1NNQwU2XfRH0ja
49eSHmzoW3qo/lHxrHaOU9lX0zbOPFc8pG3DPv3kspAEgKp20NGkvsYLePpDE8T1nDZs45dk4tEJ
ZFdnG0rTU7h1w/YScuLs6y+RymINTAsKcMEa1zineW0Nwotfcj1Mb3o7zfZuntMhZ3mwz1WM77Wd
3BhNf8lY7OxyW+obZL7EpwhTwcU4nWWMQUCeU5F6FrwPz9SW5mPfl+O3MqvGZ0ghzoUj9f54iwo5
DQQdYcTT8ajfGNIcU/05bPLiSs885WePj9G26Lq08iNNzS6UVd4bkLYBUoE0Z3gqVxN0wmxIknA0
n4FguM9zP9p3RUZ3TG2SYmP0ZnHhOTxP7LmebIhusDWXVsna2m/WVEx0LV15dfO6szdyqFraDHpM
Czz0kuJo4OPRv2Ta5FjKIYbqLO/BQrftf4UxVdGur2D8aPsi1UV4IekjHmd1T276hf0LS4JH1NHO
45pGjUTdjnn/CiogVuyN7jVYQ5SgeBMnGMbCtcIbl6LDPlLcbP5q1hTBaQs2dFQUYcXebRnp+Qb5
mcLZjJqVD7dt2SEKUzim2lzV2BQVh1GJkBjKoFir16R2mnU1N4mZXNWTpva7Qe1z5VcbdgAfqbAZ
2dbt2vjVIFaIfWJnovOh15LiPs3yBogm3M8Crw67NOqq8gs6x9/p3yrTL+wFnUfDohv1RTMT85Eg
VmSvs9lH3VZ4RRYHABayl7htncQvC8f9qZRe3Oy9qIrIdftxiu8qvSbHbkuU27PAUklG0N2jCzoc
cL20kntHiO4+bGGUXClFmP8HZARFA2VBMG0m4dAGVNKxPE56qz/MXtNqT1M+e7UvkW4VX3vaIEfb
iabEn+koZls7Hewcp6hRVQ/uiI3z4M8NiOlNYxvixoPs6l6bkWtg1hcpdbtF8THN0F0uvfZAtyiu
3pqckkfQVFpNIXrW5b2AiWzSpE/S7MadUA/i83nhd8vpsEBsNDnZvmWnJsJBQ6xsEgkpYI+Pp3IT
5vnoBWjFy/rBrqZYHbadWZWIy9oY/DrxFea3sbsbAbP/mhWhmq9p3Ithh6erHHdepRh/zCScZQ6F
yfWo9NoDYKhLbnFn1+JSh1mg3sS3MFbX9SjNi9QkL9XpdbE628fZ0O0Ss412S1bt13TXNkqVVBs1
GdILKcDZyA70MOCz9FHpc/IMnN5T0kYUIJ9687c9qHmNtASMog3YOe0bPTb5vQadg+0OZTvp7ds4
QjPlwvNzVjog8ECOBY2pxQmLIP/0B0z5mFh5XkR/WtT5om+G27q/lEGbCcTy+itscyGOcxXWWxF3
+Xdep+nCRXYWcoGwpXZAB4bMi27zEhz9Uwuk5agVJC7pC+G9tk/c3Iw2ZTEV2H4pzq2C/TJeSI1X
XoJLri9symCU4Ai4CbmXoHv17mZu1Y5lrdovkwJAoZqn6lDqbrnPEJBHG7GyL0Ve5upSpHuH3gQC
DfT0QN6qqxeiy6LZDZ3Re0GrzZnBEPWZryxv9AXG7DqaXPDuNJN4hVDywCZnNY6Kc9vMK+u9UClK
fHNs+gdLRvkboBvrk5JoCD8hTbDEk0QvSICvCU76ZIZTog/hiyrlfCWaub1ukkoNCJ+AI/W1vPCs
nxVw/w4ILAnaH4eFMGa1W9wkyxJPevTqrPib03v919CFftyrQ3vA5oniaVhSM8jr0jwYVfmst6Vy
9XHEdpYS//0RsLmIo9i5tERPf0TdayX9vMx7yatOrzcYE2L0SIT3PW776XqYXHMb2yJ9HcYofNPj
efiaWYWa+1auuruPf8v6/vh/P2UxaF9qb4B/T39KVnTqOLe991J6bmcfvL4var/vZhfAxoB+zcbQ
qpm+mRTftG6Kvn08+vmW5vOjoPL/R18tBBJcptUh9PlSDUWysRt3igIjRkTuwmc/P6uMgzfh4u9A
DWJNs5oMfRy8tmHBMz39z/Rg49hza+15GoejnXjzhf7Ee+OBXYH5jLA2YNzVnSR71548b3JfxsEy
0HEd3Y03TUPQK5751FZ1cmF+7x3ZRdXeMji0AOOXdf7nDuwXDO+YR95LFtXWnT7W0WMRu+NhNkV2
iUb23txoAVNqWGhGRI+nY6U1EWGtJ4wV9864l52dHaWRuLOvZIpX7IvMMr5/epuAl9AWw1c6nDDw
Toc0tWJwFSHDFyXUuihoaLtEOzXlKb/wmL1zGhho+Wi02OgwrpK+EiH7ycSp/aVRSxnIIvRAhpTK
1k668EqvpyyoZFg/CFE3+4+n+M4XXLIMiPuQDBbLgNMp6i3Sm2ZVey+aMcTeflbx6vJhJMxbdQR+
dyFqWL+ZnHqEKEngkU9E62vNZ7cTvVXws1NeMlMxm6UgO2V+o9vxa1gqGVFEm/uR4YW/Pp7kO1uH
Sx7pBypj7NKzunNs2lSYLZY3rCMkJmR/Rao4HpQRnoOVdp/UmF9eFzrUCyWGFI4xl9jln2NBF6vO
NHVSXpbG/rUCH2fTS/hTW8VNxI3JKlzqE7/3GRcFLOKghRyjrz4jWC/hhYiXvESobUYb+LQUB3Rb
FEERY/v88XK+c3syFpkSR59Sk7eK/TJriJsSP7CXwiw7nQ6oCapGG+dPWs//XUbiDvJ92s5sl9WJ
9/q6MtLZCV+cPOoOsz5M2zRLk2saruGNU83ZoZ7m8MIj+d4WRdZ8Sf5g4AE2OP12owyllzZd9KqQ
KQRmVg/bLCzsqzjWqquu7MwvpZ6IC6fwfFCU0ihm4hHJI8FtejroEPYYPap29IqpDMTYHDl3OkTQ
0XbuGFU3hV57pQ//29x89ksy7hIBUdeCALS2taZiXY9R7HAm0tao/YoPQUhCyejPx+Ocb08uUNSZ
WE6AIoAjT+dnd8LOG9nFr+PgeDfGlE++GBz73tQVb/v5oRb+BEAFcgN+8OlQeZSkQu3ihKGG/GZS
dPEQ5z3YZkQsPn2tLN4GXCwGb+6CBzkdKsLSpYHQwaxwJ/2SK41yGCeNo9DHN/j/yt3HM3tnk6DK
wePAHbrI2Kw2iRmWTt4lMHcatbE2iTO2vzCDzQ65JxJwg4aO9qy8JMm+TrNYRDooKITTuqDMt54j
wIy6MAuZvKrAPPcGRZeNYeaGn0ypcUuFuYVhOOo/QCeMWy9V7QtXzXsbh9BiKYUtvK21Cj/GOZNT
GUrySnWuP/BMisB0iuzemfvk8PHynj8SXDhUshFF5yywW0+/piXd3prtKn9txsyotmqeyPTORSxf
/06Fqv0WldCtL0lOvTcotTAOGskkoc3qm+ZY4AFhl/JVG6D3qpH0vlEXMm6msYivbBuE+6cnSZ2A
xNnSiaIQoz2dZOHZcw1uR74atWP5IDgTVEWHpt0M02D+EZSJL7z45x9weQVpSFHoo6i5rmeCaBFF
1I3Zqzrp886VkfO9TwwLAn4/65/eLNDrECumGwE4kWrx6eQII2Q8DGX6qoR0Ch6mtCb9D70wVw4S
usDDx0t5NrMlj4P3vkha0f5dLyX6klE5GEn7ugg8PbWoHvkaASqPr2L0/8NYZGYgJJZSB8Ww05kB
eyptdU66V0OVFigBBK22vIkQPBoludSCOLtnSMKpzS65ETMjTzwdrMeTrq5CfXzFSru5McLEDpCe
tL6OvTj0ntgmenHJ73r5/f/WXReYF4BogFU6x8BbQwll6YZFFgn9VU1VwpfWKRbvKmqFF/K+82+2
0PnwbKZTT5XOWI7jP4GZl/ZNT56mv7b0KODV4i5yHY9hj5W36l2KApd1Op3UkmLj2gw7mtfIWL1E
WmPBeem87HdmdQaovcL6DiNUBPOYOSAXkwLzn9DbRqle/P54a55VGxAIRVxh0bdGeVY9i9CM0Tby
ru7rP5RM7ecEibMjmdV0XwnYRlkdDb9LZAMfhKmN16Yp3B96Pg0X1vqv1vO/8+fedvDDwQzTJK7h
7+liJ1hzhXK22jcMztHPm+3Fpd1KuqiiLjZ1CJskKqpHyPyb3xUzj0FzTYZ2lQ9WnVIzzvXnNoUB
cMhUTaoX3tIzBMOCTOc5Q6KWLBnpitWPMxKkQ1ocZd+QKTLuezM0nhXoDb+oeNd5kGnQ2UaqR9uK
TPRYiaJ3As9StIXTKJdgwux/1HM6/gR83l3SYjhrkSw/jiOBScASVoB7PV05rXazttdm/U2tWxz/
6Dz90iwlq3y9cY2vAxzBwfdaBJX8gXJ97tOdiONNX5fDVWvGkGdjs4qtC99z/VQtP4pEmEiArGbh
aZ/+KKcnTuxTW3ubp2x8sypN/rEyqqomX+0emTJ7e2ETL5/gdP9wQKlRI9KMOAXKCacDjhCL8lgb
nTchaxUfiqFo0UN08tav4ib6KpuyUG+ceFJ9MxOdu5E81fdhYfY+/MD8dzERz+xivcUF/uNfdr4S
lH6XZJ0ECDDyOi9xM4miRKeFv9MOW8vUDmn3F/1wEzqoNuaifvt4uPV9TKWX3jqsfLYaCcm6Vhl6
XQMdRI/eIh4Bf1Zxh2mUSjnWZdMeBqPor83BjS+s/vry+juowR8UezBWWAeb0OViOGYMKmewlq0R
m3taXh6EQKnddSie7kfUZQ5NBKP34+m+s7rc0dS1KXQvKNvVZx/muLKsToneUCgaHsvWlZtYJMYR
u7t0M7rx1cfDna0uxAnURrmlee1QH1lFYERKapIIId44OE2+OAMXr6PRTQ3iHPmAOzEMA98y+0t5
5vopQgSEVV0qBYAKzgvCGn41HX4R6VudcXSgHclN5NWhFag2795ndyyD0dqEU04otqhWnx6lsnb0
3i269A1oRTL5FZxWBSAB1Q+A41jC2VNdfjIYY34LLWTBw1pLnXV1h0GSFDTK+/zNiqLiCq879wgb
ODzMCbyxjz/hO0vJULDeeGiQr1lTjWZI3WWqlvlbnOnJNvc0ZTfGul5AS6RAcGFeZ9tzmRdeI0uG
iS3GWoGEKqTQFKUu3kAvxkGSjsZVRzNqP029cpfL+VKx5d3xkKgB+UINxF175agtqCahJfItEVaE
FkQpq/ag6qN1jOpCKn5ZmsYF6OTZ2V+myGlYrhvwoetPl8b05JXUyd9sIcZvoajKbS2F7dddCuBG
bfT2Bn/vdJcQFl4Kmt75ljwvKCCxd5bEb/n3fyK0ySJhiKB6vsXdKOHh0O6/aqpBJHS6c/vu443z
ztoyGGkJ9zix/JpjUBRGkmc4or7NRWpspWl3WyCF475HjzEYoB9euGveHY+Xk9bpgiVbL2yu611c
5qN862phX1GQSDfzXOd3PFzFVcMzf6EdcL6Y6Crh+M5/pHJIm58uZjXmTjTkWvo2O4N6X0VdtaHA
PN1RyC+3Hy/lechJEAUph8T5r+LZmWdwCb6TYCl7i9yqxH7n/5g7r+W4lWxNv0rHvsceeHPidF8A
qCpWiU6U6HSDoCgq4b1/+vlA9cyoQA1rGH0z0dFmt0QmkMhcuXKt38xqiuaCbd47jRp/tqcZslMs
VyCneu3KhHe5bfq5OtFCfDvBPAQNAk4PFEiobB2/MFXJSY6ngs1pzfHOSIoYuYlc+2GNZXLWOMVH
0TqMhDsXcFiKBpSa1vVsFI37spXm/KWZ9Kemq9ozoXFwlbPlR1yVtu/P8dvPCTSMTixlSQ3Q1Vqw
Cm5Lh5m11L1oiR5cRvKMZE3sRHtd618+PtJibkuNl9sSd5jjeYycSZlaqe5fgkEtz2fVCTdDL6Jt
Flb17v2hVgUmYF2IWYKOBcKgIAC2NuLB/hSpDilTf4q80KFJNuqmUezBw5sOgRfRmPvMNoQfDlF8
K9ug/t4ffp1r/xp/AZcR8TRS7WVJ/RZwBiCbQxu2yk+oD7q+ae1KvWv1ttvlYjD8Zirlc1kEj3Kg
2mcguAHhmPO81a1mvpLb7FT4W4Xe5WmoltAD4rZPfrC+oNK6BTKttOpPVeotH1kDKBhmHmg3Cbrg
uybQET7ImkBx46TuTyQJy4n8W779a2yU/OhSL+FiXTk1R0xmVJFrP8ORhpPoivlOjS3pREFofS38
NczyguQjUKDXUL6spYiZ54r2swXzs0ecRXPzxkE0Rq3rcCtPhurmMYp+CMLMF3EjXWpIj+4jq92n
xVB+AT9dn7JqWTfGeabXUj/nHfdVkvdVoLTHbnSkTNd+mmrx1BRZcBaCcN9yRj52VmzXroLc/+w7
QR/dYGsPTSTqAGLNJDXvL8fVFv/1IJwQ8COoRHJ/Pl6NZZWjQaim+k9gjtGmcWJzH4VooUq9Lm3e
H2odsZexAH3xthQoYEmsS7vd4ESL8VcoXEmzUdEgo/vUD634hvJOs5+bOfKNpgj8DBF8f5QCCtqg
fr6//xSr9Ht5CLTcuIhrOpAR/n38woqwi8EAsSNcPW6cQ2c7n8t6QNSnUrrqS1zr0GMbfONOrPU/
rEKkzphhkgzSDRgUx+NOAcaniY5wiDtq0SWiEkF60UGFQYpEmn426Whv8FoTTyPmRPAZkCHaG6M0
eB2KrJUX9XJ5GBqabSeyyz+EI55nUUPkhg3jeQ1zdhIjNJ20RvAVTKp8IcYu3KNeZrtdYo1emAfj
YUTgBPmQ1NyiyYMni9Xon6Y5Vzca7eq79z/P2/WIuia8LE51RDGYsONpalWnN1u5iIWbGDpAGYwn
r/go8KT14hSb5U38WdRageQsY1GiW1uSlnkxSFJj9YLeEFovoMtRHOrLTJQnPv6bNcdAEIJYc1C+
2O7Ln/8W8q2hGqe6l0eB3m42JxsHdwDVT1ukxj7nRGfTBf3XikOnohZyIvy9AoaPoiyDk3MuVU56
KgTa48GDygyHctZYeAFUq2k7U/FUP4VpKa6jTEMuLbWtVgbHDjDSn6RKdg5KgIAajKm58KpYmLlb
5cXUumoyZNxYR4W8KnYRsoj06yJD/c1DGqPVXVC9Jha+CDFET0bcFdJns8Zg/WDEUi/DZsfSz9VM
eSKHV0aEnUo3gIAZjZ6uCfs7qkr5Q5iFaEaas1Vr3SaYa1srfApWM9ymGkGFh/cX2x++CyrBNO1g
7SCMvg5+VL8rLR01Rbgm58E+b4LsQtOrzAvDMv/GpXV8aGy7PsVieHPmkunAJFlAEJQCuPIcf5He
QBRHbzJVuCF0p2Y/VMVUe0DzNefcqGo72sPrGj6hO1dmm4qGzalDf5W1LiLBr7rISxcRAugaJWRC
SYOKNGih24KOm1xAui01d3gHslc4effd1IVxIvq/eWnGRIATqQqyvKVEffzSoNoR/enRfnJ1o/hR
YDh3laOiTpN5cA7qOOo7AybC1hxn88QO+MPbckPAUpujf6GOrCIvV7nEcBIUH92pjs6sVlTJmVDV
Wdy0kdbo5wUZe3biXvBmZdHPp3C2yJRCCoMgc/y2itC7uKOoGYMW1nW3RS+x9ZTaUDI3G0TpSaXk
XNSAbYIToea1Fni03bl9gddcWIigXtAEOh4ZYafCyTQNOkwr921+GLn6NrVXdpqS3rcQ6kFD653S
ntn4FkatZ9lAjc5HM8q7CysfSAW23P4RkqhRp7zqulkKXaVWgcxnUtaVvu20+i4ksYZzWDaoXHMh
QJzORetHWD/CJDU7XyeVl/eWxsUaYSj6i8Enp2U3q66UW0qEq5fUzBs9y+To0kwoCPmoaNelnwLI
/KDwOOklMQ+vem5oqHHSdDiej4RcX+aOpt4PTucb6q2Thm42fflYIFkPspr0pBtabVZC9V77giaF
5I6TG105J9bUeh2vB1kVDtsQj3JDEuo910xXUzwhHepob59SKV4v3dUw2io6mRaaTaX0+i7izLqR
v0z7U2+yvoKth1jd9gphGKWa8k1g84fnSutKk28+i6/trXrz/odZR531SKuoU6ExZck1IylXyQHF
MGNjXIQHTGPeH+bUnK2yaBVeQgFHUL0PLnI/9uUvw165/s+GWEWxaNDbQAoi9Z5A7el+4IYbafv+
EK/Ct7/HjvVsrZKvCKMkrax4jeqpuqx22wiGhNvd9nAKfkSSGz04e+FLe2TtjFPVW3X55u+NvYqY
WSRVSTvwfrHY1fpZE3hTdi03rVtLxkFRXURXLg17I7S9okmuZFSAh/aS/GlutjyzPyCMYX5FSK6B
DP3+tKxT0vWsrCKIDNEgTkfWUGh9z4bPTf7Y1Sfixx83BMfFUiunz7MmmKohmR9CF6yfxP2aHZRv
zjfhi21x9v6b/HGZ/jbMajcUUxw5YcIwxc/krHieHqT9tPvPhljtBMksWy2jtXrfbcRmWaaT+9Fs
+vV7/PYWq53QalDf53QZ4lCei4O6r/bJqZ3wx9X42xirnVCHemnVOmMoV7nj9ufgx/CGq7+Xtdtp
XvJD/v6fTdtq9TfCkaU2Y/UXP+dP0p12yHenPv66A/3rJPztnVbr2EqUsJSQvr4PvpXn6q74Zl4P
nNuHvt62d+GtPrvtQ3jCQubUilsdjG1SjHUYMeY0edK9WflS6Tlfzdv/bPZWJ2NeihQ1SmZv2Ixn
vxadtn9/iOUDvAlPFHjJl1HIYpsepxH4AM0AChP13qoPhfTF1r8Yw+xqw+N/NsxqbcuFCNJ4Zpgy
3DjGLk4OZelF+olN+qb8xIUfahRXHxMHBHBLqwO4teDI16k8PzqNHeauEo3d5wAoZg+lHRL9tsgL
xOOQm4rOJCxFcj9BTu9nlNQ6aQeGDU8fe2vAI2DEFsAtsBza3Ku4NA1jrcVtoDzaSYpJnTzmVzUZ
MulapblcQ8cTmdQyi79/zAWsgs0QWBHwTaD7V7sbOTMeJ3HCb8LIHN0N4ijFezqwTqWF65OD7H/h
RjDNYPnp9K5SqW4MEA/X1eCxb1S7Cj1weZ184GI824pHY635oK8Y4B8gfeS4oPoXXv7rIftboSEF
WhuJOi2/aVVmeOy7XPZsCc8ty5gxKo7b8pTI43qDc2/myFoq2Qh0aHjgHO+LlqoWODEtempUKfo0
h0l0ZeK8eIH4sn01F3NxnkIuOFG0fPP9FhczxWZSEdGhDbTajJmWyqOESDQiiyqIGaoOO+wLVO/9
Vfnm66Hdv6ACAJ1TsQOZdvxqUmkjC58p+VMtVU7pIRdefHEW4+cdcJjsxInz9pVg7SxOoGAluaau
dSPtkuoh9jzZU2nm3XmNueTnvDJOTdw6HWayKPUubTNkO7gOrSZODmbwe3RHbkEDIHMrmcZFb0XK
mTUtgkCROYF2FagNpJQevr4/m2+qv8vYtK9gYFNTQNJttVIMOU0qKRT2bRVyJEDJHe36yRplAO55
EXYo8Np1FIEJn2Ebf0U9NFcd1xQikV6SlL92YsJfgaBHQYCmHaJTVD/pB4F1WT0PR2GAgLwu7loJ
jWYkS5LGyndG1/bic4bEiPWpbnNd8emU140nEGx2XFln5X2pUYUoX3AZ7qbAa5CnS1rXhDhuVq6T
NmZzyNTGKH2uum2feZOgsHU26U2sf9B8CUwQ7Rk4mSC3WDvM6fEKrVIH44Uh0W+n3pQuQTMjftzT
Rb6v7Uzpt4j1FIC13v+Obza8TfORshTbjxYWAK3jMWsWb2ibmX1bKkwaBc/ARbLDOqCFr+0D8MwX
emFV+/cHXb7F8bdivwN/4m25xcMbOB5UHdEZTuBF3ZZqP5ubOtabFK/PRjPOckdo9lbLdCXdRVkv
51sT9TaxQ/XcPgUOf7t9aBvCQQa0wm4Ez3n8GP1yBdOhgt8iMJTPN4PUOpqLR7qp7UPQcZU/19Ty
NoWMvvamqEoj+Pz+PLwJSYv6ydKloZIGWWRdVpLjUjciWS3u5mSKBloH8ThujSqYQjfvTHEqKL0Z
jrkGF8jiAqkEMHe1RWxRW/iBWMldOqcp9Z4mh6kvxdDf3WTuPii5AWwb4g2nJdJSnMvAWI9nd0jo
sxlhJ91iiDV9Tjut88pUy3dlIgbXnqkrTWk8+hTr7BNr+m1sei0O4u6z/AvI4WpRU6Ey0LFJ6zst
rKXLOnOcc72Pncti6gyPl9Y/aUmmflYCPbzUlfCnqrTZiZzszb7iNFt4jQuxkf+xZjY6RpbokqjI
xDloqK6Xab8JukVddBiM/KBX4jFCYG3z/oJar2hEyMETANYiCYJYsgYXRXZgVO3cG3eqMTvnDT3Y
z0M26P1nNM7nn4NqtaYP4rdpL6cmcE6ZK70ZfZEv5tbL+Mw7BfjjL46Ee5X09jDemYVlnwcpNcjv
Tak6qRdpcU3LANhRtuNsGnbFhOzsRz/7a+2bs5AOAP/5Bo4T9IK6pxlNdwM3I8ULY9U+5IndJQet
xyfHLQDZX+aNWn6Jq8Y85P0UfdeKYDROhLf15WJ5DjgEsEAWyCV16uN5kAxlcKauku+qpg0mlwyh
rHeD2qY1in1CAIHqsvIEVOftmCCk0TNg2F/dtuMxuzHDjgJPgTsHDxe/1Xvnaq4cNFISyQeOdEqd
e728AbBhigR3jxuHjDreKpQkRjurTVPWd/GMsknYt8MFKiTzVnIcobpVqZL3AzT48f7yXmdVGnQJ
jigETFldHParfS0SQyuB9ht3Wofz9SKCH98b+qSdOhT/NA6bB3lDBqOZtFrIWTfYUY1AEYGyl6LD
HEip5WXgC/QTS3YdkXkhoKMEY5I0AuUaYNW0k4OeXKfciWRs3EQJis2AyrobysEpl8W3m5OhSOlh
LoDJBRd7vECcDo4nPlDKHWr0xbk219anbtAD+rIsUWgTsd+Gxfw97dFiev+rvV2aUAMXqzyQOnyz
NdxZaRwLRwNVvsPfzdrmaW3Jh4qUw3arxDS/ah1OTx8eEY0C+sAsUTLCNRxjSHI5aXpZ3Flh0mwD
02q3jpI7GxsdFteC+fkxDSSoGcBdlh7JwgbAiWw1tyJHdGfKu/kuLtR05zRNAzW4r85EJpubsuge
3n+9N8sTXPOCddCXo3zRAz3+lLLTz2Ai8vkuT8Locuw1bUN165TQ0h9HsUGMQZaHxLcmPQcCwfkO
Q8M7Rxlbf6pSHVukcDwRK3l0nvb3ZBBRrAX3h1cwDo4wa1aXGKPP5w45j+g2kGoJ0cF6wk7VxDsq
+T6aVdTIbpjA4DBcwHKVE7taHIX5w1z3RrbIrYPy/gEao5nOzCG1sYJp0xAP3jjHEcdLAYY5uJuV
FjZYGi486aPmxEFfeVJoDrXjAgrvJGxRJntEhMYMtIafNKT8vNGKDuJzPjatuaPt3VHmiuHKKN4w
1aGR+AHms9OIL4dVZp9EGeDy4NKXp+67axpWSejF7ayZ1NptzI32eNDAOnBhkac2IJE66+nGa6le
9sZZh1ExdiJToVaK6YZguROLuiQIIrcfoJOcOzFeOpewTbR68JE+GqtkY1SNnXxCQS0sHqJYLYov
KNmFUbzHhE6Htz2YcoD/05SPkwjdUlExHHJDRHcqyVXVMsVGR9GKnpuO1Jp0AwejqvbUNZT4fo7V
GuxsGKCtobrzUIZmx12JasVZJhvTfNU2iDbtuNfZyU8AZw7uALpAk/IqMKaOoie2ivG2xsIreob9
leebCF8bBfQHwEZ+E/D4/jBwhARbrt5m/LMY20TeVugPDZ5Rzb15pyHzVLmakajZdoyKWb62hR62
56pIjQi/Ha3sEuGmWoigHdYeWJ66lp506WWrBCngl7HDf/oMsrclnQmhtf2NDiYmw9qEgL9xRic1
rpMaN5lHWabMMnpKnCEY4sGv0rXadca8EHtFlYoXhKnLRWNXHaNNkGoDqC6BF83OcXJJ9ie1GZsv
5SA1+W4i2Q13JVX5aR+aJHx+OWpB7Pd5KBrfsiWhe0MwpMOnTmi1vsNQxhm8utIwiNKDvqwP2GGa
9pfEljr7YQomp569uAfsshmltBBeVHehsUNmJgvhUZh2vyUhg11h2A1GwOls17078bsjv1dApySe
E2EpgRQOgGxrclVzsJOaJY/Z1wbpjQoDQdwY2+laCiVpPtCPEu3V0Hdq9NirjW7shgAsye3cIxn4
qRLpOLhZiiDWk4jxAdxgVtFlOVlds5jMUXpr5K8QhwB6W6YWmvZGt0oUQ9FR1bWtaY5WdgEkVF8o
uGaPxIwrGqORc9g3E8R21+4QvHK1NGjqrzyCPexH7q3pWVz1jrzpdG3MbgrAsuVLxUU/wQoIEZbr
yVYqQ/Yi9LsA1KkDYmQqyw97oGrWp8IrE8uYck9OlbpBCr4s8szn02kRnnUz7haXpR5a+DynUdAH
3yoeCQshCRO4wPDTRkcuZKgATT3p/TgGkIg0gbx0lhMILuIkyMQeImpkm15RtnE7ev2UO/OLLFlK
obhRLuLZcGHKdhyqSi4k5azvgd3/yAFNRO0ZGnTMhK9W3IZ+wOewo00OS8r5/v558VoA/T3EokZH
FqNT1qPGsBCFjw+MJotgnYlavkPHq9eiXYgqD1rcuU0kvWZ2xzHdthPXoa2mBw5TiEx9Nr2I3MqA
DDV92hRILMvYYHhOldvijOJFbgofWytmQyuHk6qC68RoYf1RfUTuaFHMBFRz/MQODvJCC3L1YURk
zdxlVpWoZ0PpELmJ6OGp5OhNisIwvwxauatSR15NEB86xqgvlb4qaZPbriaD5fTSuh4vzDQiGMt5
GX0wZ4BwrnJLAMgAWI9tvXpDyQqbIerV7FEXU1vsbbWtuq0mC2t+SNEGbDdmaRDN318J6yRQX1Jn
IGvcS8CxgNk8ntY8xp3BqZP6MQ4Hx/G6oKzDFygouf0pqXuisprEVp+zNea22YWqMSqP7z/Bmw8L
ImyxsHeASqNCsEbvQM8oS0Jzel9iwXfvhFr4Y5Tt5rOqV1gzfnisV5WmRXsTgPY6g+G8d4apteL7
DgXes6I0RtWnbt/2YKAruzqR5r6ZW6xFqDcsZQ90zpAgO55bVZ8kXPi65F4ZCpzvAAU6N7gMt9dD
lGU7zCXVR24CieqXVlrcv/+mbzpAoPoptqDDAU0DdYf1lTPSDYpXJNL3GHIFX0szpsSzheIZ6qCj
JcTMt6lIE8fDCVV9LupJjFDV4JJ0lqfO+qh87q1AGk/U9d/UYRZNfPJH0mJIBwsb53hKoop5jiZD
fsjiWdcuKb6rox/YWlNuo7HKQE8NopaynapKbay4FttMXIvSGLRtbVj4ZL4/S2++ECBhUmagk0hc
L490/DhjJaui1a3ooWkCa6OkyQhgDkaAESuNr85hvw1mo/JGKclPdKjW8QXp51fbYHhCJMCEtOOR
Z6uSotLOwgfuZWSdbYwOz24pjgV4FEraYw/dPPtgRYAxyagXuoe50KHWV/SsHZo5Iwt+sGYr2UN/
i/Zm40g3UdjGe7NT0w8iWhgPnTKFuPbq8LH2B8slpW6DdGwelLYIsBQy++yujbKg9tuqUGu3mQ1I
gloW6CcAgW9CyoL8XjT0l6MN+P2qFjHQyV2i2fhgAKuOD1XsSPlFGOVz7Fs56uIn5vUPq3qJ3ej1
Q8pHJH2tuZHTI8uGfqgfhjiOsls0BgesaCs7x1lkEnp8oE6ACmCBRV/mAwRuRz9E1DLy7CJKTpUq
3q4sQs1SRKAMQzF5zXfLkswOk34IHxaEqj8ZZrBvtMva0jxBZevs/Q30dqa5YsBapICsI4q/5pWP
gYogeTM5DzYKD7dFOSjXcWkiCy4j1nnz/livDaSjpGXRgyeBhciAYCOUluM9E5h565hdLT1kbS64
XCHnazWRh1quQzO0KNNs+lyQ4GfnKHDJEma1aCXclRUdvfNSk4Ro6QEtnhzYrdRDcCvH1bj4Y+Nv
a5/Vbd8oF8lUhukhA72G7jtmXMZtONrDl/df5M2kwRHgzKMmSkmcRvXyBX9r4rYCA1wrl5V7+jlW
eGBtVI82N8MQSYXElPyPjobyBjKpKGu/tjRWs6ZltYysb2be61Ji3OO/C7LMlIxNVZb2iY2w7Kuj
D7SIfCDDBtNnEfhct8MnJOdw0DWNBYaqLFcy4UfV3JxlqLr7s2h0N+az7jlZ4o2Y9eJEAvV2Xhfp
sEU7filGwts9ntfOADiURJV9H3Apic7mzskTTjmsXz4JITvSieP9zUaDDbioOsOpWsZdsws6pFop
/MjIThtd6+n9rHlxJ8SBKWhAdefxCajNejxWDRhn2tX04SnprjFkSYQDtzPI6vdeNa9tuxeHOjG7
r0OR3XMtOmUd/mY0OhRL3R5qN8o+wI2PJ7NshjahszA+wx2g/T7XMra9VuFEO9Uqo3IzIaZ8qi64
LvyAWDGXRHRh0BBR13TEtG/roUtm+dlxgvwapkX+qYut6sSG+MObUaNe1FqWY5/c/vjNcIeNct0u
5GepC/o7ozfGDc4LqV9MaEy6qlS9fGwD4t0qg9WmDE/lHwTHarwOe/OxLIPkGc912a2cMN30/ZS5
fVzNH8wqGArPGGh+y1FEQrPe67DmHa7C7XM+mvVOLudhR959UXI3u0AAqv9gOv0KgAfSs1AdFuLd
ajjuh3E1mfOEOOiwGIHY7VboIvXMwjzlRbve2wZ5LFXqZQ8QOlE/Pf5oY5zoCZM7PjdWV2Arn837
CDGJ8xBX57v3v9eb9cGHwi0BJTYOUS5FqxwV0Vxz0maje55aJ32wkZWxhRWV+Cu24VktzBPH2pJj
/h40oS6wvSh0UpXmIF0vekOegSlAknkWVmk9GLFsUEgb5QEf7s4a8w2yIKBeF/SR+GC8pBeJigLN
MbbcYvezunDqQylPs51nz07BKeeSxQXuzEXPG3tMrE+slbezSjyhpU3DmejF4jz+gF2HxmLaGdMz
usXqmRVNYenmCKz8cPK+ukknKzvxdm8Ax1Bg6LcuahggU8AvrV6PQleYQnSSviPIY4/fTWBu816y
4ihQPDutgxzO2zwlpbqZsf0Y9uUYYYyRV1ER7qfAQEHR7SNWo1t2dpv5bR/FeYuJ2ZDH7SfydUV1
FTmSpQ53JC3IFLdD+MgCWoMss4TFZ93RR0E2pzyl3bWeygUTghYTRwCtbNh0q3NObpQsm0yEyqdA
mW4K6phnqTNVG8SnkkdDmYYTn26992ARcS1/dRoikHF7O/50cldKgVrV2jfEl2IPfMjoSkgV7RKa
YKcuiG/ejboUZ/eCNSOkQGg7HquI2AQ6ZabvSFP25kspOzEyaGISnZT6Hb5AxVbMFcVkNTY4Dr0+
Agg5ugLZ4BLhuRRL8yenH0GQm6Ed12goRrEW+w0QLx0rGb3uXEIx5ZQTc7SmWSJTsGBmSIDQ8Flk
UdaTZFplElZqd4PxHEo6DVYRvprPeCzQC82FD+JKucyDtnt2qjY70NlrnzsnzJ4V1Ji+p0C6Ttmp
vCkBmIjAAOChxLewkQGEHc8lB3vYp0GZPne60w4vaoXfrJ9PfTLgek69WdpoYSMnL72QtBZLX3T+
Pws8rymOJjyy2OVkI9mptGkV7yiHLFpHsKaIPRgurdMYI9ClICiV9qaQpNFXtd7ZTmmb7hHn6LwE
4SmqTOEpDc/1Fe11VEi5jgUPGoe+dfkwE3UcmKnR3iCJl2/teAjP0typDoVK2bM2hv4T+U2/1TlU
PBMi4RVuqKeg86u1vTwDkCryYsCN7N+1vl9nz3UR6E51Uw5JGXsoxim2l3WTvbPqxr5s0QI4xUT8
w2RTV1s0JQCPcSlcbSeQxkM5Fkp1k3STdp0PY7mT8PZ5CIXT+rZNQJwDXd29f4D+cVBwm/QIQV28
0WbFqGsORDzUN2bay/uQfspOVqroAoG6wINu2btonp0S91oFqdfJRYDNYFFR2wbAdbzYK8MuqRC1
zU2R5LDh4poQrAGyhu15SvV+VTX6NZRJPY8GF6rM6ywrjaWaRoxa34SFZOZ7uHaFjFFKoQef6D3O
xlkYqHXs6raktlDrFFGdONrW7wo4bAFSL6hGojGZw/G7zvDuRto0xc3QxRo0PDs9ax2Z7k4wJicu
OUuM+C07IawtIZ/EhP+iYLfWP0GRqFUHOccxJ43EheQo/aYrwlOJ/+ri+DoK3HTiPsGTZGR1orVK
RKSpyvxmLKbwoiua5zmTxi+tLEI0rIx6o6GEgvlZXJ2B6vz2/nL902xSptUXgQz4smtkbiwJK+6F
Ht1IsxN/JmGQPKeY+wPCgsWJnfGH2VwAjktOwi0OXNLxh6MjNqaSkRU3Uo+Ao2jG9grzhOTp/Rf6
w2wuOBXqJIBwMZlbJbBplgR4LUnlTaJAHsRQrvbiIDB9zQmtTd/p1Vk/6QY936ZJvdDqTzGB13Fu
OQohw3P6cGotV6zjtwTnlqVZPLQ3mTIH13JQ0jaXtUhOfewLym+BVsq/rsb/43n8L/Tgrn8tyOZf
/80/PxclLF4Rtqt//NdV+ZJ/aeuXl/biqfzv5Uf/9189/sF/XUTPddEUP9v13zr6IX7/v8f3n9qn
o3/Y5MjzTp+7l3q6eWm6tH0dgCdd/ub/6x/+4+X1t3ydypd//vWMQXu7/DYRFflf//6j/Y9//oUu
z28ff/n9//7Dy6eMnzt/+f5ElvzmJ16emvaff2nm38DN/vrH8PL6T8bfZCeL5IINKA/AASEyL+o2
5C/qfwOCX9Tx8CVAQ27pFqCe/fpH2t8yUlbkmQr0buCxyl//622Pvsv/+U7/yLvsuojytuHxXwvb
vwUUFI2JWCj3UlkgVcLr83hxUGZDsjdLFA9kXouXTp+IH6mj9aGXQUe5kCVEFKy4TR4zq5h2kjXV
sd9NifTNsoEmb9JYFD+6OFKwoCjT9DZqsVxJQOLofg36/jrAJ1L38lwKZj/Ls/ybSGSEDdJ6LMA0
Sck5gKgk34oa6Tg3a5Rudht5VlJ3TGan53fGAUo1pjKUvuwEw094R8Ztnjrx17jPk69B3oc9UlSS
9aWwBp1edq+X5xn4sK/Z1EaX7Oup9eM+EuddrbQ0Weo0CH3NJPNSpFHGkcSY6odW42LitU7t5L5p
dOIybGar9CyzMW+7nvagX0t5Pu7msisRWu3HYOPo4wQCo0uLhPJlVyKeNg3Jo4jKH+lQJ7FfTcWG
b6jWm0qi/UobQQb8olcObX+VgvQ3fZ60C8sci3stVMCO5AYMUz1Wcg/s9bS1tc7a5FWH2ZMa4luM
Wn2lugE2I6PLOWQo8PqBoXvNKMsHEu1c22pqFn4zUhn4bp72k0PHfrGJyhsEtmkm2anmKYLbks//
Wz3lulQVyG0SubxQSYcvfWzHl01jyFca/o4SLzc1jZsWTpx4eksY8MNJkYOd1QwGjm359I0baubs
SK31EbGLOUa408kHbLsKZAeE6MQ1MclMPLLAIHajpKQOX1la+Dh2RTB5OcaZoRuMgDE9PB0KySus
DA1+pVOf06JPdvLsBNV2cpTkZwb+6QcJWVwdluuh4iW5ZL4wXxU+6dxlA9ehcQi9fsr2mLJIYH1o
t32vJ+zFt6Ycz+VGH3FOgZQjnGxbR3oY41brJCA1kFr6HDWz0rgthFzDF7IdfJW1ufpZ4NWXU0u0
WslLjKT5iodH9iW1uFT6UqxyyTQhwx7q2bAfRvxe9Z1oOrn+VdX/UDj9vwbJo8D6btD9/zGcvhtN
QZ40w1POcfsrNr8GYH7iVzRVnb+5d2PksKgJUj5cspRfkVVx/l5Se4xjl0Y2OnH8yb8jq6RYf0Pd
QKoBzIKJ9udS7f93aMUu429kW2SkaBciGdV550OxldrNUbZGZ4R4iu+KupSkAZmv5QAHuxVy3WbQ
4Ot57P1aq5vkuxQmVgKmRhlkcDbJgjwK4LxcSZNcmI7rGI3dXQ8leAffQKpI8QsFPrQvmAT5Ave5
LnEdMYhg29MJMjZhpqbdOXstcQ5y26S2a499095aI02PPTBScY+U1dicURhsgwtnEOmTPMyIrhA7
FQeVid5+0uAQYwXvdNfBaOtPVqyFmyRokofIKoytOZghUNAwedT73Mh9I8i+O84QIXQd2b7NbriU
hBM9BCO6ZZBwZN/gCLmXciP9FlHmIenv0mtM0XMigQIeDEshZmCqU1er4/Danvog8vA1wsJ0Msn3
+GpJ6crWJLldJ+lf1bGsrmr04jI/rQrxuRsFYqNOZOxmcx4vrRxXhIbwk7px19A4DnvtUhnapvds
yGo/5Kp5dFQBBVCmYhQMtXLdCIz/XGsIim2hz/lmkYsqQF5VBPk2yXqvrQLlINNJ6N0Sg7+rxgqi
7wpdIjew0q9GmYf7PBzFV0eUJW5pFZgbDfjWZpoi+5Y2Jz9XZ028MezgZ22Xj1mdJN7UzYPLp+0O
DTgQgIpg3rXQMfaSCZsGHaTk1tSGrTSgiFvoQ+Nqs1C2BfZHfmjmxrYIuupTW0agFbRM8hEZam6T
tlKuwkC5wM3gluiVuO1k144PHE7czVMdfMroqatuEfTZj7oPI1+q0/lM0fDXc5FgCi/Qahw7wGeY
Y1mxlbohz5Z5smKWVw0mOofG4muN6YyaUIGD5L4LuMyh1Cp9cUzyBKdRdF/R42RTonG7c8JwBinY
VV43ycaBA4sind2DQkrUTdpHDuM1l6YYZxCU8NJGvJMptaI0rE2Wb/faRV7Pkm8mzvQ/2Tuz3riR
dE3/lcbcs4f7cksymYsyU7ts+YaQSza34Bbc49efJ6u7z1T5zHSfvpsBBjAKqHJJSnGJiO9dz0Hv
Xp2+se70PJ3DUmxalA/S3I/CzC4p4U0vRNjU17Qdy09lK5eY5mGqjwQ9zfvV2tAD0mH+5jZCf1JN
30V94Oe/DUNNSiZD275pWiceG7289q7BA6iZd5LL9lBgwDiSF4RuXlP9qdmqIpF1faaktjs0mUE8
uD+VOoHVCA9Ls8oixE8dNwEVVIjfFokqMsudK28nBCo3XwgBN544Bpj7ssz6PQm9r/RckYjGwhG6
ZZtvsfCb01Q7xh35L1jZTOPbYtnlcayt7CktkcmEmY0ktO3cKl5Et977zZoDGAGm6drsRCLQ90rp
9f2oOU0y96V1oS0ouB+yRl0brc+izHKGO0WoJGJTXLifbYaEatOH5Tj0a3HXF7mXGB7qACZkzFSV
H27e1lxKA54W8vQtYwdeYe4CQXRqUI50Y3LrT5muWQWb79Yd4dZfmrSXLFC59JJ0ytavo2pBsYtt
V289tzwvUvHNX00RpSVfNspG8uysY9SqjHdrNdDt6s69nyN/Kap8iRsKF6I0awYfkFOWx1RianfT
THxZ3Mk69Yth31UIQiJjqKxTa6Q73ZOf5lx9L4zOe+i3KU9qzYGW7jYnC4emHd5W1C7bXpJLL4OI
m3rQFuA1RFWVtmCIMSj6vL1gDrJP2XotUHzR5DZhjY5xCHC8fVQ2dXJitAPiumz3ks6z0ONS6Jx6
8qI3njwU9V3YcdVktatmzzgrJ2O9MYk/GsIM0Uf+uA4ZIL+RoYW1FqONm1kkVjtd1jk/DK3e0QrW
HYWo7jU1iTDlgTuY2WbsjdqKKyw0XTafeuOGjsnqrBczIWfed9vuTqWdJ4C2STnSLt3b20EX+TUz
6zSaW/E8WuMarqmKWkFtaI/VReR70NGkpvpVJ4tXuGvoe9tvdvGsp6xsvvOOQzRaMz0x5LxvZ/Pi
mzJBtwFqX+8sNN5t6d915RDWtriba+suXdt9W/OhldwT9n1E1bnPh+ZKo0boyTLq5oByCytpUnW/
WduuWaYoCHIWjNkkBViExji0YQdLF+nDcNIcwkcMqyPHSEufLDplCVQ7VGw9U5OeF9HGyEEfiEAC
M9XtF5a0wAg1Y05D9i047sUssII31epE3uRuj1a9WGFK9e6O8/IjBYHNjuzs+96yzm1WPld1lUgh
91IrZdzXunnASmtfBbWOnxqxBOpUVIvxaEi211yrhrjxU/e1NzMZ7CqjeoXnBMyUC8seJE8TKncb
o5nlM5EIzYicFNpurLoqkplHPM4Y/DSbvt7PdaBHqjHOjZ391rksIm5L4sGcpzaiVTUdg3X5nq7l
eElzfYjWSVrHqs/TeyaI5naqlhG+kdPqB0205uO0M6nbSYLSPrEQ5qG7MD0U0MixTvCT0eaHrAvu
W09u0TROeVxpxLD3Vtbt2tTrMbnc3t1x/qTh9kJcwZFhcPquGos3IrivLWUe0iWQ8Ivts6Onz7QX
DxHHlY+xdLOwljORNYKTP3qLiFUzyUWfLKV2hUlTF+F5W1SK5XFmJwywu0Rrw/Ih1uwLkeJZvM7e
idnjlKXDo55Z534xWRZncfAnC/er1OsvS90WMecG+hCg9i99s3kfC17ok0D/uk9HNMohiqMisXox
hcs4Ge+5XbKVs2wPVkFFsofpMKznzv85GJ15duu6RrJfVF9ztCrvi6cu7B2iCCcfHzKVYfaPgo/k
NrpJHs/U7Fj1lqhxyLJDQvotnTHGZ/pk7ByGvYUQBdHsl9x/N9bMiTQvfV5EYIZlyXrHJM6kus1z
FyPEz8LFbusH15yYiOkDQ2JeREWnvqRBvUSBFPeVUsRkO9q3UQ2sehaRKNI6z4sqT2KQRwiOd4T8
ia/3U5T7Q5KvvYjKwXp0VG1e69I6E8hqh7VpaHutVKwUpvZz6Bb7kqnlibqBp8mhfWzpDJ7f7m4k
d1Kjz3jNg+onvcc0XyuaslMLqXhWqH05B+2hmkmvzTmYhsFMxbJFjUU49vr2SslqG1aCo1e3UWIx
Gta7b9Q/nbQ0k74u/cPGBA05E0RL3X9xy4LGh7ntQomsNZxSmobdrroJ5G2953fKZXfp0lWclFiN
2FPLi2lyaHJr+yP1jTUs+kEdq1lfY+/mGZmNp3zw78vSsaI+7Y3tLHNveBg8TybVmNNRso0i7lPN
3ZO21n5mpiJtkMLy7dXQEaNGrkyzD2e4VZUyLquwyOrhd4HmuV3X8bHlioUBfYp6BHrwZqZrAE+7
WHGpTHXctJl/nxC2awejCuoWmbZdHdLB0eJxar1uV3BP9VD086afhNvTREt2TxbSbO22+Fpa67EZ
LPENY+p2bk0SHVJm08vo2F3YL2t6hVdTD2MnlHWom14tGHbd5jJsZv9NX5c8DznlHitPn9iN1vnY
5zoPmpk6IWcB/6wRRRBKU/Fse1pl7Wu/6xOO2t5p9cqvZQ2lGhL1Y+yH2TbuBkL1vg5bzxFHCDcs
RqfH6VEPOz8vHlRutKGzrkgNJuNQYYtuHrJx1LvYyaU/vxkrvZr7bkyJL6XFeGFol8O61+eyvcpt
2u4mw9AcMgjWTZ8JgG0bb9iXa6uMz9VBoqQFRb5ejNHQ3bhu/afULurlEBRio32dLJXX3Nd5YZyx
MT5Ir83fhJWqOdLE6pw7L9cWLyRjcUGXnmXy06LDww2XSuPmb4aJ4qNBXGKdsHkW7qVt26a5Y62W
2p5lvNBimBEiBmSBHzXcfHsUkZpH/dZiv+npuJeuXeqJ6Q29E7aF2wdfmrX3hyeRS25JvspVe1qH
UnaHmwe2GsjqM4uJl911YYUzEiFOaio68yvd6YZ96DAgaZBeqefEU94M39a18ykCqOtCxtVcZvnR
Y9sxH2ZbjSyuahuaifGJiYzwBrecaN4x/I4XNst1JHWO890m9/SlN3FzHF2Xlea5n+vUvDJask17
PT3s5wYDLFW83lb1M9usnD+aCf4fPAabx2NeB3V3snLNaY9KkshwmAs0ZGqbi/VUzVU33S0ULO8w
P/F7WYYdKrmRfYD7IotlozG6lG3xg9aU7GiNRkWnaxPEuTLnx1QbnaO/Ne5DXvvkX06qSLg/WlR6
gx+ls5vDZ7dBEPurlj+s5ixeChyzwssjHsuj72gqrnLlhqU26HHlaeCB2r1Vz4lZGe4Rh5h36Csv
tsqhvWfbwEPTML/WufxaCr/buVPf79qap6cKpsQbYOOmohjbyG6Da7XM9de29T/SYfAP2GDemtXC
0qB5Mp4QJj6YaZ8/p7r7LGo+p+zqVzXl7a5OR2C7/hTQlYvsbHkYCzteus5IMC3cGZXE8KZZL4Np
RKXd1aExiLfF7bpkK9Zqp4LeiPTWftxa6x03/Im5AGoOiBhfers3q/HH2Lo72Ji3ZQmuy1Z+SaeN
nMt+WkcQg/KNW/2OmPwhbx0GPNA9AYw/VkenGX8r9fZQu9tZqdo5zOXw7pbcgDWI6lHFmGui2V2M
MOv6Y9l3LEO59kaOzVM/6Ek+G/cTpcbhWDenNFh+YIlywy4L2qupDc+2ALUVev2Q2ctTpfqLgQsr
InVURqqbL2s63KWe+TCuWoYLafwZmEAhfXWq0nU7W1bOKXTm+N6uO3heDsb9/KgocdwC/xvz+HKw
qvTo9tYGEstMxGvo6t3+tgk2xaHuf5Yp5j03fRA+WxkeSzFOCYvvHC26+02M6g54dgWSnONUDXai
peVeMWCgOPs+blwPZ8PVYb1vAWkO81K8b/mwRulS4AVM34Vf/ma3jXln6M03EI8jitqQiNgxrrdM
7cy2flsz8+Z7mveT7n1QSQcmqOgxkm6xJLO+2OFmtQfJLthl49XrcChFs6k+RpvHsWhKPjdxJUsz
2ceJ3MSw191ocpUVtwMf2eQ7mWTfwSG0mASbltgP8SkLLWlHTLIWC3pkGuXdKvSz72lx2RmkGCi0
ZSFZJCQfW0+LV742lfM4lPO+dxxATgJKIs/nKvvu0aNYAA7i4KspUvz3qrO9vT+K504bDmMxML80
xPyYzzpHd9xq17Ja39Yeoa6Y6h12rNgz1RX4/tXScdKN/imHXm47bV8oefCUe5CyF7EcpnD1xC5b
cODp5nI3jyltMdvJR6WZD9WrMHVELGJn2NmxCZpn0++wYS7iZMgiNiirO5MmcBopJCL/+GgN2msK
exN1U/FjtQd7V/XK2uv2eEq3ZpeZwROla8Mh33jB2ef70MvtXW9UTsiLH4lNPvhK8+9nt78HOTkC
0nwth+Iz5WCo2KJjf6yoXrDs6awvsxGyi7/LfLPugo4KD4QmscxZMWAfjLjMtyWG2Q4elqXpEBA2
Wdih7t0xR72tq2ERtGwS07zQa2SlY/0ocrz3vtndFZLtV5J2QPiWuBe1/uySTeUDupfucPGL9MWp
nEQhmn+ashykQqtwDnZ6tBo9yEawr2crwttln1Rnnwwvi5y52tnkvB6AdAhyEOYOu9nzqHhu7S5i
b8viXuvvVO/bCVkmWDrW4pHYgRNwFnM3mORBIb5eU21XlPMBZXyz73UvMRe8umPrfFd2/nXQghNe
3R0IEy9K4RmRXTVXq7QiqQfHPmO5qkiQzFzv5Am18+uAQ013LH1K8CDF7VXXcBheZduf66WvwmW7
ZdPiE0X6Glf4nXDAfzbYR3UKRqyOcnMnh75Jt/lNEhIe9NmXobV4Yof9wJbdMjPiq3hgvQ6bXpJJ
iaFg5Bxfe5Z2MZ3qKU2DRDTubhufROcdZe+/6qaKZ1U/mVxwrFbHybxJTzijGxxJzSpxvQkHrNJB
B1uLKMLUsZnN1ZIwgmNarPoPP1c7FFAvcmEUL0TpJhReT6GjVV006LC5rfmjQeWgDPWTiKVITBU+
aOkK3un09gPaKRzX+aXw5ktm8NGHnhO0cJ9yOJbQL/3d0DiggEh/wsLrP+e+OS3V8q0q84tY0mQ0
1tgV6ovsxLsR4C5NOw4rnQsU07TRpC1Yca1d44x3W9NfFs4c3lSHXWu/rYoms8oovpR1dT8bMrKn
4a7p7WtRat7FqVk7nBQQAyEzcv4027mb875J+75y5LXZzDXEN+ax4osxkqNx5CDx1rV+orccxaf2
HQTtuLr1Pp0KEVYp2aFpupx1fKcRWlsOlxoj4TqZr1naxmOd1QxzIxxKtV5KPOah3xTPvl4TS2cH
cbHqybAMG2l5eh1VlnMancZIDDOz9rA+H8LACOrMQ4hDfPKPRl4Cphr2u71yoOy7bEmEDajdFIyC
24x5t8MziH2zySMAve8TtyAugsXbL+5w4Dz4Xg2aHhm53LmiT2OOpF00D8FjXYrXJp2C5WvAGMVR
trC3QI0JET2L6PmuRQuZvw5ez808+HWmCf0Zx0stDOrAu3WbtMgrpGVF05yjgFfEjnWx2VVSJYtm
pE9D7m9WUmA+ae9sJEL5XqSl/apqWGPuBzEfO3txjZe6wzgfzX3ek1Vott275KwuEmKZJqIpeDI+
Wy9d5oSqZ+cnfLD3hGxieep1v6rAIbWV95zTkxcOfscakQl7AtPsNDXs3Ex274uVGVXUYe9vmaT8
hp2uXqqrKhftqV+c7qujHA8/tGj7PjK3fPuKhW5mzh7yrUiqDCw+KnPWCQIU/eLVXFPSbIcU30E4
WovnRtna0OZd9T23MVjLhieCfCXZ75tcecOxDFoXT+6qW+uOIqoJCL/xtf26tfU3s7THx8WX6t5Y
qyyPGoMzb/Q7Vf//abb/cdPi/s9/yAT+i2gh/CFoM6n/yLLdvuBvLJv7V2yL5D5gIiG/7n+pF8y/
omQxkC0QrEFnITbO/+TYHOOvlLVR9kPIDvwcMvD/pNjs4K9IfxEcIB+/hVAi9v/Hx/pvqBd+EbZB
1JEV6IDqkA52q2v7RVCp2+Uq+tp1iEjZ9F26NIyKE15S+y6d5ZiYbBN/uC5//wB/lEvcLkP3B7XE
334iw9RNT2NjI/3lJxZt1i4l0qVw6s1X26g+inzjYF++DOn0bAbTo49CgMOL9SWYnN90Sz6VRfd9
q/uBWGU8k5PzI3ecM3LOyO2Hr621id0wuyT3Ijj855+V2/PLh2UtvqU1Yr659WvSQcjf/8HXNG1Z
SsREaoYyW1Rk1ZyFB7evrniOcgpvHIPoNljww+iP5ou0K/VYFdVe5nLZl0q90rLlhiK7QSFUBEOC
S4Y6WnRCJGPDlWSHd2DxLiwtmPzB6q1v/hQ8SttCXaHIS59y8wSAkRX+iPvGYilf7VCOnoXkKZtf
mwbUxPHqLW7T4oBjtiR+K8O6YI4EppAprZEJGHp4FmNAVC26KfiYnNcnYHE7AgDr9yogoQrCJjtD
qXmxPrkykl77rVb+xBYvjDkcEDbEyAz8OMdD+tiPs/aYpZmbBGZTJEHTWYdJ+RljtGezTxM8oXFS
RxiXpHWfz3FTbtaPFJ3Kj6G1y2TKkMiOpqIvctJ2uq/1ke8VzwOVFUleN19yKAGQUu+rsrtnh32n
zYwRhYZg5LGLcl9OerX3eqXOOrT2sVxSgJJsJnAjYE6hkyHUg0zGpLVp+0kWHRtrP+yyWTvhq3/N
thoea+4QWKi52RnarF2qRZjfA8oP9ulm7bl/waFv2+k+04k/RRTiwBjbxzovP5dCqx8EVSFnsgUm
I24CK99TjMkYXOfVvuyK/bwtVoUZVHeOTpCS2KEFqX3nb0TRFULlz71JB00LtBr1ebkbS42zrUnj
ABqikDfQfsU9uS+3KjgGyvxoArABUhZUROTCyojR1Fh6rQdHFXJHbE0TNwPy7yKX7dXRuiycq5bB
vOsAvYmvinMxdRexMTQBsP8s3Tz7zFbnYwDBiyBc6jIq3HwEPanbR5XSAVtnxhppLk9o6UOoEEKB
xxJiMob1zBKUm781nio+TF8jf0xY99ZQVGeArGFvdpp1B5r5QQOL+Nq7g/5cbZI2HoKJAT2ddIg7
K7MvEpPZDl2mIk0Dg37UeF1zkml3DVDVfevX1Dtg4Gea9LM6HmpcvbiKmxgSn8O5BC/mlHafl4b1
MhZeycVx6mMtGy/q+ra8punYJRWdA9+9Qomd1m90hYJ1JfaaPxBLM+48p2G5Abg+sPZlr72+PpF9
WPKCZiKR43YQbXoo8iUA6CaIBsXTEKccE3dZhlVG1uvOZ357ErZZXdEsOXuzsdurpgfqfTO95X1C
ffwoNkPuFplD7GywD7CV4BVeQA77MN1JikTD2tmWix1s9oTqB2TG9NL9OCHDCC1t+g4Ed+8akglN
yJ1OZhWtM9ulWLxXgsA+7VsDCCIhbz+0/rRzKl1RDFaO4yMIlRVZWpdY0id7BTI9XBavJ2TGMIfd
UNhFXE0rx+FVo6VW2u57mg5vN5nXYcubgsauLggHp6PNPIPXf7Ob6UOZdXc1Kt8+eNL9Ulpm+dpn
7vA4WFN6bUE4LyxBBSjEAPad+c1uwFh8j6+1jWS7mYyKq/9t05pyzylyeuwwaZ67ohEPZlnNkdfm
fcT5bNuZBez+XDRGZKbdR0ltz74t2/FnmvecaDYvuwfCpca48CaGjLH9SmTNN0pFuZbT+DRuugFB
5th3tTMTLKTp92O2vEA2fVkd/Q33bO0STNNll0r0+aGypelGZgnYPVj6enKEaRwdkD3yULT1B1U/
3h1ylPTQGem0hHDr0gsbON+GERV8GJaaJ3GeCsKJ8nSLPQPHiuV1vNdDzbwdohc76Faz7ftSMwiL
o6kMoHPru/uOKJecXaCHuui76d0bpVEkAshQ0dmcT1WEpUJ/abd25crK5qdNAs1Bjaa1043UK89e
ZuxHL439tBCf5riZOFJ9jr3d0h5WsNIaRBIeE1qlTSwNjGGGGDRRHxj0vo6WPGWONKJGuGOcUmtx
8a2ye0xJm7m3hdgO2WprxyxF6hhmiMhUUfQrEowpfcGnZkTFBKCFsbBbrmm/5icIleYxK2FteKyP
hEegdKuGzgoxfW0MYK0CkF3NJHNpDd7VSDnjOlDQd7kTPLQSqpsrJk5TCU/dBQ4YI5C2FTARzblZ
XqouSH/2rT0/4MJdgoR0BRBUe0qoZlczT/2yhKa9Mf+21YT/ylQiOE9p/pO0ouANbijYaezxH+Ps
tXfmZC+wALDBd2aeV+TiTG63X/CxYAM1ahGreq7v0Uva37WNTK7UWtSBFvNnk3icU755012GWn/X
FaXaoY37kdeZuA5r3e5cbzESLFcn6Q3VrrSq8WFAQZUQtfNFSgSOBD53G7sBrOFWEHGdCQEet/rl
Reh6FoPyuiwT28L4iA7hsUVov4OURzpa+f4YI5G73UNtfceKHwosdtEkgiSo+3uElgWg6zIe5yo9
IxNZLpwMIOpWh+Qisu6O5VSWVYxuc3nuPJhEbSQjB52IGq5pUD2NNSm/vBDp+RYO+8Xi3BF1qmnu
Hb+3D8SJHuq5kresr2XLd6Om5weylvwzxTwwJbaR/pw8YpOQbrd32pDLg2F38tCa5c+CKvZj4bjt
XW+I4K0YeEhZsjV4lniYtl6eiIed16dClwgzfJw6JyL2/MM2rhOSBQvziGiAHZVCaagGd72QoELD
u/sT+atthIT5AU7U68MG39SHwhi8GIX9BXypC31hBvHgzhQD1iW2tWpiV+scmy3Jda6LdPpYTFr3
VRVreuhVS4euvaR3+ZrKczav5ZdMI+xx6AhRITcmv5MzCV5AodOa+Ni1Ts2qdd9tQLy7pXKHH9qa
gqUuddbCibfLZck2d29B5Twx8D6OCwRx02TPy2A0R5jOJVKo7vYB1eRRS8ZS6CyOHiPwoeWI5Wc3
ZWMfe2Vb3rWGZt37C/lL/mjZZ3TNw6mhe3zPKPmA8y+IxEqdme1XPxy7TxNAFP3g5c2h8q0iQfxV
hNlIK3kjkdPWxtbGk7Vs0QImApRdGBDK4ks1O8U5t1NEPtJ7WWpnAJwSZLjO5iedc+1psAmMdmrr
rZvn8TGb1UHk/NhWl58yG+NWgXCnM57ZSkd3lublo0cf467o5ulxwnHKxqZ8/8pOWr7NE5vnYGUt
q2OPGssrwxJ36LmhyvEH5EN3GVZpvhVFFnzxxzTlpIAvTmWLv8Zd2cB6mM3ysFhgECF5qHmsSGYh
v2yZEDIXZXfnBHA0bVF+9SSkwmAuIrb8HvDEEvJqbBkHQk2UrN3tQ2rUL/agDQDBjR6ufensrck5
mdpWPFede+kFjgIHCfLoaQLAfQPqzN1wpIDwWBq0TkJJtVGgz4nTec+sdAWq7yLYOR472ZyXPzs5
UYrpW5/V5H7AcbxsbfeomMUuovJ/61zrY0Nj8QIQlyJlMS+VX790HLJPdZF/Feh63IhPBswC7K6T
2RkF2i3YuObhW4YhS+CeliMO0D5yDNQeaCymQ5GOTlJvEH0UtKAd7tfuXtXqmcQ7P8GIUIZiWN1I
zwyul/3AnUT2t8kLmEb31Jnk+m01O6iNVDu02/RTcwtwhmFVERZQ6DzJjwXp3zl6VkY9G1hYjttN
X0mPFOxb9+LaVX6u3FTbO26VZCT+OTATR6Qo9UVQZXnMaBIIiQtsQmuoUWfMvvmgF8QvIr2xk2Wc
BZk9NAUb3pKU3eITelA7T5i9PrGQouHeRhRilheNOpDV6gQjWYDWaRajfoUvRLxdKwIjM++bd4Pi
V1ms93ZdnMpFYOgufXXXdEA3xAbJ/LwJJ25QEPBRpBNVKAWzzTMekaXHfuvasWdrpG1Iq37ICwHv
NNKCV5ZiPA2rN/kQb0QdjTfgqynUuVpX/xMj0xclmu86/HJs9Qw4oeXVK9lt+vw9q25nX88Sz+ZI
eDFdhiYP6urIQ9NJfzqCutsRrMktO3qct3C0Lfy4TjYdpj44BJN22JqutUIoajhMXCkdjx4jJsDk
T6wBzo7cDJbjonVRl460HpkzXVVy0N/74eeSretxJpdUhF2xvi8LGbr0wAe/aUgk4lG2S9RyQgKQ
At4yjGxN1qqt94VjPw01fXB2Zz3KKvjeSP1ZjHl2slvehkIxRo6b91zk5XhAy2t8XRu32BPfeF1r
93UMfHBfp/hGbMZ21W8rnRcIZJJluhIy6E27urb9OkJyfGutMar2HNTwlFuHCsP0mhis7nOY0I1X
mQkg1jj6ntD/e8HLF7OzqLCVTnVc6imFcuaTEZNy4jO9u9ub2LItaYz2nmHdfJLeCliJbTqs1+3J
QSyPc9Ib3luzYkr2M3c/paCHOklxlK3eRs3V4VcL0KhIxbzE55sTfbldJp8XtuvwcpgF+uRI8Avs
ZFaCZlZ1wgO0c/Oy2gcrR2B9PdNSVyYDczilHU/BVlWXBZ1fKIJsAw1wX1sPcD8buempq86FYnJV
OqHlPusiAb32s9VCKnLmns6z5W5HnCDpbx6ZCDfiZzpRThqrrhq+yGqCX5ArYHUO6Re0cGHM57Hm
LOja3LIzYVQ6HZHJ3O1TAZugwDeO42wMiSdbJxTMsj+UtXW/KZTFiSQP4W/G4n8LJHxpa/786lb6
kxD/vyfX3/9ob76h4ddv9X+hUt+82ZX/zxji88f3P8n0f//f/4Ygaq71V/LVyda5KdR9k8SBfwj1
f/+rWygL5icycYhYxh31d6U+Qn3XgU8DSeRLsJIi4h/+5oG6/ZVBqhKZ/A6pSbecsH8DRfylmMJB
TA5QiUmFnAkset6vodUGCUmeoo0nVmOg7TeYMKtH8+VPy08T6dWwvLjUlEeltfw2MD4F8BFHiNar
RTD+7exA4wqiSGaOhKpr++KM779fyX/rkfunxo4/PXn38w85TvLHX7DdDX9JpubzY8TE9v/AI2bc
/BH/5BG73fy/3LXyx5+etN+/6m9PGrXmf0UTgYfdIHELPyff7++OEBNHnU5ugk3MIG43HdfHP7x2
Pg/TLbuBGEvsymTC/OdzZvHgEpABzMxgZBAl9u/5QX71KWP3pnAINaB3yyTg8f0zHuugTsmUpmUP
CFe2h9xZwbGcWoIlLto1nRQTcDbD5HFSRncGpon4YxSHWtvGM2kZeZzarNNhWsnl0uVmH8P3CrSJ
gZfvNVOndegPl/d/g3b/F5M+H9jHu3UrviAZHMfxnz8wococTUdJb7GptEeLCSdazWrCRIcm253q
r/1qWy92w4geaRnaf7AV7V8kUPyC8d+C08gn4Irxh9v3q2OeZDpAVU+IB6107ftUeeZHPRv90Qbq
bPEKor+1KdL98i9+9f9iQiadS79lYPJP/vwaEpQX69Bn5tA+oFsu3Ptx8Zp3p3bN62a2xd4msQ/m
rMteQDwR1+pzC05CeLLvh7kHXJLUa+M/mpghBZRx1gAaSuNfAfx/hve5MiRZQkV4JI3fWJBf7g5o
2bBNHVjUGGzNmQ6JHpJvAHR2zXnrD3rvGcdlXJ0rZk6OyP/iAt2++x+YkN9/Oglztzoq3ihInT8/
G4MuOcEGQ8OxUl5Lvctf7KoqrxOpfBet7IuTy0HFCRWgaJTb/8HduS23jWRZ9FfmB9CB++WVV1GU
SFEWZckvCFm2gcQtASTuXz8LdPdES/JY0fM4EfXQ5a4qgiCQefKcvdc2akwGVrAiNC65pvo2Vp9c
Dm/228uBmIOhi+0AUBD62fn3/LdZx5R4Qek0UtzZYOeYWJQs1pPdGgc9GFS+ibXIeZl8TZ1lUJnL
VAYWrRenHG8iTRb01Qqk4Ku2G5sz9oHPfqmPLxJzZ9J0GHrNdlu8u2+vztESRwxt4x+rUpc7BNvT
we9N9WyAJt4WuHXYbALzyprsZp8liYaPgfr977eIZezdHZpnbj7AvgAUGxyBt9dA1BWrDp3sI96x
Es1TplFFz5cj2rZ8tgvlfPLmGu+GZRDjideAVAMch/WTVfftJzaekbfY6/sjixkvSRoH9XVWIHwX
hjKXUivclSPEtBT6LP21/Wo1EJdOYuJnsU3vkxjnK+FtwXlPjgNcyODdJIxenx8RLzYcYz2Obhpf
BZuyRcPbhVFsLWpHF7dZosJ1j/b/pil6gbBYBO6qkx4OZw1AxpR0T774jFT5YUcAqs90jjEd2ww/
zzsyQN6PUckKpx89txdbY+jqa8LX4rWZSvfZwGy1oMuONE9O4rellErgfzN+f3wcbNch3IhP9Q3G
hG9/HAOXsy/txj76qvTO9EUy3JhY2xFiB/1rZ1bGwVadd2cVVrMkJBGBp+akPY6x3lumMUJfkrD6
qyEe5RU8Lkwlf39c54fjzfrCrcEfA53KJUgE3MTb66t0FcRYFuwj+Prm3DYclzFDt98aBBo3sSOa
o4dSgpYJD/xqnDL3+98//yNAyLLme2Ph3+QyqBveXoDuZqk7GoI9RwbaV8UMF4a5Uiv0JwN9k0Yw
yDPELXhcTGxVMkaPXYSnaVEYQX8OZK1/8v7OP8i7G/Lmeua37d9WuNavaGT2sX3Mc/cpisW1ESS/
PvnOH3a9+TvztrDjw+X58FD4RpfUfuSbR2whgiTDCUFliJtnV9TMDVu8SjcJgttNoaM+GdLSuYqm
rtoBpE53cawR6gh9tvkh0dxwkG+DTx7aP10ej6rOYsoyT2zf21ugEkIHOkIejrwkzbnuUY6MdkZa
cl4PzJU/uRl/eALJuiCtzuAvJv7vthTNaQaz8Dv7ODodayXeme6xZWi693M1vOZz24bBsiC2QovS
K/aODp6+6m5Y489w230UYRGS+chXBe5NpVI6ZHW2G/VIbac8z670MYbk/clV/2GZp/y14VQwpf64
1UxOQC/WVMaxakuYdUmLFrd2o2r2L3BJReAOdNdrq9lDXmsfgIb8CEqKl7Y1rF9Nj7zJlK2+CvK0
WLhKyx44WzfnTy5yLg7ePcsUwOgkdB0FCVf79oec/AkgQMpFqgpHwLK3ElhcHhwIQuXabZSVwQ43
cPiQdZlxALvfPxSpQNyR4THqxE/UJ8i+PrmmP904BB1sjJwCuYXz//9v7xefOQFEMMwjGGRnr5TR
nAfDK1ehkN6XhBV4P4Zy2GUmxje6qfJbh10iXiCU2vp6Qg5901o3zPyas9P7/asdx/+n23Y5xcyU
bK703fPvoIximJMZlKO9cajKKbtzkvBrAFNq3yq0y3lSZleeyuEcB/p9WZes5BOEV6OcmqMWfRY2
/M7f7rFSYL8n05aihkKQ1+TtPaNf1tuTMlHpl3W0hZxRno1KkzuQax7zYoP7w2vin6I0bhDRk8qC
1aObI35oMt6NcQxgXEsyD/lalD0iaP8SupLujxOrismo7TCSaZw9ns3+NewN7zTYuHjn7KnNmA4P
1dAycrIk2g1K+fYK/OW+1/myq9bIEZf1UZE/FiGOD9q+1H66PjXnahqnfahNyFTxcd3HUyCfw1hw
qYxt55oowXI/pcK8qqUYjwHxu69/f9Q+LiwcQDlNzuAXStX3kOa8c8n1HZrkzha9O6sx0qsY0eJT
bJvGElRud4hlbGymkbm7rdRn6M4/fTzUGXMmarrwZ9496Ph3J8vue3GnSBW51pFGr4x4dPYUvvUV
c9hOW0BqxBhke69Yscy7v3/7C9b87csP740+N7sqazlP0NuHBq9/0EkoBHf6WPNUMGYo1lBd+JEC
Z+pfQZiVz6yhcoc1yACUHRe/jBrNLRLfLPDBQ7veqWRF28rQd/pVk5WomcpWGYfOnaj9R3PkZ7RD
3PncPlmhwRiMA6oWsY1awf9lyLZrlxb72rQAtVV/Aaw/fp1aVbbU4ZlvrCBDYMkWhCuY6JAK44BF
m4+mLpzRKlNTp0ssjsahrUMdeUpb8NIH/D0a4v41Zei4j6sof4p1VDtNMIXXrtaP+/hyVnRr3TtJ
U4EEEPPC+/e7+6cf158xb7DejBnr8/bmdo6yCqaD6Z1G1wBTP8emO4Icop3pEDtrhNP4vdBR9uQW
01ANw/YnW/SH4zokLco2js1wMDmgmm8/P0K1EaZBbxyDsnf2diHK5y4s+VXAXmFFA67/xYpYX//+
rf9wwOJj/ZlRrCOKJXjr7ccGIGMyED3mMSKe9LvZpsxsWsYwVJaKGfrUn5KpcPZ1UHony5zk7vdv
8X+4CnK9XGBK7JvBe/5ukPYDArHEOKZo/LOFAiOAHNuN14lLCz5r5TxTCV+sYrCXyfznRUuIxycX
8bFIYmegjwlSwIKA8r5hUjWJj/yioQDwmuyBZfuHPwlGoH2RLjqDZMta6v62z+ucoIHua9d1FCam
5ltLERThz99H44oz0TZz+/CTl39+t9+++/w2oMgAu9HR/RCnh5ipnbIynY4I7BOMwe5TKmZ8gG3H
JtJmmSb7tkWivdLLKgw+oTH/oaRnvdHx3EE15+TzPvY8zJzCRVFkH7uI3KXFBAf6+bL0gWLS14ZI
q1s91h/7IktYZ5rSurMYRPzEoiHxLOdi88lPNR8h3t0NA+AJhws6kySrvVuJvbZuPWswpyNrdbyX
hHffGpNvv6bCNg5IueVNOWSHqc8E1gaHBoay/U8el8sR88M12OwE6EQv8OG3bw7Kj7LxCls/Ilrw
rfWAw+o5n8uuqJir3jAXnL6yNHU3xTjFBzzRxpehqORP2Yp4WpGeUz6HERCSperr5pxaLdF6nW2e
4Ac6e2duK0Sik7vacNU5L3q5K7ORGaczRpnYgAjTQZM0gtXV91jzL80ybL6fLozc1j+8GXxNXk6D
VcL68GbQpa/SqO3/WeFlcuSICzt9G6NFOI2ghPYYF52VjKqXBP/2fTH38JjqOftWa2lYROCdCAPG
U1yYXyLh2qR+IeiQAbq6zHGmVaTs/meteusgG+eptjr2gWHqdy1SwDuhKfXIsaZbuqn0mEXOfaph
sKwjc1Z/ROjUJ5TcoupgJtg2qxYzPgB9FbGPZrZoE+T1C2NuaQ0kQgJmkJazD0aRHjqzW1fupOGs
go7VKp8JKBaAdar3xVOVR+wAfgzixpByJwkXOjn2ELFGGTxbqZv/aEj0vL/suBo/1c4loPw6KMfq
YQzK9tfUVOa6nEBq5h3UlZhTwzbITMQlgyYfvU7Tvpd5gyosnrs6Fn9PJ4H4PPZk6XQrTxTYNWKv
ug0zf9hyluZR4bTsn7q+IFWJ5u6pwkGwz8txA8U4vLYj76sutBMpfuC09Aj9kYbZ61W6iX8zFUG+
7qaGLdko/WsL3eSsWhJbh7YeXI94k3qNdz2a8bCGCQprJeyG/cQAc1fMhUPSEsUx00p+FkRP4nuh
AZcTH7ZKc2LfKqtSu0HY2le/6H8WUzp7Lc2kXBDQE+9qZkTL2Mpf8pQJLWdlbdM2+LL8xIiPPrPt
mzycmoJkaDFe2dK5M7KkW7klE9FUC9QCp7TcOfO5IK+s7j5PGopORgKPnpFV+8xXyFexq89F8/wP
2XpW3FDbOF9qI70OofytiYfGmGP3ItrXJOT9Pmm45QA1Y66T62aiBil4gyFzOrs8ceVdGgkdJU/K
K1c53nCiBkc6AJmUxl9syt2lyq7aittw+dGsihsZMib5nqSpfUuXzNsWahgXbRcgX+OXq67G3lhO
vYJEFMlvVtjdZp3h7flNm6XjwJTleOJubNRjizDJUCXqYbR17LF5KKcBUS1WxBvhKJ+8hGxYNiVZ
cKlZqQLCTZ7is6NwiCqXaMQSpTQqh8J6yACb3Bpj2u4mMK7g7mS2hveHcckUcjlSPX/vZSXvCnLJ
dpGj4ewZkIRi0ptw2PYldICo2Zqe9EiVCzpIy7kKoEYE94g3JrQ71XBV93a6Etj6NyFPMow9uARL
wueM56DDxoX3u1IrcoGnEjM/Uey2rcdnEmrp+YxCi1cGUMGlWdb2V1WJ4ZfXazuttMOdngb+PnbL
cGNXQJ/iPn9E6mWylIYvSPCQsA0e8Io2fgoZL679ws63UZF5d1mVudhxiv7qsirGvGZnKoYNvWwu
jOzmVT9k+ZKX8WVicT5UpA8vlOq+WXVsupjOZfda+yrdsfbLXdLovJNa3NUW7HTrpXd6daZpwYM2
V6S/Dz+QI3gIdduedvko45e0ZvXTknRc8j3pmHekIhlVnC6nsCo241hHN2FY2Vu3C6dzleXFOpgV
C0PehUtAeOoOsPO4IVA6Omp5E+06rygPHebCvWYwb8LwRd7VwrcBEC/wuI9rw8oTaJB+9dVP9PAQ
lm5MM81jeREJwRBeM96HJpxoHL7lcxlXLITNwEFuWfJcr6feZQpiOewyitn/c1wRt7K4dLAudy8b
XfduauvrOJny1xC0/Cxmxl+ZZxO8MYJ6buHGZK+2bTpPlqP6H3k0yFtSafwjMnPti9lWI6WU6Wzq
QVk7HRTizoAfhlmuUetJoE+UrecCSNfSRR4mOMiaulqS9gWQzYcEXxBYnCynmP7ZZSkb8TucyzIo
qIEEIP44V8yNksKjfzM4qF1t89HNWdUDSz6YQr+dBnbZqQhrAIcY6RfmbMtvZXpjacZ0DWRJbtNq
TG/IHuVpjkY+bRyN8tHWWvrrxaR6vqc0UTA29Y07BIT32OVPQA0MRLzSRFVUdPoz8pv7ojfHrdbn
mzCJuz2WwujKTTMbNs7k3zZka+8A/jtXPuFGS7NzAQmhC5SibL6MZp+sgtp31qaR+7d5DN7E7ZN9
1zYODhne76D1+OUukweFJLlcUrx7ZGMc+j5Hsapb4MqmYM35YfopAngV3ZjJ363gZC6OEqHZWy0G
7y/4qbZZZ9F4tSIN+oKHri6IAFa4Wqzf0JqEU58Gatvp8CXNKonY27T4yffLG2J3kk0fRf0eAR9q
pF7qDznDMlzQ1fhaUKKv7CGLPOgedRQsJr9RZw2swdZug0qsytD4AcpOfbUxPSOxSfRxb4WGicit
omWqkvEa9S5MltoD7zMCPxrDKr3Fwj0bOIAHoHdGvwh5OCzSCg941G+rTtdWJML/lO4A/wIq/3XK
IX5tVQ6MUA8ok5nq7rWEJLcZzS7c+KaJoF8bmj3Z8fKYFSOtVzusHN4q3vqc5f/sCjs7DvUUMSEc
je6b4Wbq4dLCvpR7sEfEqbLS/OcU4jXHWQtKSKFKVprrrqRDBrWf0qEzei4H1TKqdeAT3tFjCLgo
ABlCTu1nrZKmYUcuFNZTsz5IluYtTSm58/TCXlo6zuNlxY3ctRWl5sq0lNwFvOCgDEIYqkzfb7vL
Dlkl007R6dmVloU0rLVN6DSqTXjLpxbMmSUnk8D6sj8m3fwumxRtUSWt+zbwvFMR6ExRHLmWRHdG
qzTjTrW+z+gioYFn8Zr5wZfR6t09AkENDIxhnHXN3RVp7yDFCh2fsY/wGMF3iX8qIjlXxfMIt49c
95ueDRpfP43902AavDNBppvPJWUF5726Zu+uZM8719CFq5kLT/xJ31f0A+c6ssC98xwAjaDyCyfS
bYTrt/eJ4k+nUGfb80b1RAg3TyCiM8AV7mQDSLLja5EY7ivSuOZQBykESF/5E5w7Te2FkmaL8V9V
32274uMA3AosulP/AEWrfYhKXzviLXU3lQWEcukbU7GDvsrqa2peW646sLHYwTp3tO/stHO19UgO
V3tIwr5ZCpEO9+AWjmlokb7bdXzcQjhe94XBn/qBkL17augt3EjQNv7KrejZoRibvN2lR481BAmu
CrUnnaoXwFFlqZPVltVPWZv07lQco0S1S7qp+E9ashlUI5ZuZIpd0ZgbUTjTDVyR4ZmVp24WnYtQ
LrZ8eVtNPlbputS/Cdht1rLI434/TOYZb6t9zxnzbkycs5e5wXm0Bn/HOtotgrbn4g0dC1tU8JZh
G5fAtBYmhcZ6dBNtxbOuiFsIo0hbujkG6VKa2ioPIbBhkLh3Qj3d0Q0d1xVqy0Wmuc5z7JX9zWwx
2cRW128sL3T3k4yv7YRINN0U4sn34heG6FRuccgMcsRXvjTNyl9FA4qKtBmrrR2jlczE2HnrxLbq
18Evi2FhR+40AijU6u+lSipwCVkTHvCGW8WqGSz7B89eGOwGri+5lXHqo6eT43DlAQ18KtzSOURx
XP4qYHZgJ4cC9rUC/Jd8Jc533gH8wY4B8Fj1k9/FSrshOLiL1gNY2+rGG3LtWyyAPJXEwxPXPIxb
xMTwWTQk/BGGlty3rkdEi9fIwYcD/uQ5AySrbpNQ/1kJxXGI8L3slBX+DLIw8vSFFdECeCAGsnZd
wWIGisUxb0Y/B0Pal4H3gpvYg5Duqlhdp0VhP5IWBgtKIFs/dkrNeNIuiqtgQbunSrfEqOqPxpgV
/Pf8oTmj/KECcqxJbKF7Fuus4nDRjWm4rLrQZoqbcQKYdAu3/6Vd97t+gMMEXDBSbngshdUeL509
2u9yVwEcXdMr5H+5nGPNcaCKzkON99vMO14dtPK8Opd/LNENgZexIikWXTFnICs2UINcao9ynhYm
OaeUyz9KUK+Hy4ouYdT1rr8KbNg1WBjmMZHV3MFRgTetE0/CpslU2G04MOSiehZJ3b+ynveITDnK
sQ3zieF8ao7ykqLAl8FXXTahvupdm1lcYWXlMzHbGRbtQbi/WtE7rEbzWpYV84GgiNpkb7nS2btu
i8cCpTV+efzsj8184I3ynqkaXXua78JnrbNHWivgrzxAU+3g89XbeXJDMBnLzlC6TclLVQbNmhoF
AI/nDyc7zNRRs73mbJE0snED3I6Ixc3flyFLxX9Qi8rLKmlz1/q5GzyBapSLKEj9a4TfxgZRvjhU
UwVJkl4FUy1Dg5h9ObHGEZiV2K+qjQqm4WrM419t51v4c4dxx3Zw15M3seywo2GCxBLF6uCdo76m
UBAtmxRfcUG5G11paZhda12Q3EBxKsAeZtEXJXPzlncW03sQ4ENM7Ma4l03bnPnZuX9Um+m6Bru0
btIpChdAFk+5HZLYZE0WUO5Y2/StU93mYHkPVaHxP4DvXjohRg9YSSodF5Cehqtg4hThG7DXA82f
bke/Aq8VRHr8vRA6N0eFIvRhAXJzPH9+xArV3THJs/aDZmWbbBQC8cL8w/aOOhuDweDHS92rnB2d
0wlJ5/SgnPu0zK8uP+2U6PTf7BTC4xoLoL7oVZN/9yi8vwASl2vR51+1LOa42kURjJrEyNe2kbgP
uZ4aO85/mIonneZHOsAKRZt2SGI9WgAsYRAmGjZb1kGejygUJiJsTg15HwuO2zzBSUr/NUoZRnqj
SFjl5mHu7x3VCvtZkk/1VM0di3jwBuSW7ng99PIca+K7R3TykZy2JmYHtMcVwUUmZhCzvelJjF0Q
uWKd2rGuXwM79AErYDxmaeCGwV3XfiqP+dgy65l/LKKBcVJv46OKxrBZa+6Ek3tKhPXqCFO/8gc4
JhpAYgZCeTV8N7wWM2enUyaObZhtKj8RYElxkthxpu98DcINDo/0ONVJDXxHE98uDZoo03hZwrGE
wjFV3vj4e9QE8T8HdZVZZ9pYX22oZoBQKif9pqnUX6nGYvxw6UxmmBJ/ZLhz7i6PexUF4UlSW0SU
u7zd6RwZTDfEOjVD9pDO00fSAcNoZRqVi9NAoyHgRnRLql5jNbIETbjKBW+20KxAu/29HOEjR9I/
Ia7mfWy8Rd8IDNwkXAMjpsW/1ROzXg6h1DeAvEo6IAUkIXukgHe0fmZDZdkMfOLYna+spoGEX0fS
4d+oKHb0lDZfE2vzkx6a+TeYUN2SujY+XlY3G5ULmnvni6iFf+jw3lmEt3N+uxyR6HRgfBEQau5I
qXDO9VxOXo537Ec0Cxk/cihFz3TyZQpmgl0yvJF66p/Q67MiXhbiWudLF2G8TxqpC/BszIVaVBrX
tjZ0e8BB5WEw7WY1DCl/BO+3klX33andcG2JSr/T9TreyEwjy0vgEhSDva5x3B9ojmn3BVOj5aXT
V1oMrxoDIDE2Ky2/7Z2yfs7sGgcMw1Gyytvh/jKECELILG7ec6gZcnhVjr1r3EIdi8tEaW5tXRqS
DCzl18yOh2tXYTZigAQjroTJosm5RaQ6qe5TlRSHDL3TqQu6aKsPbXdoUfFsfQi0PgAn54Xgo2yv
zxsfdLj2EAdJtaD33v9i8I6RoQNxpNeDvXEsnbKxC1mMsp4KesjBesGHBR3WjDETZCt4JZ6Nng0C
v67wWqgGertzRnkwrAk0Y9vAjMYHTVVk4CsBcnfyEjLsAH5RlXfYIRRtfic+OGJCbzYoHpEmkuZS
2QSXLZomE1hyHGdc0fyycA4GWfsD93ZkwwJN+DbtkPSvLQySfXoZ1F72eS/q2KO8aW4EeJXOs+Z6
Gb/DPL4nHDNcSsjxa5I/olPJEr6le+TRvNDH+8uzhIQTvnZg0zSQXXFtwTrb4v3gMFaUsFwqp9xV
WMt3QdWvyyLUbwy9ix/A372MeElvKGgoypwEAG8z4cvtzO+qtJtzNutj/NKzd3oYmBuM8PGtwelg
YWTD+JCawfAQ2np6CAIKA7ewiJpOYDnlXWeCI/cPwFa7mwAb5Q+eJ/HcoW3cX574vw8g5vnC294/
emSfZgZAjj8MC0Ud9F0bAsOCmOhQ2ZQ0w/X5HKJ7tJpSmxXh7x/4hwmMh9Se3C+yRiCHvE9lo4br
khJCzpEo9mqd0ajCXCr04IdhjvpxhFF0r8mh27LsBSREQxXSTS5u0ePTunaFGzz+/YIu07D3t4CI
XKpv4qlxALwbHJqQauKimbTjBIHj5IVx8FrDbdroddhvGqV+ZV0XbCPLH3feNEzsr9FpbPzyV2Dj
o0FCqrfL0S2rVaHpyXpQ4Nb1IqaMEmDgbZ6iq7ZvxSdDm/fJy7PugjEW8AEL4QVRz++1aV1gZg3o
umNTtNADVdlcaVVMMyLFbIfD/xvyg+aOqI858dDNIWuQwHLjzVkqrUQGUgQTbNNUtqR0EPV0VxO2
dtVHXrq/LEJ+nvmnv99o46N8jUtGgElSA+mPwXsxqAQUFsfUkkcv9bIbT1cWHmk73QrEyhu6lM6+
6SnZ/Gh0noehVvCE+mfDNzhqzdUzjQof294YfzYT/Diw5rpYhgwPjTtX925gjfy8dDlg2cc+Vsmj
hKC0TWzRnpWXZsC9IvOUDwSF1MPAWdEFf8bsAOdT0mi3hNW41/68u1rIQwHkuuq1RZW96kIyDz65
f7OU5u2D6uscZwh11dFseO/lSbOStsfTax7Ty9jg0lgRpGU+C2rHBVfW0d3iVGDV2Qs2UiDxJozz
Sw3y9yv5uGj43Kj5XeERtD6k5rGRs5LpTNEuU0I97qYfgQPzl/4gJP55DPH3z/uDogGlHzoMFImY
APx3GqPerDAfdJl5tAitB95cvNLjL7ayTOy7uvedPWDletfXZUdnn53m759ufBwa+rBY5qcDlxLC
onevmqhGSDIFrxrZFs2hb1zapKPrH4gypzPadNe0rdMbP7fFchiakpSYqjo5cZAvJAy410GWDwQz
RycEip/dmT/8EgZqNX4ECymv+15HVEtgn3qv3KPIkMheRNViSNCu2X35rKxQnf9+L/7wS7Dm4OO6
7BfIO96OikeqKTtn+HgMKCCuHItjQ2cI+YW4H2YDuaUxrGjtdYZm7NrBufWJtMX4qBqkF2cgUJ1X
kXkJfPv5Wk3st1v6zjHVnHaHUCy6KvyseK3CUS2MxFkZ46wXZm742JGje2uO/oMKgGInae9eRXXX
feLA+NPDwQXRuXMhYZmG+273IONWL63SdY80gtxznUjwjgFpgJsSjSGnY9f7dcmgjWtekHDUMMGm
zdaI4yJfDKZbro0mFt97Apteh2meof/HPxh3iVuNgppF4/3mVtqEhESW5x8hVc2N1NpmLtLmHMHm
yR+s+uH1UoFd1qthmOh3//0C/qDLYXNF+o+3j1eIRu3bn6wZpA3IuSXQoUvGexWNNv3jdCnHMd1L
p2nIJsmnjWEBMRDDkG1Tl17gJ8/NH/Z4n+E9KwgxeHjV38smsTdId2JRvwuc9hr9eMGQZ2i2HUHP
d5k2TU/+AGumquklMOGyh40pTqmbtntcq1ECeiKt1spUL21kFKuhLcSPBL3R0dU4o1fhhFsZ4vZn
Qq4/7EvIt9BUkvVLrv17RVPm9BxPSkSCal7jaIN4pxbPEqQUdy5151lS63y6TX/U51AQzp4i38Uu
gUTn7e8V9RKLmQ07mEBL88ZOORyRaJEb8WLEJJHRVg78cYFexL9mJbA+Weo/Lmgc5nXWehNxd2A6
7xYYt8mqKcM8xLrucmrOYpeeXubrB0/RjvIaCw/c3x/QOQnq7bbKkWMOf+ThDAi7fC8pj1PTzHKy
NU6OyOplG0e2tVCJtDY+UPD1ZU3FXlYuw9Zo0AA19TKrnOauLuB/eWX+zymeWXv6JlU4npkXccfA
SN1eNiN0rwOgbFTEkPMfLyYwqi794e/fwn+/SaFb9jzccezLFIQfdLieGXql045gv5Qob4LarPbQ
NABHKfsLuCx6GJAdb2TeNdNiyKf0tU2rc21wDmOcH5ULJN7OjikRwcwXOZYM4VLQm7zrxyC/lUnx
BIaeI1hnpBOgeXI4h1ngQVlcPfix1f9MA2O8u6gfmbow1nHFdD+gwf0RZAS45bpbobAYnAE2m2l+
TVuv26WMWvaFEMOVDj5tAanEujLHaibnp+Gm6jvA72B1N3nnBcfQ6OXSkb27akbHXzOkKAGoMHLY
yp5BtI8O5oV2o43OEO6AvWSSK7aXzbBIdHioXpLi4SkfNXwkN9Ru9bpz2vZLTi5SMDlHUj2SDSPs
YIHmR3vJHd42hRph7eYcN/2mMdptWuuxu/LoYpVmk/6Cp1mcL13iqCnN9DYaOnk2i1LfQ6XGY4Re
59WPTeNZ5KG3QwpfbYIQoWpROab45Cl+/95Qv9oeuEWMKsjJPhwHnKAvxsSo9WNFHsVBG1qE0qBS
D4nt5OugS4bXy/P2HxmSMcDz13tX8Rsn8v87D/wMsvzf/cnr7L++vGTdyw9Z/ztKc/6X/mmE9/Gt
BwZeL6JX8NhQE/zLn0wn8R8My7HfIB5Ftml5vOL/MsLb/7Bti0MT/9Jv797/GJQN6x8G4bUGZ2mf
mDn9P/In48p7sxiiIGSDZqNGRmsSjMcA7+3qTyU7jNZEakzShQ8ta/SXFI3Xi1m701Xj0CDf6PSu
1m1QwoTmqAv3GfmMcVMbeX1HJQGfXQAuWjQ2/c+FMjXY+wUplc/SUCMzhhKPZUHy1zHyOWkTOuCo
nRE0w6oQRnE2nEx8C12ruFcuIxxE6NI4OTVQ6Rp8zL6UeXxFmkO/E445uCAwYhI6KazwhXje97oJ
gFnQW2rnSHU3WQMFAzMomkQuRaRbX2NWNg+9dzo+FYkqx1UauzrdfZLAVhXxxqekHptTbuTOD7Q1
lU1PPgZX36oq1DdtLWxaUtjiGubRKkrWxkRrzMpMhz4u38NbZY7wgqtkoLRYVDnFHaM1JCgESE03
jIrTTeWZ9jcBIdJfNlqW9kA3bIkIdnSCr1h17JcUrh55abk+h4H138x2DAH5KUbyVW7PWZUe8WZ+
+UNDRIJGDMoFl1TaDox1A+h1E0fNMTOtmq8+WLfGoANpLNJUv+7Lblv0zXWR4mnED/JLj5zmgWmF
BR1EBRawzGkEgjmYSbLUPT+/NdiGDyDj7mzIHz+kG2MaSmo3mRZ6IDvywHLFWMCBdHyO2tgFBV+2
8kUOSrdWZhfEV00xlE/62DwNaQUj1C60K3KQAQGX9EYa1dcrAmGec5tO36qhc0xiGh54h8CKBYrk
6FeIfnebamOCtc44p0Z9UHqj39Zhi3oJ4cS3ro6/kQ82LRtHEx4In0jtPZogYCTZyCHcmau28sTW
EuW1B3p+0+dFcys4to9ue4hUNi28NLfdZU6rn5vipVeBr2sjbKJsPIWV7mIKhpUc+UI9TF6evjoE
wiNb7XPEhmUzNTxAvv91mgyLIJwEtnI5PtC1jjZmFpdXjdWEcFoKnwQoy6SoVY0a1lFNa5+EBQcB
UZZ86TyAqzCZGbXxxwHw/XVuFb9cxGDkyyDrjJSm/XQMcG6Dal/qIkkWets8ocyB8GOBhwTmjeOw
a29iRiISEu3CjNtv7kDmZMi3XhWG9b1ya+g0sQv5xwy0jUdCYltlDL7QOmhXSdaOu8hC7mHEpdoU
gQKkDshyaEA+gj7deETSPqRV8BM2Yr5EO8RMVNZ32K3TlSwJw5OK51QzNFIRak9O97gGIcUQmcHI
Vc80bV3axjBr2MQ3iTXkqbZRj0Zm30NzGcuCoh8sjp2ZJzr3CNv8RALhh/dnDnp/bGya5FnuPo4T
LKtGDtZ3U2dppRZR1lM9dg4PUFi3wCp9hhNVkQSEv48u6RYmja0WWk+WajbP6mitGCsGWLZ8Uv+s
rFgaldNhjhu7JdZw85rp15x6Sf5YUrYoVgqyBLywrWksS2Ndj8S9CQ2v9mhHiihGQ5KD99/sndly
3MjaXZ8IDgCJ8bYA1EgWi5Mo6gYhSmok5iGRmJ7eq07/Dp/TEb8dvvdtq7tVZAGZ37D32uSWpHdq
VPjNXoh5g/e9cgCZhCwt6F1h4YISf3NCEujirc+DDH4QCU3O6m4HdO/MivTqvxAq28SMi9PxtriS
EJG+Vx8rQKrXZV1n59aGEwxdixHDfQdWOts94WItz+E8L7cKAP1ry89UxGJ2lluZS6+IM2u1jptS
7WsGhPANgiCbqnIMD8EAE7R0/PIcmJ2KC04NRuYh4K+V1Jp5GmGFl9SIe2x7hbdbN2uKGgCutEsF
S/h5sXASVh3JRRUJIvxxc3DnBUp757lAsdwlPdMKLsgv7lLVYminP66+v2GL6n7mDak7Ubg0UPfC
oCtvaRb0H3BJO95gr/Nem95X1gN1djD9X3rhf/Tq98sNTqjL4NO1bdytd5zMv/v77KbJVzefXMaO
4bXLOrHrPQ2ftIRVZp8RhOhd2ZRHny8pyX2b+ItSN/tyeGva/qNs0Ht55A7c/q1CuP09v/sPoPT9
Sv3fY72/PxUOYwp3nPLcvP/4VKLAeAw93d1rQxKDZqQfbjV/26h0QVz14jRZ25u1rbz1zS9WqnrH
RkbFmTTeytxj80LkZdoWGuQWOaVhG8aUfPXOHIM3UREftin9V42xAFlocb4/PP/nj/+vqeM/P75F
70HbhuWHnu0/f6ne4KsuSx0+vl6bAzlM53lVj7SRPwmhBdTWpW9e2KJkVbj60IORkeicXJa+IEQT
7ZWHbErrI/bbvwPo/1t7+392z3//Wi0Xtcfdv+uyc/jPz+VAAQ5Htkl7v+qAlnTNN9D5Yje6lka8
4iVinP42Pv3/mvht7Qi2/0WkyjisL38yWEL/Xt7eRzr/fU0MWv7noNU//4O/62Fh/w88iMzz+JIA
NMDr+V/lsE1di7sUdSRGb6abgu/vv6ph1+OPbAv/Ij07/Pd7Df1fWCi48za0sbvrWQBucf7fcD2k
l/5jGsJewGPg6YIUEi6CO/cfT9G0iKzMU5vBYmqX4CAHoKXW0vsHNIX+MVOElFA4HODLWvGgDVRm
VcYR2ecCpddWXYgPRDzvND96k7gqi4Iy2ph6YX8wIGSD/7E7e4htfhDKTBOtoV6PdUBIJ9hzwBN4
axHEDeeewhCTAREjCC59TCfwISulUasBgzwHzXCgTV3e0wBQhdyIBko9FfNveREZzXTMabEgEi8Q
jI753eI4Qtiufd4E6bv18wKa8jgxyegcBRu9oPHXihTWjI10tX2D+eDEAyq5B8ve+phA6nLHHSYT
0x9BiXbdwRMdEI0VPwAbAYTYYZjtEU2CrehR1tb5+nuWTZC0fvOW3e8MjBaPNgKWWzEZKN+yzIdw
N7TnJmvESUhNLqgS5dEjeefCM5KhhQLVUfeVcSSSGlZ8S1paY0p9WUotyBlBjoRZtdHMAlJilAax
GVGIAh7eY198swJIdaghtzeio71LbnQpKBLyDe0wgCYoNmqaaXtw3Fz/NergOIbMLhrCVR2Pgays
LdD99DiITpA0tPYD9qL1XNTY13f8/yW5Rv6YTGXwp0c9Xe0af+pYsnULMqdmee9L/PVlPsAJVS2L
4MFDIpt2R2YNPwkye2pUNkXCKe391Bj4TLYSJi58wsRYkECh0d920PRFMlrDbRET+nQA944ZHhdn
IaKpEhVW+b6Flq4QQwMgD4+0QCcBkhn1h6aabvM57krij+jPqI/GnPAh60coe+oyI49bBzmvtYGl
pLKNCR823hj0jzcye4YfllmBZ8n66giLI8WV4VK9oy9FgRZMB3P0fhZkPzv34ssyHrLKih1SZcsS
iSCyZsiO6mGWhLFY3gO7ijN27A8PaDwPG98FlB5nOxaD9b6optghDaDPkcYOsu6uxpg6YbF8qrm1
I4tR1TEVdZ+YbtU8NUuOZrrVg8trEXohr6ejviGAcRGn+S3JivncX3KEuu8ozqNqA9LNq3UoR6ch
lyy9DAPgQ59QWzRl9DXaPkzQ0qXqrAhocHBUDXp/EK/iV2Hg5zHAhkcq0ypxTN3tHRM51E72pLoi
Dh2RBCzirNweEUE49H7SEseU1CRS1uN855mXWBeW2SEjYcpRRwrvuaIBcng+vN9zuV7Dmpa6ABie
C1KAUU/EXWBPsemiz7DTyksqbM3vZM+1u7rNhu+4boobu/p71DQN44w4DimRHKJZ6OVQkqNT7LSe
iLNyx+XGc/3gK1u/bhnLCa81WpWQm/DdJuAuUgAvRzJYK0bQoI3X9ACiuEUuGSBnnnTlnjVlblQy
4xbVPB8kvFpmwBmih6kYz8L/6Xu9f5mmHmhvXuaRDTX/cRj0yOPEeHvvO+DvtXVPhMag9pzbiugj
Ul93jMYarDBLmgy59+7J9XNDC0ynFBzCsk5PyDqSskEj5gXhi9dShBapb0Q1abExaGh/v+IyPTQF
4Q+5MoqkDNLw3KdYjdH2Wu617VLjxabnj2Thpre2k1fSykiWN9soyD0DvVr4V4fotu6yPJry8geC
H/F4l+WvHB2Ppj+7R+XL+987udT1aU4Oas1Day5grZxJ66ep9toHVL7jUS5E2099fS1g38ZhqPqr
DNzq3fKnIEIOg8ghRVgFcxnGNtHQ7LRFdxCCWncDSngwuWq63VY6ZTLVowYB7/jZTlZOQr0MZ2Ra
sbjtmrZlwDyQE12l6qeizrPnOiml9URY4+e66pPctjcsO7SZRHp2ZgJuGK0VXBLtc3uRuRt6gLDX
iNlJEE0e0Ume+vJ8gupSn4+dP6TZv/T212oJblmYn10Xtg0ie56857Qw8CLaBsA6q8jQBbMu0ZO7
E6PGym48jdPH7MhXCOBRVazPjh7GXzD0WRoEBgGk/IBY1m73GGxrBtltNNHMuRSt2vkNSPtUWF8I
7h9XyLn438Zt4RXL5bMvhfkUtq14AHehIqy4axsJW4/xutzzcZcWpApw9bcuC3639VLD0Hbf026Z
sQSGEx8WR8kOL8tyWN1+ukz3bLximtFsmvIvnrDgSH5iacduj8jUMMyavhMAeTo667LjDTI+nKJL
Ywbg6ZNVTSgHUYjPaoH2LnqLiK3x0ZaMrRiiz9mxGsv80e7XqtxBvKwPcoUW7s998EJOVvaT/Cvr
G3Gf97S/wh8PzlDnoNqBLj8uApcfDuz+Ee2o9X0sBC34Kr6kT9Z4pgrvi8w4dF+A4g8inCkXxGL4
iUJ9fzQ8zcGM3zM8dYOxHoGE9G/kWofX1Te7J4p/TgsJC5fX0KPhRtLIM3f/ZwwFkOLPhK2H3mnQ
xFfuxkB6t7Jwv5PwCKoVyf2O8+AsPdf+bLVyMMgu98gFycuJqu15GLotUSbpDKOx/do2wv44mRg5
LJJ8KVyh+Y+ZU3/fiuAV34GM0mD8Spts3G2NJDS8KlfWbpt1yu5xtD4OVdSYXv010ag98mD9YMtN
emZpY19hCG6e+rwil3lwgxdZa/9KrrIVrYq8wcnMr2kgP4k6HU9Lt302bn2slnHghdCMEQcCNea1
NN/mYjFPIwqzI21Ls2/cpf2oawRp1X0H4I6yfzTmCV96lW/padNz8LBIExp/x23W+YOxz9d53PEE
ZcjCxu0hQxB8mDfZ8EZ1T0XIfncsMwBjWtPJOXByI5KOGXLBlh/h2HyAoyS1iABqge3RX3/mU9p+
NmHOzqYLlnM6el0VB2otIyXDLC6Eyo46dKvEFsFzOfpyP6i6PGhXSWD+4XayqyY/aAtzYW3ZU8Ru
lbSHuQ6SfBoIM+u7+kCWdJybGISJFFYZ4l3iHfAQOu6jMTJoQ1T77jO/8233tSdyi/yb16o0d+DZ
9iSB3yqFOYBZ3y2z0vzEl+hiR3bwPbLnSaTJ8Gsr3Q9ca4wS8hWPcFv8CiBCxrWrm7Nq5HRrFT66
tWXaV7oBDI18/Cq2dL5uysK6BbqlSlwCLCNyEm/jMJUfvuG476JurSeGxzkKabFQNJv3bN6sfcPd
4T6EmT2C6jCZQyF5vjP8SAqySfK7a/ypLCXZy1O6/C7TwLz0gbGHsodmVRLSzabmVyaW3WhPzFPD
bu+XM/4aOw6XlGBRbG25d2wDHlK36178ZTs5TI/bLDt5WkgKASdRXhAx1TjbRfCdDfbH7HaHwTWv
s89oSSxoMr1J8GY2CJZXB7mVDg+rbKdjncpvhecm69Yzsuz186w3SrZand0cc/FqEpExp/E85fjB
N/0SdF5SutVezUbSN79M7cdKmpeyWfGGCzn8qI3gh27Tk6w6vvmgfZ+C+q9gtbHvETfa8LY2c3AV
XXGfChiPDWJIEYxnevqEoWWyNe1rYeRcFxam081C7WS/gAqs/0xzhQsMKfa515p05ZKYpI0Z0wV+
THtV89pxwjOfztN7BGZFvZT51Ee+VI9AQfOdNL0nPzM/DcX9u9Q2Uz/H5tvirOMj5dWxzZyPJidd
VVmcYhs0Sy7k9lxa7aHeeqZ57nqrFrIQl+qEXz9pTOi8pVSYu4q1emRYJI5Tl1u3DuHTkUye8rZs
krCm+WrMhG0p7344Zub4PLrOFYY4aYzzYh9Sco94kJr5UEFIeSHszvw5r0Q5bWURJoWp/5B/3CfN
4rPtkJmOrUHb3Az+/ETG0ZogpW0i1ocCJJtzFYF+XqoR3U9XWD/9vOr2VFDyT5Hfx9OLWXxhvrwu
uCtPkDmYX04fZlM076HV7Wc2r14jDxbZhJDbd9wKZCqU1hz5ZbdcCWz57TVWlwgxjNdm4yoVJuCx
ppzwhLveH2m1FFxTG0Zm5yIphs+/tmQd7xwCWy6unYpz3rR/Us2eYltX+zEU2buyh0ueOqxHtPoq
inU8IzITidWtwyG3ykd7LLKfYRF0cjfOCupV6wxplFrYOvHR1j8D01QXdxryPRbqpBT5nFB72tFU
VvJpUf5+9mvPgAIQ1EcyJI/KbR8BLc+v2IafPSII0RH0z60rX1Emf/er8dEbwAiyKf9yZUnWboan
wQiPOC7P3G/MbU2dnweu4EfUJN2J8yi/SJE1WAFGLzbZMu+WonpIFaVb2DfbwZkszr8iEB9sRMy4
dlrvZ9OL8ZP4DZTqZbwJcnOn0Kd7H5OWOHbZud/qesT7QmXszOJYuWQN6iE8DlxABygPjF5D5tr6
HlozZ+9T3xvnJVif7Sr/8py0Scw6KPFDdz9hwpKl7f4J3PLnOM8q6hbhA4y1zb3rUkerjrMoDXEk
6pabLa+XB0xy3q4vgd1yUKbYhHb2KI6W8XOqDRYTxDTMjnfM7Q55tnGDZlL9HBestwPOK3bM87+2
F1woGTE07jaVRxw/4s31eYAtdwj22IsuAw47zNa4yfrOInlX2L90PpyE39cXVpfF1dmqJQn9Et1U
o4PLDLInLGlpYIeGOxJyfwRzGh6DKfCOZYi7th7DiqvE4nANt5sw6ndg9X4y4dgn+WiK+XnOCOm/
aafN8flOw5HJRgsFlIbusmUebRVFfsMSyukjoP10zrDb4YGYNdVy7byjLqremQsr6i/bOGGmUVgm
/OaBOPuebIAJTz+C5edRE1EUk5SeJs4k0axgjXbiyiIOpKmBlOVdxpILxVo8S2oO0kSnh5Z7/k+4
1gWxLWaxI6R0fahd773HqH4UaEO+0tYa3krDs5N+y5s/Qy288+Sszd5f4AWsdlpHtWCxGaYa+4Mt
Ug4dUe5brym/91URfnai1j9R3Exogt0/ha3NUxkQoEracA/tlP4QAWJGflxg4PAx70kutT74C9dO
O8vubAZru08rgdC33ravUuJa7Q1vidy1m9NdWhndC1/NFKsq7EB15mxWVw+np9a9sTObyX8lH65n
wO7I5xltywsiCJLlB2PBDTQt9FJ6afhm1iFCS6ZvYuq7G5148NA2mM0A+fvYjADyV2tZRRh3kDyz
52RfqKhAmC7HhuyypNnITKp8Lz8FuWG+sRjOYX7YacwmqHwsUD2sNWl4QVqoc8HgX/JX1tP3fuJr
GJdwPTlma4JHxAtS9YeONSVA32BPrEHHqzNzssJNmi8ayhN6Gy5slhFOQv4K2g42jbTNgFS+HLgz
B0oYMBwWWT/AfIsXLbfvwqyZS+v+alZdkIi25MHM/OUwg0r63afIvZEQcv17roOypWzShvZ+UdXr
Ui1fXWlsEXFF2WulBFEhqx9acZiln5Zht2C6U8YHNr31vafno0uDCOKmXRkPKqYvSzr719UhzMAu
s087D4jayf3JjmlwHkPDh0TnGoKwQPJOPrGaqmPmjRMHVMevzck/Hdx9uzw1v1LcFnfDf3+h3kSS
5ZBmN3bVKyFenzhxHsI0tZgZTXXcTywwMoxTwDO22FQ+m3o9WVjl+mw7r3XgHye/MD+C0iDj2Fks
IjUGw1lO/VzhdAdgiHWxyMjfJiMtXlYmF+NkBkev1dWH0JY8NqjC+I1Z22Xg2b6kCBmfyswhDqmQ
4iOozKeh79iZqy7lXO635X5Mm0wjsyZPDLdLWbAgMZtZlfEQbuvV9UtArksjn9u2r8/mJlIMsIRm
SvIzyBwJC4f3YfzDgCaNN2vZMOtI+5hqY4gLY77ABTUOZm9bT2vtXwPK0J68GCFKhNvLkr51TfsX
sU5BnGrqhKiYyw1hgXQPYGKKRK+ZsWOeOFOrKQNaEY3vvwbTQDAFabdG1kSLSrtkDS0ayUUxBAUE
UDYuqX75GMwPGB72KaahiKFgVAh+ZtOn3oaYEPUhJlYyb5bXykqzB4W2jn1Pmp02u5r3HX3Ip1co
4uvFdhwaOVwAA1NGOe7Ng4BXSr9661z8aFuXMz7p5uDkuRWFJ5rix9TrxcV2Um5Ptu/ncVyXxxwn
8VPLtiukCbVJNxzruLAxKJIcdyR6bFx3c+vv3dTnC66nnxg1fmNR+6xkToVLklBt9p9ENRrHDsEt
R1Ftku5mMZcgzdc74LonSL0EsSAc+WOxXULv3gwrj9PtzOonnpCYKK7izXp28Gstvdr2bbkEaJ/C
8CAs4lSU1T+H+chEenzqvebR3LqnmXjvHXTUBMEdFRGjlrA3IM54nUaHpb/xSNM7Sve5ngy2XqH5
ncaMHShFOLlsc7+ae9NqK9x2RGiq0Hhtaj+jcO2z3ynZ2yhTYFhJB47DBoph5gj/QFB8HifnxXRZ
BzYOqi5J5ce8vflWS3aSjtn0sccKdNcLPID4KfbpXL40GP+SoUrnD28gDGq0MR5FkG783VRnsWfJ
z455yowR3SBRW9Tn1igupsFvMqzCv3q73TMciQitsSNCS8mEk2gXPDHQ13fT1RstwNimX5/FgK0u
cB8CIjJ3ISjXqNfrKzvXMVmz9bszuDKmtfjLwi7RQtk55B3eimq1d9KYYbwxij7mRdNfWIAZydTJ
8+qv+nFV9XwUWnKo6Ky5lKH/6YN6+20z4ZzhuFjMtd8yr8JllpOSdiHN8Ive3ML1wKBAlT53yZpb
+95dsVdtbhM5U44YPw354yHPZRcLw23WBwgw5cDgtuh+0QcbZBT5Y/5k5htnzrBaQj2SfNju1TSs
eldhDGESV2qrT9ZukvWXFzSlitoa+CKEEy3saBVZ4PGXb/59GE16VpRP+XYAV2TQFsypm0ZbX3W/
vTF0rm2RGXCTgqLQCWGmwac1CYUsgonmryVEzhj39pB/jUWznG2VzdFkYLlkcG3T1JfN+G11V3QT
2/JjzKDF8ax8mES331OnCnkODPHislilTiIsylQM2/C/PJj0Jq+N32eRswgTBUtp8rKO4TXLVP0K
g0+i5c0RihqhC4BRYtae0juN0nDY3DRgNva6Xf1baNHnBWYmLyYiYG7DwjuFwoqB1QTZzsidZw3w
y/WdH510K0Yq23nDv7DrhH9Y/d+jw7u0EII6musfnRf1h2amDLEDloeB24Wvv/H33YjT2SMk/hCu
NiufjWDN7R5TGsouiJAXkSWk5h9z6D6P4K5OW0dYYLbO2UtosH1iu4UDlHPIgJT1nqYFxQgwuX3K
hsymAuN4nQuC3lRS+mAHS6c6TyWtnkVyl+5xzISWgPiTVsVhsdlxVDUj7mJMg9gt+hcMrAzd5DM6
pvDXNKnlp1oRJeUbF+Cu2NwJbUJBdmHDK2fP44Y6lZT251qvt9otODfEvVgpves6DnPitDNv8dxW
M7WcjSpokydkXO/0N+88pHY0WGDLhPkp7RSLdfam4WsMTfjcyFn8xdQL4ZfhWmZs9rxBsimrRJPM
x2HjDm/BuvgnYZq/s3llZgQtqtzBND62Ts5PlaINX/zuWizuHwffFTs0LZ4G1jsOjjaGoCYT6HQz
qQpWnmgduNsPxu4E/C5EcKai1HFLOXLX0zWxp9GQWqXlHvXQxq0H9Fc6mxfpvH0ZjPGUqpQ9UUjX
zHl/Z5hg/uoW6UCc8QtMpCCKIJQE3m2sZx3Vaa33UFKyT8bgZRQsQ7l3Ft/7jsXG44wx0WkQKcYt
XkPwGO56NJv7fN1ZYN1eyl5X31m5NeByqR8Uwnq15H9tHfnAlfHLgv+WiKDJP82q+MFsXh+6tvkd
8HRzr+MDMHZb750qPHj4yFFZHNOWPnrc+vBA7/8WWoz/nYHap82D39x/FYF8aVRbuPCCtHkshLte
GL8DejPV8Op4pf14/wZHn3x4d8DjPfbVi2kCAtb95uxmXKbBXKX2LgPfHBksundBuj0BTW4OnQLt
7k9enmzZdFJeke9aNF+T4797S3Oewc/iAD5mwmXcMjTDQ18P3wKWQsTGpoJquej3IkxZyfbGzXcA
B/AuOPWTDQqLLjs/ujUaGdTlmMyHYP5BQf485lN1zfsaABy+NCbkRRo7cAFemroMKUZK5z46LxKH
vM8HtozypV+LIbLYTj2jfNAPamz9uJ3Ce+RzuG+WzIqq3DSY9mxd9aYoFOMajGa81KEBaS8sXkdS
Yvc8dnrciWJdIrDn67726w5fgy1ic/bKS+b1Y0xh+4vL0ibkcOZ+H9hj7oKO6UfYkvXb568iMLyL
qN294Q0lmDq4W3MnqWcr9S3b7tM3u4uJG/9jW+PJwky+x+PevQ8SdpSpBOF01C+kPNudQQL4ALTL
/qk9T8BTCOIaJtTVzsz2V+NqwtbJm4syXRHlDSrvfexAXvAsNtfAy91LunLfd6CInDp7Sfng50yh
TCrvOyylKjsGsIAnb2ucS1gNkju6wOhefIw90K3K9Lm+xPjYLoZz7r1+PnbtGsNTat7oClXkzPab
MSJn7VzwcpZqkyBnPZCFyo1IuIQ0sbKtkhvE4WHhhhMps91aJ3RIjeSGSWmRjOWXp+18hK01ps/4
8xHDgOk7DMx8EZD9NjRx0Q3/N5aaxUg8Xx8+2s3Qb8zRbYRoTn/PDmWF663zt1HrP+NMmGfb0KKr
ipagbb8H2bJy6zOJtSuhbnJbomWQ5zCdk5Fgi0lZMq4ZGUdtb7/1so6asbj0vRfiSS7m7TnbCu/K
nd8mm01sNoEusSznh16hL8wtjtN0uKfk1YCESdONfeBau/KuZRyIDpwMoU6kHtKb6ecQvPUZStBD
PvXXO8fvMcdcx0L0TpTveoYeML7YAfvOO2Kz/JjNRvEETc6IfdAJNFPlwFQUT/R5xCu9hbRHS75+
1qwsMl7QE7+hp2B2rMgPoOBMJtxauw4hGt5p2SxpjpAgHDxWhf694vg/KvBwL2W4ddSsE1HNBfK1
nbZhPrgN2tzdbCFHyjf/h8s88GKpu+9g9PaqcSDoORcG2wJWCMVH0A7Oa9DKgsX10h2dsfXuhPHm
EkhdXPvcGimQFGg8nMCMwBtrZ/bMfkdry45dbd2gDQ4XvXJd3aOf4pBIdb5EZQYxfprxy7VK50iG
6CcojgoZYpXtPF+zsPDYN9bk05ycFkWzT/7EJfWHMxgn49BI5pNl8IkDmNT0RXKxFhM0klQnfc4h
W66GeJwJE683eczk8FvZPr+RNRqX/lCM1YvvIXubLszXImmvb6LnFc9Z91oenpXuu8UXRJwfxWf1
6CLtjjrrewWTbxf0r8SBrLt85fkEWrFzmf6OEEpBv+1nm+Fqbx/Gttp5YLHHJZj37QRO0Q5nhI0D
+L7xdQt0v1s7+8SAlnnalJjrFNcE2xe8R01fJvgsDsts3l9/lsEVuOSxXPdljY6z5hpTHYf0RgYl
ausTBD3EmdYXYtXI5k0pApaD8FN2A7wqIkKQTzIv3fjkcuwP25zTViJsBGJHN8B4wThL/Kfsn2tm
+ywI0+pgUWeettaxnuxajzwzdZu/t/5S7jQZxElVtSZJNuVtolk+lKAsr3JME3vu9LFw2Q4xVeJ3
aJrv22wcZLs0N/y7Y2TpgOMK2/mTrRGvdyHpsshu1tgetXn0oA0cS6aKj9Zs//D9HE1Ia5Un3g2n
fMizur8Rz+xEY16kp7HXFP4tl5mp1NfiucaBo/Fpa3I7NliKcm0772PA4gTATvWd2wKRQNNuEY1M
eJBD+dkqdoKkM1cJ4albDNHtT9A461MOCjAiA0vTPAIZciydMbH2vY+t1rzAFXs9Rum0XAeSoSHf
gcgzxKegQ8E2dQjtARkyx13AAEJA30SJzV59JXiJYzFxW+uY+sSXeWRyWkH+m7YlQch/8MUaHrNc
na3O75OgXEDq5npCvYhYnEklmDjBWOw7mTgnkRNMPs1x0WoaqKAL4wp4lTOUtza/n4vFn7UP99Ip
wcN4kqOWoCHQT4/+3DCCoh5SSr4iQHEPGIxJ1DTy6dHz4GCYDPZb+8W3DOtZ0dTR3AQvZRV8N5y7
Zn9hKJsiz3Yt1jWFS8U65OGNb8J46ugTPoWlaLRRJAcH7TSIbRyV29eZec99C8NSXoPKUGb3l6Cr
Y4VYL8FxmkwVGevqnMrCjLQrGfwvYU4e3Li+swm/qIwlvm1xrRVi1YmsguyBJN3XcE7ri05d4nM9
WOMMZ2jNUviCWyYZX1QA5VD4FGlkFt7NW/InP+9fNiP/1hnTYVEZamDvljv+i52jjtyY+UXmpHLU
w+FrZvesq8bJS6wirNmwSXJnnR6Jk8n3RWytNP/yraCYoDH5w4fVypqMdynCyBVB8U5oqS4Ok8RB
uWcRrcMrQnuY271AAm0iDsv851aRk72qfQ3eNyosbj2iiLNkLtytBXPihcVOAlgILgiwpQOlPJSH
YOKNjCH7bt5bOKxN3EoFmnfKzPcFw1cR0+a7IbGhBa+zS0TAi0uiAnoxj6TZcWufiSjOzhSSqM5C
cZ9hmZxLE2mxf0huQ6kHZ2kdtrgdK/tET1rFU48RzL/PNS00BnhXKYgMZ7pi+qgiZVpPfkuuMCoc
zC6GGbdhes9evh+xwEGUY2cnX2bDo0TomBCuvDJHKj6Qxcm48sYPlGN0BEJvp3bAJr4CdG0Clg6F
TypCO/4xVR+DLwYPaoCdE6pnxr9Bu8Tw3yWBV+D6V515qC2XbGZ5g094XUZw9zxwkUyHM6jcq7mQ
6FO2cK80nCzfAocUkLwtZhNHD6piwHgjKy4Qfu8r7IXYX4zrUNocCh4TBs0mjwX68ILCjHXmlixM
23dtle2dbHsKiPTYINQky4SRprXEi2WswKtbH60NSCJgGAfTbVGopxtbYj9MfMNNCSboGXHRsQ/c
4QzM6l4ZV+hDJBnKUJNAwcMSy3b9qgHqx51PhHZPZFUkJJM1SJAPk0+92vRbiUcC+eHsr+0L9aR3
8bWpuX3gXViY9w7ktdxfqQlPttNDV2mKLNLh8opjjr2W2R/yYIErm5o97k9SZUg3R0kNYve1nxD8
t3pG8WRpM/JxksREZ9gAhZczdUl/6brWOAxQlx74jfi7HMn1J3YYrKpbFzzgbcQJ1M3fO0/Mx8Ix
u8hIVRvj9kYhuA3bgWVdcM1V/2dil7BrumxOpiXPb8YEf9jlfE7YvycqTH/Vjaamk1ncINs6GrDC
775IKleHqoz5TPoQmvMPFq/qiJyT69M3RGyIKSS23cyO8+Yxmt/m7AauCC0LLrC41Kxb0tYxr+jo
AAfa3fKmqFrO/F3vucgxLMjVeCrXgFxdhkjpbTOcIXELzofBHkxcA1P5RqW/RCuj453NVOc2kAb4
3Lc4TsH9sODvU+crG8z5Al5hewy7JdsiT0P6CYPUPTnkqjJi1NWhsLRm9V8Xz6Jy7QvtEBGXCDTF
bkHf4rE798c48PohYvC1PteqHH+T897RPhdp8OZO9o0ykqTgZpzKloJx/J/Uncly3EiWrl+lrNcX
aQAc7gDM+vaCMTA4k6JIpbSBkUolZsAxD09/P2ewqlJkN9W5vLVRKUkFEBjcz/nPPzAjtTHf0r8v
STv3uxxiW7FFHGpvLYbCTCsYgW4tzn47toQkL6Kt/qy1mzTfdBRgtUTUiPzTHRvJogaV6yQJFyit
WnqQeJNkdi46/Eupj3R31fbJmO77xbA+CDCPA+KrRXybu/V6p13SMbFiVRRjGBYQlBk3yGxMDhNE
WoE9JLOAtbQDs0RDW22bnRba3/M+t9shXL9rufSnck3Gk7ZE34R9KVWbl2TdQap4O6zBrVsV+8Sn
X0mHNbwblENGWRDZFx7ezc3OS6tRnOH254R0k/BBMDhut2E+X0TC/azrsLhJCIPZL2NOhmSo7xzc
1PaIgp5qghI8DERQbzEkLgO3OScc2jrMEVPqsnap9VDjmXDHkNXI/9rXq3Pl9OlZbOH0GQXOrcjm
5TDW9U7gZ1wFQO8+KTfUtFE47EQ477seAy7uTpo1T3UYf8laJthJ0m0BAi4jFZ7NQ7FDTckGRrqW
zmbkDs5o5fuB3bHD9UTE5008jBt/lilNzmJdrF3cGFWLd0oVFOxUMYmLOJMcE/KumRmN39xu2eva
Rp61Tv7eSfADUyTeYF3d2+fjHMtPTcL886ROIucJz7gBXoOOxsc1s3wTfJ099XlGf7T0yOlagYVe
K7AB6iluEygjbXTpoDr4nQLsDoH0AAI8x8HBirsRt1mIn1lZo+OiafihyjQnHER/qoWHJkIuN4lr
/6glNvPaOiMd/tLO6j0PKWaHowlYgMXnXVo1kTWVfEYUzBaNpIYaBAuBfRJE1n7OLP2gXEbDxmv6
Os/SbuM25IOTGJ9hQil3epzZtOHXKyRywVwET0XrMxgQvSAqbK3EU2u15de5p7JL4hRBfIsrAk1e
cSamCk9nt5pv68q5GaZ2mLYhAOSlmkCeT2ju46/Jap7SolaP+YShbj5XhUlbqalBBfUwe6I/9Tdl
YrsPZV5Q2CcpZJ9mSC78JPQYLjjRXliWi91l8slmFnTuF7weNAjWH+UgLUjPaR0+lJrHJK+X8txF
MXZA7xxuolKsvycpkQklI+MfECjqK69css/4cuNzKy3rrMJoHgaR8zRK9zuCmfIkSKvsxo2qr0Mx
eFe0K8sXG0/lA+zp9m6B/HPawWJ5xmXfOsO4trmxbe3dQqx3L1yVZZcdF/eGVZnZRVuQ6JtzJ/O2
ms7QnOfPaBUhA0PMCGcn4x4A8omlHS4rlzANkn3LXVy220WhKG1bJzzUfWh/yWb/Gc/t/mKcgJtV
AaF75oJfZ3IJt3L27vCRzKdD3hTiW4w5PyELdXLP+7phSkrefKpwJAzVZV5Of+IWe7b2cX+x2KRd
8gJky6EYdDvuSIH4MVUwwNJiqQCZFjRtQ7vFR+APy0dw1qW6vgsHDZs/x5R3WJ3izidZ1mZe7eyj
ujBCu2ZRhKPxwROcgw2+Z93W9fMvUDXlt97L82WLJx+GhsHwB9kFPBkrBGRaaV4vMH5Aqm519Cl6
K/daTxSujsie69hijjDhMaGS7kdXpFF/AIAq97U1+Pd0YO6OJOVxj+7JYaauv2UjI8YJc6QNikx7
q8vlobYwuMKGQG5CKc9cK6ivwYO8CzA2lmPz7i/Z+tVPIGQyPCacIXCre9/J2Qq6Qi2HblLfkiEM
L0sz5QjmqnooC0UIZoxeYB25qRV2mye+H7N+pyN23WLZjG75CHIKBrxWtrsXvQ0Va1ggjoioT7eV
sNb91NkQ7suk8A99LYFfZtFh6snQ9iDGUTJPx1tzIl/4K70HE+NenTliuOgbF56VjrzhoGwZXTg5
rvt+b+VnKY0s6IcTnS2ll21wJhn3TZhdoMILrt26D8AndLnJJ/+0qwJ/o21gHZkj81NZEtySWOHA
MvGtU96IlQnUGn12C0qOKgj7c2K31IFyoTisa0BQnw/pmvzC5AkOIExIF6jXB1Sn7nOWywa61E62
Cbtg7HwZIxWfCjeEzTuBMrJu2/E3MBMKI9Xa9yXD+01sxeGmU6r7VHThOcr4elOl81XtJ98xCRw2
DCOzS4ah4cbJJ7HLIEvoE/CQhjiCVh2CdFyJJinxpZ7R5yKc0yl98BDn0OSa4ayT4XzoLW/YzavE
569bPiM1Wx7nxLqBgQ0e7YcPQ+qiU6xtXPZwvYyoDQikNeThJjxTVXVdFd49GYYddCb0tOyA3WZE
/wO0Lh8Q88enFb6Au7GpP7ls03dTl3enpeVFOyfBJUlYCpukACbUS8KIcYi4g20gNxkIIqxZM4Fd
QGPtbAnx08jJG4H11BTe5+bl4agq+UlA2jhJu2Xd1QmVmuuCQIUZSONJHwTWZl26aWu39sayaV/T
Vm3DAaU73kT9GRzO9ECtzbKj1uAREZbHXtYA59VWc2imNNiEKkd8GqVISCxLHmSbScTEPJNBjLwA
xm2PS5zfiuo79Bn/kObe17jsaJnq/AqZv309DJazSRov4rqQGFCy9+xDG3VFLaloYIXQlvcD6w0U
3Fk0+TZeUVQNpAbMCmFzkjn6dnIbcdMFMO1FvDC6t/p5eIQ2Ph3aUc+XlF4tAzXr+zomBhtyBA4f
+kZ3JHI4S1aCK5laKy7nU5ztJtLSs+Xo9fS39H03+kd137c/fvRXT/qt9YX5pO815Lg05vL818uP
4U5vn/qnn/4CSpX2y93ww6jpuqHo/+s/j7JG85v/2x/+48fLp/xKm4fBwwfavBody9M/nqo//nH4
0a4/4npMq6efpHr8+6NUzwl/UzA/sRt0kNwhK0VwOf3o+v/7H478zUjxTD47VayHzdS/pHqe/M31
MfMhldJjYbAF1m2vUj3P/Q03C4ghGEa7nosT9n/88zK8qma5gv+j2pP4S/Sc/9ahogf0UejxgRhh
YGKh3ir1MGXSshxZ/ryx7Xg3Zy+yINMWwZVjr2QXh5XuvvJMxdjAyNhHN9SuA9r/hniPk56GOdtn
duitW68bpqe4n5yHLvHHbBst5MYxg0YxxCIyQYProTfQ7QY9jBbpFk1wpikyB2wP5nDeEjYOXjWr
qGuvJVIRrJ27xf4TZvNU8E9VNO+ICoCkoDA9fbRkBwlWQsIHk5MZQoyI/Kpz30XDsEsxLGI78dIv
bZzkly0YCmhFEcj7aUogVkYyZ5pRr3N5FhV6mHaR9GlW8SAj6C8d3WwL4myfB0swtbgRlcHKu9m1
F8E4CZhm4CS72B/ggHpFeG+XoQNdLyq2Sjl8rCD59noaIgauCxr2DbAy+PoqxpKVZFib0z633R1n
n/+OWX57UZCOYqGoXuj6Ugq/CMndkjKaaJwKCFMw0G2tqf+TIWEZXRQe1x1iILYo25BxeIp0vWiD
XTPiRnHAitOOLvM2T8fNAvd/58CvoLpTOHSd+DpET+DZPtPcHmcgkeSgJU0/QaZPxiK+Qh2pvlHA
BqhT/Gr8Xue2/91CYs/+TMzGRc+mUGyjNkXBGaFyOxFBmRBDiaztga5Ztuy+UH63o53nYFZlf433
F5EB4AIoNv0k4ilLgn4aTzIcRS9VrqNvbjvgtJnScTy6DESA8bSGHb8U7aFUPms2Fx8l2ppXAzpQ
vAIfxgKv/BPeC/2Q+WX8XCVqAmKOah8nsrJcv5RBSyZOGesSoykCjsyhbUjuBSJ1IDfblrfrCAcL
CwafQp5635/3MS7yEUYrA6qbta5RAgWRci6yZcHeQ0PNkCc6y5gSpCrp7yFccmqND4AK8JqdFe1S
Z2d6aYbnIiuna1+t+XNKRsH1rBRQfjnG6JWmwnWxHlPRfR+2sWLqTlYuUj4f7lTRkt9z7lrD5O5U
rwqD62TlFQkG9gPO0j0MrlVP37rYFWqDI0C7bryqXEiTCkBjLWTC68mQLsH3FG3oF5SwizgRQzbf
udgt3A6z7fUbL4Otv0X2DXWK4f/CDASS9Lb06Ry2jGAZIdo406znc6ycR9n49Iz52PWfA5cMgE3r
Lcu8BTj0nY1XJkzTLQIZMgg3FcVM3FhxfRtO5LJtMLtHmVRkUFXD0Fpvc9iuX9K5cL+HWJv/qCbk
PzvcbLlwS37XkYb+O23H9DuhDDl7diKW07Gzq3nT4VQzndYgfUzlHRDJaHRgwES+0wFqypkScnZg
VO9FEdAAZ5Xdj2BOUXU3kckBthWvwE/GV1sM+gtJX+v3BHtSVGJ2ShLpggmhD+ucCVopx/E0iUb0
lz1slPO+08w/g6by/pg0G3cfxpp0+SVC/OsGaBQYfbbMh4sy8iB9gDa3mUMwaBbkJttPcPh9sMCX
23aWUz1jU+48x7kAuUjs2cbjwhuAwvuoCrqdbqcquJBR6Dy2zNtJF+hUmvItw+QRziykexXlsYQr
WqlLeDRUwez6dATZmpP6GgawG2Td4CwBVqQvLKqxdsNLACmIPovpjxU48xfCTipCV2QKWbdfBgg4
eppTZHg1EbY0WcIUD/TA/iZb7b68LuO2+o62mwnmMk0w9MOmTBE0duqTi1/0jw4XOxuSz0p3hqyc
3WDtAZdPgF6oUtKOuLxz3JiTeeNrBHBMAmvQRgw+qNIDndXLJtShZE2PlXUYMX8dN82ssHspWaMe
MW4q/NPEx+XvQDxRcI/vDwYiJeIeBucQ6K95sMpwo9o+oy5MI5w7/K5LGfLHsfPnUo1usSFJVmb3
K/K34rxdVsui7IQ2fJewYYUbMKHe2eESTKEfhzImgkE7obUb2LS/hZMvsMZk+gBA7ftwc6zBcq+h
ma+f6pp7ug2tZPA3rq/m56Gq0CXB0h4OdR35FxFh3Mxw0m74DrlzuoF1p/CVq3z6njG8SbCkgAVn
JcjrUtKC4A8NSfLtLxXJf+OP8UaBz76Oq10giEnGpltgPfrGx6GaJCs5EW9hn3W3uFkmqLGUv4U0
G++IyZJMfcLqYsnggL8c+W/Ve/87A7P/36pC8aFjw+apevrjpyrQ/P6xCrSk+5syxqvorF6cyEya
6LEMtPAu+VfhF2DfgKU2AVM45vL/FOXaPws/5zcFlVHYkmEaP5B/p+7zjOPrv8s+hhSgGMTJ2rhO
4uvyzuA00Ktt1f4U31OfYmH1jIQY0sp27Ij67B/KQA7KSB3mKbdOCqh7urrN4iSE31Jkse6m/WgM
5ysjAMvgepRriTD7DHZS7NunTLNF9oSgsya4ZU2nXtc34ei1sXsQNu9Yh+lwKtneRBzliNaC1bcw
MVLuGqT39uJAGdvK3Fr0ClqHaRjs4MFtQXEmcG1MoKSPrv06HpMZ4fTraXULhrXZ3sPND5453kk4
BtwDR7sQamZSGmm1HWJ0YGC1GDV5eEvR+AcZqUFrsELvJtkB5/JfmKm8xLj/5TKbYGXhO9jbShEq
Su03Li8lPY/G8jP+AuxSTZAMV1gSNsCsHzCDwBsnZklg04+aZ2wLVhr7lMjSat7nmsne45iqCex1
kmnAJelLdrZyi0Q8qmATcnOy5Yy1JQ5bNrhVwg0J+gH3AZQGkeBiqzJnSTwl8boBY9TY2ghkDuiI
7RmgYWiaeJclU8F5xbZxFt3F1uQmIbAdLGx4sw1y0BG70kjnkHd81/bvBI7MQCE5YWj+H20NTvjg
cR05OyoV84GqrW0OTbTLyMBzwZmUX5eyjHv3ANsh8u8tkbNSb/0m6m3nAlpfNfinOelImOHQ9TDL
uIornek/WvqiYdqv/YSGbpsBAfr+pomCkc9vmtQax0tA2IqLkPd9xN/AczOORi5Exdc2Ih1OoW2a
2bNOizl1LPIEB9ucfzoQ6UPZm7myef544TUL68+3HE8fFy86z4Rqs/L+vPC2eS8VdN/2cRXtHMNu
JBlrnc4JjhiV3DZJrXoKiXjNl+msZhvmIbeIfemzg1NGUuWHj0/n533AGAj7WJtKXIwDSXf31meI
4TPoOiz+hw4LaB6NObOxIiByk1SMcqeh6HGpSHYFFb6zXBgq4yUmERXEyo/Pw/nZWMicCKufwrDJ
U4Kr8xKn/P3pU1rFHb3w/1mDKWUe0PkPfp3Xsrym3azG7LSlWVEeaOnAHo7Ik+cRgzmXKCdo7FYz
Ojxa1LUotPbROpg/RlAtpOHloGXPCDkbF2HdlDPk0ecaRX2cX8013M+roMwddffxt/jZL5QvoWwc
zW1eZ5zS8H9+Y6QtKWybXurlYXYbvOjg6CCEI+CHeLRwOU0YMovxHH/TrqYe+vjQjm0crX56snxq
OUEEBKvKCzTw85NVtmQYJyv6Q1UquHOfh7GEUb7v4QpyDyOaTQ7um/A9QpKZicP8sK1uDJurCipx
JbBfpeVlIIcvCW/qODoJxebQ1Y55LmILVsW2hcyThTf1gNpUnqoBLBPmC9gRn6nahhh6CvHVZxWu
R8Dcr1GZZ7P+pCtI9v6pl7REilFkDpYXUpTzXIeGbYTUgszFWpoXF2Ihp7nMKIHaTSg0bpm7ZaTw
Be3vYAhiiJdiy06Vb82GT4mhucdvtgCVfbdJfcgfQLHNYN5tcJKFnwXHTxkbZT7a7jPDw5q9ziws
s8a+asTrp8JBcNtCLeRnWYrx/vNcdw0H94BgvYSgrmKYFoaTiI70CSI0u3lmEYWRjqvOykq9W+0u
gZqJMks5W0en2I9VzI9K+NJw1QIEtmdLPDmKSFid5tySShOyEt0ZOzRlPdXHBbLw44abNzd9Meuv
o9MXfLRYKq73F/J3+gwXtwzdTn7IIiRSFPsregezwK5jz69OujBnHXiR5nuFWTxa997Ym1WtPJ5n
Y6UTGg5tqNfbWkLqJXVtcdvS2S8k1NBzpoMq6PorG12rvWM7F82zwtyX2/T6UbGB4tSNPK6oMxal
MzJfu5t2TZx3JObg+syA+TMCTHNzU0mKXfGlHyfyIimYoQZG53lSmeds6odQDSgkl441porcmEv6
8bsh3y26vmJY6rEFsdXycrzxX0Vbb3fg7P1jPXjpmkMKX9GxwjF5WfOspp25ZGSOrTw0U5U5/FFX
zcTZvf6KSGETNFuRlb11F7q4iAJv1G7LXewnv53u8QKwS0wH8TTnqQoT9FA8hi329qcS0m3XQDsW
rfTuM4eJKn6XdthB475nVOH26yd7zrr40zRnclaXjb8utrMCgmkwhAtx3EBd0cn8qrb9mAMc/+II
JiwtzNOXp90ZF1P3ZEFm1mzpjRZW5jItR54DDBrggdxqZDy2VnSQY90n9CQvu50zuwvfmLS4bIAN
AnY0NRtLLxX3g+2Rsuqk9dM46jcxqUG2va+yZHD9yxjCXffdJquKF9fppcseK2BvQTy2ir7p1LnM
vTgKdyXU8mo+pYmvhNrnTmReaqkt9GG/XAV/XgQDrPLYVImUwPdMsRK/udO69ADYQpnfg7EQv7Yv
o3Ex9jkVD6e7eS0NI88rSRlDG1lgUxQ4ADfyQixiMl1q3dip9zd3t8AkXIQB3ng2IQ/vC7011S4Z
V2n7IHt34suvI0aE9q7AA5e47F6PUn9i8Q1q1mtY3PP0HUGTrxf0G8GUWN8XPFopiEMTaqtO3ake
m2BTRcVoBJEzlOMZm/0o8/wrK0COetbGGcX1L1zk32zRAS6PKsSlFkM5/OHst2/RLCdr0JD67p2l
bcjxTEcszlIcAKhtqa2Z30uMFV3QyAmvhsUGn/788Yv8plrhDHiPHYOT27Z5mc3P/1okMMnFuKuZ
7mM42r78MtnzLJe9FTomAzL3RY7xUELTz712AiyzMgaJpVjm3d89D0z0peIEPOlhJPnmKcsb1ytV
0+j749roys4syLz5bPt7ciJnbgtwXmheCN56ypE+KU3d+/FpvCk3aBZt4QHzYxCDCye5Aj9fjiwf
+jZRouOGdBZQ+glbtSWGkxnPQTf4U/UZfJ6LDOGJH/+idXl3JzgwlY7v2TwKXIU3Zey61NCz8lXf
432p6P5YLFC+I7kiopnu7Lj4CAT+pMmJZBzJ54vwoa5/cQUond+88A75NeBWIaMKl0r27TWYiqDu
8jLU93UC8kVi0PEFI9CRu3cocGvJnNMgr1tet9cipoRDPo0Yp0UZJGiUprSjeydHAEbnYtnUhumQ
suUlvTQbgqfly3c6frCgkEzoUIslgmQ5JbNsg5ME9n0/f04tC3rkTR+VfW3tbD/HAwT3ALiy6sKt
RlNoTJGnmmeJfJFdroVbh8i2cL04bT/FYWCeYm23AwHXdEjFCL/Yiig694RAGg+89NiOgQ+XphBS
EP7ZqY7LP0iN2zyD/JoipwunJusuRzmLNEL0Q7yif+q4aQzJDzdmJcO9O3Zr/VDNa8se41R4BDy/
7oA1gqTe1+TL5T0/y6ui5GS9WtJqXayraRMRhEZW5HyxJCTQ6ypC6z2jSZcu2xHuFnxHcu96eprL
Vpco34AUcV1I91EQRSMyaOIhR3jKQWUYM0ExKDzfEErAsOG61Oy0a2pu9p5+MucUVikTToEURVOz
TG3pSgt2F249C0BrlfKz1e0NnEDOhtmv9Ihor6WPw5JmvmK0s9IGqqBN+DA5Lwm/4h5bVYu3i998
/QcOrzUPSsWeSzNJzWYucCSwg0xPqf5TasQygSh1P/aeARJgEmGjfGCjNxVgBQeBz2r1HPKHe3yi
ukqZk+5nVbCfFpod3t45MmIJxWLkpRV1ZsvicN6cuG27X5kWRclelNUSYxFVlV5ejL/Pvpsv8cUw
1Gk/bNwi86Nmlw419Yjdh3JlMj9W/fRnAwGcT6ZwXLhGWHyYCKEgyyP0HHE19jRTSK55xpXAwKPD
B+Xl1VgBZVif+jUXusc4C/AxsC7LNW5TiBxxtzT2uE2tLEj+LOkHXEInQyXC7s4r4FH7mK+Fpm7L
Km/140MZVLjpwtQfU9aOR8tDjN6cWwR4YvBXVHZGkd3OHeSufUTk5nqhagxB9XUZLfgV3PPGrDWe
mIDnEcxkQhZTU766HkYRWyuilS3PnOP7ZPt9z/U04xw5YjlCdpLYUKYJV22XVBiDPcJXTaPw2t28
3m9HJaY8qo7llCeZAvxrVwbKNSt36C8Wl+RYQn+8cL9bPQOXEoVZBMNbFxvUNwt3UzTO5FV18um4
f4AYUNoJvtF8J6cZkurGUyjjCAa28oQ+svZH3u2Pz+Hd5oHNK9tGSGUC2CcYFP+0lzYpw5kR1xAU
b0MxA3rXKr9aKpqJR7wN6HWgcScF29rHh335bn9pU4FoFH7RPqFBIuT/v4QK/WUPzwjoRD/ft5+S
NAqD+NQpwzTMgDzgyVq7yZvJi7tymqQL7Y3jJI1f73gXMfO/CPOoX9eHMLHaAeqtXrnbO+xL/UDv
8cyjcD10REFwr5M1Q2CDoG+N+mxjOUUzfiL/rgW0bDLc+yfUFyganH2c+Hqg/aHVc4pTMg2wr94W
IhKJ/YsexGNc/9f2nDtONwE+AFEKaMB7u1E5qpkIui+GTyFqGad9ymZ0bdP3tO0G7reoHQ7K3HIa
WGrw5nQNdll7q9OS0t26wed+jj3+GyiO6VQdu+NGaXoufgFT1MnPtvYSNT1TYn8woEN2/GC8HLKs
Pe8HZ/amXWi1AKzMyG3erwvMNiBK7hIs/uv8TEXhQvlSjl3DxWa0aHYjR1h56v1ofHxR5IWzQv38
HGuErzgBpEAs0/mscX6DTIq8zAsYibALRRuduM7MXJuIh3BI72YtAO4OdPjhiO89uy9TnobYcQfN
tWS/GZCwYclu7rLG3v/lu/cEyu95d0vszj9+Bt8WsjSAirKJCsbGyfMd7Johpg2jZQjvhJeOo/6d
jj6f79ZExLxrpmZh9U6yUXI1ZtczKPLHx3/76oGEwv4H6pKmjH5XPtYNa+2Sl8EdALNxAj6+69AB
fB4BNylGjkgBz5rwt4+L2pPZmE+0pXwXySj1pFK8j707m0Tw9dHTncFxJ7c262NH7n2Hrbd0+G8f
H9d5A00FroG5Q/ONQzPkeFu3Y39Rze20rnej80KCcPumFOnmtVxlgSI27bwufd+3drjUzlreNgU9
G2aEWbJADIOCmfntWZ3MjYOpYUcd9DsQQ8Dk8Rel/Zs8Tcpp17EBs216DZuTfbs+hbNdDqknkrs5
Ir4q3TCjNA+C16ou+EYNAL9s62JT3D5kYwdms6kgVmXkYocDte5rKxLpKVxR/sEpz6qtENpqpm0L
oYAL/fG1fQNtcLr0QURXcnXhFYPk/ryMd42dQaIs5a1k/M5CotLEPEWzJxb+pl82jnSCt7iV7uAy
1bfhWbGz5Bgq0Zd8fDLvHmwisoJA0SWa//lvwW1TJvQ1WPtdpYaUd8kePFNcCRQ9HKsLVjY45vkk
dn18XOf9VfB8j27I9yWv1ru2P4zRP7Stx0rjN4j1CVs18GtVzU2Ub9xeGvgQ3sYwBqb2TOr87rXm
ijthNow+7CLKgSlYTGEtnXTltF8RuVLDvsFYl/B3U9WNSzyk1w7K5B5d31zWFA6YIOQy/fPjLyVN
FfDXnRLHSRBKc28JjjPAwc+3NvQW8qrHbLx7RWRDRAXqBhsPyNMkKaxK68MImEnGRZWrJo8PaeV2
ZKopWD18qRiuJt+mb12HUnCkbykwSGmBqz6t2vMjVBHZoEiXtPuO1vUEqnzoEqejZsJFTnwyZfPh
DG6JysWph1K77R9GAUHGQm5kigV3IiCAIpsEFP5oAXVe/qAZ7iCrBwrGz+p3WYwKaLF1IU7JR/fk
chJVykaNWuSJS6Dl0Iy9db8iC0Or+3o71mU0iNRK8ho3ruuqGvcNBqV1zJfDDbto9+MRlwZhK3ma
X7HkYk7YArcDQ6KalG6MgZblshAI3qDjhIqMmVP6vKDECVfnOJtbZ3Fp6xrJcz5TDW98Yjchrnx8
H9/tNoxjBdMe+Eiu+/7ZROkVr8SC9HcjxrK8k2tNF/NcJDjUMazUqbmGqO+j/qxLc/nLxff94c1L
4cDfM60yvfrPTxG1VpoB8+u7VyjTcyub/SUfAsXx05cRlydzwVkUccZN/8XXd9+dgGTVV4pgTo+C
4t27mfRehptVM97GKjZdVUaovcFIRTxkw0ZijDOHiKaY8g4XDZADN9BdPZ6RnRU2xsrttTez3Mng
hgMLMv8xwmOdG18dZwKv5fxShzxLUSdbG+s6vOYHZO/y5aivT1bpFWbG0cZDX8rD4o8VLIvQJlUO
By1n8bGKp0dl1TAWtVVSWr9YId8tVAosUAgAEzOmd95OfOcCM42O4e3t6xJFO+Jxy1+H1cZBtXnO
l4Q1DD9hwdOyKNzu76ay/WUD8LYgJQIi4HlgZATP1HPfTtwiB1/3eCnmz+Q3Ics7YS3jGFOOtyYu
TwHP48fvwc/LmQR3h8QqfA7n+A7w3ZsHEQuIxZFZkh5QjYOuUHKbjaqvQ77yx0d6k44Ks8U3tYYv
PTOPCwELf37mJ0uqGM1F/DnxsBcXG06H1hDeIDgZxWkNs/9p8nzC1vqujxrG3ayqxbzJbdCQ9iTR
jIZ+tQy841QwHuRim8qTKcT7zbGbi36psZf7HIdks+L0L3JBYZEzraPQPpaCOH2wRWpr4OqXs21K
sfVlR2MD9fIrieu12eNBQ7hhCofU/KpLMYlAoPGyJJexMK4nWedm+nT1ueufSC1n0I2fRWkGu8dS
t6FK533v1ELd+zpBS0VnXihVljx8hRNS45wk3YgLRlgqRoIn2rcj/7IJq95eEBj4Wm47CcMIx20f
vyv3UA1pSb84TjDsQVTa0FTOjkfQAx4Pg9FebuYjTPjx7X5bdbC8ML5m9A+rE2PidzG0RFrZIROJ
+9cetmz9HhFLii5nTxNMYBI2wywkvyq93jzQZqDkMbiyeY9Y1t9VO65ecBz0ayKZLDucobgT7dEU
j4xhyhwi0L8I5LfHTf+vcUYguz8VA3C9lQtZzBe8seQhv4O+vXl1A3xi/dukriFsnORgrAKSv9S6
hd+XeONcH0oXUSfmFHB7+7M41mQ3byI5mD90EdX8YsQElTsm7Ha27o/QBpzJxfzey6hQRtBGJCJ8
G4YMdxkrgW/KHQT/DaGtQ18J8Gk61aH3iN288Ch7M3HeT2K2Ub2NofkoNuGV0wgA4q17I9vno5xs
GMbHyUmzdd6N2aqzfoOaA5XfSXo8UQhz5ouhQjL/OIpx+btO0CiBoZYT1s/uVq8r0yYcitdpRvKA
wAdL6dcRY8UIpY32xBpCDXyojhdiov+aly/lDM3J22CYM9gCC4ZgTJdzPGjg8+77cJZec6Hgl3e4
tQCs8gWQ4zedB1klT7hmaVcaMgR2iQkmzE4zrmSrLnZmtsyRTkGVB3wLtZcw08JuEIcyiiSkuELO
I2eN8VUz5Jcx80Ru2GpgRBvh3owD+m2BZZCT7evRwyB901MgA97ioA38eIfdrlDfCDszp5KKSjIp
ygFk2Pxe70G+5mBouBd6TRV9en2PQztXwK9VPnUJeQhCrEJcD3YfaMJqShd1zJnIySUhw76Nzfmt
4IEwfpywmMiHqNre3HJrNl8ZgHDC4LSzgVMJ4+swtcShhEqHb16TGvvPR8iiJuPGuJWDxHwX9Yu3
lOj1DY9+p2uv4SJ6ju54QtFtCKSuufEWwmXmOCqZW9uxo/PUpsCfD1AGmB1t48Hyu/jKHgkYi0/a
KAZdPs2XdMSZXtvNPCefk8gtu/bRVbnk6BpAmKuh8XaZljPmlTyZZ6nGIxKheeCZn43QsY3Fh+6d
y9dyCG4BxdnV3GcNdv9ZOMe72PVg2N5kTYLccDukUvNPf/E+v2xB/y7ueZ99lizeauFBxaRjcn/e
ojg6hJiZQOiRmsNrtyscHQtFaCnjpjppqnqmSBW9AsfH4d7wEV6JC8FxaLskg0Nch9ELG2qFi+K7
8R8tCBpBjHcYjw5xEEJZIX3nEZuFH8E0urFxQsBLM4TuhmRe2FblnxReAr0BZ/8O+/PrkdGXmaR0
jdkQXilgISG9XCYZsQ2lLMis9+uRtCb5CH4PjX+Ajg8L+xmjwcRrLcSGmplwfBpPVs68kFlGSJNF
h4JF1lkQLQjnjfmyAY5JbjEI+usMu8mqgnnzSd2CIIIqpxW2EthlJJPuLwoHLjxc3+M/JAejsYJN
1PPElpumGf2lIeVw9fhDCg+TlpPVwZvky2vBGAtNJtN+FshaMDC1eOrhkhyLyQQbWU7pOAx55Z64
eJrwtMu1jdqbVefwtTA3yzUcDRIRm4SzFEegv+7gMJcXrVmJE+q2xZSpr9Vqt8aR8aixysGgd6yd
JM7cKNWXLU+nJoaQMcVrpfrKi8hk563NbeahsGsO+dKZOY3bLGYWRTslCB+QI9gZ2W/A5vzzV3pH
dCyTm2oW3MTXGdYrycbVlEvs+zZTAo3lQwQ/DUJ7o7KvHdEjutq5nSR/9axC20Gp/gqdhzxyCAb0
ajG6P//4Tfi5OwCNYlLvBhyHwT0WS8Js7v+Ps/ParRuJtu0XEWAOrzsq23JQd/uFsLrdzJkshq+/
o1jlg7YM2PecJ0OypM1QYdVcM/wHDu5lDVok0faUlI1soirEwiwnKpOQm2cYa0QOmcbvobgf63E+
3gb+Y7gGgPGe/dMeLoSxIIkPlye7duWZeepcWZXqspzlPFuekwwHdMqgGt4+V4MggkHy/wNj2HLS
/3dRYELS4Ka97Toc+J23lQygb1CAQea8NhdDq0dc78Uyd6eM1cA0jlM1ODlWFi3i7eQczSP1epq1
cgRzpJIUWD1aaTbFQf4eJIiGFoL4CmHITRQXsguW7x3OJNh7h5jlGtnXiQSVSnwoilpuabrJmLEB
+6ioWbjX3x4F3B87ICx/AIHsgk5A4xZg/G2F7qajT8E9Ju/qpKF7ijkdLdHmQinCsD8PgF28Bek1
wwVhm+6XT3oJjxpEtzjJDOxgFZ5puLflB8x/pulhJOa2vsS+l/O7TJcF8q4jiA4hxSHdXgZYKNTb
4P0Aq1hlSL4lqQTyE2TXdHkOXIhP8ICiSn4vcmPZgbHiXL7uthmziqgpTFTEehYTgDbEsqmXfwSP
LzCQQzGkVvfq2iMVeOVWBX+qY/MA+EIdLA/+ObAKrXLIlJK1CCPMoT7u5lxiY8ZsgjMC0uykO87x
XCNBCZb3juURfgFuBH6xPthBBBH4PsRqlA28FOVO7VsSzIuOQ7LEGXKERaYjXCa7lTCy6Q1y65hT
sKRnhyZ08bGdIQXjxChr/6UqJGWBlGg1tOEobZepT6pG5pvvlOxihFqXHdfJGOiW42rgtvfqsNK6
prx9bzEk/SOsep9wCTGz3zWnXlQcWxujCMmiQrIGXDbdI/GWJ5ohj+QBAUt+9hLcW1a+55cmtSON
+h1s1VB43wnk1DeDVSZ+cJv7iAphUiy2SWkSLB02gHRIyuimRqUdkR1n9TuyqS446KyQyxr7UNKP
BziifKZpFoN8cPYQowms6rLsObdgh4NMh2wENBxk/TpJMr1DtgRH+RrOZl7aFyybXHoTc+HK1koW
LAnXtaqHN9WRoFwrsmJJpmMA9zIzLniprrKR0wQrqPDIasYMzJNpjpLnTMxt0t/aOfHPtymMbAq7
dpsmPoBBufBITcPFDebKji85m2tkwBkQLXOZkK3MTIy+f+n9VgK8uooJHYGx2/0axORS31gNe6N9
ox8mhBx3688hLH3MIlnSQxb4fjNkCah/3TanASdkh/8kC7ei0dy8i4MeSkNUkrCdoQr3W65rQbXH
sB4X2cI4LqMftB9W8hV8/6ROrkEdS+4LmyRDTH/RlNvA74KmyLc+Eq+3QPPbqUu6T1dYRpiYN5Yd
buRUTKvVtulFhKDzH1uwWjKkUs8mDOljjP8GnAKy1rraufcSYj3GIyumXLn1ZDQzggKDQ9slltGe
mtWU8yVRL2zxXTnIFNARtbQdi5sedwpg8cOgxhqmaO7tvOZDFWL+vWHhup6aItmrEV0llGKWDSpr
hDV7ETgzpO2FPkKGeH5Ic7KF6Y9Zs3mH+1m1+kQbQdMgf07dsTf35BrhhYwlev2Ep5tckkAACqIx
Gn+a0ILtywgKLolgs/e3y/KeQiwIphJHyWSLw/uypWpZrrhfoWAgRoi4lbvWNlxCGvDOS0T0NHII
ZUyOwpPvKw/9Du7BrPBHY+0kbSzyGIugPiFCAShUmA1sL+a4WYWfHnUrUAhT9jQ0a87eVo+FlY1L
djFQs210Meuokyv1StuSd6y510U/ybXHKJCQwCXnHrkI/fS20Ri45aTtzOl2a4eQSJkeawAx1/Jy
LHz5uW90rqwNVQz0DgwY4NZBgUmqiW2eG6uE2wovORYOOk6DnJniMLh2mLcfg4RXZp4L6gycN4pp
Qod7970xAvjMdRPmKWdkEfetnNCq99XFqVyYnLq01ktW+Uv0FcdLm9XJLohSPYz+2iXoUoch4Kla
Syp8kR/1NJuNOTYc75DN/QaaiT97n1nl+5YfA4fAxG2fy4JwPBh8WVPIEezQTPKC22wJ5Q1CGzYh
+/Y2RzdsqRQrFacK7FLwfyzTnu+2Isrk0M9NdqILMRMItUgNMbN0usXACzYytn4SgC/WrmIpwF9G
7g0KzukzEbXFvU8d3tXv42iTC1ZnIbyrHvFOkv+ny3HdEzR8kwicY4PYuQxf1iAIx1ucc2LekL4e
kg7knmbvfeglRgfsfNDvayrhFkHAm3JX+vmHviEX7JSGt5SL5ND0saGvUhkbr0lyZeJ0cplUx0H8
1OUAnUnr5I82hHYb3iXrIO1+S2aTmifOZG80FUQQsINJZDRFyS2HjYKe0Dq7jGmW5/0hs/TzVZij
058fqgqHsPymXTjn4i6BiHUYj96AJGO++inG0yh5RUbmxCGRSqPXEjyge10RTYYxHNl9mugbJEt7
HzVmtVNMS8y6syPWGFyPXmLojzABnCiX+KreLuNylp8MVcrl6esVu5pmn1tWVAwc72QB0rWhnEU2
mR9cvvAh1tbvhUs0I0myTSWnnaV6eWVJbl16arG15o9MaoPs60a+BUhee7mqiBF4KMl2V7Klkg6r
EYOuaCWwQ2qL7IElyCb4qvEpHJjmeSV3/ykc5DagO9WFWgEx/WSP7/dCYlXN882d9lEXBCvM9G5y
6ANdMIkZWRy8aZa8TF3NE5uQMj6LxQXwtBXppVoW+Sl5N8opipi/ZdsP/FIwUyvXk7/tQx7ZXrIF
O27vFrMy28RjHnYTfB1933oQ6YehZ7bnNpJQMagObLgENSNL375ehKOAaYirLIWYjHmfaRNRxhBX
kQQ4uEKgu7VFyfO7zKr4qydvY+NePYDS5n4ZW4OIAESVxTyhcOji+RtgP4vlqYzjkZrWBu/2v6A3
l7WswtA6dK0OJu6IguLgUI+eRLcSKn9+y2PzAIki21ziF1B0Qn4tnuSrsRMw/S+D7B5i+1P1Hv+I
MJj5EEZ1D1jhNqSsRI9z1uUSv6odh7/Ye6X8J3IzyHsA3268fHUE5N0vklLLjTnhIidqjyFE+UQj
lMsdnYkDNok2VJqEnOZ20X4uJyyauoPThxKnG7ZFjlwFG1FADHyhgaJEwYBt38qNf8oyiU2OLkLy
9DdwytvTBB17mky0Mzg0cZrbTxv/OUSmZd/jAN042IGyzTSHEs1+Pp6cgkfzivpGjpzBnjdykrZc
5E5+r8bdr4+yP50lpbkj/Xgf/Iu34r9pcAQmpkeuMdiPoVMxXPTUKVJGA8eOvROfL0JWILWasJXq
waeqMvr1xfwIinOwhQ5Ar8H0TeyI2Cje0LtyKJnd4MXiEU9kSTVfBFUWK8x+HsCmd5+K9Sx1KL/+
4J/ehWfiZOFQ5QOLW2BcPx7o7TFEpRW50yPREXLDDXrgtOJeN4snF5MeUkT35p3Ipih1vyWqbv/1
Zby9f8niYHUPUJSBzv/Ei5hmSwxJNZePCHAUapn6vAYg7IzdkWM/vPqTPsv/+pMt9Lk/nOIBFeCP
0O2C5AVK8vZs24ksgdYaGw9pNcgjZBnEnHvOYd610pi2YwlG7J/Jtsiizp9T2Mn1GChCrupuHCTx
JyL7cijdv762t0MU7QHPwgOowHPG8d4SNPxhg3CAJ+eDPmF7il84ThH1uhqic52wrepuUOX7chPB
kvb30Ms+Ev6Ldtg0paHF2BYGONQ0P0E/vhQlunb/UODttkFPVc8E1qEwP6zJ2LnTabLGwPxaFr7c
2Sy8JK2v3QT5PzlGHVoQYOgkiPz8xhNl6ti/4wK9BaewmWJCI+fDoyeiR/AGnDJjk2MKEQcPcxWG
W/qH4/VjW9zSHnaNjyHrOQtagKa5+tPmCYHJLCKPKHLGZCFg72kJ3GqezzXgCj4BWkozl43cWGEt
huEXajUc3jfeFgUHHdTYGC+/fuNvp6NP29ULbd+myeu5P9GZWDUFvPsoePyubVOTrTWoBEBYwpyy
P8w8al20phDArK3yeNS/vgjvRwIYzW7b4WWHAcsR/LGfCGDsbHjj+M36mPd4rccX0Q1N2D9GIirj
l2RZDDycR2NFjfe8KUGf1ihnWLzSry/oYrpPY0AyW3Ftt85s/m1jvPq+poaFKAnX3gEbNIJdJipO
JM2rIfkDTRJC1Z4xdgchA56lG+VCcGPU6GK0q0DXkNcRP8NvacSXFF4xQn+vwam7V1gj0Om+s1s0
2saQaPiT04zgcj4Y2GvNhHyEDVLkUxd2djrTSkZXvTGmw5CiSi94fgmM8jFBoESWHPq8ALdAcHJn
IM2ItodUWIpilQoyU3QG0W9Nkk5TdS0cLL+oSMNBzsaS2IrUxNqO0qw9mZ4zjONd32El4Z451Kfm
y6/fnvXTGELxw7qBZB9gxuIo9eOSTt546s50Ox810t2q26eS4Xx3B0yItzNyzrkkbNDraWyhO1OM
ag0pdkpZWuSThM3MrZAE/M3F2RVC1a5r07dd0VprPmOrnJjzqetCP/5dI/VtHxWTBMgwrIAIiaBU
vaX3OSjHAbHN/oGzTevVfyOxT536gp6HYl9LKfVM3WpDaglQZHK6Ust2KgLJ9/r18/2RiAHqDCfG
R9nko5MKAIDf1A1ihSkV0Gp7CDaDSB2wTfw28dBdgECw1f+/VAeBCe3Vc+gmk4ACHePNwkbPpON4
5lUPuqGoi7lOlWpI6TPqRhgbOAf9hgXydkllCfBYVUM4HkDvP5VqOPBL4sbcPmRpHrDQVJzD/C/f
P78MoKS+D6JBdt5iS6CTvvn1w/7p8yGfh463g+wuhJQ3d16XK248oZXea3XAzIIgj1c/CJcwCYb4
cNvZiGN/x4f66QJ4zVCrEEcgZjJZnn+cTD5Ioo+qf7iDs7evHu5+3tKbX2KMEmRhi6g6RJx9NgR/
/PoByBv8764bWpRmkrnAohz9vCEUy+yixkxI+GFx2T6F4TSEl3TwY877XHRvDBffRi/7m0Fuv62K
qARZRyM4T1SGjLk39114jnC2qunvEdek3fQUuOTBvERVn29kU+7N9Bq/COeP0eplV5t5I08+miaU
xXYuodAunzjDDDhGkraAWgT059LblQQ+dLee/saOLid1xRhCi2RScAuHraXHcFlqnuiqSkbErx/r
28oKIi4DGzorLD+q/7etGxLSWnyQrfx+jISz71h2VgQHlPF90Z0nvMW8/Lv8yVtBzF8ndGTClMct
qJO/eclvl5SQZ81rDuVV0dp6exSZSwypHLLH74OdzpMl0N7A/2RlpxChX9/8zx/HykUjBy0g9FtK
uh/HNAnsHj3MzbvDmSMAM8ltCfy5paCAHd3u97UjnqpvhjGbLocbFjHcKzAKf/uRwxAvXUSNeKep
xvku2cPyq91epmGWbRcpJRflPXbSiMmOfe0PbvtkTyMZThd0wrHZ37stPAnxoIErrSnyEvjxHLOj
HmxtKQm4eNHMoiaeiRkgLqYZ3nsYz5UyzXyQBD5vhZeBOCxeZTejnQd55mCXl83E0q9knySNgfHR
IUHrACDamf+EXuyFHy5XgDpBVslG+kioAT8eKsZUU88SDMrhJoLSNXEJXJKpGg7TvYa2lsDtmD46
jlYwv6xMlnUMKDkj0p4QP/NYxh3dniNKIlhBeKLLjxS1ITVqW1DLC0VDIxGqHnkYH6IPBU2Cc2L1
KNpJ3pI0SviuEhpyX2K1GlSJvU1OOBIhNoqTPi4liqROFKU8Ar6uSeUPl7A33GQ8zHhgr/51qND+
RLc5+aXgrvs53TTnmfvOgcs35+IlqMzfq4elDyt6Oc6VzFZjKBo3bhan3l50DxmIS57u7P3PKpgQ
nEVChjvb1aw9c82vMQI5HPIUZU6fBEM7kg8z6PDUtW90W6xxZ2lzke144395drqkdms3c5/LkJGE
mgKwy6WqAdFq/6W6DPNDT+z58nV05xxplZeUpBckPG4kTFXKXQKTZftwrS2bB2hMttTvww/o60vL
tIr8u8pu5+g+m4Jh+pRjk4AaDqjZ26KTKksQHtUUMSTdDRWtMRTyCVFTveuCGXWI3b9CfMqC4wj2
7ndnYbYSLE0ypJkv04qlO2l7qWUk0PahgIqDb3lgXOemJGUxO/AtwCyc2U0iXZNatthqIAWyqeGT
LN6fpBfIZlXpG6PzLil8pLEnjcfqBr6teqgakYwnaImvVeniG05SOT21p97s5gKzyW0qts9zv3Jd
TmdY87cKFieOEWm+pd7Lwt/ZXmizTtPfgBmW+0J/VEzvcIipWvtiGK2xvgTuthjjOwRs0nLF27DK
RpmNanyAzkhy6lCeBtUS1GAxAnvJv0S8tDcewkyeNAOgSwYrZ2Xf4uSGHx3AfkALarvovjCrIWvB
FZM5vxfPQViMBm0IBbay8kqspVergC7gotXHcbQKXSt/VsN68hembLFPXGECtyanTYQ2SWhiNOUw
VH3r2AD6vmkN2xDFUShmjzqqF+giGZiK05ljX+wRJxtg7bAR2Rx7wMV4VkkoW2vHfHKYk/5sdpWH
NSUukuT5OXkfi6egcJIZopfmc9ZLymar71QNsXDF2+7FLGlrok5cnA37EwWsqale4AVo/CG8Xjjn
SC1dug2Es20tl7+doDruPFZzlxzqx6Rl831O7iuxq2xVfLYC0EH9wCU0hluGBJy+aOqqC08ZQBdH
l8R8WUaqC9ooWvifJN34sa3sID03Dv7foLkK71bNCj8kQRdjG9K7eIGgNfIJbQuKDhrVPJkoOamG
ymabZP3eu0qeVRHKyK9FYNn8vKQJdq/a62acafJ5px6eEws8yeUMU3IcWebN1JJ4e2elXvroZY2/
YbmiFsqsjkMW0WppPCZj0aRmkR/ryMB94oA5LYSFTk22Wf29HfjunXUNP2OTxds9kG0VEyGCatgy
GQUKU1Ov5vvY3le9gafAIk+Cl2xQqJUSSQiXZ4W9pCOxycpdgHAH2f5QnVzdX1ZsCbfu5aaBtywD
Vkz+vrkp6Ei3XZ39/KSXBwUyTrklp6CLWwLv1VcsgR5GC+Oy7oa4LDE6bzPeadQZQY40k4RmtM21
0Uv1jUXvn+etFnHkwC5VOmJ/efxK1Tn4u8pzb8T+z2DbpUbzug3Me3xp5c876tCPc5p8ALUiniel
ydjSL8jEUZgftLcy3bIP+UCGDbmgaptzg5GaZg43ua9p3KRoxr2rothC6+bIoSHchF7Ao0OZQd+i
UC49o1pXWnyKgR8n2Yw0znASPfLoLXuUbS/qdHo7f7bxJPvYpQ2DjTJBfWUpWtKiPl3VblBL5MFB
05IKvBEYRwULKjcXTzWDD/Wr5JYESgfEibOyHnNijsyHDud/ui7t2IZfenRc6R8JfUbM9IEYjG9l
7odabFyS6cdb0P2pFiYWG6KGtGc3oZyUjgZ08vNJiuMF3rEs2kroFdGsMRCcIfkDqIuTqC4c4izh
ADZHV1HYBxcXLICaFg9WqoWQWR8eEf3ECVGsAIAkJk+miR/NeVTEdTVsIyXF15WA3u7xDGIFuM06
e4IJiFXaRmRF0jUIrOmeVTIcoOwb+X55Q1y4XpB14agHOnidxOyLVfJhdKuu7tm4n/UJsfSqVbYR
FUMlMtD1I/xqUVzZkBr2GndSRZWm+yAGksyTaE7kkom6UY4YmifMO6+2PQotbOzkOuvk48SAgSWR
Lh9HWpFjc8qUPKhXveDY5jRHhK9FDwyHCCepyLhSTTj4QLKqdPVfpD7kL7KjS2y0SkdJ99M0obYT
nDrIGpQ9NpOtgKsaaFcy89V+hC02/TwDTjANVbU6qeKpV+UhRAG5WugmYKJarrgXQYNQTUA9PLds
5zh2s3QZUAWpAnkGVdnCO/YxkBOpVdkQrCCn8CRZ5MGMbvOK+6IHb4TSGEeN5imBFgoNQc25XBKc
O2IRhQO3sx+gEQVksNZdk10yM/bd10q97MaHa/4ykswixfwpdLNnxzdl79UhmHcQnwgbr70GTYLU
vONDKJlBHAFk71mRO4x8B+k91Z0EoalKOGU8UxufDZdq+qjbsevglQIaVYzSLD1Ogys7PlpWkys6
EnF8ctJ2Q+l1zXtzzhxcJauMVgLkpwJGLU2+fbXWcwza/NZPpzDMttK/1WCFkcxjYR0TvBlS/0DS
8w42s0sW9XEULEbzcTXp6dGwVfw2p/QYr/Jz8EI4BGtS4jyrL1pXr8ViyLFosSUzcvRD1mJHdmiU
t2RTVgzNp0GxSZC+1mN45hCyNO3JzcpkyP/69XnyLUaB/x8Ol8jlcAXE0uUtSLd5/tJkSV3eVWUL
ORsitqrnN9k6JFBJVldaZvK/+mCUQhzhgWeAzD2aV2+huLJwxi5stvQOX+QufF05KRDtKFpMSDBj
6Iylqs81WwXL/K8/+G0zBHicA23o0jej6+H+RIg0jBA/yKpOb+p5bUP3FlBy9BNyZiFNzye63VMQ
Xjfb7S0oFduUDiUhZVjIY+jis6f29kOxLy2jiflG8Q5y2DS37399kW/5qZBSwxAA2AkgMZg/u/6s
EB+CoBXOVXNUFDNt0Y5pfS7hUjNc2tK44LzSpkF+iJcwCD8uo2jb9tqU+JxlB7vqgcH7JjOa5Ah/
Cq7xoWIYOFglKqs6gnRLss4YXEaNe7vXlwsuO1SqTkroTy5BezVbvB1R//Vt4ij1I7hAD9ny0ehb
JhadCCffwicmLA/GprAvI+GMRkjplNQEXsbElXQ4uRHIxT+NlVH7H7c5WuLkjK1v2pBKvVup+Q4V
N+fHoLeMV2tiUcGbaW9GaGc4zccG34SNSWQvPPD0ZOKya4yEoGHQ/djD0F3NYxWkKb745mhK3Uc9
l1OA4y6GL5zs5mlMcenj5LKyEHa7URtMGkkHdkUrkDJGKBgIYSEnGQKhtsZpyrbuDOJKo80S1xZX
mSGjHzJ47WNDGVhUV0Dfwf6KxyaM7PPqVU7wUmyxh5w3cI1pKM6x2CCH3pPBTF193SbcFJ4g5sgE
XgqotiUhyyuyJr+WRLfFj6Qcy44XW40x9ye4Gm20Pq39EBJbNUaZRA08I9wSGJUCz8/11hzQvi1E
F5C4WZx1reUNQ7gYf6wrDjrNcXB6zElJEisb45M7myZJcpz4+rW8FFjA2ME1I1yOtX5eEQMg6d7G
tUzOmRgGOnc7c7pS3YgYpVPwN44zaX5NOIJ0gHZFjTjv1HfjzLDblBel7kTN0F1zNOXGyhw+iWUI
uuQ4OisneVLfewiAtxXOPVP/CQrJhjTK7CJsM545GeZZh2FQE5BJ6nHALr5O6TKbr1S/dkgCVk9U
5rFY4hLn9xYiN10nbWCpDk0Zcci8kJ4M4rV4EGErHYSUVkG7eupawOCVUiaoc5vYiPIqD2PRympa
IASaBqrY2Zuqg02FJ/5REynJa3plaeDPyAz8FeOv/jQ7jcDJLQ+N/OU3UwzDiR/nGBgwIDBLO4bX
LpSBt00lJHs1PILWuxUNKdD48rdR0uSfLBh2WEOyEsY3BHvSyQFAa+oy6lscQuw4uCHQYupOi7Vk
4GEj6sZTi0PQwzyPWNy7k5V8KssJ0+mI2PL50Q4IpD2mi+vfmTyDicnMfpkUd/AewfEK8gjHwTxN
Pf+XkuNRGM27vMC0+s5oMX66TsgiMgIzM/E1Hoo1vzheNqOCs63+A4YLWXPu2tEsj/0Weis0cd+e
b33ofOWlceKoPXVxEozHbFzgJp6ssVis+4jQlCcjWANxMFH7EDdQpfNp5jS4Heo0JAAv9ZroLvFQ
1OBYXQcP2BPU0XmGWBpys0Xwsawn63HqXbJ+vM2xv1jkjd+Vizf4B1Ci/KmvounUj5n1slSk8BVj
/9VP0+7FsOziqXSNxTpsI4mHA1GDoEYCx6sUb84H4Cr6yKeFNMaMwASnrwbzAQ2O8U8kEueKxV91
WuHFn6G4JsfAG8Ib7tU6m0bKGtSAf3zysW85DBBA8KqKtodxi93kgFv/+tks3e1CV5/QQ2GVwzuR
de372Gn7xwTdzaVYR+/DGBrONY7M5tzkrTTzAzy4p99eX01ODicL7Faa2ASP+HoTcYmn5yez9by/
VjtMP8fD2D+vdLYfEhy4bsuhJ80dQpp7arLGol6at7O/5C5aji1fbk1nnO4bFB7vGnuwzttMFE2R
u5AaC9EmB+Qq6z9tOBcfu8md31euOd7h05U+zQGR6ygu8u5cVv12j6Iq+ojxVHlnJbH3PoQoSxYh
hqYHiMPhvQkP8jPxlf3nCGe3K4wb4whOEt94/dSymwC6HSloSPrEndu9cYVff2xH4qSPko59cVZh
fE1sohiipgXx4ND4EZKuDeO6d65z0NiPtpMYp3kT2zdi2ptXUvVwAVpj40Q0Rg8oFVuvFiZiN0Gz
FjcEkK7vNtsYH/1kaMlzF+I2nXNkTPG2Qi3OiCPL+sZ9j1lvuJyx+q35FCs+G5xd79uWxLE8DPvg
EpZF/C+k05fIb6ZXi+3tCmUtOhRYSiDy8lgPs8L85LIAn42lCN+RDxTcOBsZnkdn4AaAhb1PIcU8
Iv0Zne2pCZv6K2mKXnZAGd08MDQ5JkTtzDyxa8Rd+HJRXxTWQ4KVzdclc427zu5Rf3HcufVYTp6b
JkNCilv9C242G6koIv+a1kVWHmeZrth5pFTHbWwhasYNDcKocNChzmX9yoJKVLPNPwS/xjxBPHBt
57DaRvfnagTTxUOzeltM7cSakW7FMy594/PMZkMne6ivEybyhxAY+qMP744gsIp48eJI/HXKCRn8
fBGXkoCvvywiRZ9SirWzMUMMOcUiMLMDuYPJGf3ny5xjibdMzR/pZo+3mLr/LQbnxQf3x/66WC7G
FBTHLbK7CwcfwiytsSuiB7C66oYbK50j5VH7REWRRhdam7Ggj26zJacG+A7StZbltYYOeaBZZZJI
aSzHOfIII3Bb4y8jGW2Og33mEsFnZuU/PilNN3lquPfNtnZfkK0ZdwVHGiaXuzwmrjPfTdmQw5bw
PbKs87D7a2bvuLdWz/+MU1v3XMWd6Z7qtBgv/jr7L6RtE8wYx0Z/F4xegGE9BfE30i7SFaVXO+Ik
YmPTf069IXvsFmfCPice2lNbeEF9iAJUx+Gf8GrCoz30BKbUPOG7SVT2yWxmWMpkJn9o8DE7TzZm
AxdQDPNDQidAkJpexdwQOeomvM4PyPGNZwsbtG+Ns7L8RJnzAEk/J2TQHs27mbSBc+hM1SfkmaBs
yxZ+jZ0m+VxABxgOjaR3HHgK7Ucryr1LvlgYk2dxX16TJsy+uP403ATGmr66AxQfNyYjxO3JMZ38
jRAhsl5jpiaS2wsed91dZmc1+YoVKJhbECSctdk/YUt8EoVv+NyDpBG+4CY3ZbgtHOiHEY2FndxX
m2jvu2x94sL/zge/+rvbrBqPFIzyGgJYHqzOGc8wNTN+ix7dXeGO0RP6Ffe8Zl5/cbo5qQ7eTAJz
7hneg9suPklQ5hdcfNz7pVjQAJbOeJ0jS7KfmbunrG/LPzfXTrG/9siKrYoxummJB/vk43aEZ1tR
ZE9GYthEWw3Nh7pfxA25KtutyWp2ndc1vnH5bPJYhGt8SEMh8LcD9yxJWC2y+lokYZp/U0RrUEJJ
Lt2yEE+KYrOkO0m2dRKIU+ohwqck0JVhsk0VaUdJhnRHHxeVh4VCPbTBiWa1DbPk9nzQpOaCBYXz
nII9w7FIAQ6RaOEReh4xwCMgaymTecteAoSz1LE5MQj8iKfcsyiu5KFU9fNI8uyJpTXbCQ3NARCB
/hyRyUn3R+xF1UL+9d78i7YaagdlPwKl26j2avdvjb3SusAN8zhUGLue1kmIjZxVP+lv+pj2Bj5Y
SUtaJbPOr5/yahrFdEgib8zPE1EZ6dkYeqc/GUYNoGHE9Rp+M3Edje9wbbcq9CwFJR4hPuZ86Wi/
18/u3MX5n6OXNCNZYhj3ZB/ws4wtC2C2KG3znqbv4vlX7A+SLjtMuKri9zvjIb+SuRYbIeY6HbHQ
GD8kSHbiOWfjOmC+IZUxw0LHTXc486hErTVZVDonhRhFu+dat20t+YwcQarxG567BYmNI9x075/v
dneE0BaPM/3l5G41SWwl8rFpr3ER02QHdys2/ysFWZCdp3yejCu8lqJ+r43pq43WeMPrSOgNqi5J
BHks5AyS8hiDVFjDv5xZJc3GXGd5XFi8SkIxUPDRHj+p0jgzDQmj6fYCBG+UgQcES93wrM3qtLgn
it3S989E8Xp1/0QtBVo+a12Lapw4k71VOalcxrAmV7zEWj5TNRaNDbPCW4UPyiYITll7r0RzhWEK
Sv4q41zSq/CokypD1ZJI1fd0O0ZrcJrZlrbcqTnLhrDS06pzhGbGK82jUJqgjjBrIDZOQRK6NmeE
C5gSKTmE7iGpqymckHdbK+KyRg91Z0dYsnOGdjCuyS3lBxfrNg2EJ4xben1Ohs9OwKNprpy+195+
R5pW3/xL1HPQ5/eci1ElHQQdYLO92xJSKATiEjZ/BA1YsTPJVWxDjVv5ADsvVdIZAm9bJqNlurJ1
EQcwUACtY8vAEbu3BYwMTL8L1IFXLSBoulAK87p0Bu7VLVCF1/lmyEPXarLRrlJa8gkxq6y1IXFg
1jc8zJOGlmUc1l7A6PElvLgzZyUTIQ1vOazjtkkcOcltBHzMG8YrV6vppxWveYW0dq69LJA+AkPY
GPDt6LFQok9hE13sfjOaAvj2QKbtzNjQWggNIjuqD1M3rexBfefwqtf0HZalWQ2AWsXNRktKpJF8
oTEFS+k95IXbgv9p1DHYWepaVcnJQsKG/pJaS36tZqS31D5x0a9UgxhQcimujfQHhVZNK5A+92DQ
AENmKIdjJ9kPr6vySpw2GiYN4pI5TSppONO5nzEdlA6VI/wZMz1mOScHhEfeEk5YRO7aK92H1vov
vxOCM8riRqnZHkoc3JaXBQey4VUr+pooQyCmmRUDqFTGVcxDtw4Ynux8hChbo/WEx+S6fMlZFsxP
Jia25AbjFZNXF1SGQnzh1JZ9raXR7ky/PLKKD2ZaTrjuLk4PTj/0Xe6+pFuSlw+Zj7/5pec85j+r
tWT06ezTUNtx9TGpUFIbHvrB9ED/9n+QdDXpdJtRy8vJc5VEzkpk8ona5chCoTWvWm4rdpY4WVAM
ybol/wt2RhQhb4IsUfmY8ijObs+s9b7MwWJFfzcppfRr4Y3yoN8r6pqetLvkW6FAQ2xKVgfqa9kI
Glv0yh+qtYmrr62NGdp0AFBbVvOwungKZ0e1HmkrIsWxwcVXXg5aZrFd1yqEERMHtdtyHtwdpNpo
hvShHlFfFG0lwfpwjRkLHB+XP1Vn1BqahCdFTJ7kPmy7IaXqH6gdu4BoxcJVEzjKbi+DUrkaB0CF
b86xKbtGis+k1mi9za8BDZs2Klbn2+DB26hQ/GKO/6xlrIhEJM9FtYHsNZCe+iUesPZySiAme5/U
UoY3rxRZ6W646jsPCkAxMWKEXjAr3n41DvIHp73VEZNbA6tL6a7BveQlWssqZ2or8LGb3mnznZ7U
Pr4ZK34nwI+Uj6lhAmwmtx/S+uTNKzdeTP/l9qM1G01tLw3NECKxF0I/1ELsQxdgtqMWlbQf+PZS
758JrDgIdIQRzOtS42VUbbc8myV5wSF/anvxxYqd++2y0u7Cd7QAAK6o55si94Oz7np1S47Y4lb4
pVwJgAZlzaM6qGsbSXeEGjJAQ/Bm2ZDaTRDfrhtQjo/fHV3XWPZ1BYJKNrJZES3Ue9PWDvplK40X
cd2S89z1iVxu/DmW23OmFBUBaZ6S4LN3IBHST6x4NXaCBo7saBuJPWX9ovrod12/uxVi6m/irB6c
6YxpTEPgH/Bn2PVXayACg3505C8L3ph+xeC/4t5FCOvRgusLmb+oUilAE5iYQk+fYCRgJ3QonBJB
543uiW2Kwe8QEyqvOUnkaEWt7aTtsazLdvx7KK1msj86vUtK6ckzxRrMF8tapQWYiQklT0b10BsR
SS3Idw4dBbzsnpeUj8/+vuUY5SA3WiXgTziASnXczlHW8jZKYvlX8T2UDxCdvKwA2r0bFkND5FmZ
ypdTbV50yXyUtI6UVtJIVPaAotnqAB8MPBya9gY+B7Z1dw0ewlzatlPi3NHcpOy1ovFcnoTBkfIE
7YAYoidiITianhInXYLipKMBtENFFGJhYH/O8ToqI2i3+0zWw1hN6DoVoxM/JpmxbHCCcGxtui+D
BZfq3JCHItYT7XOXu9CVDtnK8v1nlRE44yuhH/vw2ulqSdI0DO0igmpUnf1gyHhWptvLVVfLWbUm
XDl9ZIoBgT2KXJT0Ayz6XFLlvLmUBKFm6uUMzeNUNtayJZDbbNvvfqMD3RMeYW/kWOXgeTnk8APx
QGK4pLud7+RGM8pbTZPQfWhNE6LxKRvutmr4ayMAbfhmDDicIldSrqqal9PCuuc1O67J0eW5KLCs
cp4aij7y4eocVQH6ULZgfi9pqg27rSIvp/9H3Xk1142kafqvdNQ9auHNxFRHLIBj6CmREindIGQo
eO/x6/dJAuoWjzTi1MzVdtRFS6ROHiTSfOY1lOgnZPlFaCAHIQ2/DsAkU1SYCDLh4dERHaHWNsE6
xQA9BdRFxRlUYo7T0nMYvUEL4fthqHM2SFpstf53RTv8oHgTyuqwVBO08MVWisl6Iw4OxCvjQoKy
wDfY+LNGm4tm9YwdDn3IZNZTtfmUpsYz9XwNbSnCNLzAFZFZNnPLItvWTFNhi06ZH9sD/rILGgTk
D7YT0GM4xNCznnnCBeEYUZnYNiuIzM5kscm2eUVkXOwUwAViG05BJ3avPHKcGK7Tougg+1NTjXnu
rXcbpXSBtZgpRo47S5OXogS2qCUosG5rZss80Lt/TkBa9CbPtmM/XoU3N5Al1gqCc7mlSTOCwa3i
F/BM6X+sGWlYtgKf1iWRINGul/y2p7FEW5+dnDjZ16vg3qxYOLBwxwUIgOxXgvh2YEsr9ZiHF1Ty
zUArX0EIG1rHWuEN9qyJU3frseozzjYNDEo+UVzCQqQSuqW4crYjGySSONt7GQ03IJwrNCFLULgw
/FXBEkCDXh0AXWmjclY9R98bOlCqNMyDLqJY4eTb9SiW8TDrRK9LzgGhyBytf6WusKBV/kNdqdff
3+aKnAybVrx8WZ+oN7kAwAmhlhYRAZjYvZDXweKRq3qmitdLpjsvDshNV0bHDUPtkM4WZXxKTjKi
YyuMdn0PWmeLl75imxo7FMpEK7o6XEPu7SJ3yJ0YylnZ+NufKB+IV7RhtADPigtaaY3IxnXA1kMD
lYN1U9QtrKNk/12MfEVwoOkilmux8qOjFf7boNtOBAVuU2K87yi69St31UQJYANcrjDCCI0UXtGG
9VohPAj9i6W+3gPmWtCgRvlsa7UsArDUarWYe3mehHKAmEwBWFmJwuAIxVHrQHNgvkO1FJnY5uM2
KJaoo6D3JWQWlgZ+PUKulDcQKx76SbyMmSOaDyupYPMpm+z5JiuwJb2LAVqCL7GS1/uVeN3jtcFn
inRNfJfnGGaLFgdnBKznC/lggHFdMIYtkJsVZE3+Ba4FTxVx+HfPEdtatAk1mwqmZ1AdtDA15brh
3ZCMCpjMxnTPJZYtBPtnXc5xUgWSZw12t6sbe0qiTH3lPtURFkqEYSuwFCw50X1NVYMFYz6XRlYc
4qansUZR7TM6OF8j/VCvBBQyWU+KNOmHitoo4U0gnSurkxXCd+Q/GzJmuxdotT1Xy9a1vs2dFGmT
ONueyy3bjltjzQlICM+xMfc3NAiIDwGuWMOnAMUodnpak/JbHGTi9a7lLjmunstkqyTE5jggV+lQ
EOClrbS0CI5GfXqNaom8jF4tT45C1CPSmTJpBGBtDbXpKQjYzcYa0xa7moVCk4waDdBfcZsiVCXC
WAV4u7iZ1vqcoSUiJk4DhWW+YhS5yGehIB1iS/R+k1zYGP7gQsX5vqYC9nrKb1MNj0Jc5xFVLN66
ZT6D+a0piNTpyqacaOqeuZo4KiqxvOFveikbInKDiG4HEKYKIi5Z619rAiRNAAeusHlRDGrEvTaW
9naJ5K0qmMjfBQp+tHUAtPa86VZQIjgjMUWtlkJeLOjvAVstdgiWCwr3d57uCiQiFxOx/pbgC1Y0
v/Id57PiEdmmZInrcthKmDgazigKYUgA/zN/xrxtJZcqTDpLxQRhkveRKYn7cMPvrQt5la3Gy6xj
8tDiEe9kZdIRJxpA5jWpbTe9nQbGdXuVc3yXcFCGfL7JajTkbXdFrC5NI8CzG91nux1XS5TNimHT
74pr0hRlB45xaYZzpcqJVfaw3ZoBUxgpFLDP7dyzxlJgDDfRonpVq/qOa32O0UK4iuzyrZ5SktSJ
sLIZxFbdUiXNHEXYUK5eKNthtSkbbVyHYo3cSsMW4lAR4BYCKlXuhBQC1lSa3XKRwi+rDkAWxDdC
c0vQCxTDjroJUY0gpca0fdvWieFi32xwWTrL4oFCc57k5oCLgK3MPjU6oeCdASViX66oXlMk/0zf
qrWE8xSrjtoYr1pDtY+nYhMLd48VXL+WBTa05rqJrITSP0lprYswo5FNofUCx158qpUXtHf8DeZc
1xxlXNTtM8lm461RL114XGNpxFLYApNhVQ1Z1kgKEK4AEQulCPGZst3zD9o1rNnoFxLmmRYdsS5B
s9hbaSHBggiTehyNziJ03HLJDVO+xgfKc4rf98AJw11UK3qX3nHcicAczWUx4basi1eqzDRGKIbi
o2kHoDwsGKbbOR5lkHP4xQ7qHlWJVbpg40XrugiiqxQjttIF7iYO9w2Gvm0KK0TS7bNDTZfdtwGe
g1UusF2hoU0RzRY7M9Va6uVbAWIVVNrw5c7Uhv0utzs4f/SdnkPRreS8oe4FsZVXGK1Rn72KmIxr
8bBYQZebgsAIe0GXvXIs2nl4L0UUecko7UJRpvNFwUAGWwszz/rlqgL2PxnX0MVQIRO10iWosuhp
amRiqL2VFmrytktB15iHSDUHw4bipIS9fOgsJJVdgypy33uJ2c31U6hW5TD5MBiX9JpUW8l8s8Jl
t39oEWHUbV+F8IKcrLEsmrWrAopDh2WwKtMX1Sjlqk1QeLoYakBR0cHJyMRv52jotbNiLsrsfcEy
+mZItHXfZ2bvDHu0dhf6mkk+m5TjgU6dl2PdP8pV3ZTXsOKC/BAMfD9QVBqI7pJ9h/iTsUMEQT9Q
84v626lhbe1zNZjlQ1XK43KhIhDip2WigqgvVYu4IOT4BW6iO+XsdjCke18eJ/BfWhuN540xmCWV
GvI75bJYimKE4FUl5h6dEwchGHUZyws7zha52eut03U0S2wswOK9no0SPnJxKfVXkpVO2eyBzQXR
78a0ACfJNYpgTDWsvuRCs+jWSsjFef3SjDNQJztpB3y5AJbpk1fGeAolboxrO/jtiPPB9GW2gQYZ
XZeNywCYsVq6UpQOlnOOaFDcma42KPK0+AM9q/EmK828+VQaBagWZ4iM8QIWaV/uEfJVC8zYMvkY
I0eBsjNsl5sKN9nqrKbiqV85WVtKF0aJJOIXm0O5+lLJpplQA5Xgd3/MF/BO6S7qp0Ef3BaYeUVl
GKWAz2Y20nNChPABGgrtK9fY1Jee0c0sEQGpN7i4o45ao7nE7thbWvnRWAivBMVtotq22fOshUNL
CUPpEmSMat4CkmFm3EZ35lLDCSOlGoSpAE2oeM4N/RgKtdPZzWGTonywHssSIBbO1Q38vQXKa4i/
shBiqBvDg02lneRgDZHKUFACD6uoprqaOK267CuaekJgIr1a4cTrhyRr/5LTT5SA109RlMXimXBv
oquz9TKSXBttdhj7IJj9FaS8XThryXNtkQaIAD2fzUgtsVgtkPSy1yOqz5NYSJ9gSaMui/EuGOpG
tm8mfSkke5d2Cs2LOLZEirQoIP2eWvyoSmDEz4Hov3I2ERxNSs3p1sK9KO+7yg6Kz3GXmsHXEZN0
CJLyIOdvuqzT0WR4bm+uTztvdafnv1rR9fE8xlSYjUzuVJpBbfbe4iabdyXVxd5G8U8KJ81HllbU
J9JVIyd+jkpCHlIFw4E9c1xcGn1S2Yd56oBmBrKK6dxNrfRhBs+XbjS+O71BOtHi0KuMLSEF7Nsb
UyuC5bEn8FCBdgCkHDyYYdQLdlqXwgz5pGZqokiHss1ihMLeWi0fb9VHoD6KM1xETc/xJ8GlnKPS
QQw7jkN8GxHpGlCnnnLZqHZ9Uze1C2hKlaCy4ch5XU1ODfhpHsOEEMCw0z0aSM3e6MYoOzjdDDwJ
PQDLAbgeqXepLNXydQvDyh+MeqJllGUfUsir7xHvTo+lavdfuHy6yrcWed4FjhHA3ZkjBs2sqLug
iIjifTNU49MQU4M7kteVbyOqmNd5MmjndjIMu3502Igd9WX9a4WBb+G3eDM2h2jIpi+NDqTMtRd1
jL2x7avPdVihzzKDAfItiil3DWTlCyQx9UsEMLTCXcYkmveqkdfXpjEln4GL1zecbhlvOdEjinK5
9i6qGuloBZzzMEbn4ahmyggXmyRb/ggsmlMtq8rugVg+PG95+VnjBmWvWX4I1vNMpfr9FebFdI4u
ZwTqo3Hgq9CCYPLSqlU/04JIjSuVNK9A/HtMFC+ioV27TRNTIVfMwTyEFpGeG9PWMs8MY4lTSC52
mAAGU9vPS5GDQApVU0M4i/4dOIoMAY9ZhYilJnJ9hXUC3eLCytTUT0iQ6NvV5ZmVx5qfKNp4mQSh
8mjLpfUR1aH4Sxyl/TnIR+1mnBRWmWMGe6dSZfBLmX6ujm1qex11+8lV5aA5R6ai/MDdxs0wQFr6
ICl6sY9C9h2p3rse5P1jQD6EIfOY3Bayk+87tXMOhiFPew3V/Y9qrkbvg9gwPcNJ4/0oLcHbKAG7
Y41qRie2VycPOZT6utA1jtRYigYfhF1eH7Tcir9OpaTctXYbTbt0kJsvYF8nywfZSAFQj6Shcqs0
5GQJEDT06gYeJC5PKAJnUlpd293UtDu5V/PcH5xCA2gqx8MBmvj4KXHIxfwibGVP1YMBYMikXyRo
9F4Z3PEXS9iDG4xm404p6mzfJwHe6Sj1n6F8FoKJ7MYxOAO72Yc7zqXyzu7n8BLdz9beVURwb8Yw
Hr+qVReSvQ02HXktqdrG50G0O00Yf97KEwZIdKITW/YqxHGvGBbSahgs+3ro8i+ZhNrwfWIPmF7z
L/a26A98i7kzPxWSXARHWRrM/p0zA2YyruxxsmAUkn4vjnlv2LyhKfXEr8ThAQF1AL0A1mmgQnKS
+kjtqdeUgaLtlplSMDzLLp9u4EOlHcZJUEjOgOdUyhl1tFT5PM/4ECSe7Yy28T6EZ5H0rqWw2zhb
VErGnT/hIJ3fyLKao5YEYhTJ/txPZ8l0Fg0KIGZ9yU2MIQBIoo6MhnjwHOEc7vesmUc/L4Leuprk
RKYTXcqyfDnOIa3dYoDHelDneLktkR6xXDk12ts4ceC4Y2OgRk4DQBFImpvINNiPM3S6Ei8JekU+
XicdhJk+rOUzlkGm3SZ9ZiybceL/+TL9R/hUbt4X7T//kz9/KSuqNWHUnfzxn4en8vpT/tT+p/hX
//qtl//mn/dlzn+//ZWr+EtTtoAKTn/rxecy+vbt/E/dpxd/2BXC2P5N/9TMb5/wKuievwPPIX7z
v/vDfzw9f8r9XD399ccXvJg78WlhXBZ/bD86+/rXHwhM/MshRHz69iMxD3/98X+Rxc6Qvlk/afv1
p09t99cfqv4n4ZOp2cg9YeWLqswf/wC9x08U5U/TwkTEwReHUguyPX/8oyibLvrrD0n/E08iINko
4mDMqSjCR64tIRDwM8X+U0ZrV4YPYaIeAurxj++P/eL1/ft1/mhlYr4Ui8D+T2MYhPr4jtgLcMC/
FIuA7tGhnGaRuaqdfGiyxQGfTjmGwsbB1jL5Fs924w6QRkIlGReEs0lyDMlTa2f+GkqmBUMUbcZP
NdwXjok2nR6bJRpvZoAmH7tYV0vyjGh8aBIL6lKLCfE1KW2Eai5u2bmnO4NwKcgb6Qv4MzRBHGH6
IDZUkXjwUA3M7pM5o22X9s5dYkw9tAfVlifPFpfXbkC8CYQyaG3nQY6FecKi9Po9gqQiwk+j4FuY
yuAe0jCf5p2Scd96MjHF+3lO6nIXSzEjWHGV3FsG0g6eg4VySd6eZYhrB32f+AO1/wQINgZlHiI6
Ze3ZVS0PXlwo3Xt9RFzuvBrTgty5tbjJ6rA0HKjqE/aiV5hwZgf4nBBLfJgP1ZIjSKAm8S7Hc6H4
9sOS297sj2/yJYKfF4l/LLh9oeFmGhow/pcvcqyqRaW9fRbLhXWDYcD4EASTU70irHK6XITZvK0+
044MhWoci/ZHgwCAY10/qMrNOKSa5ku4ieTHpuzb6DiAcoxfoTght/+Cl2ArssHaZFXS5hZyV5r4
+Q9akkW+pAE66p9NmlKZX2tp9lg4Vv4pdpy2PC5wlqJzhy58vbMAMReeakYOKO6ZxGwXTXF1gX6Y
iIy6aPyQNLYe+YhnxXX7lAHvVsrHMIQUc6gyJbyd0r7s3S7sbJnKw4yyszYrAOjMtp2JDsyAtQeS
vdGAQ2vZ7MbNRBREPU8BXZxFCV4EYXXlKKS+t1qnlA82yErNtemfjkAqLHu3LKGueJlUY7HWL6OR
u+EYK/Z9MGoVth+NDuVqsRat2ct21fg6WN4FqHLXVMes0cb53IrNofIloNHK3kjK/iti09Yj4Zid
ekZjJzAWZn2Ijm0sm0eS07k61jFsHuKTzHjq7Mg4H42KYrbg6y9ukoLWdbpd3U7Qany1riawEV6p
zknhJRFy9401S9h+LuoETSVd8s8pGEHdhdIf5247mdLg61o14R8HV/92KorWOY/NWEMtYWEKsCtJ
089dOITFnsgvtr1FpZnvW4YS1B7xJ2iUAH7QJyUK59Hr0xwJEBMRad1tIynIsdah5vF2Wcj3yccj
a2Q6yp5yRt4al4Jp13po2QXnaGuGjgtYKHUuGjWzaYs7ev8QaQ7cAAqJVeGVWO5Y5wgji8SM3X+5
EPbnZ0kj9ff4XsShK4WOru4XaIcPy6C2ZDMQ42ZPRbC7o5DYAqNK9TwST2WD5J/aeuzOyXqYCtNw
prsqDFTIW2Glxa7cd7LuzlphTweqFTFE/iEJWg89ujFn6cyhda4VqXWJ0yLhfETsKJ0RRCf0h5cq
rg4J3PDKs4pIRoJ3rOVi14MQR56khEaShkP9BJM5fYp0u1/I7rk72I2LWZ8jZp+fkfT0hpfaLWE+
R99y7JAgu7QdxO7dpYEg0y7GtZpg5nNexU2i7G36pedLPZGutvNiPGggm9+hnlKd5/LY7aqpQ0HX
UvuHmFlUST+apKJWqgNBDkctVd1syXs6soaut9BxhubWtNMZ/ndGFQbx6DlRXaW3BxwDVMO+6ZRF
/2Iyxw8Jan9vMWVsliPnSoP7c6MQks/zPEgHDM8jSi913+GIFYe8kkyNbcuXwYNWoKqK8Y6+ft7v
K9jHFAoxJOo9qKqolcn9CNfanuN0342WfdaZS/0t45Qp3AQVH8WvO6N5B/QTvkyhqc29EqXTk9GP
muqOCIKfGRP16wMdw8bwZi7FJ15lSjV0DsfWdVIJOyd7Hkrdr2czeFMieJkcMdIaIsgMiwQ4GDO/
xYX90TX+oJb2ZxtO7xVy53CO+qWyv0WkNDdAVMcnKIZVs5NqzSh8ucmw+wzrJoZpBRNiQQZMS99h
2NBcWdUyfetzTj4XXf/gscoHciXWSGz7oSLAvosyqneO3lZvZzinpctOAkyi9sDv/DmurJtQTtXQ
B0ENZSTrLBw67LkKvxQ0uR60CK9Dt7MWbKsbSc0cf7G1Dk4TuBCkeu08PrbaMii0sUvnLbhLOScP
i2UmbJh6vu6syzXS+nKNpGwtQ8pJ9eCJ+ouZuKaqqaZbOhludShR2ZfkXCUZNPTdFCMe6JK5G7Bm
+Z0Rtf9LypvlG7mdqphu0FQ3RycDDqe5Ie6d5UFDc1RdLgJ16Wwv6rsSyRDZkIbzGg0aBIcltZZ8
Q8VjxuWMgM+q5451kWbzIkEPaao36lxBPdE4CwbfLtT4ZrGMETfTUgqvpgSRafrbhvkRckFuH6U5
K55iM9SMvRlG87umlgITc3CpwOjPbuIjVe0WXxMzxV24DBPVbg4kL9W1Mw+95ZttEcuYXM6zcsjS
sMq9sS7N6jzSCAh8kCtl6ENxWUIQ3bb8fmw75akJavurgfwJ74PS6A30AukROVPoIDoeMd8SHIAW
NzCzuj8f6WoYntXWcIFqWPGIlCO82XuKNjS8e4IbnTPAGModEuGh7YayQyCSapEc7jK9bjHTjWNc
roYlWFqXYuqUABwzddUdAjOY3cFxuAPieSnuoyqUvgDA0T84S9fd8HnWQ9k08pciCIIagmtbEfvQ
N5zZqHYR+1mrjJ2nNPIALAeM9uzaTHzrWU2QPKA4KNHQo/8e+/owjKWnyUkgu2qZG/Uu1nXtc2Tm
qor43DwSyCEG4daS3N0EHMKFF0K87eiA4YR3YeQlmZrcxXcdC55i8Wykb5qU9MytMjm4UfXQztzE
0o3AB9bBe4rSbPxQkdxlXi8tUenPWJ+ikpZX+bkxsb1cobMZ+lyF6e2YwN8mqnBKw4vTqLtFu4Wo
EgXJ7EuuFVXjKgRL3+qhLx7TIQy+2imtIhS6Q/vRHnrevkIOayI6lqNjpFID+krfuyWWnKpZd6ki
FSoOvJN5T2/e/NSFffghRzo9xlG1S0PywLbu9gYJI7oENE0mj3oAVCcEh4hoBni6j+SU5iOpzWLs
4RkDi4QOk9ZTdpGOYzVSxqaORpAwoNUKm8JSuMpa9Xpim30sK0v7Ylhjt7gRt+7gWuYShT4lzzr1
8yy1hsvKtrKGm32MmtvWdpLHgVSAAk+cJkeMfObMh7zQ12cWBj+pN9VDRi8s6HGid1J7WLw2SK0C
sJ+dViCCawpSKgZxyqWhTYt1sLpM6i6cpa2qhznUcH8BXSwNb6cIMxcvBLR/Z0haoF5To5/qYyMt
+B+7BeDthpyjhNM4weFDuXHwKrMxlM9FgEFE4spqOEN8g1MuE57heFoY/SGtE3Wu3V6FJFvxNYC8
PaQ037Pz2qjyGceI1g5TsK4hHbV9XwwkDXSKmiX+HBvQv4/INmhU+csgMC6zSoFiSuRHbyIkdhyC
/Faiigv3VSKYUD0kHwzEazKcApPRy4ldJQ0uW6xKt/PSL+mlDWQ9CL1Jbpfoq4oqvIRUBfbqtyDV
DPMr2SrPQ5U3jnXMHjkaz2R7gK3rKhQ85B4gauEIro2N4EYVqA0uK/XEUxgxSreWl8ZAGw+t1dfx
u9ZZIiPzE6gQ/ftlrhFfjPsoV/d0NeXgvkebQ1M4GJbY3BOQqM2RNlRSUzzMG1t9E0causauYhmN
+TZeSEFC3KkmInB3TMA87yQAvY0P1CWN6CUEZtm+m5EQcoQTi0k5EF7kgm+cHOrtlRSVUXFZ1M0w
XkHatqi3VZKdIlEQTaS/Z4He1PINAG0j9dD/1MY3VTUE6p3aVrZ5lTeUez1QUcN7uEwy2y8NMAZJ
55wgxx4XKJxBomsPYzTN31oULEEep81AexEuYHYsQm18bJWqD3bGRDm5NufYdts0GAlStIbrsLBb
6V4iwp7cIpEXcxcHeaIQ5nVqeAkSt5U5KGfU/EonHQ+5omJrCzlVfYQmWNV+0/a6ckRbNFt2CFgY
1ZljYFh5rox0az20gZsSpBqTz/oKTM6ozmpJXfWZvsqCBhWsqS5DXKELkiHdzQ2BuQ+iUq/OE2gC
8S5xqvBbie6l6kZ24SRQttrmrWzk8XJE/SRXd3ogE+DPStbdTrbGNysvkiEPde5uC74lgXtMsoAV
EWl2APLHRwYjezsqRv9FTRzt60L2Gz5Kch0/ZlUTvgnLIqDDBYW1c02tbSZvwQvtqyrjSXIblEis
4KERWTUuTmD8efSS7imEcrYpS/sJ685KgKOm+Gg3yzK4aQNzxa0EWReQD4CTsyGy+neTrnXvBQ4r
AQlWF9g+D7FpuWXcjm/oeLQJ+ARTVg9Rq6FQJJHz0ohCQfBGSazU9mWKnPdyY+YfFuIl03W4ISQg
lpWW7etIithC2H9/XtD3Dd1qijJ0I4Dgc3rI0FfPVCOxv2DGF74JTEwt/KRaII6hZJqTnWFszKWU
5FbAFlGmTRn8bxXW/suC2Is62031VNx1zdNTd/Wp+v+gdKaj5/Ff1848vCyffiydiV9fa2eSaf6p
Iyaqc+yoFCLWuhkgZ+dPnWIa978JiEoRosHfC2eK9Sc/0SzkakDtq/zqvwtnhvknkAYoLYpCn9VG
6+BvFc5eFCbwcbBR4LZNGkLU8ChRnNTNEDHTEkmZlgvE5Nqice3SzN50uHkF79QCsvG7KEzKzz/M
zC9KPCdeBixsWRfy0CYAGqJXU0zVj9WQeDLgc8FiP7fcm9B9+3B5ffcmdX8/iKjg/FuR+OcxTh6M
mBXBNMpd56n7+PE+dC8D9xWTSeWl/vzPQ5womM/gEOqFwOC83b15vLq/Tfzbxfsgu689yonz+M8D
nVSrarDlM1qw9vmF4yr+feTzMLlfvFITO1Fk/2kYQ6ic/1CkCtRIQUmE18IN4lflwcp7t1iivalC
axTQBY1Y0T461p1CDCbjcQ/u2gtaKJMc0poOqQH5+qr3/1dv0jipnenz92le9jc3jne4prz6vxzi
RGq4nmWSw4wnz92PkXffudeq+9r0viw5UhKkoIu0CrVyoQNEy+/l7FJVWSbSt+5QWvq4k2CL+lSY
NEqtkvVKvfGljPE6lKmYGj4MCqeILr7KDy8S/KQ6ZcAcD5IRlPehYZ8Xy5QcRwmFkhGHT4Rb6tfM
h8We/WG/EQSSGmDOYiCyhSiCLjbLD2Oms54sKXT9Y90q7X6RR9M1IMj4JD4FUrPWa44w2ul8igEJ
SMRhohuGLk7WHwcMpASVBlVlwJz0Um10cwd+0sRCmvJGX9Gkg70QCIi7s4u62rpAa6g6ksjZdE/D
ek/PbPxUVXJTeZ2i9Ag4FLafxTE93Z5Gty9NQfJWMrEFJRJxrqwgNCnox+UxbMAJILzQ7eJ2sM50
BxY06j31jtIvQIO+rvdAJKn94N2zM7lk+X95tquG3Nj/fmeIJfNiznVUFqljY+Eki5L5yRlXdjlA
kt4J91oVyXuHcv++LMfh744i9GiR/MLeABluekAvJ3oGQx6k8lLvZ7JYDxO9YU+xsXlllJ9eJ3Yt
NPvBdeuIp3MxvRxlaaRUNeZc33ed07yv7EI6zxDWuEPEUHlFrf8XQyk20DA2CqJoUMxeDqWmAZxa
Iu091cvCTxn53Zx3PUIZev/292/oV0M5oPvomhlc/8bJrijzmYQGovt+UUJjVzcoFICVifYRTdBX
ju+fFgNdBe5vIaRmin7ayQRSBF2qII7MPeAHA/x/Nfrko6+ZYp0eLcA9AKKw91gKhCf26a5rKeZ3
o9MDvVDUb0WlwKZqMj3+lgUOx9oCi/rOaQcne+WEFovsx6WuE+foCG4ZFtppOh4TL9+ZjBVO3elD
cAjp/+uuSQf6ERnCMd0Xchw/dNQ3P8TEWqBWlFZ97X44Pdw43QjFdND/uqYqtnyyYnLAENWgt9lR
SWWUuZawVIzj1OJESQkold+qgxMqrwQwpzONjQSdME0mAkS41XluKf1woNr51ORdIZkHAAbxkVM3
fKxMuKdtY2kXi72UO5q/3Stb43QR6YZOl0rhfxwsUOZPXq+RB0uOckp5RG0sBE1vlFc1Slqv6BKe
7ornURyiWIqlQAXNk12hmEo4swHLY921+YUCrRzdaKPbp+0kvbIrfppFbga6KhySso2NgH2ybhKq
CNYSFdURe1log0E3WNG+6fPS2o8KyE6KAhrDC2HX8JWhf35Kbl4aBTQYdaJ7W8z1Dy+wt8tgStVu
Oo6ynmG+oUUXeLgBo+jH7Pr3x8zPr82i+06ywAYxacefPOXSS11JmWU+ykHQXBtB1hyA2k6vBLy/
GgUmpUbaoWOPIJ9ESZLtyLhStfNRyWeJdkTcHKW6+Py3HwX5S4E6xmCClERsxR9mre1YEnTPx2NV
KssuGVHdcRP8SL/9fpifdjSzBWgA5yGCCDKwkxkr7WmqdUCqR9im6g11peBSlZv6qpptynzzNH/5
/Xgn6QirAFl33g6egpaJavnpkjeyKgTBPx3NQg/fmAi77xSN7luS5zXU0zH1u6pTsXMLzLNOw/L6
98P/Yi1aimzhjC5AErSjX85qyqmGE+UwHlsjlnZBBWLAHSN5crPaHN79fqxfLBNw0FyvgELQPtVP
s5VZzrNiUMZjWMSglyiNqJ4TyvSQfz/Or55JI1LAkwRACqCFl88UwCxLcHiZj9OsF5+YUas9graK
lQP8RK08+/1op0krbkpCXRCcibj7sBs7WTFt3HexpWUSCIFRw9wmM2v7VpbC8n0RStL1AuKv/ZDg
QHE/Brb9tmhKzd5RJxsFqjdzklfO0BM5UQI/E8yMYaiy6ag27/TkeAknM9GTUZaPIfMw0CCZBucg
WSAK90Lyo6EziO39LsbIFIVIg4hrn0b03T09USvrkAZTV6DlZUkTfsdLkvlR0knvlTCeb9Wp0BL/
9/P30wbg61pcowZaciCJTqdvMq2kz7VlPiaWYn0tAkkecUDtUSZtVGGZHML5y+32qrdGa4fM3Xjz
+/F/ugjE+LatsGJ4e+Zp+mV1PU3dvJ6PkOMDVy0c3VPGIQaumDePwaDHlwXP/sqi+WmJMij1FZAf
hgyyxTlZM1TGu0ktpPkYx8nwEcY4Mkxh2paBOyhFu/zdC0eMRrWUTiotG8c52eTgd2AemMZ8LIZ4
OIOHiCpu2NaWp0aq/Mry+9V02hTKiYfYevZpdMK2D1CKZfNlHdaoPYkRxzRt66NTxuOutNRpB7Ix
1F/Z888ByIs4UDwjtwN3uYrWpya+1w/XA84H0QKKej4uQAvdegErcVBh9t9qsT3qHlDEYzYP+wqF
5wc5HKsbCq27sNBSD8KqBm1ziK8UkovMkzJk6V4Jn366Vfh2BGu2DRSO8tbprEixBRua9tYR0qDh
RRBl7rMeJq0rdV1zoSGY9Pbvr2oaMBZlbYNXYZ1MR2AlsS2PuXyES5N5KVXrq1pry3eVjoxr32j6
ocQD+uJ/MKgA3EH3kKlPngwqw5CVjEhdjjWdfZPOgt7sjEGt79S4id5GmhwhZVCVAOl+P+4vdhMl
Bjo2IhKnlHpSn5pqAf/rYlgjo1PpWA85rbTLgsH+Cr2qefj9YOIhThaaprKMAX8IWWrt5MKWJieg
ZWjNxwgEPauoQznaiM3+eozaYsf36PFf7Nu/G8iJe4yIUSViRAH1FJdmDlqJ5IC5HGWql0BDFL2u
EQ1IrHD3+8f76ZJ+HojTWEykzRX6ch/ZEZ2xjLrvMU9kBOF1LT2Cde9feWO/GgWjCcCLZIxEwCfB
HJIXNNS6Ujl2S1MOvhGMhezTecvzVwY6rcWK21CzVIpesg6qTzndeQVaJlKQSspR1Xqr32lKIbd+
5ejh4mmhmL6okst7BJ5mG1HTLqZP16ht6AHWtCKvGzMZmHKFUs4xhqD3mkPur+aBCN0CnUqkxZZ5
OduBExRVnFfKEeP7yvHLBED03sSO5bUiwK+2yI8DnbxWMkq4JBoDGSBSQndBlFumQ1Rnb5WmBmrx
+0X0U1LOEYdgLfaSwv+PItTLx6rrri8BjXL6SJLlYXkpPZhJp56105Tf5dh23MSN2vhOrgEl+/3Q
vwgnhNmgYDwQZDqn98AMi23OAO3AHf9/nJ3XbuNIG6ZvaAkwh1MlS7LbobP7hOjIUMzFfPX7sP8F
tkURIjyn0xiXipW+8AYvAzg/1uq2Kr3+Pe8C0sBgKtSHQPGHM2LPxXZoEwRYb/+ChTUlvWPuGFeR
p8wTFUfPm9KzpXq00ziBgapK2Z2jRhbew5sHYmdTrSJjNsFfz571bEhGAbrIOaqBZe6ShCaqHOr0
7U8XGQoREm+rOvVmLtcSkkIHWwAlbLgUNhX2tAPd2XZR+pOLKBQg7Xzz6+2JLWxWrBtNyl+sI22u
2ZA69kRFGSbOMVc6B6MjR+5xIlLPpID+Sv6z8DB7vJJcdVPMTJ3xcnZERi49ZM2kWFzX31IRZM8G
LgjtzitT1Nuq3Kmaldhv3rWZriRUp9igOLdTPJ1XZy2wfQPq6+Yx1cfSOYBH1JGeLlPxXOFVeQ/i
oXgfoOD1B04lYErIiCgNt4md725/Zs1e2Kpk0xQFiRM0vvQsDKVUbkEwie1jC4whRg6eaORQa3X5
ooBisB9xejKyO9cq6vgO9/Sq2ohet37W8MLUgy5qO+YEZa21B/oqPiOSXeY7bAXIsSJAKLgxJlXo
7ltoTJ+zLKrALuKsGe2C1oyTrZqN/gckE5MvuKSnj2oI4PSrMYrKOHpC659SaD3F1pXoTOxayk9w
goPCLw5KEoNGGHTF7O5DgfneFsib2W09kCBAX91U+1XhLfiHALTMAdpZgBWTThefS2R/FTZw7Tj7
CCLpe6tpTWcTS0UdNwX49naf67X5s/XQFdri7lKnuERpfBJI+d7Xxksd+PNmL7AVAP7vHnpORrdV
2rjH/UYY/hNdnDZ/H6Na6e8co/XGjUKlzDoYMU4sG5MkUNukpav7+zEz+29aDZb6KY6APsLXwzLF
Dq3qW1wQoG8TR1O+Sz9X3dOQRt2wqzxr+Fy3RfOxqGEPbAw5ah+NKFZ+I29p/gQmFiMwlijji+0l
hc5iAgvYjL6OLqEvyOwIw3vLeEk0uwp2LeL2LxVao8OGt9B+7xdWrILiCvyfYYZ8/AY0b/FYq8hF
H5lT+ylvGst/shtcwpBchai2T/IqfWwyDaFYrKGhfQHhVqp9B6PqW4cxq3GH03Tyqe8sDROHsmt+
oYkwBMeGvyE2qSZDDZ6Xav10A61jPmWRZfdhipjh1hn7EsW3XNC4sM1GjzZ+ww86yDRwy0ME/Th5
UeE6N8AxSg1zOZwRGgDUhuqflDQeWihvKmAX/I6E3OJfpB9FBeP6rte93AcAnkpoumUHhrMH6P8z
twJ4EkLTJkSRg7bD2VWK5HuPPttPQkgsY0FfAIDXdJRCLL2sjEPl9v6PAB7eDyAdKZjRCu2RLWb3
SrbPB1f5qgSqLXdCJtULyNWEKKJR+RnsM5S31brDc1YxOskOgfSx65I+NfcIYOh//k+La24PMMng
+USG4oD0UeVtAvCtyUpiuPBOe7xzFtoNGhUMc/r3f5Km2Ciwg/AlMvCdUcFyVpMSB4y+D79WeMqj
9mtVGXA0IyCmbQHrrFxAS9cPtju2Sb1NcwgGL4fHK8vPOrXQjzXX5GNFXwE4HtrLt6+5hYCdrHea
H+khzZbZJPuhqY3cSPWjLpUWVj3xAS+/qzbpuMEcPAMgaSTOj9ABUPzn9tBLrwvPM90rg3Yrr+jl
BM0G1UlCBf04JHEJmDiyJmUVdXxvATi866X9enu866nieE+/j7oP2SZWbJfjocieKVrYWcfRTyGs
hi3+fluv7IrmHtcpwMeKtMb+gMsM4e/toa+3kmNSQ6HOQFnjuutKa0iLStSeT8UQxN4+rx3jR4Ai
P/grtXPBTeVO1qCSzt26wVHeW8s9F8pwFG5pqE1JC7nZPHGph9BGOSxOT3YEDPjY2i565lmUwc01
AuLsPXKwtraplEgaR3oChXJozcpIuf/V+pOpZgA7b3+S6zCGhhs1LXr6hMBsg8vVgHxSGn0SiVMJ
QM9F263y7gepWee2itzvt8e63mmMxVlGixDRYVKdy7GKwCozPCHEKXMn1UkjEntX05t3odl5Bwte
wsrcrncaOQuNfT45lWvTmR3dto1wGkxG9+hGsbgDt+MCHhyxI4xBgUdSaJtBNeTKSV74oFOB0HFQ
6mGnzVNvY5J1It3zjtzcySMPOd5Ugz3ug0ZVV+Z3fTU5DiJTNGpsW71unCA6azu1Jb0jMoGYvZqN
ONfxsNbbXlg1h+aMp1Oupd88j780fyRZKBqgM2qs8IT4ygdkPtp91CGaHo5auFJFmFlqTbVhInmQ
EXTwOCpU4y+3CQRHo+vJ2qgNo0tK6cvl+qOeYZT3KF4aLzCeO/uE7RuI0k4D9H4HTSp8kl3lPEeI
bkL3AhcaIEhZKR/9wZHBToOslLyLdTNDEduIxuZOFlb9EqtItj868LVea3/wPo0BodDh9qZf2A+0
68n2aOO5Ftbcl7OJBp3Q0qr9Y6/C2wet4Zfh3sAIyNmgsdyLt28/F5AOdQuGnEp5l8MpAMOLEXzO
sSgbGABulqXKnqpx9dFMcKp4cxoJaGZqTmq6pk/36uVo5aBV2L9o/rFOJeFl0NqvDbIpK4ighX3O
KCZPhUb1lLfqchRMx7FawNz6mNtKSDAijLj5pPa25q4MtPA+gMPV6bTyTkwX4uVAwjHb0kZp7jg6
kTPuCJfx4fJduQVLnCKS6NvdvnD78AEiRrpWFFjaKFM5gPSVbY/t3uXgCfXiSf9k4tjX0Uciolr/
KmIj+4TSp1l8fPuupDRIkkcOC6xrVvyAxRVg0tYqR6Wq0Zgv4wm/XEJbbzUvWjkBCxcIG5/6LvAH
oowrcEw/ZsJECf8YINmLSWeNcGqgdweIErD89XblVly49WlWgM6kkkbDd95OttQaNeJUU44mOJUn
XS2rnT3ayYMUSMVlBdr7FeaNKztnWpzLgitoksm+y5rKOer8aatbZMt4u5WjXqS2ukE2PPS3okTP
ct/YEq0sO8UffGNEWfdd0X33TpdyMN9c2nYotIDRY9bUluZlRJH1dmrZjXKkcJlqxzD3gW+1gdV1
ByNpB3U3As2WW9cfqg+3t9PSCXVAA/+vmgTC5XLvchRRpZKpckzK0b5P41GBGdTpK/NbGgWONZ3Z
KVylZHo5ilSKEYJtzsrCkXMQO/cVY5c16NGuDLS0Y92/ARqtbxoUs+nYCHILyw+ZjkM1KUZfZgtr
85cZUHPFzWENIrt08jkW1hQV0XueD4fhX5xAnvTArUhzZxq5pP2EHtWAOs3bDwc99Kn3CniMrTK7
sF0LtCgUSP/YCJwStw0slBc1TE3whlBHwY2aBdOLS897+yXAfQp7nNjXAYMxG3jM2fr1yBwbv66P
lGWTSWTJ/pS01Gcotmb72zty4ZvyLXlvHXoE+lVcayUU1adk8phoFsRxX4t3AypZFB+lfPsjSJOF
a1QFB0+Rc3Zx08rPDC0psfzBpusx0bPw3NhtfPf2CRGCER0BMGTvzzY/jtJahwA8UZFI+ntXxvU+
KLXgN8y9bHd7qJnz6t8IjLfBA/bPlYYF62xGOmwTrUti7xhDc8WoqXUOGA2iYIYIIvakeLrsktrP
tknQgKWTLS4+tud+qYwxuPMTxV2pfy48y0iDEQEAXuNlnpdaEwobaQWf6phLFGVgVGN3g+h4ew6o
o8HCC5J9VKHWTZ1EKVe+xdI+MibxDfDI5PbzOzUC5OU0MNKO9Fqq+KGze+BQbmaCnbWVHv+i259+
cThyVK4dLvCrZDwyoqLJDItoUfGKU2j3hrtjS3TPHaLBwcpgC9ecZyFZQYvLNTko04/5p7IC1xJx
nZZlHh0AzxqES1g1GLxh6TRgxKV6K+MtFJWJTOkMAiWGakyF8XJACE+Qqa3aO8pkhOiYwj9Ot42O
x85+8NVKOdi5H8T3lPmluEsDCV0WoUbs65D6H5KVA/U32Z692fwUahEGu4pHZXai4s6UZuya/lHG
XWpuPYow5bnK0zx8qvKKcmuYxK6/90dlknCEPHjfpnH/2x7s5mtYuHm9wWzIDnC4i1DYqgItTe/U
unHOA2X1btNgnOrvb2+PpRWboou/pfmpM3n5ATP497064gPqxVX1u/CM6FVFPfYVvFwy7LK4tfSV
/X999kjF6JRPSQUp7fwqcDjnVqhBwB7MsSvvTNlqr77ll+oOdEVS7yXSBWiA6YX5YZTS01e2zPWT
76qInk1PhzrlubNno7Gk8EZfuMRVRoXtWGDHzkH0APxW3qflgUzAjsBsuGxmA4Xgc5s6cJ0jThXu
nRIm2ampkUu8vX7Xx5vp8EoAWKPYwp67XD+ZBJUtcskoIkwO2tiauxQd1AO4xH5ley9OiBQIihJw
RICPl0OFQ96EoImdY+IDovFA8R8LHWGR/zAhwojJ/3pibMzOEFBYdZSD7RxDZ9LN87RyW7WqcXKU
6u1REt+OVJpipDYBkmYrpOOtF/VFR6mfq2KL8MGAPgAsbLwatP8yq8londd8clufLVOG5DqPkeoc
YXl/0QALAZfu5B3E6W7labs+0BPCylGhnAD/oCJ4uUqRBcpwtHsHYFdenyKcpA4qdmrb3st0GEmG
9eYLhDmRHAGANYCTzWsrfmjoGegi95ghW3bOVfikJQLJqG9I5OhsfLJv74+F+bHbDQ4VgkUu8NHL
+WUCkV89rrk+nFh9bmh1v5C3lfIBh13rp+qjKruSiS0cMZgKgDcB7E20pdnaBV1diUYp3GOoNOgD
5dDu6eA7aOsPxcrduDQUC0dwQKiJuMBscvCla/Bjhnscs9E9h1Ytd7SA+l1mZu3KUAunmaohB3kK
gaYQ8PI7Cq807JpH52i0VGnrSgr8N5RuZd8vrdY/o/x9v/8JCAwtBsc74GDM0QB86ekDPb+h/Ti4
UX3scTD6D7uRTU9FHDeRKei5nFVH+DbQzWWt8NbZmFnuvQx2P6DwlGcH04zRXri9HRdXjIKp57Ex
KCfNLkXFbR1qfLl7dFoM6h2s0A42gDy6XP0a52NakcvogiIwDNWpjU4V2JsN1VixJCDI+JYVxkl1
QWNKmOxI9Gwxq+0M9Vi4dJ9L+AQ7K670X7dnuhDDMz7wBKoggOvot1x+2zpHAcCw+ba4zJnFMdIC
8dsrx8bciQghiW2q2zJ/HkpRdXcu3mglAZAhP6Q2rkYFJTK6zV2It/Xtn7UQTnAXgPCEjQKmah5z
ZZjnNVVvONSdLBREwQto7+LKd743mFJjisBzJjeu0TZ/tNKiBXx79KVTRJcLOgolNvh+s/2WTtDo
0iPgtStFooRuY15iasrp9ihLm4zNZYAbg8DIH7j88mHgmH2k0HZwRDk84n4a7+MW5BY6Iz9vj7QQ
UE8Ual6qv7wi8oXLoVANtEYKPO4RyEP71CGBMW4RM3ftbZ8l9quZyRjVES/oTioCCp+8SfwXrPla
E2nhu0JkxMqJnh4JxVWUZkQGNJjBO2bInjw2omg37ZC9GZpvM1keE7pVHujC+c1eIeCvd5XmHf0s
jvy/1RFQ2HhpJyu3xPTVZkd3AqZDsaDLMJWbLr9qiLoDuIrAP0IyyH30cxQDOYmkEp+TBFGCcxcn
5TscetS14v3C/YsxDMBJexLau7qehorOO7ru7M8ER++ar33unTB4ZwZVvcW71r77D/tnwhsC7eOr
0ne+nCk+M8SIQqNKYhrtq8AK+50tQ0TXDHoHYef3eysiRoWU6t1JgUdkp6FLdftHLE2a9gH7BxK/
iazh5W/oTWyzZEQXq6ks8drHufTubHS6vU2RGaax5z+MYn97zIUjSgiOqAENd97V+cND2aMzkPCi
M1gjnolYJvbquVcc4mrI/8NQjEXpZrqGiZIvp2dYQ5M1qGkckZryPiWRZ6JMihzJJkytoFzZuQvX
K1jV/z/YdFD/ecBVteszayCLsZtQNbcKUfhrMyby1AMfy9DBD7RnwB4uah4ghPvj7a+6dA2QbkyN
fXhriNldjq7Te0RcXkGsS+/yx8gU3QNMAX0lZF5aO3Ko6aLRp6LM9O//zlEQTxTNwPU6WNXeNCKE
ewbbxOai8Fc+59KEqJTSQgYoes2aMdEpGdWEqMtv4vIkfCzE3czI/8MoQDCn7Hpq5F6BAuoYjl0m
7CNSiOHdKNIce4GyWNmHC5QbV5/agoTF6gS6n21ECth9MdqpfczLpIBrp8n3g6F4Gw44NT1T2NvC
H8K7Qu+jnSyQAFOguj0AHqNpaTbKTlU6beM4ZYV0eoAtyhhbKys7+9xT3ZFulAd+HMg2FRn9cmUt
FToLAkfirOa58k4pRXTmLX+9vUnnb+b/RrFo1oBshCjqTWfon/1DmqKGuA8l5xZOWUuXKLBQGMP8
BkWDhGAMRZRIw2qiscFmVXU1+QuJKNmlMSiDlaWf7eX/91uQF+bqm6gh0934z2/BVBMp6oa+fZmn
3wxLVMfBbWwoL8kbOXT/GwnFYpht8AGopcxGQssJve06OcN2yT/XuVtvYuJtTGsBJ6ys49KsWESw
uLSgiYBnX7glhjSapEzObmGPH0g3racwLkAb9gD1VlZzCqb+eav/zkuDwjPBfom4jFkjc8xNWMYy
Tc6WNJtirw968ycVRf6jUsvioY81/6AlsrzrAzOK9hRn2pNuYIix6cjsdrd/zOK8KSBR4zTAZcz5
D3gwFq6iWeKMAG7wpanQUbW6vDonSTCsnObbQ3F1XC5nXjaiHelSncPBx2+Z6HnngM59VIx0rWY1
i4b+94Wp25J6TpWDOQ1CGnUEIstjKKHlW9sJjWOPmP7J62txV9KDOQ5hsNKAu74JSJ0ATUwFRwdA
3Gy34l9V1nFWpecQp48HisLWx6RKVwvSs9CDqTEMm5HCEpHelaqJQahujV6cntvWHfZREBnvZKcg
XIo5wEMk5RpcYmk8aD4knlPFgKrm5arposwNul7pOQoLbSMLzUf4nohZN1obVft+rTq39BkpgyA4
QJEfVM1svMzu8WovQYpKWjgfGvz7QMtSonvrtneo0YK04oKeCMKzazvC3kzaROHnrhjlzzIt/YNo
wv6doYoV3t50cVwedkYCiARLcKJCzikbqCViwRQiDklBofg5evhcbB1Ude9cv3coDgtxsqyh/wyt
LMhWruqlb8mY2HtNDUxE2i/XTg7RYAAdSs+5lTsTSUR7oBzprnzLpR3yzyhzXIbph2GKvxA70qrV
50AfxKEIh+Fga80rjovlSgKwNByHgLADkifX5+ymjhsZj+Q/ydkbCjKMTkH7TwNKew9XTN5J/p+X
23tlaQWn3hbFR2oToBQuv6ItDc3vICKfK63sgZI7xld3VLwjzhH+B+jIGH3LNn5tC4kC/e2h5+zL
v6fdhGLK/mG7kptfjt2TADW9yFPyt6GutoXTtJhzaHkJSAKVy49FKTRuUdWDVu83Z9E3ygNK2xRv
tCL8IuEffzf0BNq726co5Sqa367s73nR5n8/EcMBg0xhynRnR8nFD6mjm52ci8yy3gciF4euav2P
xG3twxAFsBaLqN70SYalduqqlDYtYxu00n2X5FDBVr7YtKfn5w1oF0ChCYENIu/yi6F1GrRR3Wbn
roshmgDt8qttLBDL6tLOrdDKpX698wLcYA54LxU5NQ7FQ1pbm5QBQcabKLj6lY0EdRsMI/rIdRg9
x3ElnW3dxiMqp+mYFbsoxOdo29cVljC3p7A0A6I8YhCuBNwDpwPwT4AVlm6IFZidnj3dR2JJ8+1D
0w3h1sHn553uJwWuarHcTErERydHRvj28AvnCx4tWSYiDYgQzeO7CQ41xCEaUm5bKU+d2tYHDRX4
u4piyZaCir8y3YXglsNMp5zQnOvYnd+QHC4lCwI9PYPoUk9DWbnb0jK+mL2HaYI1jCNiaAWujlsD
Y7rHsrTSz8i99ys/4+qrTy0uKhjEQA54iDldPQd7IYcBMYgysb6W+Ls/CwVHOqDl1rEqqvTJGKvx
q6viVRckGBrd/uhXAQvaLABvqYZpKKdwXV+uOROz3Srp7ZOHLOo+lwFS50HbvqMl1x9SvbC2xYi5
2u1B5/pzVGwoRkxqDgZAT5pUs6pf73qjiza8d/LMrPQeYJ4jLSw7YYp7E4HTz0ocu2djTJoIMUu3
fMYdTrWxim9QmxeNGTxRGlGBbpFAI6Tti+BDxuZ9VO0+Po84/N0TPehr+cfV/uRHexPsyNI0YJzz
XCgIeceSXHFPbRl+iQ2fBq8TiIO08PGq8WlciVoXhiMupv0PnYKeuzo7jVGgSz9UO+9kj1n/3nck
rJzSMDfmECg/XDCqt9fkeiMgHwdljJIEveOrPMR1ArU1e+mdciMz6o0QfvNgtPpXJfHN51RY1VHL
i3rlSb2KzGnnWVOMQB4Lzn1+Avu0KFtyI+8U4752cs3S3ZoDjm5dR0nt9vyuQhKGsjnomkp5n+R5
9jnbJu8DX+IP5dk5vSc3Rlj1aA6q/+v2ONfLNolX0XKl/soHnYt1tBanCZl351R2ibuLzUQ5OU3Q
UQKIokNdlNrKNrm+PsCHmVOtwuT6IKG6PMC1Dhcj1aV7spqgevEEQlGlhTZCYBX5WUMseKM4ef7o
9kGN/nD6RtUlTrIJ5AFNAjgq3N7zhKc0E08da805pVC1niq/Sl5BIzaMamXWtzwIeZQ9p1xrTlxv
HIYFbMFjMRGT58F6U9VZIBAPOIXohqOQTa++1WLvgAPRGvt3YUHhWU5dIWgDkHNnGyeAodZDO1M4
9uon32p0TDdV7Id0FOXaok8+v3n/gN6mUToxTTj5szAiBxmTI8jEkbAruKJq38rXzhXRI96s4rnu
hm4ljlqYH8NRVEbsDMGUeVg70PXoqAR4J7fL3A9KWajYrOTaV0drbIKT6s/t+V3fM8wOoVt2Ktca
++ZyvzZJqJCrat4JQzj/XZfo4eMgGu3JwC1xU3lacxpVozncHnQ6BBexGcBUInc4BVypBLWzj9pM
RHp3rLxTnZpecAfKNy7ASYUOfBMtcsQpR4/sGzhI7XueVgh63B7++u5heNDqkN4mAMM86QtzFNlt
8AKnikkfBhcJBkxkmpVK0tIo/PVJNoP6GJv/8su6kGjBi7oe7KTS/FK6TnjOo+CNFL/pwLNJdAC/
gMY5+rOnG6BZH3hKG2LtkwV7qUh9j3XdWjS9cL4vRpktmFthmtzZZXjWBk/uS6+wdgC0wYpHuJ28
eXGQVGJP8iZMAj7TZ/0n6g1ytr0ZKMHZqcdypzWDfjIa19/9h1FYGhAyyJlciZ31YeF1ChH92anS
8aT1ojtbwWisbLSlzzaR3sFj0xvjQbicixZoWlpWdXTGrevzWPvJXVpp0bZ07DX0A8Xf6zOFKtBf
8gU6k4SQl2PpadlR/c7is+xc58nJy+Brayj2kzZO3gWNIcJsF2URsLAuT5N4F0SujgtzazXPwm8b
+5xjNn8yW9ytjjA4oX6ZFCWfQtjgf7B8cbE6MJ0+28LLzcS7yNZxHQnjRv2p5qHdbKQW6u+d2ukT
mn2oYSJO05rvcHbD6Co1qT9vBCEtuu1KpO6dGuPXrVdHLd4BsOH1jwTlKYTdQI6QsxrPIdDEryXG
i8BLkH2MozTbDNhePNsQSlVyHsVJ9kpn8rJ5jeb+MjHMKHbJEPDeiKo3n92hITeSwQhHPOzKcXgk
yLXucbjGEaLtXfV73nvxH7j0zoseisDfdTjHhTCdteI3ss/Z+wQh3/Eu4/Z/Mivfz3fdxJeHZQyH
Z9vmXvklVrL8m2wx1EGc1UoRsW0LHw+dwQk/0o8cxx20imJv+G7X0Ibp7Xc41Wbti40tzocCxycS
cekbX8EYRZJ6vWE9J1kolH3XGH2A+8eoKAcB7fMh7TuJh6tQxLfIb7LomNnYoW4cqVUeXBR0Freu
p5TtJomAyoKEx/F72+hW+ZTloVbukBzT0R9L0tI8jTJIf42hjL/kheWUqNeGAT8EYhmajBLH9I0t
wlbBEtelvxhjE5xvXMUqnlTdVMSu9Auv3dnEbiorZSuUIWpe4cehKix8wZzBuHfg8VfvFD0d5IsM
DPV3lo+aMVFKNBu+TjmWz7qPW3hs5wMWZhSuFIjCZfUTJGjQbjss22C1ymxgD7p9/jLihod1cuxh
46PoevlnHPHyOlUMyXroqSUmt4rYe7bjQlef2tamPkN2Ih+4cOvgqHVp0W96J3G+K/0Yio2HlUH8
3g/CKF8hAF6dQptUhDCIsuXURJxnjwXMX4SLpTjDhhCPcTK43xwsAleCzMVRkCkl0AJcqs9joLQV
iu8otji33IwY3VTNmXZxslIAuAoNmMvU3qF2Qj8E7MnljeKmumtGDlVDWUbb3u+Tva41OCBElb+j
7W3v29xdCQyuJsZrRrEBnJgHXOxqSDsqNXVAsvo81EF3rxkSgw07q1aS7KVr2eVpJm8kWAV+cjmx
gZesrzDgQjSmi3awBca9IbBqrPxVCeeloaghULyhs82GmH3DMBmjGr/14KyMSrFpyN72fR2JOzJJ
uaJWszDUBAGeqqFTp3Qeb6i6zDsrLpWTH9fGNi6r9FCUdvBg1K231vadYpdZAGcCPZiwxoDvyRUv
v2Bt2bnugjY+0/5o9vaAJzwyHMl3JQ2Sh04zMYR+83tNOEDUBsxp6lLNlizJiLLyNvNPkwbdLpUZ
2p3cUiux99/gYjYvUny+nYXv5yTKM5sXmlSJPZAAl0SjO8yxvC2iLCB2u4qKb4cMiNVW4mgPGJ6k
dpDft+Xwg/sgwXTPzo5doTfbGsGtt55EYgh6WHDHVLBKV6EkXSbMXMbAPUkbeBJs+/A10Ut1Xztu
/g1SvnVHTJuvnMWF/cSgIKIsj04owIjLb+Fzn49JFrunhrrzzo+08tCOQXEHSc9ZuTWvtxNl7ak1
QmH9L+rwcqhhdKEuwAM/aUGAtVOIu3P0uVIL44hFvIy+551fvPm0sJ3o09M9oAFLte9yyCAzE9lD
CDhFfefuMBev9r4O4zHOyjfiXwnRCWRB7IEQmmTC53VcNElrup2jeiLjs15x96o/k26sjbJ4W9MH
gchsU54yZ8vl5NS56cehrJLCmawjLd1joB3uiLWrkwMpeIco0LAS4F7d19MTgfIbUrC0sK/OS1bk
Voc8VULDQfqfG12YL8QoawIjVzvx7ygofIAdnggds7VqNVjvFX5p56QvMWKKAzw+S6V835h5u1IB
A3HEwl9cAWwIUuEJZzLxNua5adEU5eDinnSOzdYt92XU2wddDXx7W4dDiKpuXzh/RFZrhGZJHbsb
1Uwd92DkfhFvbXqVn3SascGO0m3k7/ouwMsDpF5PgJQ7+URSkuUubBwhtl2e608IlGr9DrAe8bme
dKY4KLKznr3Ky8Rdkg31N5SC5W8tFulnyxsC/c6jt+KdVHxpxYPB82JuU6AEREJer/+y8fuSB1cm
3Vcn1/rhWFgYj+596rivmekG6K66iRwPtYH0D26PLb3cKrecEzlxUhw0LwbtabdAUO+VRhJjBk5X
gaIzQX9hj96hG9tIZIv2Yd7XPc7LZvot9fQ+3+thipmkrrNHd5Gr1PoGRFX1QcoWz9C6dgGj9Ogp
atscRJJH2g0ZeZs7Lbo4Sl+jzKp49qBvzCQQ2muf5jbO5Kg61ZsAzvwPK6oif0v4Jn5i8GaYhwwH
369g5avg0Quy5F5qnl/dVYSo+TYxQQIeGrRAf4gU/v2hsfr6vSaKBo2hPMox5TIgZW1yozEeunHs
xnsAboAVseV0262PEvdXq8OHduryJeCNPTHeh0jjJmCopm5ji26XsjEbP/9V+4KFL3LEp3ZahBLi
LlGNAqvURLRbbN0HcxP3gfF7TNL0m6hr4x62X97t9STAE9fB9q08xgI1u4zObb1BBAsET5cpv3Q7
ijauVlnfhs5TjqLVkx9NJcuvFZ5+eNW279t6lzd+ZEKTMbwPgzCGeC+DvIn208uF8TACeRNwLm5/
s+jlu9hoRu1ZTUbA8C58muRlRLC2PrRlB9G81JXhYxv1+L6mSdveKajKGviApbVFYS3yntxqgKIo
+TB0wOyx3qcuvMpT1qDjviUiLr7hUsewZlQhKY9ZnCqOju2bv/MeGaQdOT+miG1IYLxLmjF9CXqI
yodSDTDXRRasiXaZbAK2gKr01bDptF6+x//Cb3cj+kLlgxqQ9m3qTFrOrlN95LyiGO/ZTT8q9RFf
gtGDmwvY49Q3TvqEGJnJabA7hAl9753MTfXDAM8B7HpQJ9Embe3kEx3UZGA1AanuETpzgzvpGPIb
XCoXncqsHNvvgT5i9pp6JeaArRis8i6MvPxjGklYQmONSP821CbPBxefkWMfaRgv82Dq72uMncZH
T+nla5Xb3g9sVnPlvh9btb4PQeftagUfgfsuxM18HwCkA6zVIw26EY1bP1XCSHqUPhCRvRsUE30Z
afneJxsL8+4DsiB8Sj1mh3M+eZCfcsK9+oPWk0i+jHoG17vBONA8syr6R78e6y9+SLfqzsSr4mOR
V+W4ux2gTZHR5bU5vQRUWUEf0zmYl2142iiGOz7d+EC0SJw3Be65laj5gYrib2onZMsPeXIQgB6/
3h578en727eiOU4JZBaN5hG1PEQuaMyL0NnKonYospv9PnFqCbE2EsqW+0T9dnvUhVdJo68AcITm
G8oJs5A0TcMeH4MxOStF5D4kOChvSkeJv+EyslbVXxqKRgkv36S8TOByGayEiltn/fRx8c4W23YQ
8k4zcH1uEEh5a9WSWjAMA5juhJnXfSfDRa2sT3xwYJn2FBHs3lelPq7E2YvzmYAwYJegIM3TB6su
Jv4JCDA06pCaKHwk75Ig/Fg3fbWiPr40FOLxbEpqpBBKZnvDF8QnkM7F2a/1+N3QJ9aLn45djxNT
361RdBbCIU4BWflE9wR8OwtUkHcz4CukMSA6oW47I4wOhlbV+zdvPIIgoL0a4RCyzLMkZbDFmFMW
jc95onwTMkt3uM3qJziT3fvbI13F5cRCHOopqsQkiLz8ct/ZEZJiGaYIZxTeBQ+xGrd716Jxht2v
ufEouWxuD3i9WnQDUCWF/UNvwJmfqU4NRyusM3EOYk5ujUXtvUjNEYVbv1rZ6AtzmyonbHKyDvTx
ZhsDEhX0t0oV5zQosbJC6HVfJXV9V+ZqsQ1MsdpkN65uSOZGZE5xgzqANe86AIWx0NDuxNmsIwjP
pVJ0yk7oRvKSKvFY/dY1HFtRVAR/voH/NDxnfR+8tOGgofU1xCPCiFwCx8ap6vFw+7Nf71tqLZPg
BJBitEqvDokZpi1exeKsJC6uw6Pmv0i/aVZ20/IoLsE8H31iZV/uJs+oKI4h83iWjV7slKAMHwlQ
2l+353LVgJ3g6KTwVMhB1NK7uxzFKQHzlMMQnEuhtz8CGFXjJu8rjdaSDmRsMwDFLF+KzHF+GkOm
Vvco08dr2LTrqeo6vG+KMfDzaVTOLgKtxfm4S7PgnAh7ADoUBgdTyaPd7akujAIaeuptQy1CYnL2
AtVj3nN+KS7FcYv9cdeH2HjHhVusZHlLp/Iv0pS2tsH6zWbTNqXVFJjEU2TMxwe/HH4lzpDtMkyP
3361QVdAMpdckrbgHP6CrcYo8XEVZyPx602Lp8h2TEsFQcNiDW60sE8mQDnhwqTxfIXzqcHKqWj1
E7DkanMMmsp5xWNXOySK7n7Jc9v+xJTbU4GXO2bEwPtWah5/+ZrziMkECPp/OTuvHbmNbQ0/EQHm
cMuOHI1Gkm0l3xAOMjNZzOHpz1ezgQM1m2hihG0Yhr2halZYtWqtP1DxBCigrvErw+BYVSW41OfO
qadLUSZSZKlWPXFy0JkMfYP+p/OpCT3xw+2EhlGNRxfnUJah8xlXbfzIRYeKnh9pCla4j7fW/ZJL
uhrFZZkF6LBOb0/R5LWe0VpUmM0o1Z7gXpgXGh3KpZp4JD4eait7o8ik0+zWyRvXa46J4EyJgYWw
w2o6Q6vNX+wST+NxBFrj43juHWBR7UFdtpaf0wmiR/ahyURuP7BLbauiz50/mYpinZoZKyo0IuwL
5uHWBSHz8bNG6+iQjfFFi5edhFUemPXSs/OYVhv49l28dYwxh/FD6lgrVvUZDSDFj1Kl88PCyDK/
0mJ1p9q1NcegxA3EOyghQiG+/Vp1jNVQ6eCNTJYVfhniSDnUNlss68bifS/SRVYk3h42eAv8/6Dk
yLeDVl1EppQmZK1NVV2svsnfjXWuH0XtaDtlm41ICJQE2CnNCloW60QFbDWKgbVLQ2TSKVNQIf+A
PMBeLinTnbtlgylK6uXCellDwIwY8Sk75INoPOq/iZQKezvgD98rg6lxyaCgncbjN0Vrf6HhIyH3
APQY/b4vAixj6my1iJ5atMqfXDuPPuRep+/E+Y3vA/WIeCBlfUjG61nU3Awv+kJRAr0vygONWs8v
Rm2h9FDrL65I9UM8qCC7gY+9PUuXRM5X2g14jPUNo1uxinMO7fgkCtHxtpQQm3fUivtoiXeOwsZW
obLHzkRbFf7xur4XGcOoE2nip9jVlI/N6Gh/WYCFd0bZOHB0zviJDEXhd53rwIFLeqUPo6fKtePh
pNWR/sPKbAjixQSH8Ywan5iCKiKHfvvb6n+ULFpb4KTWADQMwJrK1YFqdCNFFzjNzRHFR3GcSiUO
HkfujUuCtxvUV5oyKAWsV23U2iQHzBY/RQLftIa8tASoGCVnZKf1X/gsopfso4H9uivLZkOGJBrO
6k8Wdm6hTwC1r/MQpbSV0SV8o14LrwI6gxK4wdJzN68fqGNjeVLHOHnKam4ip3bp/tehdXQTZa+3
s7Uf5WMHwB66DuDMbqOkq2udm+sLb6wyjN5TpZovyJb/93il7rHV8oNoqsJLkhK16wy/8hprtEkx
nsi6xSnFAO/TKLLiUDajcZrSrj7SUfYuqN3bpzAZrctUzm9Gw/Ab0NLE5pLDRyq5ug/ixOlTNSSN
HNWiDnKj1i7GqGrHOmrnnd2yNamcbojwNCZ4BawmdVQSBH/LgvXL4+7qTul8mTI32WF6bc4q1o9A
yGhfSartau00m6YnNIInVWj6Ma5051wtqJ47ZZUeerXPkZ1HBbhKl8hv5r74VIfmmxlMclahhIC4
d2VCu/rUZMZiJVJF8oQ4U3VOeFiDuqxGH+RLvjOrW+ed9yGxU0WH8W6rxoo1YLzURE+gV5u/2n52
/Gaamj/ndrebtTmUtPzjEHIw1ldt7RixaTUDQyVqetJr+r3GlJh+kRhvxq7ifwLSksMhsbN3D8ay
jG3Dy7XiyfT65neAM86XSa2cyffs2N55AsvFWGUQErTBcLTNURBZFVQUTrdjlmPBQ7sbzqqq9v6C
ic2T3qTKRS2F+/fjc78xjYzHcLwy6Gevj72q9Gmkq13x1IuliH1A0t0zatLZRzBb4c7u2Ljy0PKQ
Q0n0+B1LdzAFHgu25D3SGU+PFq/t46B1Xum7SVbwL8wsvajd4vz++Bs3shZIKtwIoG5gr67rKvh/
GELkJNNofS+nRhcJ8U3NPxhDq+Iokbb0N3r1Q5kXe86GG7NLgczmmU8aQXVxdfSmosCh27Typ7Ib
p6MVxfGxHZb8NBVxtxNqVpMLQB42iAeSQEq8yZh2G2nCgaK7HeN97KVADFQQfL52PKllrJ4mqEM7
r791YLsbTsbXn0CY2PYWiRpF9lUMg/ZX2JnGv33ZD8W5r5rRPhSNmV1TEVd/5PAIUZbkhWUep8pN
xc53r6b49YewtNBTpAY57/TbH1KZ+mwL2pFXZUy7b14MetLS6+hDZpXx6fE+Wt0Zr0NJxjdVYl6j
5MC3QyEsENulOzu4BivgZ1oVzleMpc7jUVYR4HUUoCUeFQf0Xe9kUnDpGhOXDPAax7MTxK2rHw28
QFDRq8qPNX2enQnc2DgwaF2HI+nwul7rj+KpKjrhhTaqUUv/Lhxi79QshfLCDEwHXoMl9kjtL+iG
kPzygFAhpdOxX92LeuaFkaswqNHlPDJLoR/HUbGuem8lO4n2xnxy+PBleGW20kO8XbU4XoYuq2NW
LRHewdZMcA6iii4xILwDVZvu+Hj9NjbkzXjyv/90MnK1p52aps41oj17aBJdf3FAqyNAVafXXxhK
AsjpKDCX670vACz22DnZ10JA2YxwVPowUt38XNl7aOitSeTJJ82fET6Adnn7UdSG2xrfkCgYq2Tw
yf/qU9O63btldNND6lj65fGXrYov8hBQbpamviS+DLs61UNSKMZidFFgNI6TB104lJ/TUoOin1XG
+KcL9zs/ITjoRj4q8vq7LhvSnbfLxmmHSMtzAho9aeJa/LGLJxV5FzcKetFqJ0ugLQbyai85W91N
rx9KOQIgCfgpJJlWu8XS8ySvayNCw6YTz4YAsWa7i/PeaWz7GSBQ5R2ZoS7ync6LdnKNNavvf4MD
0qPPRmGNpON2VTvk4gplKmNIOaCVEZqBkYDYcOGaz30LVO2g1RXyk5NArMy3BlpxT1Y+IKQ9KAV0
WD3szUsz2eZyprneLH7tpk5/GRXXzY6WKxpw2Zo0wnJGs95zqNuaOBQxIBNDJWZDyrD20zHrMSkz
QEiju49KaOw7uuKcwz6OP+bJ0j15Kl4YLqCJkwONfuce2DrhXAIIGcv0k/N3O3ToVGHudpNyVQt1
PHr9ol/Cwppo6k/jzibcOgdUkmT+QOnjXsKKQ6cW5ZKAoYgz71JjKEDJsRF596cdGvqf7mAAhVFM
DA6S2HSfEbHIvbeVXl53CS8HWmH8nfbUaosa1JEaM+njwNWm5OS5TXianeifdo73IAIbVxFdGcoF
4Ibpua1V/dIsjVRzTvBt8ARcphhKuHegTNIshxgGkuEPtteNp6Qe+/Ttt66k7JPj43Yo9UBu11Qf
kd0kH1SuBvKo/fticFPYTUOFpFzFf/utNeO+3rmZNvYReD/ph0EznW7UipkzxYkuvDRTrlhwfc7r
rvys5sXnonOHnRXcmldmkwQQqwqc5lcbNoffp2h6FV7zvJli0DMFmB+sgp/qEXSVP6BcX54mB77a
2+9CHvTSdpnlhKGxujZmVev6Lh/RNs+72D1mQoGagVVsavgQAPaUeTZCAtULVs/g2iAsrObTATzN
VYKaeTMJPbp4QEp40cyD212r1GqqS0W4/wFeC/axQklhZwttDk+5i0YNVKg7bdYMjhXH1Q3BGOnK
Z80rsIuMnBYUWUuaMT33kOuqq+mmVRPUyzgoX958ZyIU5FJpQNKdM7T6fM9FbnJuwFulxeAM/2LX
R7m0Yv8Bj9JHfPWE66Ql7nrol/g9xnLC17xW/IJu7Gu3nKkGrQru5fYk4bNSz5nALQNcU/Qud0HU
uXmPE6UTFTsHaC16IUMTnTHiPwkzO3utllaVbp4tiqNcm9pWAOcJI1LPkDHjEolGwwzAUwr8bXul
dfJzTH28/eoVUTodVD3KnTPiMU16gbNE0XBSlP7dqCjzy9QjH7yDJdg66qwMoY3n3v0rxSpGoXpN
pGDWNfaWDwEv+lMZhsY80ISo9qzYN7I1lL+4NqjoUfZZG5YUWahnYYb/TVzaPIysurLgycSLEUSG
iP5KOD/z+fHm28iWuBElUY63J5KDqxDD86yb9EhNAnPWaHoIpzovo62fHo+iy4DxU3lELjiJCkU7
2o4UmdYy2Zm7JDwiLTKWpouLf2uQoMm71tLmxG/0JZt86IaRR8PUK6dLrzqLAupltDBPxBskDSLA
FOnX2jQhvM2N0YzvwnLoX2KQnN2hMwbUE+YldWbEHOx+ftJTRzS/JYjB2T8UsrDOlzwhshoc9vYk
zDbc8ySgShKWCWD35iWjCccQCYYkUDxAQoFmQ2qClI2Tgg9awYveUxsFMqeHXgRza2mZ4cIyW/1s
GEr+IrwMZ9XHs721pkgRUq+hfsgzbXXx25rSqqNhJwGwPREktS0OcY5bzONRNo4GeQ32V3CkpYzJ
6o6oa90dEFFJgsKx0ieVdPhj1i3iAl1V+/54qM0PAs3DX+DX7rIpCmmg+OEPB3oUTZcJXf+D5rbG
zrRt3Lbyz5aMHoSReT/fBsBcrTMVUcwk6CiFHhSnqXN/RBTmWgnsSIWpd+/Be4jLr3wbkwg6j/fn
+i2YL4NR1h0HUI802HrebCqSHOnmO3O4ccvh7UjOQpeFgtq6GR+OblvZUZ4GWRTzJOIb0cBMYAAJ
v8jKcLp4oZsIpNrq4bMJ3vvtflu8d/hA6MzURyFM3c5uVC9iMmkhEWganmUeWh6IcomXslHDa9l1
8fXxvG7EUj6VejZiArItuLrOxriNBDIjcVBYXXoGKWxczUUYtMzi+as6pf3O7tkYj/YmEE7gdEht
rCNcJxXWxFJHQZG14pTHqeWPaVJeQpFMV7Uuf+FmAmgAM5y+Mf3jtWo0SIMoRxk3CuahwW6gA70x
E8rPuBPveR9unHSG4gaEWk+dcp0NErrhn9RZBEkp8fBhsfV3NX2RQIzJGwl88p54VQNlq0qfg3US
siCNmFc6r8NhxMx4Sdv8XVhH7pNS9OMOTGfjuNMbkMhRCWG+qxMslVaMQ5/FwTJbc/lugK/b+IIH
oQGOYcHAeo7TNPxmFd0Sf328NzdMXmjnoCKI5jc5393mRI2x1i3Ez4NqSbP6QvUen2DEeqp/27jT
32UTiee5X+rQOKLJPueHDmsV++zYSZwf7LTv54NiCPPr0BpYfNd97zz3Nv/iZFtp8hKplhl/efyT
t/YARCdw0f+DtqyifTbZNqYJg3cdays6RDDVrlSB8idePnuY6K0aNWUkulH0g4Harbe2YqK2j2a4
J12y9JekqU0SYYgVgx5VSPPE8Wks2ulUh0lyrJtYPdRd0u+8gDbCpcxR8YMFc0h5ZxWu2hZiYKo2
UtZbDP9V1TQ8oUpkHkMXVs5sJuNvrlX8CNN62NkbG3cduRL1CeiePPnWquVLbFVJMqEnng1hdw1n
w/4ISdrbubzXmm6vB43ElnOmSRuMdf1qmkVvTKhGYfFhZiUe7ooZHuek6+OzXhjNd1wW0q9doQxf
rW7g/2CmcclbM4YzflZgWtsXVBy8eCcb3QiiFO1wOJcEXuZ/FbRzRFHhYLC32qZBisCJlv9sL1ou
FepovphD8e3xrt5YZTqQTDQTgCrTnR3N6ETgyJBSHhv6Lp79n6MlH+LGfl9H9tdGM/6qStwQHo+5
EXeABBBv6HyAwlunGe2I51yTTfhbRUb1vQ2L+aC6nX6KJocy7SL+VTPb3Il1G6eXo8vDgtI9H7tO
MmyDvhWpL15+XvqdSlN3aIsSKfNmaXbOjVyhVaJPKii9wtBOp1WwSqLsBgKxlZnopifmkBwgi3VI
SEDfn/y65rT5ld1Zw1FqF/wdNUsbHryiUT4+nuKtz6X2ZqHzBlKGb77NNaomV4akpqCgCbQKfCdT
7ZfWsUIkFW14PTtnaXM07hHgptSc7xJhq4X5Y5oUS8akzw+aVUVfGitOD4kx1L/yYT8NJYPHT8XT
AZBKNBVDeE3atLzUvfLdEOl4nrVs/IWTSEEHgRtoKSAgVvGvGHlgpGGPJWMxKYHQAS4uDcHBnavu
4E6tefmFJSPnZm8Ce8br6vbLhGFQTMvr8Io+a5v4VTGr/Ulvu+KHoS36Hhth6wzyNuLFRmPkvneW
lGqttp2NlaBtSTrClBTpi4cVQXbU5xntCS3VtRjVEivZUzzf2i2k4fS1pb7D3dXvGZM9xjPiogjz
DSesWtyXsirUg1HtCtttDUUFj7ayxHFR976dU2VK7NmNsdWsq2hBYTLl2JuRetV6d68CvDUUnXoq
JBLVQaC5HaoDPigmqNLXrBrzj4Wqoc0hZucwLKLeMwjcCjEkTlLMjnbrXaY9OvBnkb5xrsLsnY+1
Ei1BH5rqJ5zf8KTXurF9zzOrDfAtHr+PtGb23tdbtwZWPagTwokjiVuFFygkyjIWFg/DOAzVQK/D
sj/DNbV/qHkU/gcOa2iP0ZgbX8kW8jeiWuTNjVYzcH1uJs7l+qR49PBoO3jO1Snm4kNX2NNZuK3t
U9yxvr79UFJ+xCUCGWVJpr9dVaSG4sSi4Xut+iE8N6mxHOshQQm/1X/BAgyrXur3DMSarkO2gTCa
QSnQvbaeuzwL2xgOHerNh7hOJ3/Imr0Nu7GJmDzp1QA69b45Ellp2SeL616luVSLtYi1fK5R3m6o
RFXR99mC63hoSt36h0dE9TTrbfLj8eRuJHqAEriSibIgEtenc45Q9zFQubzqwnIOTdvlx6Fw9rAP
GwcTcDh9ShAWIJPW7TbDnTqU33AD61EaPo+1GWNSp0+XtMnsncTmNTVd3f2k7XCAXrW37rOpwu0r
q/e869Cr2XCFTpwZpd9RGfy7jvPR+6qJPERLqe/z5kekdNbzMpnJiyZCQ3xZTEGLyByEM76MxqhM
57Gr5/yLMg5OE2TdDL9cGaqoeF9ocfF7Jei7+GnTLC/20PbKYR6bbHkehKb+TgO4a07K5Cz9ZZnD
+V8vFdBsk7DVjbM+zvWx18a2PIwzwr9BlWuRJcvO2nzEccqMn+YxRCAv975pzjhPnyBnee1BNxJT
u5ZJm/+uIbRk+y2e5MNRb73qP0T+EcPKBATVQ1qUunqd7aT7S6lqPTw2Uc9Wcus2/g2O1Dz5ws7M
MgAmhh4FrkwigY/sNeKg9mmHv4VKm+ykFWh0+K5wzZcUsd7sawVSRz093oEb2TbUXev1FLAB18d7
boYl7eWZo6qlHKSacqAYqeYXpbUEg17ab0+UGE8CnYCKooW7ipsJKWhojbgfW6PqfKo8kHmdwNdj
UL2ds7W164mBAOsBSru88m8DVzcoCWJUcRTgqZFVZ6dHfvigZZHbnvUEIZCdnb+RTnDzScg5xDSa
ravbD0Fjal4O5u49wKAz12P0B4LvLfKOsY0yqWkeqRyPO4NufiN/Kq42Es28Ptm13dQtSlV0IYex
DVi88EX3KvsDVIY9XupWsJQSNbRYMWuhF3I7na0zmfPYNvQlAKwMdIT0iKKF1SS23yhN6h6NfK7M
Q5Kr5hPqA850SNFQr6+Pt+vWB4M7ki1XHK3v7n2czwt8+KgWiniMPmPGVB7MpXG/FIre7uzU10t0
HcrYpdTOMUWAm7364iJpHKNLOxpUJILz772HHhz9UEf4Ik/M+Jznyzifez1En2JJlPQ56mig+Wmf
2d8yiL0vRS68LjByC+MGZ5lsurcWiCYcLhUz/ZREtlcekslCDk+J++ZznZcZeuRtp6KV12UK+G16
I3+B3Ui/kKqWCkolqvZUeE4e+6Nblu+aKEzeCI6XqQV4Fqwu8YKQ2jarfTxRk1OAYSpXTy0+Z5nh
XcRsG36uTsbOWm5cfpDwyGOoJrKc6842Muu6FzpAMXB8z0+hKIi9lUh2lnGrkkSpmVYjjRmiwbpH
UQmBUElhsoyJOT3jc9EcYYeF/uBpTHFamubfAqv302Rn38YhTk5Rr/14vGs3giw/gSoSWmE6UW81
p1pPIbP0FI4pZvNXxczy0a8SAZ4VAaOzlpXRDmhg45gQ9ijwc9nDlF3HvnaxsxGhc3RFcE/zy3DI
D6anJJde4e59/G2bq0gOTNh7rZOtTkm9TEZq9YZytSKnvCZ2PF9H+Ag7QMetUXhYS0CXJHSui0JJ
WUMSHUPl2kbmfGgbfNf0Douox9+yuVckSA6JBErqd3jKylUSd5op4Kth4wQeGmjXcjLMD4NN5RtJ
x+U/etaIo5uDZwO1thYpI1bbnx7/jI2rBIYQGnZSxo4axmq7TN5YdLmSUNbPpvg6zzZvqL5JT6Sm
C9Wbqb/QNkx31nFrUIlVAn6A8DpEu9v4jnqjUUCMpMsdR/YpUpXwydDa8n0eZ/V1iMr6N72vu50K
w8algg4QG5RAYHE05Y/6qZaB3k1iT1MFECxOxBcNvU60UhC6DBcjQfegKd5N+KAf4ombUyt/xeBP
4k1M6OoAh+6qNmoy6yKyas4lTc73ZSfKowYfN3SpNEpP550pvt/E1DUAd2BzJnUJ1/XkVOs0oSM0
f40XR//DMXB7wE153jn7dy9TabInCfIS6Mxf8lf8NKezXnd1R1fj6onW/dQMjfjQe3p77PPeeakL
ZJmWUQBKBL/05ocGQ0N55lVKfVF2+2+HLnovTBGT6K/TEPeqv9hx/WeLUuoMZ8YK97SE708roYCS
hkdLinYtbYnb4aLZNReUMsYraAw2Td1X6JVGiClEHwZnqu2jJiiEHvDxyGa/5uGh+7k+luTUlpXu
cQI3pp0HskfPktNDorQ6P2kKhTNKy4FvLxElyADuF6eI2fia1r37zVXr3jxHreGMNJUsHhOPY8bG
8FSU5QVDesRtugrD/YJq+kiH/0raYhyqjsKS3y1265dZMjy3JahOkefOE+TPr28fGR9t+bLkLr9r
Vni9W1FkaUYuADxYMlfk79TSRKPVLMrxoiFs+K5p6v4ItDoMHg/9ynC5SdGkJJF0zGWvkRKu9c1D
F/sorMHGK2ZBw1PWdKhPzWWoH/UhXi6T1irPIu2N797cD3SNkvacqkbo13a7yB5m47fI2v7Th6W3
E9juoik/TF6H/A3kEIS4262JrcPixqk+XPtRsb+4JeT/UizOBQ7C8kfjxcbn3szHz4+n4y7NoPgG
JYWCAiNSgVvtgVqhkAsav7+Oae8MJyX00mBW5/SPCVaSAXkGZc2dG/MupMl6H2LvsmMj1dbXu37M
OICRGK5eybvX0pP5pFIGPz3+sM1RwA6hWMBlcQcVa51OSyq35WzxIv/b8OLypdOXaGfNtkbhjcYt
BF5A9khu1wx3BbdsEooWzehaCCJM1ZkG5F6nYGsUGvYIIKnYAND4vR2lReUMXZSZV4ColIMoU/sw
u42zEw7uEUksDLAckHXcBeTyq2FETaXCxsr+ao6Oe+nR826OZWhrH3PD4R+ddKTOQAHEelmSqvqI
TkPlHslJDYyn884cj49X8G5rwl4ER4LqOwkNHQUZvn66lCo0wYWj1cs1VvpM942Sqovf5egi+rZX
oZAwkXf9+3jMu5mWY1Jeg6YtOXJ39WhRxUMLAOyqkJ5+7M2ufSlQ8N7Zm5tf5lLJB70Dw3CdrLlV
YllDYi6kMNFyqKAZXtM+qX+jfatftCT2kp0jdxfp6Ydz1OirSTWEO9veaOrAx2vWfF1yMz15wNme
nbJJf5+MWPiTFjkXHeewa9Ql0Vs7iHJkeglS9AYg1nrr2gnNIFAg6lXBuOJsFkbyCREP9Wp7Shfv
fKXcnzeRXY7FfcbqSVDs+nHoGo3rdEJZrkCbzRMyKfNz19jx7yOeTbviTTJRWA+GxwI8I5JfMhi5
xj/tzokOodPZ+nIdc6X+aox6/I581E3OxdgMnj+YLaqNXWt1/4yRZ764gzd9SFMqgjuY2PsdSxbj
cT74IRyXdQRSlDTuWnMwrqWUWTVjYA1m3+7xge6nVo4iv5MyHAZ7q9AgyzgAsWrj2qVxfdDnfDyM
xiR+T3pKko+P4P3hkErpLuoWhNX7/D41dcTmEtW44u+lYriWqad5ad1Th50ukvytupOL3F271Gvg
+PI3miPQPPTbheRSGHIMpk1eSflwGQu1/rOCn30sIhFBHM09fK3B96k7r9OtGZXFU1QQWT0e3bfD
VvAmHbzZzSvotvgIfGk45BodxEox1DcHUqkyzJWL1DCch3VcL0lva7VMzWudZ3UQd332Oart5XlJ
9fmHh9bO3ptY3uC3ZwMADjcJ55HjaK/zWssrtETEUOJGPWn+ypPMqZ8wWAalbYii0rnzW8W64IHq
HHTKn0Fp6tU/j3fRxvTKJhdXBzGW6391PEN9bHORlM51CTXFxz8Cs4Ms1E6um06Xx0NtnEC2EDBo
Pnmj2zXPMaX7CCvqpTLiC0wh+7gwN6fHo2wcC/gCHApQexQY12A6eHFWMSDzTgivHfoVFvb1wuqP
sOnEBZ61sndnrD7rlf9OKEXEwwUOwavwdoM6tEZLyu55wHPTfbbCgsvXjPeS3o1RXjVXiC3c9DzM
bkfJm97w5jbPITFk5YsWJc1xqdw95tvqjMtvQXqF+5wqNKX9u28x6ywT4OECUyt7P+8z7YSR/N/O
oGEhaOK6FaKaCi/98ZKtjsHrqKAEyHQprNHcWj1t+67TgJ43eTBaSflHSmX/aQiNNEXMN608v8pq
ya3sE6C0mhUZHzOXJsOv/AaoouxNCexe1w8Uw5wnE/3OYJhV9zfL4BaaQsfx6whHDRsV7feK4tW+
PafFt9xsxOfHU7A18WCW6HHwwiAJl//9p1tS5PTDhqqpAnpv2gF7cON76Ni134mhO+iKXr6HMUPU
e/OoaHDQ5AcVwlNuDWRf0OZvvbmuggUGzqeoU/VLbU/tl1ad3PepyH4kNKa/PR5zYyOzv2hjOlT+
75+0WlXm3dIMZYA3pfGhrpTajxV1z4FjY0vRk+UCRhxNBYa8Kl8MkUQN1UoZIPPn/unWaZqdxnrM
xLUEcRYdCz3CTHVII2mvgyF6cxJt2CQ7xcZVcJUbG3AP9U7SH2r763r/iIdVj/NnFZRh2H4LzeGf
uZwtHGN6/Y+3z+orEguyAIF8fUvGmliWLimqoA7DDmOayDovxpTtRPDN7yHGvV4V1NtWQQhDgbgx
m6UM2pR8nL5MgxB46JC+KW/EgLxOHXofvLNgP6CZsjoQrWVVaYm3eeA4k/5lNHJoctgn6MZ7W5ms
NkgwtbCDKMVi/kh1xirefjR4r0rbQ1nmB+NzeyBHldI/PWYRLD3C5G0/zEHuiv40VmZx7AudjGdC
kfzNq0jXFjlKSovgwtbQkzGtohL3pyoYI9U4Y0dc+d40LjuftrGKUAUoDMvmJqCi1acZYlB4AIVl
EGu56WeJEBdh6IsvFGU4Pf6g9VNZLiNj8UpEgJm3/xoYiRcwmZbCaW/ruJkuRhPWrZ/URvExHxFt
PgvQuM+R3QzzcRD6lD2jh+8qp2Z26vGQql6ZHx//oo3wIxHwKEfCGdKxRbhdVwRGIqTcZz5+mMp/
an3sYAijjbJTI9gchvsT2AnVCOrFt8P0U5vV5DtVkNVt8ykaMycIB1fZ+ZjVc/V1dvnjgWnJ4vAd
A7lOcr2ZvLoMrMHLDL+kwmMfDcxltXMXxeOTOceT4qeDkl5wnSn2HDs3PtIzeQ5QJISXwYa9/Uh8
4GDutUsTUA82/kCQcXzSvH5PW29rD2EqTEIuGfnUjlbDUH7FPkYvmiBCBeizpzThB4HW0EVptPYg
MpNKT4dw+DAs3TnvNO+gZ1P9h6UU2c4TcuPg0LiCRUojB8Xf9RMSgf9G7+IIU5CiLF8G2yq/8nau
fdeI9tw0tqaWRjyvVdqr/CV/yk/5QCqSZdJSuw56Cv2noYRRxB56Y19KIjhIxqU4Dkh8Mr9VJIAD
Giq8lLNAdUq0k3N2Gl8zegNnlOtTPVOfbPGjD8doJzDcfR8jk+nIhi3MyDsEcS4tG9IathRFnOg3
o4MMC2fvrUaS8vtAVHCBUKEir1xdIqGHu6qrZSnEGqf3S7hgfjnXe2f9foPKYSihQglEYO9ugxZ5
hGjhECZBNNSc8bkAme1bTeGJlyErxvCzHneL+jSOemucB/QaQfgWVqmcKIsumeujUpDqweM4t9aw
eF1b2SuSLEUAB+vcLhRlqzt41QWlmI2Je0slfZzNqKBhNLHhTmoRzoFoqsXxY/TI/zGkej0+qWiV
v0NrTlb3OzRV1UbjyTTZRvtdm2FsnJewiP9oG5EhdBllyR58/+6QMZlQ4wHmwqIjxVitmdkPiAcj
sxcgjTG9S+0yCaYqDz81eeHtXLebQ5FcADFFV+EufikenbPCW7IAikZ2XdpY96cqc67Jkn9+vBpb
IxGfJQcYDMgdCTEqKnA9OFVw0Arb74ymC/JwMmCb58rp8VCvMpw/FRVeFx4OIM84WYgiat6GjqFp
swgNvywg19T/rUyaB/B5DO+zAs1l9vMuL/6sWYM/01TN0icbKqLra1Gvfof50+SHuulNg4ZfpvTv
LTFYn7q8s5STg0FidZh0t/xbDUNUW4d2Mr5U7hAuvp4XQPDGyJj3vmZz4l7LlUAu7mO/XgNvpguZ
Bs6IHCDAytSv1aY+DFSbd9KirZDEE94Azq0BzVknX9E0xiVgzjQwE828Lv2cPINneWMj5HV1uLIB
/6Dgo1Eyul0dUIqdl+NdE9iph6t2jBZMlcz28fEm2PoWTj53M91/FJ5WV2aLZBVyNH0SWMVsHVH/
Nc6QsfakrjdGIYLTEJcIQElluP2WBBB/XM3M2IjN6cfJxY3csvtiRyJgexTySFC2QJfXnbdZscfS
6CNGUefmBDkjO5vh+FaJTa4KnVxGSkrLdGpdE28Ur6L6lxELynp2Tk6UtZUfTq5b+rbo3fT8eIHu
MrfX4egnk5GRQ63v96yI0aXrljSgZz5f+8EtQdbnUJW8wVu+TlrcnpBvNP5S83TvZSV32Co+oJnj
kJvKsHcnIdXGji0LKmmAtKlxbIwIlfiq0BbjOrlq9V6Lp/FLCf7nv07JnH9r1fr38advjU+Jif/h
YQLofHUC7NDKyrLBbGgoi2o+k/W5DZTKvHcD20ME932q182nFkxSfyJiNeXRWNys2nnKymtkPQvI
NdPJRWXtPnXOVdhVYd1lAfrJxcWYWgKxCZ4F86G0/D3O0kR/qs12r8S8Ec8MSrU8P8gk2WWr202p
3LHCA7oI7NEy5kPolrXlJ1S/ASSC7X77BccjkkAjS0q829f5neG0TmyVZVDVo6r72mI2v9W4T/47
GbO9l9JtzOjNYPptNMjMsLasJuTF3mfFO8VNo6PVtarfpp+VVP1Whdaez+Kq1CtjKZxpWi0eOSQf
uIo/fdKNGGqbWWDhl4RBcp6Of2DqAv6jmBLVlfIyxbSj1bkmdr4OSscTIxKJigBJdvuZVYvG4SDi
LCjcevmE0TFK+8k0XxEAM44RNsXnIa+z45Ta2jVqq+GATVlzIn9s/m7nco8TsDXpXIyAdV2ZNZmr
Ohe7J5la3SWxsDDUa9Whf5o8Vzz3UZweQ95NYGizan77VSkDJWk1JVsEdFdHGHGbrLSVKgvCrlg+
dRWomFpV3L8fB4qt5aUTA69KqkYgX3070+iWTGPXkcgssaucSyVsz9C0698bWrK/ZUm/R63cOpuc
EY4l54WjvlpZuyM9bz2FuTSoNw8LznxW1LsXMAXF8fGnbQ9FXk4dlEtnfT+rkz1hwFdkgd3olm/V
09/C1JbDjIT9WwsRnBHgCpRAqa9jyrgKAWmbKFjnJsS5Pi2fVUcZn0Jqa9fH37NxnUmZRbJoSbVR
10vlqU3bOyMPLbz8luFDGbYRttFestQ4XZdpE9hJZOhHL5z+j7MzaY4TScPwLyKCfbkCVaXFtizb
smVdCG8igUz2BJJfP0/1qS1XWNFz6cP0RKOCzG99lyG6wc1NPP/9+S8Fj863EjEDIgEqMdRWL7uG
3Z+iaNop5Zs2RuEOOK19VVoQsK8tDDDXR8+pIvmlHbq2ybAEwVexsowqWdUkUfdgqhoV1hpfginb
g9pvD+3eNuEx6RNn+e93h78UqwWfHPAnKQTwZeuJkbszTXQ1jazULcONV67OhZqJJTeHGOQ3Bc3L
yLgUPtNfIKfXVRzghSdcfL5385oT7IULeu4tOcSAes8mdb9fUGRV2uWslXgdrGP0wSlMdTcFW/XN
9LF8GKjV5Svv7tIDzwIyzAv+2Vi+OMwRMC8Lw6Xy2uq6IZ8rBAbnrTRvY2v/6rH8Pvz9VP1TWr4o
EqjUz958IAfOE9nff2BfxCOeUou4ntXQ3XvhLvwUfpMIcnbe7UdnLZbubVzYIQQqNp5Xq94Xxvv+
am5Cs7vB0dO4NuXteeX2ra6Vp8AF1MLk4awWL7VNUxbZXLebn+nNdQBYOp4oD2GCPxBT7dhjDgPx
wUpbVTtW1o1lg6roWZfkKG3VHZOotsaboYi9GT1xWWOtXEcjW+s16aLj6GyvGiddCFwMxCkoyH/0
ly/fSOeenVCDGmEN45vDGjcrhGzPy4t5Mq/EyEsfm60qtTjX+jyg+v3lS/7VyngV0PSWmGt8EdpP
89zJJwhddoYzofv/nC5mmagjIKRDYn9xnAvA5r4qtXW1OjrKy857Vzo+/aY/LdgHWq/pwV26oyw8
mfUTvBhHvzhcu2psvdiA+wvbnvLKC8q87/b2lch86YMx4//HS+OM5zz/+38NEm3EmcshCa0rx51t
+C6DczupcfqASkLz8e/X5dIP+vejzh/0X4+CNYNkbYy2zOTJOcNOVp2iDoWe/+MpwK8ZCgCZQFnm
96eE4b6J5UwjKOU4pg1z8RNbvPqVp1xIaCwNQWKhh3Wmd754bbISm3T8trzG0XbO2saxDnBkqyNc
Q/dGhaM4lbG081IS8/7++y4d++SsJUEAB3z98oZpe3YhY3DD9GaqDM+A5tQteJsmDT93XVTwSoFw
PtUvYhyjS+TfzwILFNMvTn0CLpE+NELHyTfWvT858bFh/Hc0pTNkCEtI2ITmNSLUxYfi+nDeCp1d
Jl683pllq6yDWFyvjlsccJpcMj2K4BqdjihfumC+SpipvpI9LlwFNG9wQkEkC+Jecj6//zqf0RQO
hWVNiIDErfOub8KZZjfSn60l8Y5//4gXHwW5BMgiaZ4r/vujXHaHSyzJv21VxUcdYs2jLFW+i4fX
TPsuPokeD1wtCRiU8O9PqttEBapHpioOhkFnTiXxs66GTn1VulhfA2S+pAWc6yxYDxR43D1y8B+k
6q0U/dwIcT3NWr/xY6s5Rr5UHgYJZfhxWpE4OwRq31XmY4f65J/dh4ddqdfWsxfuJ3/HeffFXWGz
+OJnlzhhDZ1EoblyBtouswoMvTfnVm3Dwu93ujhDP4hQVOjx8Pdve+GCnkMCiQkeEZ2X+/sbh9/Q
rsGGMvXUaESl6uin8twJcZsmYJqCq9zfH3fpA+Pqx2CSQcWZzPP742SHY1bRoVlpnYd6ebfpCqLW
LL7PIEVfk+i7EMI5Qiy3GB0zpX65atu6feiLrreuKrWuGRyl8cY0tn39f/wkaoezTiXa3i8zn1FD
qAMJDXLrq2nJ8UYJrkwDwSVd5sr7+veHXfxcND8okZxln17uuMSKp0vnwr0SEFmCrJ07vlzhsPqo
Oydfd5qBV77YpScCxkZ6iOmWn7wcJPd+tJFQYPOCyUYxPPaVBrtQl8U7aYVmzgOpIvuVKH7pw9Hp
sbc/I0H/wJ0OvUV3JnV5XVc1d0/5WP/Rv7/ylEthm1qMYoJxw5/D6wKWBfs86u+xtTToi9CrhtMI
deeI3vZ8O7N6kOnuieD092944Q6c98soDcJ9gvbxohRMViZKorU5lgGeikJ01aHx1igtwAq88vGc
C18PXyB0Mtg/we986QqE/vFuknqprvH6U/bJVQUWT6qVxZ7p1R2tz8UaDOHRU66qrtowsIaswDV8
z9y9AA9j13b80Y4Fy9Oy8bqrRqvlQaqpDo91UAT2K9XCpTfz77/2RRwcLVPLeVKoLIAWyX2zIOO1
zm6K0dzy3z/+WTqQKETOJre9eJScapZ2LKYZ+uzLJ3vbu6xr2Rd71jTcdbr382me9Stf/vxlX1Qn
Z7oIZSOA6jOt4/fohwjtOHQjhULUJvX9vDomDS1HZLrx3Aw3PytHDcD/yuex80Un6v7vB+/SYWB1
TPBgwHjOfb8/fsHsZ17rUlyHbuu1eTlKtqVxMCv3VG5YFKTGjvRrjc+F3EZPAPKJ6pZW5GXzrpBm
An2JrnxiudWto7vpGKwYte2WdDhEzFWdpl/AB4r/SEI4Z3fiFsA5rhij+Zc/dyv7unEBXl5bfRHe
dZHds+UTTubWY/TKh730ZqEfoLFzRuCxevn9zUYmBKCnzguQujjX8YPnnFTYuKewZ1xZ2sP+yk25
9FZxkqAVOpPE/1CfrbWqPWCB9bUol/LLOjU9KKuhPoyBY6KbatJJlxIykyMtu6Veefg/Y7YX5zg6
NxPIpVEy8G1//7mBdgpW2QNvVotaQ6Gz/CHHcdAWNx7yD+OhrLuFJedSityb6XNZfQjbTUcvbu8s
Ma0P5WiBhW1Kd2rvIN+NQdaXTnETeXpu7ouimu+TMR7fok5qu1mPlfF+HOOga1+5ERcSDcQ7CB1E
yPDPmfs2isGvB0YiQ19vd4HpnTLVmPEc/37xLj0G97JzU8KW6I/REgSQBi02Ka7bxTJvYo28TOtH
r8khXoieiGgiHsARZEz6sooMp2DXIe5+133gL3vulX2CQrDVA4vzmQU//f03uReOYIwaEageNqbA
pl6ksQW7m745b0gKb4rLYzH125ICy3I/VspfdRaKvi1Tjunsnoxr+jpFqTCBazptRj4pN6j3I7+j
krmpjf7poX61Z/7mjvIq6iL+A5uy0OLWSVxMp24vt/sVPsZ659uiXD/OYVg2md/ibJDpoSitG7Q9
BzLWouWtX+r2PhDxPrzyIS+8YjhNyImAt2Oy8jKYIQmhdKQ9RbXcqj0rhmU9eaUv+mtd889XctRL
0uo5gmEcCuIHmg/MvJeP22U7L1iI8oqrxYkzFH+kk2lljyptA1nqTLizeporv+nf2JBo7VNfWvWa
hmXEVAkw6RSn1jI6mqG8h0Lduqt+yP9+Di69EmR+UbOhpkcS4EVSaW1H7dsCyL6tY76/3eujtZkp
DaT8j6p//7wO6HNgPXHRAeb94lGz3wmBt4W8RjLSOSILNf8oVIHvrru3z//9V6GjC8HjvFJlKfR7
hCvPK+0eMYxre+7io2m8MJ9RfMjCpv309yddukbkJ1BxzGQRF/V+f9JaNLrZJyWvGcE8SVXFhwQd
vtRGPuLeT9YF10h0Blenr19pJS4EpX98UNCrQUb5j2KkmIPSVgFvs+vm/uAZE701IL7++9L2rI/B
KAbJI/QTXkQJOfmyncaJ44Fx1dXeWP1BbDgfWdp5TeP6nHVeZCUexRCSzAQu6WVJV812oRy75gfF
Jba+am2zMaQjq7RxSECWyGRvdw9//3wXjn8C7IETAgbhT5BzMZ+tIBb4MpUZJxBQU3FbO1hXdVH1
CnLkwkFB7g5KxbnG+FNxZK7cZCQaN9frZi37deIiXHojCKZ9NngblI697rbt3QK+NPxYlrFbvBaO
LlQ55xUMQZkE8yfWYTajssvOhrVj+9WPwmJQf4XuSP3JCaUc0ikK1SdkixjPIoJWhx8s08OuGal4
w1QHfnXnzjLsTgvc9FuAXXFEdV+WfiqLRb0mQnXhMND0sI0kIyKi8XKSVEX+ouuGFVpPSXZS7ham
nd3sV13g7ZlU1PdFtS2v0F4vfiKQmXSTDJVYLfx+l+O+W+0iWpprHUnvq5N08sF07Upf7otTPc3N
G8X7Jb3ZwfXfj+GlURYVBreYdEzH/PLRwhlMa/tuc+1GRnRppSClptBT9jqTiFIPOZlGSqQVur7N
lqVxPAy/ILilCMtZH/7+x1y6E+D+z3hxikO2k7+/hrn16J2jQKLDFw5xSn/vPlalP5xNLOx5O/z9
aRfiGNQYmDEMYM/lz/mv+dcglC5bia4nAYH3i+A2TEjSobSV//0pl34T9e7Z4hfO2h+KLCX1CtNC
zVOkE92DnPVSYZv2UJIXX/lBl64ZxShTbB/e2h/VIj5szWDNIbS1oGhOk1JRlXmbiL5szSo8lgS6
ffivPw7qLeAhQFQUc1Q2v79C5FGhLye1unYlMtZp7OPzhghdPwdpt+/hK0+7MJSgEmblyTQ5JJy9
ZKO0PmNAqyCOxEuMvrLualR1WxU0nxuIv/21r6Z4yGZYgf190q2iTIsiATNuxsAyp5BEbBgKl0tx
aNewFodw8Nf2MLTuXKQI8g/+f/4gaLciUnOuOmC0vezu3AmFhxbBw+sAyNGhSrbgJmj6/oor1dzN
yby/8ryA1/17IgNNzkoSYA58oT9sDQDR9cxduvq6QEQ1o+wYszpG4L71lujq71/eOeffl8+i+mBA
yjAKbseL/IyGEs5RziyvCSpmyoVekKbGqp5mGT69/amjbf9ayGnoTns0VjozcDS2FGJqXUKQHvom
HWYlwlug6NuN3MrkJ8ilUSOJudmQF8p1LXP4reGaL/VKNn7l73f//PvZgvyjNAg2lA3q70c32lED
jQZQU1XkjO8Lxm3f14K6Dn6nu4fZWAT+LxrHBOqTSohATeTXH1XTKPMmbCVqsQISzWuG4H/eYAQ7
ON+gYRi8/aHazPvUeG6dU7XT9Z+cygpTb02Sw6IW56HX25e/v4QLjztP7gm41Fh/qm9Xlr2ucqkk
dDn6EYF+8ztd76CYkpChjr/Xr1Fl/kyuXF2qYlAA8QWATO0T4q0mAPBTzdWHVQDE3mzbwNj3Y0wS
jb4Cqlm/Uv/8GecBMiNNjUELBSuL9N+/NBSADuJas1z3jT0c9niSZ8Xd6JVEet6O/3mk2JPS1FLl
QJp7ue4KVVXYSyOT66kcPXEMoa6U71oTBYfEMZZI1WqtTraKLfrqzGs3HUSwTVGOVsJiUhVby0/s
KFr3zEULH+ctKO/6Qgr1LhgmXKVGRy3DG6gk85St7WY6dsujKMHxuOV0KkyB7NNQztvyflpbGabV
juNytjWFxIdV22pE+ztKvo22tB79IVDvFVm2ZIznFo9xWYo9DSVlVQ7W0Hre0Xgyebsv3TtHlfM3
Yzap3iT7tv0InGWp4UMES5t5DWSOjJ8iZIr2GOppoMSmz+crLNKNsWhwHOZAmGxPItO8R7NJfrJb
1TxGtds9OttejyfhyumziJlrH5xq3/dUjuuKL4oumuYXYhmiu9bMhqw0TqRY0z7A3fLjWrQzVgoQ
Ihv/tK4hq5PE0qb/VlYeM0JjhuCDZXfx92pNhuBQUYevJxePqgbthGYe3zQW+9E3Co5Umetgk82t
Vpaxb0GKe973RSaVlSIzs+4/iGgNukODdMGoO3tbZFVi5FvlhhYZbxx7BG/aYvioAqsoFygiW2L/
3Lchaa8sd1i9t7XXsZDFFHWzXUJzZLVyvMZdGDTqTzcWOswAX7Ub9a4X/GSz0Ia3NPDm1Jh9mDJ9
dg252pg4LVcyXuRPUbj6kS0xlYoCw/CgbcSIrzbJ/yEFWrm2eT0bd0vRmouwUAFo3+MKJtYhAzVU
Psdt7/kZJMd6T3Wr5FNnyhVGtypXlhZDHH9A4tWRwMCU+DIERT/AKxvl1xltS5m58URNbkh2CcA2
0HoHbBjUkALhcfZU7RJ8jhzbBKAVNPmfRYkQVeY4IDzA4JemzAGnJTJn3Lt9Loxw3lHGzF9BDs3t
QfRTMx4WWa5jOuL6pdMQ4XOZxQmip9kY7NMzdzzIFzAV92ZK2iqtzBy+sVodg6+LWDyqzmmcjE6k
yeqiD3W2JKK6t6YRAdQAZVmdRv6gb5s6lh22g934uRwaeVsHXnuyWtV/N16okpPbGKfPJxwEZJYg
x3pfzV1Yp1brLlvG8W9qDON820vHPYh+OYtXPO54ht109VZtB6g0uCS1tvRkPtvkmTdiGFwYJU3v
3wjm1V1q9+t0qys0mtImKot7Z7erx4QUKhGYrsqPXVPUn+xg2J+EVU97FlTCMVntFuUPPGGElVbu
IqusgVpZphaGTCYvmqiNr3pn3j577uC9T3rp6bTqyubz1uzBQ1L6es32wYTvtAJOmosqXn90vmXc
VC8d88sxjjsBbUt78P2nvkbKOMLFPRfdYnSadPti8b/r5FDHeizQ3O/qO6QqS4dfVkVDneupC4bc
M1NlfsDV4ypPSRWIvGP/J6+sefDfKFZmd3shklxBS0e+BPs9k4I19PcMtdalyzuWeypVqJhlSk7r
B8sLxyk38+re+aUn+UfQjrnq91hl274GIlOJbh+rZpTPGIh6cIXb3uHrmjKaOYUtrugGf+8sMJX+
Iko5ldmwlWpPcYLggizjNqORG7TD9ybA/ictCGYqn/DqLI6zCMPPoV2vz1MYy89eq5vtMIfLHGTJ
FIr3AUpb5QkQOewf0w66zIUcAw0ui0FgTsGfOFQ5ZTGla2m5J39qVHn0OpZI6VJO49utce2GSKfW
h8J1GX61PnVz2kW196Oyq1IczDiY6dg0Jma0w/blq7e3tchjRmUYVyKH9TBZotCZqsLgC/O9cT7U
Vjl2KWTM/dliz3vmrm3xnu6OZb5gQdyOWVJa6mr0aaqzdWgcFCZQqGzykDOTpI7Vt+8httWPoCoA
fi3TvGxpktjzU1kWAzYybWd/Qzl//iIBWKBbMLnNkwxMOBxKBM7CNFlnFPCiimdldVWdiRVQzIK0
Lqr+ea3ADeVjENbqsCxbFGVDbMs7Fw7AvQMVYcvmTYgZ+ynhfYa+zQzSrnTcPxSzHc7A0Jb2235G
lXAdHWs87GWLiZwb4bnmO2q2czyv5jGLI7F97qHmUJpi3hnge9Ni1tugMogICnruTrqPLhKCDG1R
Ow3bfY8OsbVGAG8iC/gC4FTkJH2/N9edXQTFaer6M80v8iteirsx8c+CpnGtDD08Rx3q1XI/Mx7o
BmQvV1B5uuu8n5NKkrdQjuAYRgZiSzqoTre4/Elz721L/yZoxBSlfjmCaCJFNnfGHc2D3zX7QycH
zmqJvcZzXFDHHbqdcprY0bg3W92gfinHMh6O/oaBV5r0ejZgKRFGTK1a+fKNNyz+dVVq8a3sCAv4
xAnRZKZehofJ90RzrBeYLQtj/u4G/Z19YP3jT9dbPznfsGGrMQro+S9odK8rwry2y0M7Rutzv+we
4sKweZgmq4kwaE9d8hZmQ1HmRpvo5LjtNGReEYRthvrh/CtoCxmke28LcazNHCluWZk8w9weMdMk
mljp3pEtM3zDd4GtZYUpIjto9ayrcNmpLUTHLLqTvkkdYAVz5pRjKVNnbZM7UQqUUmwTbJmR2Pyk
vjfUj4vU4lfXu+uSF5GKDVNtK7wvPbvj/geW37JxkgEFBvqOoJJIrM3Ad0593U53e+zqKTOUzB8K
Cw7ccSL2X+twK5J8UwXFcU8mcpkVGh2Doa7QAIWfR9YNw2L84vqdu8O+KJtPo9mxom87UK8pvjrx
XY/IwJJHW8GZ7Nx5m64aKGq/vNZq3zdWi7VIoHy1ZmUc90221smy5aY5Ry22GOZ+K7sqvKrdunqL
PhUCexPGZeA5gnF536Clb06mg9l/JErY72O8sTeKAsccOq365B0tfH2P0D+97+gPkcrbwIBvM9YZ
LkG+MUTkvZT9wa6Q6Ev70ibt4F0lIlRwpF29sayy79J57GSfrTAsyI/L1nNFifa/2n2u3++Toft3
fIF7Jv4Mu3u1z+32M3F0eZrCNki4L/P2qQtNdyuMN3+ybUUaRHyc/UM7TEORdi4RNkNZX62p8m2S
v9U0aKPEEbiDcFzDrzKuuWH2Pno3Ra3imV/A6DMtRoJy5si1x0nMEkuXlm4XvqWXq7Y0Qsqzz/3a
0/ZhbzrXzTYxEBdHbwuCHJAOMCKJJIPLFUniO0BAeBREhSia1FpN0XL8hPVmQolCpf0wLfzLaknu
OsnejjwT4a9arMm6npaZnSH7M0nhVaOf/qt3A11Bx6eIBUOpsGyUk8tZKYxufuIEuhWIxgrno1J9
+WAFOnmMJpskX0piuq4xvDmtQhTjccQvED2i0HVGJtS91eHnsYUWB761WKGEbfe4JPbSM7lr9BUO
mKK9klvlfVKjlh79h1N5aT+6ABkTPTrt0R4sHxR3AEYjZ6sxkyvWtrjz47O5rPDZFINFChD9o8OS
2BYaV6xHwapmRnjMQhB3g1OmU1RBm+/abffxqvWF9UEpG2WiCXT6g3MGiGTBiGpaWodgxlPQEe5V
q6yN/R1amJgwbav+mFT9YGcN5uZPk+2UbwSuGgYre08OV/TJTp3BoyCTWDQ7DeWh8t+NftGyG4yF
c7May1lPCqzdlMp41Z/QRgn4q+1AYnlkQvup6ev6Zg2LtcnaCNnGbB767csAUm9OhTOFK5ao3rZl
Qo/LnKL9UvR4L6+NODiaQjxLWjqbnKPqtBmrpPGHaPwFiaKkiuqULGPZbx0LIMgtzUEkUxetNFqp
xVUfhqrqphS9H/cHXPOAEiRpke2Nhl4d1rrlkPlYVqwpKh/D+xIcY5ciN1B897Qzf957NW75RvHR
8p7OncCoNjXmi2lmBufx1oxpwdIS9M0wVB+nek/uYCmQ//fQjOtxokzy03pIyh/z4BXfWHs6Kgvi
wV6ysPB7Houg6ruOPdLP0Q+osIUdflCoBI5pa43Nu7K3WcCaNti+Ya2CRnbiQH7O/K6f1txQeX3H
2H38cpYVs44r9cijtTv6Gak+1UAc1fE5SCszpw3VyzclF36eO5mF6TLg/3cF+5j16Fqy+kGLtj3L
XoqJhYDkiPqqHxu6iWVY01r4BOFiC/iD19VBqUXSY6iJEVPhzW9BNAR+1rS9/IGNzvjDLxOyhvRR
dUsHMe1VPteW/+hrerPM36L1kYaWQEbAAicZE57fNKXyq8w41SJyyrz+/H4UOiLzLs1TsIVDn2Jk
Qm8ZuLv3BDuUyseqlnnLmyCRI6SlpXusimr9GWgFlKNWtE4p4BTrjoo9oH3VgyxOy6CcNdV63vjM
MhiqA5bbE4wFcJYzWXEzX1WF8lw6R6NtZST4+qbAFoJoMzbmu7WW1W3nblN93zpAgTpLhZ8F7PDm
2K8mgYHQ9Yl3ixR01efxpMpTXIxzk1N39gBYHLP0J7WgyZBuo/FK6uyia4GduJrOWfku11ptMrOL
8DwwViVpHI+K8Rf2oXGTrmav6AGZ/cnDOWk/7Za/zWkINKjJidHFu23wqucwnP06DyZLflhcu2rz
86G+7XCVoHAfQnvIIBO4iNvXEYO2aQY9t1I9foxNqMdsWtfNzoCEWKQ/q9E/m2KHiJZYOzblNLnb
VVsng5NSWo0PZWziLYtqZCdSaxytb5Kk8b3Ywu6p8co9SVeZaGJ/0AV0xCFVl+NvTkz4660kq2U/
fTEyCrAHt7YxOpL3zcfa7qpvwGSGe0SX1NMY7k502hZnmLMEWewynULTkzFUq7tM7Coi/CswwKmi
w6E5boT/TetxfudVPDet8Eb4ufWNknTd+1ogHlB7pBpydZDZw7a+l/y7D7KyEusUKsd8LZRKPhTL
XCd5YQG84iYMI5nZZ4Cf/sMLSgWwhuulLnaRWVJ7wMHiPXDzdW2rh4ba95SoOHla99AnjidtHRDv
EOxO+75IfiH0MzQpxeA4HpKx8OURMYS4zrxYEFBNsaovVI3OmxUlaZ36feDgSx0503Ts7CH+thW1
efJXd74JnLMwHSaW5ifhmrMSzwEPTJRuiZIgBsvUYQTwczZBfKejfdgzL6yr79RHiZ+a2GpvYGLM
EVMKDeKAecBQXIt+Z440Dfa+nupkrRnZ2zXZI9zHKKGh9dSppjPfrkbcliyY8IHlHMQkp7fgVozJ
qjmuOhLTwAiqtUq+fj3oUaaT20rSmWfW+NbqV/tBi1HfwfOmGNp9Jd5QNNOuGSHLFpTEtGDNu7gM
7Krd8qgLQfrJVPQokR9U4Jb3Ng4KV63rdh/WfZosZP0x4EgLJ966fC1E1Kd7vKwtqhBxXGVCGG6H
hkfBuGxxzSH2hfy+L07yZFvzWONAljgsZIc90ekSG7dM+5gheaZ1733y7KV7qudkw+5xjNeV4fPU
29f0jXqlYl3HKsPny3YywWC5TIMYrdXS7+k3wmUQ72w844ez6LKwjrAR2XZAfgw+1CJ02ly6OABz
rAa8pXwnROWkjrbuZygXDMvKJdrJ9Uk8fW7qrfiwbl5R5CwZ3F8Tv+Zdk7iQCCNHxvdbNW/8jao+
U5Dd6KkAkqXSpqYpS6eCoXbqj0n5bUbDscxUN/RkmFLEw6Gna//lemss8rnvOtLKvHh7GvQeXNAO
YPG7wlPk1IEBzXR0zrS6m3kfljtL1kqAB5yT9304agK0Ze8MNqLRm3OLaWt72IPO4jCw8XZSW+3u
Tae70OcPLsJHBFygsMVyUfeW74i3GCVsIRO9rfsSGT35mR1W26e1dkveV2nCG2vsrOgG+HHssFjS
5YaybRmFNzg6b889gmwI4IOfe+59w1im9G2EfRVwFOqVWeqf7RI3tG+Fmt5SmRl9Umd+X5pUzHiy
re23u5Ey9qlNQo04Dcv4hwTjLEFDPtUdIpA6fsLBS35aUJknVWxoo4KDjOnFmr1b3idJVws67c51
Dr7aVQiPKrI/shC0xut2prdOk8IN38mg8G4iLq6bxkupn7YyUN+p4NxnTxl2AQJHVWy6eg/1nr6I
GkHFtjvjqWgr+xbiaD8CrC66LY/Xsv9WedrErNCSckK5IQmnw7yX4+eFWZtL8V42/YFagNFipPdq
SoUSw7O0B3tiB1SoH8tYEj4lM9s4X+PO4ubtm3o/NY54BqFDj+0Oevm0O9N2Z3yxfuV8eB9C7Li+
YzULn3ObQIeih1kMTwqRiLdl2ZXuaW+W8puhYoyzsTbsAZOIZizdG7f7Uq5L+3VvHPtxaZ3+44hA
0KOlpjE8reAH7yDpR9+qqix6tBBNU+cDE7g23y1nO4FLA1VIken+2kGBf51QLnqU7aa2DH0jGlcq
VfenMsz5c+SjQs6c5pLo2GtQy7Od5lPoF2jmNW4BqMQn/9tpgh5zkholkzEL7G3bTsnIhIWypZs/
s7h27+so6T7qQHS3zlBFzdWsbFvkDYIgfraSTLZ0Fp6NH4SLY1xqVr/8VFiDKdnDufWXNREWYXNb
be/QdWPwq7UiwziVlc/jXmlkNoWsep/RdmP3B3Y+600frlsE6iGaPzulKwaCWulFpxbd6DjlXAJ5
5tehL2C0/YZARHiriq5g89o7yzNQQqKKbQROeiyXOuvI+zpv+zjmn0wfbfQLM13Otddva5Cajj1i
2ifNFqeUHsvTAGugTSG7xMziamrZVLIVaNOhr3wsHmYiTKoAYFesTDQHyytd+WtiwMA827EBY46T
1x59sIVO5s/YT+dGjHBwoYkQGgdL0hLvPVIqacCg0OQd09MSKImU73UzYN4rVhV25NwuSbKyHsab
1UXTjT+xXupcYeX8Vg4qCTNsa+zPxTaGzxPri49tuVBjzA3nU4P0HZkTBp1PeJqsBOcy2X5x5xVV
3K2KqodFe4v3gKWF/2EASta3x7hn6f2FnfX0Sw+uRYyfYo1H5Gki1wUnlNH7t42baPqZQY1vnAo8
xxWqe4s6mKUrnjSx45rKcFPHugdDkclw7n76VVHvh66Q8Yhoa8joGdOvhNa5W/TDMK2CKSsxW5yW
aNZvk3mGAI4f9v84OrPtOHEtDD8RawFivC2gqjw7jpM4uWFlaIOYxCCQ4OnPV+emL3pIl8sg7f2P
22c9mdvGxoL4Jdzb8XWXXjwQbzALw/Df9E9m9PzXdrOuLCZcWfKUqGX/bPpIPKg63t/D0Wt/9Dyl
IfHGk3ndrZh/q2aKvg8Q7SBoMmLdHESzfuuQW6vHmAaRmY2oM6yVk8/wvPVeAyS0bSG7BAepnJ5H
0NXZu3YqEVsLCBPuoQDad3el6WcnAqCPAAvmpSpgBYaYKafZmdxdhMFtUc9eyc7lCXk/0oTG3x4o
lDo5ifXcfOZ8/dY4rXhNQE4ZN5Di/GeIAP2xtovzMfNZvNPgpuUOL7R4eBLZ1v/FWgTQK6zIIkNx
0NxrMK0xr5fxhgNyyjyTJtspXFi+mYqm5OPAatjoHmvEEJzdGu/6v87Dokz1+bxqoubKjUkmZaAk
houNnsMBGZomuK2MZPkc2sC12bb36dfBTHa6+uTz7petJ9r1Bi6449U3LHFF6Pd2KzoxVD8GB50s
8MUMpEOhXB1lLlmvTV7v9aEf3KhqysKKI07zYYgSfZLLGJtcIcVIGEv08IZjY28g5vcJKXZs+CLa
dDZfASLUkjVp5yb/arcLYQWTenbvl9U7wlPM7VlnyygYz3RSdi0vE2P6BWLouPrLyuIwRePU51Pf
Tzv4KdaNQniDywIoK5cIrnRH4HGmONN6r/SCbEg3ueN++HuZAP4P4S3KcQxE7xbUXdjvW7zqNDci
1tiWI6isE50k5njh1zf5mY5g3HK9JeMDl3b/sc1GXNOmm/623GD1dUOZ254Ts/fNOZqm9KXflr7N
eVmAEBo/nmrWjKhNC+VhET3JNWRAlADs4/l2PXp3lZEqfmpYFP6WXUCN17SJn0rXu8qbzhuGkyWS
RWVph1eFqLnD+wyHgMnmBBymo4sXj75+3UO5Hh+AHnZ5OoDAoyJgjKlPZWeq/3DxVfvFg7rrH3rK
X1gJ1jruvyuCR/2zN5F/kQMKBtMd0uKmOm/xXKvnYB9Le6rMEQ93Bjh9ZhMN6EzmvWAIBo2W+30v
gsX74Nhio0lHXAjyJM28RqdOcgc/W7eT4auTknYiTk66W13gGO3emarK6M4Hxq9eomljsWuTcPfz
3lXHPyWBAn+vN8fmRfOgaV55F+Kulq5XCI68ppAVfr9s05RHc+oOvXeekmplN+X5gUr1DMltkrxg
zb+pyuCeCKpIP6S3ofsbDQqJ/dt0zrrwBnP4nFrWR76vRS72mcDVlaNNuc1MQG8nxFNsbSTv2Xb7
NsMe0TCJGVMTF1py40d/VRSO6QUov6+yLlngR+qwSrcCbiL9Xu+pgxZwOvy/Yg8W+9aV0bIWyrRt
Cqs66OXJBBthBXUaTO6lq33feyJV1vEuTiMh9Rx6JdSZc276tMKZXRpyS7IaNFzouTs882+sGnCQ
ttytYXhJvc+NP3x7BIKb2rMAxNTfCBcbulNLCa19rMNmE9mIOYHhltgdkfFDT9sHmTzro0ef3PyP
iyQxGUzT4L065ZSIrE7G1HkNGNhGEhmOdXtOS5NASfK+my+eWmfzBDYdBx8eqR9xsVC/DrOidt/c
N3ti9BPPvKcztsqRME7NC5AHCiv8aduW0P3rwWvPeSKB4u+E6brxDhiXCAH09lwaGv/BwjnF5XCd
Qz3WeRhJs1z8FfnQCafK7r93wEHLqW+NC5jjAp1n067s8DTEC2d/x9665GYeEKRbAmr6U0fcc3dC
GOE+uN7WADJJMe+ZPwapZhUiBfU+BWj7d4w7nDJa9EUXLKqlOFdTSdxfxfmwPQ7pxHMDpX3YXDPq
qK/NzSzB3STJvrGrXZ1cUabb8jHXskkLNACRzUqlt19+e2xBluJ+Pk48YDq6Vl3c6PPSHhFbQ0pT
d+EP26CzOaC1M1/oZtuLkhg5P691MO0/2qT3XcjJYI3ew2X04vsULpWlkPDCTDgDH5zOL/1tnmyJ
o4WCXpVtmEptttBqe+Sy2zZqP/Wutb2/hXfvuT0C2RS4aHx+rOjAP1M7s1HPqRnCN/5wLkTFD/d9
0Wbx8kOvKRkW8Pj/2JwW+un9ar/OvOzfI0ko+IlO5cR9dGvrmvOYGiaJ0DBfwtA5jHV1VPXjfVNp
7sG2do4oR/FxwHbrWIx7Bmw6iXvaW4KvAessartGk2J3ApxsB9aEcj2+q92d+hOVc0kJnTDA9Kp0
Lcuzu7nB+A3iYeEXszV99QBwAeu/SK3BlOGzoqKzNcJDdGYL1HXVedt3YPe6Oh+2JFIUZ0Q05WOC
Ufi+DhNtn4c1dp5C5BTJHfBBNJ6c0ZXeQwjW8Y3bqNxyDa7A+Q6G9NXnWwCJC9qAapgYoWHW7YL4
+8XvRwA5ry/rs46rqD81kuXxfjxCcn+pQ/PeAGLZKPw9xduyRA6WSH4Tza868NSRK3PIMuujY6QS
fFKBzJsBuc7Pse8ZdAVsVHOKRTd011nJxX1JWyyT537rE/fJJdOOA3sDIYDChBZhyMEJIMKCQNWG
aErIrq5I7ICJbJ0XnDx104Hpegh9nWdRojb/Et5SN360uq5ruN8NcrYYm5I1N0BoHX4dI+lu+boR
Ivyv0WUywQ1wbHaM48A1YLEuz/nksnNdghmE8vnwvUbmDjpXUejQpPo6VMGynlPkgPXXdbYz0wMm
uOFsHdLCx27b1dVQQ/vekzn9MNPtO+e+1AckIrKOXNReODzGolHjHZdaj7DQShARqRd4wVmKjdpu
IfsP4K0yyuSUlDXVL+H6SYgMcp+gdbfpYaxmgpc2nB//xtFbXgxc1wdWdvt/mMQF99d6F2eQYce/
kyBA9XtSpclOZ1UQT7k/Nk5JXhATsCXoGI4LMYE4DwPxgO/k06BQjylh+69ZF3vcD5yBpnCMTBB9
cOKRdT/C0hjeNv8NuYVSbta3oN3/qc50zQWDadtnM7R1nPtDHG3nKYCVx0VmnXVSp/hoWnqPXXfb
xqeK6PCNSGIQmUckrnI7R42afvGkMtERECgBElN3ICKD+E5Kxb2KHurFP/Djd9sx/2B56LeXOUzr
R0zEc3Wp530TZwUmDCiwtdC0S3p4A6qaQZT56LctlctGJ4h5ohkMcJncID6FmND6k3WEeZJQ9OlF
Gs6SzFtgCLOwt/5+9aeZ5W11Frmeh3YaLxptVZWJThz1ow9H1uflikH4mhCCheh2H9o9p2N2HTPl
796R6ypUawalwAXNrS4FNHZw610P4+rJUilEWPpgEoC8tK2fNYpNhEP1GvKDSe8oIulpcdnTYf7Z
DHP1vGFSRvoi+dweob/9+WBt+l7XU/S887mHLC1pkwfClOqHsZ3/m8yD9i0Iu/FXVXo9QovtCI7X
m9AmefLEBsaKVGkhqAaMe8zAotRxMqTE/hKtH7fnuaPcrXPRF14O6wz/eZI3+tzZUg9nmt/C8MJb
qJPCr+OtOxMLgRhKq30fL74TtfYSoRxYskVWcXjG+LOU79vKUpzPQXC7CAbt/uAP8+ZHzWDq/Taj
TsOLUo7n56o2R30ek2hJz3tDU8nbWm7yW9AEvLNSzeXPNkkXkAobiF/QOui1GjLBvuodYLCwlQl/
zRVWkdPEIgcnzHDCu86J9H0BW6uzsp6nT0PRaZ9LOKBnkL8W+Uyk41ciAGZEDEm4NWdYdMsr5Nel
e3KFkuiK1OoOJAFWEQh47w7famXTb80ejZ+og4PuKdhdiUi5x+Hgb6rrs1jVYGmhK0e8axOf7KsO
J1VfkWjR5mY3EOr3Nb6RE0zU65fITPsfD81NT5Jkwm6aOGr6BxHXyEdq4Ljoyyhaggex62X5MOgi
43PZ+ktwmWsOlvt9UJO8YMyjjnVaxIY2xjc9VtOSBaYBOrJ3q4z1V3J3eTYdJxp/9XjW/hgU1l+c
lJjmbKhIkOFVpD/32lhiAfIoNqP5JqphQ0clVrlf693Z1MXZJvu2WQPzA6hP4ouGiU9zP9nhiCqn
08BytaQIYBxZYxFtmH25IlhaTc5/6r5iJQIVU1gWCQ1lr63PPWvff2pLLCTUHkM6T8gepofD97XK
Isq93vpVH//KcrPTHQI/vgiGiPG00AHSn5N2H5rlBEy2999XpQ139rpxDVG6CW99wv2hiD0e/aUu
VmDW5qlVjfxem7Zr80mlnlsM8ZSoj64T9QfGgwEN2xylDVrBfvWyvfRKTnQqQvXV9XRgSBDq3T+6
NGh10N+HByoqs/1ZtHMQoDDJVV8RB1GNEIchVdKJoXUnj/02fHHjejb/OkpYg9MqYOQy4y6YhrvB
qRWirjmS5zpoyJBNydYjhU+M43fjk2h9ns1MfSjnUisK/tpBlbC1DVzNHo/2MvXaYEGVx4dXN+Vw
IcmXjDOUeoG+tYazcfuI6781XeXGT1NUVhrr/S7qout6Y6Funeh+d9YRfKiOpw7aZr4NqYRfhlkY
h2hEKrzm4KmVWyJCgnMZ7oaO6pd8G5IKKFX7c51Pnh/1JA4tt+rQMQEQ9FTsfN+HnuWJr+un6yT8
o3XEOQaZD+Ob262GGUJe6aJ74JSm5bCyh58faxfPVwmf/vtYJIhZDFy8McpVLcOGrKf3bZPpdmdr
6/0XLXVUFjOQ95fmWNAVcV3WmCnGOLoxkv1a4MSOcJHYOsihEMP3CQVNVOBiKP8jcxA5zi0s5/WI
/L65rLKM4ruawklkv2IRPtfEOLEEh4eLbIgVvj5XTI7JJeQX/+nyfU2MuDqWlw5tcvd7mUnEPzF2
QEOfZDz4V5iA6h4zvLPe4SNN25v05RizqLes9D6o4/SmIgD0kz8k4HpLk3j2gSO0MVmYjkmR3Oxi
Jw2J4F1DAlr7C7tRjcGvauvuHrFya9Fhhgte9Bhw7cwjP7RPHprSnpcRYKPAo1/eD/M+P9WaX//5
iFb3K3zZ9pYmIv01I7qYb8xfrVwgaZeHB22i+ynn1GlPGi6zzuF+PHFuUwufAfDeIQKzYN/rJOe3
2ASuyWnHsbg412FMThqtnEGrvBi/AGhv4fk86SMZB5aXDy3dJTMOOU9XcPdAWR/xIJTzKAXDQJ5O
ML9Z4LbE0vm17xxfkGkAtumpTKPcdG741CH7qt92xSduKPHtlzVDiCKfOm294UUcZobXW/Y6vQhH
ylti/uK9uVgvCeFzpG+/TKmq8Au7o/7PKt2YBwvsq14YS/ZbjEFSMhMPrnIvsK2MJEGkJ/8VMEpp
SmMjhDjTkjQ/1GLa4CRKP5zfDyBfRqq2Ag4umSacH940Odvj3nkQcgd+kvAZxKvbzrQGhME3R3WH
yFFyWdDiSIrktqgY7BrolOp8YbiVp9Y02uFrGtPXhh0NxBou1L2iYU5/CgTfzVmvAc9NmnYW9aIQ
+991S3euw3aCba4Qz/BQlbr6dMY53d4q4UDP4TXqxWtQJzvCUfAh83qIdfuFhradUbEi1jtN2xH1
l0Cjf6JuPHUW0pv3ZcmUjbfXY6W2l2G2VD81w1CF5UQ5P2ltZWDsQh8jUyr6zbwnWD/03wgcGPV4
YDR+GHWM9utBQYj7qsGIUEn4axBMV2k27qoKEdwXP96DAOgjTH8MXuf+ntI5/i4Q56+3VW/62Vdd
k371ywa9uH/0Tfpo3LHqXu0hbiBVIpPp4qO0RdYrkA9now+/++WQgEmP8zxN6aM3xlAKgd7aryHW
0ujZ0avfXJiCSr/wW7gTGonSzQHacsqZ5TaqpH1sQiCowqzR9jfl1t2ypR5HjupFuQMtmBPbful5
C3A/OW8vDTLE/hTJcUVxMbAMv+5gRion02soTwwdvT4H49FtJ5SwMymYVM8B19tbgAG718YAMx6U
vs46Qa2ng6PUWTzvCvRL+avIKr530qrWySgGjSgZM5cD9zbGYhXM1Q7dDZaPbPK+5BVMs10CW2bt
1CeKUWachoy4Yz5hko7u/HnYRvj1TRK97sWc+qGfeSDhP2VrOmrlPS7tYo3rOHhaZsXvMVgIaX4i
ygLV9Jj64/LeAcse550uktvTmILDYcZouuyIlqE7B6hTdtSXtw2H8A5kUAL0gHM/Cj+8EWwpY9r1
+kvrLOP8YLZWvnvz2C/ZtjS7k68WYS4krECmHABZvxw0bThnmp57UQxjVY33xpua+iFIxo2hVWzI
MvlqGEUHafbngZwEUr2mTpGiahvVsHguw8L4ne73WECa7gOTc3wlGXR9m0SNYshO4/jbhHH3Cf2Y
vNNCAwq++iWK+8M/nnw3bF86zM6vZlB6LizkBKLOdfffOmZiaG4Y7rdg4xKCxiT1iDHJzDorOx/F
s7su29kMi0gfQSa9OF+TevnF2zDZvAcFgA33DO0NioH0Z59sG/6IfUYBt1dh8lnZ1K+KRi6tzdDC
LeM1rSfx2TsoWouoQ0fBMkm3HhG5UzNGUNCt/bOi+v9hF+6IG40dLefgmFr3xds55zOYC3++E3It
j0uLSv0nwih8D/7eJ+8eta/zy4guT4NaxZ4BaklK9bImO4f0kmzE1W02CX/Xsm3iC2gHBJmqFnkv
4j3Fx0BSfXflUteoTePKLegPnPsCGSt6uQXb5cMxHpASDVmR9X3vpd4XpRd1LQeFhsmfSn6oXZqS
QUa5wX0S95yyYlbLz613fPcc1w3nO7s7hywfkkWplV00/fa4UL7ZOlrmrCYRRxRuWIuE7ndm/QID
VDAy5QwhcVBlpWKsLiNisiYy/V/bJeuPfXem9d6JXXPX6moL3kYvHPfgVPar/6+KYwi1YPBB/w3x
YT+3wwf4m8hods4Hx1eOsrwZsOOOU3o+1pBNDNDW1v3Zc6wn8S6Y9bV2nOEfUR9sxrvrzr+U7Bp1
RqOFULnZNjB9RQF2yMA+uD8oSlvqdww45hsrC2Y6m+xpvh/cnsglhIutZuY23pnd/1BsaGzuqJXj
jI5gdFmuSNA99yybzw1iy2+kCcCzBVM9/Y0RqelT0qbjQywURcJJuQLrLEcrHwBBeIrIt7VLltR+
+Ivu5Ob7LhMZnxaYkvo07+g7MF3LYzsFXS0RYN1Yw8eEphlbeOWCKCPWHhJx3NZoOIxwfLCUZSf2
SxOh8R4cfQVhgUDib7xic76LN3NgoHaPaD7HPgrxrHStmC6CYa28EfqpzDYYjGJyamYw8urVX8nr
WN/rAb8aqKLvd7ljBMfs6qgA4IofqHnse7gMJPwTohKkhCjnB589oeiWxFmKMa3sM5FJJvpz8E0S
sMLc6D6McdBjj2pWfzvXMl1FERmxt9cutsHE9xVyUnRHp7H6bLWVOXsOafUnyzjJ4+BCgoDOj+oX
oVu4vfhVCJlDit6URqOb/nFHJFcnJOOdfD7cpZsKJ0oQdTGXBAFfbjBwQg/TVq7nGZfMck0c0HY4
3AO57Kw9nrkF0euS0x+iUqQ2O9peCsrBw9KK0rCC/G4fTUutn1vWuac41kuVx7Wu4sdI7N4fYUkq
hlLdTHABYrL7ZZGpGX+3S7z4mdwQx9/fZGJj7qG5HC+AfcmWR06FvYsBI0mui2ea5umYPPWXbXl/
41Rr5QULjXxylmgdL8ZWMnxAHZ6+k0sl/w563Uk3Q94coAceZsq+1CBrNnwCu099vHFBI6caZGFr
9KYZLgN8SPC2FXCTYm88E5VGed8kBRc0CrzwuJhm08ErjipPnktfN4+ELh+6WBh42+eFPeM8rILA
rdSZZs5MCg8/qewJmnsUh9tHGpTyOWDfYHuuWv1fFbnxxyjwWz0nqZnV9Zhd/SXurGh/ukASx7ej
2kx/TfReaZ5R7CM5K+SWMii08XLXVDE3DEeg9816ZNxmXdBx1jHyc/hyD66kiLI7LWTPekNwccwa
ODkmheENJFt+Kmdz/o7o99juVmhENINr/9vpB+ZEmgApiIcsimQR1l3LENXYuqBH9cZ1JUKiTGKm
fZyBGIZ8ctHnYmoXbVC0XuyEwPdH/GewNaydt2ERYoaZ2iO3A/bSooslQsKN/DVxjRykI5dmPfyf
8YqUKvdQZHcXN4rLP5Hho85ruRJ1BBH3gl0EjdVq0cPcYnAQ8eh+2PVdCAh+bqPdTkgdeJZ6nHDD
/KNuNse/ol8kenAWobGXCRR04lDok9+Yh8UXdBX+H872LbqJqNrqDOw41V+92l1HRP3c1PpL3RoF
lYO8tCya3u6GSyiU7dXzK59pO9pZMdG3Dyp3wMk/1FQH60XsLFyQWZXqn2qfyhRMfaVaX906HJd8
m/btsd3aAaEpqkgWKAEF+ITjQrnoYeUB69+LkR7JQMvVXh0PoPsE1upd/bGLXAReFlsPbo2lyUkC
Gh7CZpiCFxom6vkcOTdcZtlS+coHGn4hMOb7OR0QZExtu1cDLNCrPH4VpYX9WI9No+8lwB47jFH7
ct/EKu2L1EWa1mK0Q4RPNHly4Yxzt6tTo1xFFZEunI7A5u8o03em6HDyq6dqXgf9bNLjWAE14gPZ
gosPAg5DY3ZZVjz2l34uy/iNDzWA5OLZKTNTuuJbqWB0s9GTLL1xXaclKryBwzit0Qru7orffEM3
8Fj6ThifB9wOD23LQ/8ldolMurKto8xn00I9F02eU350rV1BRgdlPkMUCMcdy9dsLw78rrhHJ8+4
GQ2tOKNx73iQGtk+rcozyFIRx79jm0L2xXOqujdG0PQvWscWw3BcrVOGl8tnbyUZtH6Pprr6jcAo
3s8jGZ4h+wRNfFi1gtg/T/3/l08i8gTvHej7X9+MszkhpG2egI5meU+vQ79ltm+XT+vX4N1tDI7J
+X4TQzjTwG9bMr4fZzdcx+Ne8SpXeRdI+SqrvsGaEfMqf+d2HjABIAmonmpk0sk9inIp8rXFh4pK
Ev42L3c9PfSdaMoMSC/5MZE21V4wDTLPrH3bjHfx7LX1vedLRZcmIwbOHLgmYjMpOpenqoTwzuYu
WMYfRrW8Zb7fkGZJThqlB+Hgal2AeyfdCwpdsvUju2NL2f2xeqEoTnHrbp0toAOCsugbA9g9OiL5
Rou6Qooy7aZ84iVDW3Fb6b66VeCt1+5ImFzKOOGIiEIcShEu3yRfvIWrPxWjih5XG+M3iAEDOHw9
Ez+ZNjo+5BwilFuA59OsFyX0W9q6bDZ+s+2vPf8fvhUsCpIXeGQfAZIeZOaiGwgLQc+GKXqBIbAY
vMBxOWGB+07rjMQqiyo/aC/ocNrk7MukDy7WgTUljGuYL24i0dVOyy7kNYhKGZw3WYubcCxsXrQ2
pULc1kbjy9HPcvjC+6uiu9JzjL3DQQF+3AXrSx1joc3UWG8oRfkSmcjJrfLd0VufiAayyX06zsNz
teNkv0t34kbQvbQHm4TcE2QvZfN5YHGd7+A5WaIAplLpvvZOmIwnstXagKetObq813Wo8hk+9c/S
w+EX8eKoOZtikCRGrKP6smAIsL8nLai5kExsbVGiCoku4wbvdR23OWZypAzhU3BFYu6IaWPK3chv
hsu2Bpt51Z5qI1x93f49NqT287+I+gSngpgfEmUr9+JqBK+n9aggKsh64GAfKoyKoFETN0/fooE5
2Tby+KBlAwMCRNehU3ad6F9ax9WcVb6tZZbM++QVPQHWdzbl+MyQWZJvGjItz9xfdl6+LVt1RDBW
dCkphqYAb1a17t+Wtky+VJA9HqMDWv7cDTQN3h6KJITOqsbvPJDbjJ2jCxdzCst4+g0pAn+fDqlg
kw1qNIZ8ORLkgrmwvaIi99rCF/EBYBOtgYQPw01ckJtTxWdvhg2429HQAF0N6E4ZwVp3ARJEV5dP
sZFO1rQLd1tJ5GNwZw+U5NfQ9sk/SAhcWIBCTVUIO1lRHKrfv/EWQyziwtxPibcr7yIGQmhJUtiC
9wnhoXpUqdn1fTWF23de8Fsf37ZWRZ8q9U9osX+i05VYxyZnRwyWMDyDhfu4rHGanrlme1m4qdJQ
37jp0otjl2PObFWWRzELwRbF4/6qEEd9wqanOeK/mwkJfHr+OPbtaPhwEbOwYd3AU7JV0wt01cR4
aBG73DG5m4S5fJ6TkyoPTj2Rku2Q4bkZVEFlR4jw5bbw5LYmBP7EULv/2NJQfxWTt/y0fbxfO/KJ
5P0EWv0QE5F2c68aXDcdtSkIeGPS/kG2yuZxQvz24ddzMjBaKm9Ef83BzSMfT7YgzKoE16RcJb4m
xknaHNwaT1BqiNyoE1QPlxGFH1kOzpQgTUiq4ZVasOknObf1m9xb56e3DjA9fcxt8kgoVicK4Mot
zFC8J49xY3GQ0K8ToIByqfATbYxSoi99c73RoZB8qO1B15HWPS2BHf+4lB2bYrUBCQQkKWAWjxNV
RRdLW0cKLojW6E3vUcqCx91zYllKvy+I8CSGmXKNyBcqw/cQGXNzAUuw73F/TD+ioKVkSniq/q05
9WzR9W78Z3KQep1QF1f2Qga9+5tHgshQ1hSXvSg29oVkieAWlXeEAa0hc9sWS7ouyyutLjNqanF4
f6PpGNhGIOaGXMXEaOfVEY9fJbE/opjGtXqVZEf94zKPo9xZu91nnSYDklzgrvszQN3BEPRTzF5z
mAB5nWjhuOZNoSM6BMP8MWJWRRSbtOE19lnOshrBPRCST/jyKZoJpsh8r4bXCGyVEk4hyTHSKL/W
S1upreSaN9EHvesGY4vow5cqrtiFvCYVH1sZ+wgBVGy/NLKruocIBctnFG/yY3FG3uWed+v/QOmx
5kTd9XFGJlL9PVaq2a6TPDBqxFWcXp1U+OYZYxitXltqV4SUvhT7fRIhN2V43MBEVEtj6anVNvq5
G4tgwK6pLi8tBPWDh1tPnke6UlxGo+UGHuOEDC6Hc+yP66TNeufjvUvzqGVpxWpo0vgB2nTpeQkn
PoWzKuBoDJpNCylKmEQeeroZn4eqJNuCp9f91nJaDBe0WjQ7OaLdl7c2WpvXdtmPvx42hzvrYae8
MebUz+tNTRUd8Xt44EpKgK3TMkr9LBiZAu6GaApcNCkOYXOBrNvqEhLKAD0fBqrKbcB8eQGXr71f
drHmXQWbs5xxM0ZPh676+RKRBfFTrmwWgKxj/4aSczAnE/LF8RgQUZBxYxKzYcroeFPdGu4ngIQd
2e7sEMBWeRGyltXZWXnY9vfqWoFUFr5r4fob2XsBg8s2/dN+wpKgERnokzaRDdh2jvJLv/bCOQuc
A39deLnoLjC++G89xrAHWonc1/Joe7T2Klk/boXRC0KxeWRUCIY0vD9QWFLsTlzIy0BoVYDDv+LR
uqWhvEwp2v1iH7fwOGM4H1DL4qg5haSQ/jaY6EHRk3D5nUZ97dyt4G1fJzwKzQlbtHzWKImb3BNj
8OqBjfPA7QJywN+VLJ/wIEq8nu2cvixe19kL3kzad/0bRYOsZvrqeBqkyh38tC5C3U28Sc6s15fU
VLYqdtPRIbaQ/q6unFQMX2nv0eTLk9nRGWSTtuPRiskTkQOCkrqCLuNQ0om4jH4QIur5P1jU39yh
wBzcWNmOx/shVHbj4etRNjFD1VAz5LisyAM9SKw/7VynLw03HQkx3Cm/Iixe872sy8ovHBsDRYBN
GFHE5IzIHPtt/OaXh4fsXYx1T0/FHL/qeuLAX1bmPaefcMgSizNylJOVmEITpF0l8qMtRwA3f4zP
LkQVuqehFmG2QsYASLquemNeY6YzyvWwuy2cWJcjFPtL53GcnrYdXs2EjbxN0zMA9LFFDSCZknUm
LVrg01bSovQgRrdbbpYUpso/rDdxTCpI6L/wPXOthKFLVRjk8v4lIJPrR6mmhQCGWqDFPySHyZnk
Lj3fuywzb5WJW6z44SjRDWGq2k6q+R9p57VbN9Kl0Rf6CZDFYro9mUqWLFkON4TbbjPnzKefRQ8w
Y1HEITyDvugGjHYdkhV27f3t9SFJvycDQU7Mz2v56tmx99j4k3evUrrxbmVuTtYe7obSHx2n19Ld
NGrmiJBHwlAbGjX9he1g8VUJWu91REA6uTOV6xfVkBAnswx5xM5upg4yeBmQJtM8J70DEc3+q8su
+AemUWCdAcvhkjiOyWhyEwKN4CpWUX7wglIjJW9yBzsaFbU/PkOQ0ctkmJ5+sRSE9PTk04R2sKuy
oiiR29pBZimaV1wGjQt1MmoXSGYi7yAny0bQhtoZ/404abOP9D20j2PUdk96mtfs2IjaaxT5wfC5
kvNVhR6S7gYeA1oyO06t/pbtzlOfmY00U5ijnnXI2AxDO/oeeROaQdG07bijzvB9telvPXtAP2ko
BsRMqnnp3rR9TfV3Md5K/5aU3GcdG93GO7L43ddWs1GBc2WpPgZNgWwfIs5t3pihcfRGanKwm3x6
0jzdD3/6ZasNB2Tj4F9mbobYTchBvJNBCqYBGqA7nw1PBK/g2vPneAhZOKHMmsto5qpKXSaQtzTp
+GIXMWnA/xP6REcj1iFLjKHqnHMn0u8o0zYZNtzkvT9kbYJQh8y18dI4dlfvilavWAhogjwyCz6H
pySSrB8mLyydnQ+wytjXWjZ3cvuEOEfF16IvZh2V06mk8tI+8lOHjxXnFHB+pXRIppqG3hwnWg7Q
WHKMmbwug5JnKqf6FewT5aAksYsftdNZ1U7zTZtTI2np3kDggZ5EVo3S7PzZIGEf6V4anit1KCgb
tBX2HSSG9PpBTE74Qu7fNB6YiAncUGG23lErDY43qgHU0v0WxTX5S6P0j2rcQ4Xhf+3KIwhk2AWR
NYHDo6cR0D/vlr4rMknkYME7WNGh6vomOtVgbQPuWkH3IESnziABO7ifJl2xn31Pji/pvBjJVERc
eIvcMV/UipwmcqoivvUrO9Gh7Dj1l44q6HBO6bN/SDkb8FHL8IP1qUPlnBJt/60BD/0v1AR5J5VU
gjeybM/e+xIh9Q3dbCoU5yIfXAhFxk1V4bW4o7kFmcREkMV85cpvfNPIjX7WUG0SQaFHIreJ1NJ6
NkWiF8eu6kxoN5zN+5pGIxcYRVee+bMg3tX9QL0gEWahHnS6i1CtyHb8llg9Se6pCxz/ILgMp9/I
z9pH2nzn7I6OAOHCTU/RL6gM25tO70gpKXZpEKJYhvOdcppIaMTXgvl8gBBNz0TS6y/Q2NTnoRbJ
D4V58rVOh/w+kP44t4547KCGN2Y/aNZX5y5ljcyZA8ju3yBVcLGjIGMOu5Hz69Zhpo+3iUyTRyWO
YmM/oRWOdoaF9uALdAyfjjcMiOlQA9FMCn/i0sg5Q/X50AxF/3GIoqn5mFO/o3fKqZrXlPQkelEM
YL8guejtM9IyvUQhlLFT4gZpGbuy5A566dVcqb9RKVezvejDsrgjxZHf5IRa07lCJyOOgeortDUg
7wLUkw7BEyGJ+Kb5HoFoNqEjQcfdIIyb1KhsQOrg/rArKTTlZJj1IjpPkzPSVZYlxNGFqTrMuSCT
RMxsgMMp5TbHLpDXWvHByWT8QENNFd31RWIcY0tNEWTFvp6hII6kfzRIKxdEk91cGC0hMT5BQqN9
3dBCO3ORzZj6Hs2W9x0Klx89Fq1RRSfsMER2rITTo9S0RfmAc3NZ7rRQ5VfTbCPEjbCRhKPctpNz
oqVJcEOuNCeEw6II8XxWj+qXxi6Un1zMM95un1tPo5lK9JhjVJk70JFt+Fz6U33S/WFsj4kYuPxP
oqtRxepefkJxFz1q0I7AReV5MT2EZanjN0u7Dc5vSHL99OE/yAVNpQmb3jXtLrgB0VlY950IPWc3
WeOgHf4jPL2SKGVTd/I6LLK0NCsysDsyS449ZODhhDJdzfmrJlQKeVSMl6IaM+uYtJxYY8uHo3ki
7jcInyswUZMAB8QmhFeuK/Of/4HHpRo6UvMpWhdotIq9Ya4jFEHUK7hybgGiZ9jmAiYKKIR0qwmO
kn8WMNFoJobS1dO6LaiEgwf46Biawn4YAcTsSRZZ3xRv4mrhEAdS5EadlhOY0wwY6RvY8TVYpKXj
GU+FyMKaaYEFVZjSZM7U1q2tqTm1MDFBZYfd+Tp4c4WDaVoA4myhz84O+gJJqfhkdEduJG7rVc98
QP+zHnBt5H9QXFIJ3KfKhKbs64Nqq28ZCL6GyBkDoaWvSUYbZO+Rf3T7rtMe0TXYZyk0ZS+pzZyI
uqAXIbg5prU5HYqeXmVcTZ190edbbrxrUwt01//8kJlL+sfUgrhUWZXJS+7SFAIfuivb1sJbWka7
u+vPvPo50W9gCjXD3d9RXs3BTCxZta5JKfms27rxYIKO2+BWr45iSYu3peso3Rafs0Ow0mq1zg0W
W1YSVdK45H1lHK8/y+qk+WOUBR1bb3wTWdbQugWN0S4uFf7RplD0GRpXdhNVKCuJ+bqN9bDyqbD9
UXEv1VQLQ+HFo+Ec75BzlK1rwUQ8UsJvHtq49wC40fp3/flW3iJqUWQ2JvoliPULCHoLcAmBSNS6
mNUJemgb0z6hnaSO/rfjCGaDquOAo4GjXW42QcZ2jqqF2RfV+kM+CbSj0+BvzIn3bF1GIYzU8VwT
76mzABsRixvMPA/k4snOS/HJcwZluJnCSLikBD2x4ck+f/+3myieVKrETUC1gMgv57rA7sSCSVS7
hAjta2BwzVCiJD4OmemDVZ55/7GZQ4DzhNiA3/4261iMbWGc4Jhwx6WNNc5iRVOAoTksnNymU0zN
jb2M1hqqDA4X4CITudtZCBHdqiUeu1AgMEuuKZpx07a0LJxi1Sm5V3n0FVOuh91iJNaY7umT8IxL
RksteoIUFihFV9vxb1LLoCBfIP3eJbTlp0csoRroo3BPkA4mk3yxqkkvNrbP99MT0jUHg0RCI/Gv
WTgQak6Sh2EoRqStsfkCLApJwxSoT9cn5/v1No8yzxd2aAySFuutipVYUt4YqVqBGgiUvtkrXSDc
vpjq8/WhVh/IMR3bkWAUQTO9/WYq7aqT7VsMhVH2MZYkaWct4caqXnsgjC5wkdNNaZJzfzsKECmn
qhyJ0SDqov1YG+APJi519DNsOQ6uLACSnCppVm49FgW6t0Mhds7oZbQH1+eClO+QZsOIavsZawTE
UAR3oFaD773TosMViTIGGxvL/PcvFoHN8Jq0aFulRLDYwEisRmkry8ElXaKQTUwp3eY9uj0yDrdl
qUYHU8+33MdX3q9NMtDArYxt5r+h1H+cpYVXhJHVVKMbKSG2HmafHK2q7Y866Ju//5QMNXslSFw8
MJN8+359MwIkHzM3Izl8kWJoafmi7GvqMt0YafVN/jHSYtI0pQJGpk1HtyEI/YiMy3zInHykbUZ0
bgnphPKsbZ6ur4fVQR0KizpmOioRx9vHo0mOC7RNs0eNjuMfVoz/Iy24vNgZ3byp1orvI0XYf64P
uvb5JGee5KVKW10yw+ll86nvxL3r0/9yU6Y0XimSFgiy1dXGS10byjaFRJzn0EmwPB/gT3NF7YvB
7SVg8F6WNCaF3b/t0DsbJ9HKm0RHoRpUQDgL8KF6+ybLUeZZp5m9G9Vd8whJVD+NGIh8ospb3tme
j54xVH9cf5GrY2IXRCMaZyBSzbdjhiMZRW2ulHbohFMKwHVym4CZP4QD8CQ4ASoIoBF5ubxcH/j9
Qa9rGucBnrSqOZt8vB0YWVwWw0YqOfSMgJZq6u4JPhg/87TN/9UBlfgb3/H9vs2AUjU4ZzH7MJfG
WRULrw9EXcKzV2rujPDk0jisN77h+iiEtATPgr17sRq0OoPwODSlm+YDShIHHf+TE5li42HeT0oe
Bj9am6NVvP9sGqlT2XlN5VY9TDOEPPV0Nskn9ocAgvGv659qZTBzPr1x5gLra9iLT0Wha7TKMGhc
oDvKbYMF4SkYvPRhVIst06V5ir89C3RTYOvLVJyNFZbuXE5vGBQUvNotirpsfsJs5hYl2jF5AFKI
jLqjDtndZGA9H3ExSrjpahz11x935RMCQmL5cbZjCLe8lkCBnLyYlKpreEF7pzYtyhcakF6vj7L2
UolWHG5zeAgZy1PPDqcci6m8dYNUBCdvSr/TzpseLYn8+PpIKyttXtu4fFtcXsXyeSgu9IE2WJVr
RpN6bgfbj8hhA4Sm/Ny1Z7Crzd/bTnMnxMxX5QrE0bc8E4ocQwUdXIGrVsrwyGkAWcicnFtBt+7p
+tP9DiAXU4YDnHOHJT1LWecd7o+TnC7AAEkMYCRJX2h6M5vWVRTP6dfZ0WYhb2qjyv+lX7b/jiGB
OLIPqi8C1PfGfrbyPZkwQmBDohO3LU8kRM6DKMUsYUDe+wK/loqlHdbKZUzR219/5pUv6uhAh9nO
cEbiGHz7yJaVJmYbhq0bIvS6VfrC+OSVbUoHYE2iCBQkPjGHvx1Soihn65RoVTATWuwBiHayLAmj
2sVmArqDYR4pw9YHFfT5PutpY78+3Ps1yHAYMWKwolJGtBaRzNST7goau3IDLWhdIBh0gPKsG6O8
/2aMQtg7m5ap5OoW7zFBYiy93qvcsHGmB5A79jnxHXTWM+7l+gMth+JLqZZJro6Tx8Q5a3EuKKWE
3t8q1NKrrrypc71GtGrlJ98I/zZg+T0Ui1234Q4672wbKcAgKKsS1cVNJLsQtHyhk7Cf27T8jfe3
/ErLkeZ5+sfS06A6xHGTY1IRFP2pbz3zIBWQHtdf3fJMmEehp0blmq5x61reT7po1DgpWs3ViEag
rhrmq647lkvMbh27RouOkCGde3xT6uMA53Bjsa08JG5dOmtbI07hKvb2IWPskvEvAhsp0F/cZIrd
XsK57+D6Qy6XNA9JOIRNCS445DfVxVQE6GXKkJ3FzWKDvvWUxtQQlCdeMiECbyxh/tLdZx7vv2MU
wZykL+ftU7WTQjTkKapLYVDt9ukUR1+qyoJJd/25VuY9b444yEYwo747CTqEP6OSmYJ2Fnxc4T9G
E5ylhkQuTTdADzaGW/lYiFB5gaTDHPrDFoeBkZdIyGlF4Nps0JVURtEdH9dyrz+UPr+dP88c3h4b
PdcOoVqY4S03DtGYEZdZBHms+Np5DfMsIMEh8/qlLBTkYDYObyE5FT84ZbIeccAoheC4nSBlImXt
xF7xQw0Kit1a4cl31OrC3NbqfWU7iJ3LKRhxQmBbpWWdet5TXmWNcgCyYz5OyHZI3SSKLk9mH4fO
V+DMY/0tKESHFJvWAkFRDLOTm8FT43YPVSYL9jj1qMjIEX+OG+fv2ge2cWvTVGoeFgmLtxNp8AUs
GsilbqDakTvRgLiLlCQnmUD32fXXvrJGSJvy2rFzX0klRRF0C5jyk6sOQffZwsXGpT+tP7SyLf4d
xm7DcXk+YxYfWad0oLNQ5vzI8sJgV32bTSrDYdUHa2jy01+YTdqffNwq9gBwxQeAH7g/p3iWXH/Q
38Hfu6ENrircWEiDLk/bNPGjuixRXpHb9Y3bIpPhF/QQzsdOsY3Zb9WGaxe0/oepVcovIm3LExJ/
86X0cvG5b7r0Q0fK8Hj9V6186d/5X8TqvJR36fp00DQ/jCVWqEFtXPyqqW+AgeSfENNFGy9gfShK
W1RfzTmv93ZSOXKCbaCYfOlGhRuZV6h1jDC7zxUEJv+Hp5qz9IIkEPv74mBOO1Hirc5pCd2ENiZA
2c0hUYLgIy3ozeP1sVYmsD7fn0xS3BKz6cVjlSMhSFTbk4s+YIpffWK7TwNigvs2gRT0Q4hR2Ti8
VkektXHOPOn8azFioKShr8XZ5Gp9YdF0D1YSARxuL61PHjbxt9ypl+kENkbOSd2gSkDU9u7+VndK
YZVxM7px4IvDIGiD7AqUVMgzUkSj/g/V0c2/jLx/j8mcZCMm4qH8uJgsAZLO1DfYgDMr/4g4hAZP
1MDnvE/C/+dQ8/HzR8DT5NSv/c4e3UnYUXjMMCB4SmO0QTslUcW4MTVXX6aBvaxl6vgaLmMCcMGm
HSADcZ261257IP/nVibJr1lHf/GnoniFjVtszNG1pSdo6JLUsCkrLY+2WZRX9C3ZSoP+o4cByOC5
KaoQRhJN3deXw9oGS9reZjBpm9ZylUd1ReN35gz07QuKFH5eXuhY1OicjMGB9UQ/WGPhVIoWdyNL
szXyvGz+/I4AUCNlzHhIlIn7MrVQPzkjYNEhcy5y0NqfXVCjKajMPNsYWlsbe67hstiwt7WXx0pp
FB0F+Jiv2lVVzkneeB2KxjHsDqCCI3uP3UgwHDKuRf3eRG3sjrS4RmD4PecGuJat7VR6AYK9nUkf
zDXt0jAix8Gzd5VR1hgWTaKnUbqHCXS8/sHW5gZZIIIf6hLyXSSeBqmnjTDQ3DKxk1PvKNYBlkBC
9KjaG3N/beMioFAFcRz71vK+pHZgnmU/TW5XlePJz4P6gmVOflD9cbqDFzKerz/a2loDH0gZkCDf
INX7dkagDNZ9HwCs2zmeI06y1dt7tC2e/9jpubDd1JsxE1pcNx+vD6yvvVQUI3QicNQTKS9GNn3O
ORXihZsrgyiATYTye+XgBOM2AIKqs0QHYZ9w64rDY1/FAbiDkk4YdJaD8aWHo5B9oAElFuDlQzqb
vFz29qHAtQ2PS3gD8ammDVy95GUXfUrBo83wHK9oT1AUIGtQ7cXCAFH+9CkCRYpSaTRMhKRo2OS3
xqc/e0+TUvNjaqYJjISNUOhAO035MvaRBabZLgdk+i0wvFtgOjoOQtdfz8o8IGcLPszhTCHWXmzu
Q5SBAZz3CFbNTDgrtES5jeKg/4boNkpOdduG5envx9QsEmVk+0n8L6OvAneJoGsU8vC5Ck2mLLKR
ycf+cET26ml0r3akPv4vY1KHloajk9hdhCGVT454qBhzlJbHR9CQNTfsECdDGYbnTnU2pt18Ui0i
TGQXHJiqThKe6sbb+Q67UO88cPSun+LisPMaDG32BgjvLfnMysKSZKgNLkqmSXSw+IAOrFg60dLB
lUAgAsATqqagjE/xLYXaGgP8D6bpLqrH6Pv1N7qyrqCqAQ2RPCRZkPmH/bHHT31Um6pBhU8AHMco
wgxH54h5j94dO2GIjSLm2jxljmrQ5aDgkJV7O5pMh2Is6axyy2ZqQR41IEJlqIjhYDUTGBMTlPnG
brxykFDIMJiiXGFJ9SymjJ0HfqMH5YQuCeDmfRPP/cJmEJsIH9PvwDPvrczSh31mN97GyT3PjuXs
oWg6XwI0A3fgxdDw0jK15pLqsrOUF46A5Jg2yPQqW0Yu3rLyYmJgdciqSJl2RVdWG2977duaDlds
LAt0MniL2UsiOCVE19gVmuzJxlTIxfrgnwk/lvP1SaStjWRBE58zQA5R2Pznf8yiGPxGn/kl35Vg
SXwIIoPUKu0HSnYA3kNdZOdMaXGvWy3Nwri/ZN/KuswuSLXsVzXNdLSItDr+wyoozZsQ9UrjAlkm
m3T9d64sZw4t/EOkIJYiSfb2Z6JUaSwnHSZXBjRziraBCV7TlrwxyrxYF9+dBhra7ckukutexi6K
0PAShBjpapz9ydnr0ra4RXzt37Q4BdG53PWVTqONFt1aWHICgfKz6SvZ3Byf0iGmwQUZfXZWrRDp
v0WH8c9aRd8NY1no2J1Mwmr2gMaU7AzGh0YTLpqYfnnpSNNH5DiR9Y+p1OBugUOr4pZbYjJe7LrE
ftmUVtzDOE0t+MFFM/KRwrgAxd+wWd914xj9M8igeJKh7/8ShZk2B6/XfNp5PazY9tiWYlkDM7+6
0YHV+YdUMccMr5xe3OhqnWZfr7/Jd6JCLi0mOXxtvg9SkVxeBRNYstATfIPLdBuKH8QGRf9vCwPo
Mw3XQf2oylpy8w07s78t2wGYaMaHCfak08ZfFlLxdOMAWpno5PVZSmTpCE2XNQVbA4GZlJp09Rzt
+843tE/c9eUjLoTD8/WHX9kruRlS9cI9XefR543tjzWlOlXW54WBy6bC3gLhrSkh7EQWbsN+QyPp
R4oNwd9fa0imkIlETMOQy83Sn0IRYgKgg4dITfNC2OCEp17gRvNllJq1VXOb19tiodhogwy4evN9
fxlCBPVIiXHSdDfVaerW6V04VyZmADDY08+IuPtTqhZP11/rynnAfCKFbEoqGtpSMsQF0uqaLJDU
ti1UqPCPZpNxO+0fq9Ihhi47klX+FN/SE+1vyZ5XNiCs6ZE8IuBhS3YW37RPJ5rwcV5Emwq7m4Yn
qFoQ1v9+m+MgRx9IvZR2kqVerg9xUQG8abpxa/S4VFoYbgdatHG6rSwFe9YFzcJNCvnL3HjUGI4n
CcjcARD+wQHxhelaoxz1nPrh9W/2rnrJPsBN0IBg5Tgab29+r3+sBdT4tPJi1uxWnUW7uZkad9Ju
wmOoGNPFGq2RfHHafJFtpx8CxY4OEw4oG291ZT3OuhO+HOlbfsniN5h0IoCaiizXoPnocxIZDbhz
zTvldm98xjHc3yoPrz010mI5Z/cEEll7/kV/PLVdJ2ZBy485R7sZ1vYGTTNTRs+mYxQHKko4+I0Y
5cT9AKfVD3tsGidrY8NbfWqbKJ8QkR+zXC7xqI5DkKgWxE5HnmLadPf45gCwQlhwyHUr2rr4rywR
RyV1LdjzZxX3QglJJ3xiRl5ruXQ+RTbEECeGZSuzQ2NjcmIVcjbAtsOPyB8gSdlqjcE9Wf/RiKpd
R+L3AJnePodAaV6vT8K1H0b2U+IoJcDGqIvgQcuB0/eqYrB2bfnRIsTdGW3nbzz/ypbIm/7fURY7
hAExCVv00HTVWPOPHHvfcKgXn4defu9ABN/UfaNvLOTf5Z7FNsxBQ92a+i7tNM5iZgOtJ2S3OWWL
Km2VXWEpbXXKs6HAGAVv4F2DoQvdOgkUgQ8ZgAs6lgqIQ/ciajP9Llab7isM1/GC343XfQ0TReIE
ITKIPCPoFKgh6LUgL9K06++rvo8/emaPr1EsOnNPlnRun1eS4ZVKjoIXou/XBj59Rm0dQnQr5yBu
gLLpmADTdwjgH/OYKtK8Ax4lhvfR9gbUSbk+Zxd9BPn+oe6BPcDeNeRWIXd1Qeok/OhKpc1BleLt
grSgZUGark0SYvnonKKI4O1clZYaXLQY99ddXUlH2WljaF00sx0hMgg0sLRlBZ55vj4dV7bfucDD
bKSRBEn2Yp04YavN/i+mO1FvOEamj1FaJLD5clJ1Yw9YOTIZivz4LDif64ZvHzs2YpqNbMGp5YfB
z5hOJ3DGBU6FfjXe0/42XFrABDcU9o2tUJq/eTkzZ20DSTQ2BUqwi5FTiKDROJluPUGDywzR7eUQ
blXM1l4llVBuiURZGIAt5j9UxjEObctw+2nANtHXUna2SP8Mv/bT3380djYaG2xEU0SQb58HHw3c
YvSUk9nB+TmOw/w7wlv9PmwQVVwfam0jIWOMtfQcrFIOfDuUkoEcLArmRzpY+o1vKOWLmabiLuTS
fScGgOyWWW3EVmsv0uF2RX6GxcEW+HZMP4LCFuFL6lq631pHhSAsJWvWFUeAK9HG5WB9MO4FaLIJ
WsViMcrKKVOMfAw3xNecnSGfCedadIH5JDcWwPuhuLaqBIy05REe64tpOIahEcuOTdkRyXRbViMU
a8+Ynosp2Mrozq/o7Yyfb8g6fhWkdQk1FkMBgIjZVIXhGnTb0yPNIZ9CQTxdnxzm+yWtzdsYSt1Z
fvYueed0gReINtLd3jdK5zxQuxBPRpv3wS0W0FgBYdDV3s7z6meGgwVQY45V6GF1/IKZofriSNSF
+yqNSjhWWiQonsNvs6DB4qqGDUPdaNUh8hr7dbBMOtC1QGS/JjocnrsClf7Jy01JhnLwvB9mQkfj
TjEC/xP9Ynl6Z4NHs3dRS+5xR6uFou3tzjN/JG1s6OcQauAPy4C4ADxbMf7Fs1f/UWHh9wGHVfuf
BuhuvucKi8tK3IkCC8TSqs+BU7TWCx1npLjiaSq7j/WQRNltjHnD05QZfXzyumL6iZdilV68HLz/
YewRBsHXLMVLT488SqQSre8efVemncjJ4Qkjk6zXdz6wgB9J7AXdMR+jBnQIAfN9XCgmdnpp2ag3
ODICCdTUVN211kxZT0y9NTeO8ZXLMuV3jnBrvjCS4VgsiLBRVXwVYt0lCsarEe6V4/+jlgGnIVbV
mrzvCr1HTRFHWFsGppMA6BRW/8iRpX2e7MKpNiKm3yHxYjIjn+EaqTGZNWt5neyargcfqVKeSINn
G19muB8RhDIshYfq3h6t5ojTMwCMiAJWrkjnEMgggkGk61SaFGhCZJVfrk99bX4Nyx9Fopz+LO4S
lGEXe/CU5nAmk1y4MhnbGHgITsF3YQaVg9nm+J+tCSXLZchCEC01PPRonzrqpNzQodMkN2mRDtFJ
hilulRs/bN6Rlz+M0jKBPlJvUpWLH0YRDLXpmMOvCvK8A1PmFdExGfvSuR8dtf0+KU487ro6tvM9
fEe12ePahO/VTuIo9irSZlAvCvAn/aDjmVsAh2ia7xTpxw9FqHU/r//alX1KoO6xZ2010cfyNmRg
84k5aqVTMk/V5xjv0mE/6pAdN96K8/6lkIBHX4wAmNHMxTHWtbRj2YGqu2qfOV+TzsfXASnnB51Q
FdgNTjYp5OceItFQJ1CQShwWtA15wPujlNMF7T8IEtKHKAb5jX/cwxQ6wOEGlezJ/Mczn9QGH5sK
oCOA5H1Yt6NzSRBHblwF1l4xBwFVHSTyGirot8OGBVinuplIfk2dwIw3jW64OIiNRbpytgmpIwrA
ekunmr14wV5CPz+dKdKlCoBtCOwU50frFP6TRCcdnf561nDRIJQkIU0H2nKLIqrvhgxWtpsXqeGO
2IU8TU3kb+S9V14cl0eLHC8VWCQPi0cqezuLQOrqLmGlf+OpgG5o6Sofrj/L/Lcsliv6DTR7wiHV
y43g7efJpsby9L7s3Sz0POeX0wszPtBdIMFh1izA+4zK9caYKzNR0tFAuzHBwfuqeDaZg23lNIFp
pV5/69VZowJ0ZGcB2zkUwATvxhxPv+sPqs9PsnhS/AsMkh90oZCwm9foH/O/1jGwDge9c7sYp5P7
VJQo5iD2UztB1FQ98nowucJ0tJmJsj6VbhBgxtE36qCY2fF06PRFgKFImKaRdvBBLPofBnqMP/Xh
RJ1rlmvcW0mZYWcQB4X2EviEPDsk+bP7csyG+13HcyX+WnBUfVeaQMsvMRtGjZxLhNapT2LIsSnR
tf8xsbvU3AX5dovm2rtnTqHOJP2j8uXfvgUrcHRLlk3jRpE+Pnv4vOAfAmkQUUsjTgP5axxTtLL/
eP3tr0yzuTSHZp/6HN238/r94+UHWQnRTaJi12ilekx8oOjQgaw9ja/2E5tVs7HhzrvK8mOTo6QW
yQV3bhV9Ox4psJYAGjl5OATGU59p9Q9IXsEedgIk0qqZfiC3KfcwoLKNebaybLlbsgcZXB1404tp
ZhSiLryKGmgrQZJLqGNnwzeG8/X3qa28UEZgFc27A+SwRYRdTnbUl4VJp1rYAi5pDE+tL2akCdcs
etNnwubxtMPKSFEOCTCi6daomRPPLXak8Q5vZa/5Wfn4BpzY6DpoZ6ISqH9ypf8kMKaWG793Zdqx
W1JXmzuY3rcV4TqCi3EVUcQD+kB52CwexySByd81etzuwspL3HxoEudw/T2tjcsWjZ4A4bMQS2lJ
EengY2D/u0puFZekbcInWeW4A3ex9oFjsobQWoWv1wdd+Ta/c+Nk/uYmyWV9v+sGEOtzF6FuTwXI
RBUXKLuzj0Obv3q4ULnXh1uZcVgAUpzlfFWpSi+WdJXFquwwtXTrugUAYnUO7gyySLbkGWuhOTXY
Odqk1cBho3i7qCajpByIvaVroIieDr2vh98zMkwz6zcbMUgOKulqAH07pBpx+KwCYBfnTpYGFuhC
jt+vP/fKt7UIaXQ+E8EbEsS3P2fwMgXArFq7IeabGHsnofVUMI/PTSvy2xjYmDhqSZD/faJljhRZ
Fvr8bd/Ve6Y4VkNKEvQVdpDBPQ9jxST260tHWHC8/ogrcSMsZvIf3G1JtCyvHqMzclcNi9rNp0Db
G76p7cpKdfZqFDanQS+8s+apzSlkLZ0CfPZerg+/kirUmFRUk9hLyVEsBR3RhMI9FEXjAtCYvIOw
WsBEGb4FjyH0anrVLXBY6JWY7Uc9TCRZ1kjzP6sBKOCNHX0lwrOIIYlg6RpEjbDYVwdu2bAf6d8Z
4nY8mGh0zJ1UhrY61F1ebdXYV5YwOzh9DKwrBGnLY5L7LgKupqbDq8/R7TVBe+Ga1e4crHUOMPOz
jWvv2tNZbJAkM/jaRMpv53KAYVuhO1HjQm6mdbusdCyGhmz0v2LSUYsP17/ryulIUZbrGQcVU2s5
GgX9ApZi1dBT1mLTpmhQ+g0td9tIU07WADJ40CzjqYQJtbEfG4IHeXswk26Zw2Yec67RLj4j8pbI
yxPaiOjzi1mqHaE6zg9tOu1IY6iUwGggeZgSu392ogCrxVza42do4Ep/QMnnkWW3bc88+tNk26Ch
CxUnKdvrwej1TY3rw1QO4W7EVEE7wIQqqmPdJyDsah+xzNmO82HGqk8gQn3d036lDpY0kB390dpZ
XmE9a0WtJLsJotmD12rGr9jSlOBkDFQNXJ2cyUvue6CBuyprEXrU7bPTg6E4ObRrAANsDEXn443Y
V3ZW73Sw/8wYSS8eZQeD3kQYO4HX/8oDMHcurXuNtccOxsgOFcRJb6/hJjwEOyOFwrz3y8A0NqbZ
+w/PUkbRSbpM4062VLiY0Ui7H0A2F5h2IZ9nHIPzC9etNjgDTEdNEqQVHScR+623I2QTW9K39R9A
XETaQtXeSfxKP8DpzVI4j03ZRB+nGm0N2OK6vPeJ5s7UjKIHxB31h5G+0i/XZ/37NU28NJc8iD/Y
1JY1ubCm1jbF+gSEmTNBtaCNqvjL7XpQKqexJyy6Pt77NU3AQRDIq+a6A3Pm7ZpOYisoMQGi20DW
2TEEaX40KvXfpmv7/fWR3p+Eb0eaF90f0fUgRBZiY0EXYGuMh0k2E75MXXnCyC8+AazNmMBjeb4+
6Puwg0FZxbZGPE8qahGBNtFIV3rA4wmPJGof6vZNN8TVRnBDifj9jkEU/TtnTf323cafpWPfkD+Z
q+ZR1r/qHdDbb06Zx/r3wqK14laVgejP9Jxhs96EFcBxD/A13PgE0uJR1sIpXUKVmJQU4rVoV5hj
Mx3w6RW4AefpZOx0rSnKXYJf2IzRK4roNnISkuK+GRctFB4Utgc2mrZ060Im3SOxxSQwBLC7n4X0
6I8NwrIBRh14k4IfgIZrZhkPVncog5q9Vau1BhR44mE/7GNy19FLM+rtoxJYRKFIu4PhBUmQ8skM
IwiZfuK3/q3R2XjNYT/v/8IsMrYOsoBZeyjbkMqjNIN6N/XwB/cTvtjRmbx/8UBFO0yOc3ZpAt4S
mh8ktZIA+EiT/cgJEk/S8LQnGwn8Y8WPvxW9owUHP/BVTCzxDqsP00QqAkB3FJV3tDUbJJ6BwL9q
jWbH+wBrsoHHa8RD32hT9KWecK3bkRlvyLR7xAIcj2lVfLOj1q7+aZKcpCjgLye4NeAHjg+TqkSv
zTgG3qEs6z4/AT51zp3I9OYHLjnhM/jQND6bJrjoi42fV/6o5iyZHxk5gYrnVQoft0azRsnVTOIZ
uD9Er7pvo+RYDEWbP0YlDWp7dTDs8LuoSY/e1HbF0aLwYvS9llYCtqGRdc4FJwAvdFm8MEQm/Dfo
JS8aaPRxpY03mMja9j4LaMT7kDTIstBFZ7hK2JiAeF/NIjJvmkZg70VynPS+Trr3i2JU/8XZefXG
jaRr+BcRYA63ZHdL3ZJlW5bjDWF7xkzFTBbDrz8PfXEwYhNNaHexWGN24eoqVvjCG1pJSVzLxhcx
V7p3cOHAGO/DJDWrI9yHPAscVJzdL0MEgPBxrkERfrER5S5/RlmmaL7uNN290aDCRrlfdUbfTNEK
fVS6MBr8ceyJrmZa1uZDMydmeh/lZUM+1YIn95EGVjRMsic7wY57rtsTsom8esJt6AGoqWVUX2Wb
OMPX1lJa3Re1rv+MaiNuH8qkwAwkamNkjUbuX/V+wkR0xF5kCee8zijfW5bNNQkF01FPeFSoyDra
yPSOOSDfAx+iaA4dlfgEGVpbM9Nj12ChDhpvFhe1xB05mCtL/4HjXoi2Lr56oGVFN33EVwvLPTfC
pcpDvNngj/b4rsyzqUZgs4j7IANg8SsMG5vaUJan1UPheuM/XuskvFFDxWenUDXilh47lnJ2OggL
vsC6NcF8lBjnKDCKsH0yCFz6eJp1EbTS7TS8tl3jV2OBgzjS+aHDj60oykt53LX5IdIbNTkUo5Lk
9xr2vDlwtRD9/qTy0i8l9sYPNjZvNMXdUHxUrc62jm4KVv0Cu0dOl8rTkvbkzE545g7OhvdkEsk7
zEfU8k4MdtcEOHpzsJx4ork4xlMePapaNxj3QqjDJ4H+0m8o8JjtmgIZ0mC27D4+DIOMcNOplBTt
R7vpsyBskQq9w4Bgfjc1bv3AqrHodLBpZdW0oHJ/ctVCO86ph/cjYBS7/zKqXeP8A+mjx5m27fH/
4l0IsbNudN7eySoWLz0gIZC5eLL+KbD70H6Puiq/jElXfNCErn22IMtEd0kskvMwtrl2mEq8zsAt
1k1zx19hnKVL5uWXjUXLBrmgveB1ox9DrXLpYC75tXdVfnWzykpSkbjnsEuimmgudk9mrps/TWTk
PmXmZPyoLEu8ayqjeZckkXtqI90efKex4h+RLMbwiFEoovX4Dmg7Oenf+HUV3/5tSPLzwNpT3Xz9
FGPQXaKg4trnoXYjJcBKw3qiLG6ZAaUg7wX8Z/oHBoaFOxZAvcpfMLJN0DZDYSOvDjLEp3rjVCeE
95Tyzg7loB1kFaXZSbroHR2w1WzcQ+TZVfNhyDu9P4DT0JwPBeZXyvtpnuHEQ+dYzE9IYJGYRopg
COgGuWc5NxMVtzQzftM77PXfb44HaNITDYDAATC8RjnUpZwnxEecc1cX6X2Mm9rDrBb9TgJxnRFD
94bNQBgLR+RqfT0vkZWnGA6196F87qcm+44tGlbdht5pBnZmTnwpcoSofb2pyzt8euqvt+e5EUai
DYWSBOoO+jWaQ7ET3R17BU2CMKwDbrbqNHre+FCozfSgysJ6e3CH0iN3Kw0OYPD68nv+E9x1ESaG
XcV2T0n9PzZ4p4w+gYq4D7muYr9IbO9lKsP+y+1pboR3QIQ1ag4W5eIr5AW+UmghZ5Nz9lAfOVCH
kI8hrdnT7VE2PicoEtgF3CrAgNbHpecQdV7IplGE4QmfvD/ESDwdjKfCMLMvTR0XD6ZVyUd8JIfn
uZnrnV27EaSjZGZT09Kh/xjrLgtijaneNawuhkHdoTWAmlYRKOgRR7T723Pd2jgGMFOyn6WEscaV
qHCP1bHXmSv1Tz/Eqp2sm3cfPwHvSYPrtnNUNqdGfYr6MEoTVwG6nrYtVhUcFU2Pf5qRXV9m4dnP
IpzVnZlt7RVuY7r1AJCWC+D1FgUFoWe8GMAro5j8VwzakyWH6fn2+l1nOeiC0KLCpRX+HBJAr0cJ
J1uvpTa6Z6tV1Ic0jRQcZmOHReyqe5o+ZTDo7J7bg14vIroAf+9yuC8L++b1oPaM5X0mqdnqOGWh
vIl7BxgBC96B1I7/y1C05dkhtGnXZwGjljpUh4ZK5pTEJ0Q/DT82rekuT8N459hdfzCqiqDRaHtz
tq+w1Ri5JTGxu3uuYzgUNZyDdyQ29U6Z6XrDMwrdHnSIwGNSSHu9drMAP5UOpnPmsQ7VI7jcSPhG
ZDlYgCm59FEtRZb97YvoQbKgIE7DgUDh9Zhq2nIasO1DuVZfwmZOgRYQaymB3dXDTjnl+vYCmW4j
JIsOFPqg665z27Zxh3OSde4Xbwof3Z8ovh9qkYJuHkCsH8bRcHGWJ3jHVxmg54Gm7tjsnPO/ol6v
Yw4DfAonnQ44BYU15EJtk7QJ0fY7G4NT6AdwJ3bxaciqpn9wC0qkAdBqLw8EKdKLxN+0xUdKxTUa
/n7SfY9Rlh0OnYJH1T2ENgzEVFRc64c6HRzjOCkDrkUaBpN75OiNPUiyT4xkw8JdmImvv5SYHaUi
ijHPXanNxyTVcqzFsNF4835Ywiukn6h7sSdWe3DAAtRrEs86F4sRc5fRJPCrhJBrroW+p1603HOr
D2Gg1MeRomy80ApeTynFhaWLVIgRCjlx0Hvj9E3Og5NiuRJPH0yC1DroY0d9TIxuV9xiYz0NZkhj
RqVawpK+HtxQZWRkNjj72qFsF012FnSTtXdz/CUprOeIYDOLaSL7ALr99TAoo7ROU/fuGc3a7h18
PKY34aP+sdUVlOnISyaFwpra6TVZOlEa7JeMrCArFGOA7q9GGp739vwTEhfANiqvEWFbmWqlj8xC
l+OmMxeYiFDTF0c3S5tL1QHtDnBRTd7V9NIBImd9892WPEeYTcVuLw8OT4N6hIzn/Xa1Ds0tzHKN
Jy8nyyf905UyQMUHg25jLtC7xTrC2wkjthbfohtrwTqCULU+grnMQ/5h6p7dvhVH3KyNewMYztsv
NyQg6YFw61A91VcvYOmpoR2NhJ4J7Pxg7JwMv4ECd6V62rvaNicEahd4zF+Vj1XxUuqCKxabS4KH
Vj1QA7cOMZHcTnVv43VdeFP/P8pqQhT00to0M5ZNT2ZQO1V+isZQvqTYCu0MtRE9MBTiGgsMm2dp
FaOEQyKqLIrdc69qA17ME46TJBPYXlIbevRqmvUQ5p2d8GHjCYTBxHFcIO6uviYxhXOHH5lG8dKM
saKxxDyc1AHzSBoK47HBT+nD7etu67PR1nEwE2N/XcECc7UZpTkMzjljLZ9m7LYDwGfuzru3tZZL
C46blXedffz6DvAEiKFEIstGBdL7XuL47eHhSV1lnPVL1Q7KGRspuacuvrFZoNiZC9WOiOXqwXAp
8YmG1PYsRgw/kkqJzri+YR7nxe5OKLbx2bi9acSRAUE/W4ea3O7g9ArVQ3MqLkhIMkv/rRjK+ESX
R7yDUpnvgPM2Oq2A5BACBrfPy0HT9/WSjlg8RBgThmeqv9E7VLacfwBKGl+pT3kvI/jHQ5F1XIhz
5h0yPbc/1mkZjqfbu2cjnnGInUAAeTagifX7RaRTogtXRpfSprSOCXw6PMzpNKJWgkbBl5gM38O5
Ks7iwNOLiAhOK6pk55LbWPtFAwc3KcoJaF6uVsKJc6jUgLDPnabOk++pSj6BAlWmP8UccqXGdlzu
3N4b7zb5vI76F4ACxL9W+9m0kBGNR0/BSWdOziP4jQ8ljnmBTKbmPonr0S+8ePYl4ebd7RXfOK/w
2hdUJvQX4+qzD1FuVd5M8dJyOufDYOOm5hWe2Dmvfy+31aONXBuySaQyS5S4/Iz/1BBSiKTR7NUK
vgejqmG9ji6V1LD/9LMBjIEPnFv9V1Wc7EMKLxprK29K3qu4j/7UtdmaX/I4S0PfJjiMCamteXwq
k7zMfSDmCMxWWm1rgafIDn+WSEm0U9dpTohrU6riItRHHoVO3Obno4TM+tjCrUS1pBfaAMFJ4BIW
25OLu/qUDNmjFPQZfAlu3bqvokh7gcngDfca6Gp6G5E0ntuhDb+i1pM8d00h9EOGV3d7pJUSd3cT
PNiPMypY2CwNiyV4R74KUn2qTXxos8VyWCbm+MnO4O8HGUJ8Iz7qvfYe3wkb0zIrF8+yiHP7gI1q
8SKJ1rB8dCsijS5U8K2yEmClQTPmDXDMunPaQy69Kg86zOhsv4s0POcs+kPPPDMSdH8VN70f92NN
L6cci49WGePbhCMDbuJuIUb9Q5EiPARk3MBBNc3c6VKQqfzJrU7/00cAvKuJNT4OUZ//QJoy8/yR
cnYbqDSuf8E1Nl6aPMl/0dIMv/dN1Px2BQ4Ml7RP589wq7DGc5lqg/RG7z5CpYXIlTqKOGEaRhEy
pHiATybSUgJqW+qan3PFseOdt3fj5l6ibwBYNJ4XGvjr7Tf1bmtofa/AN0++TqNu0x1oNPdomkWy
8wBuDYWaNCIZxOFESauIosbxmJ9BoKIWxfgR+ZXyQ4HX1iXB8HXnkdg4uwukUUcVA3LA1VtLgy8N
sZJzzx0dk/sMq8+nKcU26/YNsXEdugsbwlpQfpRWV2tnYy+Fk73jnvEtUb7xAeuHOPHUBKaK4ZIy
lW4pD7eH3JoYOBSQP6CqVIKX1edK2yilwUfFeEJ2Q3GkfCd0uKu3R9n6UsR+rJtHJZeSx+tR3HjQ
6gS8+HlotfmQyXw8mP3wGzhZtrP9NufDDQtnfeHkGsuz95/bz7QVYdsx83Hwp77HhRKb0yrc64dv
z+f/RzFX81EgghaiAIhGJUwEGeoXdzSOkqCDA3t/e+m2JsR7RU14EbtB5uD1hDC8dzMs/ShyaNjW
t9RC/mkVJ/315lF4fxdTvIWcdlXQxxDZFUoTe+eolfnRQCfupJVl8fZTBIdQ5VECU0dIuVq2FPmH
HKs7D2+AxNXI0IbQu8dmeuh2Fm3j+5Ax0fVYhEsXOYrXi9apc5jnbUNBu+r7l2xIAQroBhpqdNHr
aCeI2RrMZKeBrwLTdcVH0ENJ+aUjsYGMER5g2YPCbeXo4y225wy3Ebx4QIFxSaN+7ZDpvp5XZBdE
LjqFekH5Qwlw+aQ/HmZuavhTqVQdgADp/ipiPPE08u6PtzfJxvWETjKfjhSH0Gl9V8QGClb5TFEW
N+vcVyYFX9AhrkxYttX0gq5JtPMZt6YLGhEaLv0C/r3a+7OgEJcCzjgjCJH9BveL7a1sw/lAu088
KQIMJowM9amVDSp5tye79VWhSdAgRWiKcvB6bNTJkn7JroD3zpfOlhahjtU474B/mPrO/bhxyKF3
GTiekBGgqbUarOUCCWendEDlRfaxMbz8yc11sTPK9ZRQpaCkTnV7adqtl1MaPRaLbRuePeAO9yAb
Wr9v4/L96Oy6gGxw1tA1Rn/MgqXjUTVdzQiAqUaXOg7PRU2h50CWPsWHpWyUUMYw3M+kFM0QYB9r
D4e2y9sxKHNs0H2zMgvMcU2T+PDojK29B7O93lPLD6NrCRcDztpaBERFYchui2SJT+YoOlH3zH4h
M2qe8CHWKsT22s4M9ClqEl+UmKMeb2+rzeEXIBVlay7b9Rka3RLbDVULz0nfW3mAbfYkkTcC/ekr
UVs+yEE1voKLFMmxG1A2e3OEYaqEeRRGUO7mulpdIGWDNSaOGyHy4LB+TMXzDoVayWMResZzHmV7
fZyNXJcHhbzaRT2GfHedbjVNXdN2K8OzamCoLs0ORilqB/bd1ON42muderS0FC+Qyh0+4GKMyaQ5
VM+3F31r45NwgSChYOpcNSfwW5Bt6zXKOR4HI5i8EfKs6IqjXjjWzhm7PsnLA0rJlDtjobKvFtjJ
Wjsqh1I56yNGFWZKPu3oufE/7CIamOik8fAsguWv3wFn7vqqKNxlVdPppGoCM8euSI9jhpRUj4HK
QWSDcUgcRBxvL+XyN7/OLnm/8YpYJDVBTK2LXHEPMS+czfCM+q8d1LZhvov6ughcVSneK3Qg9l7X
Dc1sE+b3clYZ87oViP+bid1X551n4CFL3pZn+g8UwqL62ZKznZ+KvC++Ol1nfG5lYYrAwdfeCYrQ
TUpcqsvmj4S699EoW6o7txdj65YDDwmoetG1AMm9nPb/RJtW5s5CbSr69cLK8pMcsuyTaqc6kq2o
830dJlWrTtDHix+q4kWmj0B+8dFIHL05DL2TzkGtVFq2swWvKztAUAlHOHXWUmda/ag2W9RQGsc5
p4n6PPX5Y4kY+V3itdZlijRxJDz4B6ft+RCJWny7vSLX1ULWgX+RwyAYceUKaBd6bNg51cJIs9/1
RXbI4iYAiCSeRBkDe0Nt8/72iBtnG3QQ7rc8my7dEOP1J4gimSlGXXtnL4wBgHuqPMZCU/+ptOnt
rW8quwSVPGdoG/OCvB6qryb4XkB5zomT64GhNP0Byle38/k2JwTTZIG+oLu1DjyyxCBIpQRzBqaH
pSmJHxkGVMNP82CQbLx99Sxo7vw1dAoJy19PCQ0q3QxHUujIBlQI9rQ4IIlj4fYc7uWAy7Zb3RyA
sbmwePdoYK7bJmoJa91Veu+cW1af3HcSCpkfjhhk+FhPjWWg2glIdF260ScV48e9w7pxczE+YRY5
Af+1Rn9Q+3AJsbhHVFeZDy7EgONsdPWhdKQIIK3tqXxvvAQAwZmwQ8MWOsvqjoZ/qmvTksz3rTW8
Ixky0dZP9nqeW7Oi2AJJi4CcB2713kxSoQ9AYnKOJs9OLlaklZ/yxOAaVisn7I+IDb0d684t7NLM
RZJgo+0+YCzZ6hFZnDMY/+pq2zxW+Ry+oxIn9qidW2cBfVkUYSi8YGuyWsNJyXtvYI+ex0odkHdF
9bihJhmoMcJ7bz4JdAfR7gb3seiCroZSZ+ARxmQb59jR4/g4D3Q+KJlZyp8qbrN85wHfejkozUKz
Wi4u1DVWw2W1Ng8zykVnkJ31nyE3EAMDd6xmfirIke+muSzHZ6MZZjT3owaBGOnBnj5kmd5QhW1h
sx5HtVLFzvu+sWtdUBOUoNhLVGtWdxwCKHWWR1D4hak0X2c1+jpahfJ8e603BvGWtI70DXGqq06Z
GoeGhmuzfdYqPQo0KoVnZQLdf3uU66OxFLSAaoBj531eh55tWGu9uaDaeresPip27004dyU2aMw5
/ZlMkblzmV7fcAy4aKhSSLHQvlidxQylS6fV0NuDxxd+7GwzP42JV30qwY348xTLb3CNisBLrXan
6L851eXBp4YHNHt9jbda2BmpKh1A7uN0B6Sooplk2IEO4ZZOpPF2VQQ03C2anLwbNMKvbp3Ms+nw
18ByQznelWOo3TdycN78tCP3sxSjdASJiQFXe7HXEdqkRuScIS/D81KN6LFo5l+eLsu3rx+qpRSK
ll1Px331DJpOLzN9AK6Harb+pPcesOiuRXe2UbTTrCbWTpXyOkyi0wiRBt08OsYo7r5+dhtHprEN
8woIAeLnqZ00xxGliUAq4XhRUnMKEO55q3e5CW5oYWXbvEY8w+uOH8AMT5/bip5q49mHpMQkhA1V
HRcF+M+3j971AQfSBnxh6bB55CmrKixgn57xx/B+tJP4o2yH5uxW2rBnrnX9PCzD8MSiuMYirlnB
k9GhcQm37750TaUKFE0rD1ASceJV9WyvBbA5GHUv8JXLCV9rJCORbHI15uH9pNriru0rXJnsOryP
tXoPBvy37/kqVkK2krY+MQnFcuuKvqZheebmdhNflMkFtBcjz+Ec1T5DBqmZzO73lFfDeChRXrd9
tRFoEfVWV/wsZi8tjpFjFSj4j2P9tbDK/N+hoOh06ud+Kqk0iPJXzLjJSa+HOgxMq3dEkM41YNjR
cBXnvRHxzXQ/inCt9cWcmg5CR0kvgrIoUdjNddTRDnOfReGBx3T6atRh/e8wZSkAd4BdPQpSADq4
2Se0jRdGa2AgyMX/OBdDcSx6p5NBNYT1e0uZKXHlcxTjWDkb+Vf+D4hkzU0h/8xp1NyDK7K0Q1x4
Gn7tQy8gfKhz9jzOLjSYN27YZcEXKx06s1Qa1zkTDMS8CPFBuoRjGx1o9RTnQgfgcHuUqy0EApMT
yBkk4wJJuLpm1FhBoqAblXMLJuyzqVbGQcxa/xSHvOm3h7o6gX+H+qsWwUhXWFY3RgbCskBnOE2b
HA3Z6A9zke+BCDZH4R2gnrSUBdYx/Sz63kbfg2LaILw72AnKsYC/tjOXq9cNuRbkSxadT1D4V1Xv
avaaVLpWeKa5qB9DpxOBpujJt9Dr04vZjMmet8HGd6LKjW7uAnzjQV89PLTCWnvGqfiCvTeSta3q
3IVg8fw4lntZ0TWgk8lhOE+Xgi7mon3/+ikotUmvgWUq5zkO689klkZ3WIppj1qXztKnuCHlIRG9
GKA6zgNHJba7C8aB0XOqp+OzXozqp9EyuhhfulHp/bLUU/fIwS1+0Xpu9lpfG5+cWwmdleW+5XOs
1kab7XTsoLKdnbxIP6pNn/yAXKnuyAZdu6ewLAxBt4M2KPCc1QupRZkiatuDWOUqCU34OBo83mSD
FGNq4MrdZ3J0Z78NEyRaJ7yvlPuIpj1O4Vrn/swTz4g/GkWkSBTfpfUNPyAYUzFSUcZ9VmTN5NN/
7JzjoHJ5PkgUe7LAiq0m/qiFY2YhFpPbKTKyemfdKUmitAGQ9OxnMZpyClppgVdEGbPghkNh0Dha
Tl/Xp9iwwpJStwrWApzR/IcqcA33LQz1PZ/ora9AqKnzH/IilKZf7xrFSjUL9wLquKkZc9nW08UI
awilt2+RrYOw8HxQD0Ls/OoWka0+WEVfhOfaVIrfvWXE7ypNjKZvI2D/ZswXnxyA2fK0osXprVMi
TSLyQXk+PItUZtAOZ923dJE/gqSTx9vzuorUl6HgSVCpomZ41fVGSL0PjZDuxJSMZjDY6D7kmXCP
kzrLx5bC1p1SYKhTj7b97+2Rr4pzjLwI0HG5UMC9qg/LGLFKxR28c+0BUfSrKbPuk5yyANqNdaC4
SDLqtgBel1vzEVpYuRN5bm0c0BIk7ohCceWsNs6gzSrPaeudrSKML0NszwFqAPnp9iy31hcEg0rR
FukB6FOvtyd6mbO0QsU7m06DxB1+NPJOWLH4vnD57hVl+NkMThsAyntzxYD1peO0PEd0OYgNX4+s
lIC38NsOz9YwG3dVY6h3Iygn0MVV8daKAfE7Z5mTQS+N2suy1P8p/ramROFv2a+h22SPha4WD0Xd
O6emknuZ5cZXY6uCCFnEjK/LdNNSokNzJbqgKN5+qY1oYXzmcke+b+OrwblZ8hLay+QKq7Wzyyie
RhMBOkO62Z9Il8NdIWHYHqtm8H7MWm5wr1lFfJdnVbizY7ZmuLA4/sJ1l07R68V0MsV1O7pgl6rs
rTv498ZwUE3oOIfbO3OZw+vIGggytQASdHpS1Kpfj+N1c1bQNoguM9SvIzjz+zmXRy/pxns8Tfbc
tTdWdOExwSGk1MFuXq3oZEyJqcdRcomNqj4K4Xinqp9sTHXs9LNR6/VZd/PmWweBZGdzXmWYC0kF
yiTHj2uOpt/reY5Z6SFC2SQXYYPxGzVp3XVCZC8wZo0HMTd/4MeHOwWXvzf0anEBcyLAhUkFjan1
DT7lNjBDR4gL1IQqPFJbVpAQcsuo9Z3B7cdj15Z5euqStDTuw1Fr5SUH0QZsTcbRV4Gr7+hPqMT9
hsmvW740k6I6UvbHOUT3essXbdl2viHZpn5rKtGdpoy24TdeY7lcY5b6fowNTVwaaXfVpY2bsPNL
p8M6PUH98h83n+ASKF5yllXf6H5VeskT2Nrom4377rcwUoc/SaRi0xXVYL38uPP03+AtxPcCs4Lo
aCMGFD9ZFq68XWaZzzRo5yeHDQtZf1btKUBruX65vV83vyPnnvwWxOpVfbf2Cq0fBJoF1Mjpe+Wz
1ml+rnuD5bd5VNl3w4R5WzBCGDV2juTGU0VSzcC4p1Kj+MsO+c/9hl5LgpR5Hl9SpxfdnZBZBI6x
jUzrucza5h0bfvilgJd+T1jc649ou9LXuj396zop+/jvnlricS6n1XuVaIboByNJLlOaddlHYfFs
g2ekYw+RhGvJ71FUnQMFD+VfMNTHDyN+ReoBAmgbB1rtyE+zNFJlJyO5bmvzs1A3BHeP9B8UmdV1
ZY9DGLUdV2VZtK08MlBbBbKuYLaMNCE138u1xLrTNFl1QTvVlvCt1jYL3xWmtpNVbn0nIMUIShl0
cq6QKmYPYIJyQHTRMVI6LG3OY1pN4ZMQYKzC3MalVSmKQzLCRstoGv++/YmWqa4PPYBF+n7oPV4n
MOEky6Hx8uhSmE3tu8pkPYYE1TvnYCMSRWAcIxNQamzKdV99cskAIVoxSkSmCewJTRRGOQ31vHd1
bg+1NE9p7YLWXgUvpKGtE3oZT0Sme8euH82PRqoNBzQs6p04dHsoiu1MC4LmOn+uop4oJo2iS5oP
Hc5WqnnIi3n2e9nvdYU3tyzpLI5bGGEuYKPXL0IziLgosT88iyKzH9CdKY5KaFgvhlK0T2NSohCm
FiJQUQg9daMG08sIxZfbe2XzOIP4J5NYKpFXlP4aZ7Ek1ghkem1yvtPmTIiB66Z636oiRckE49j8
bszMGEx3xvX2Dj+Ncj6UkTF8L01N8XzdLow9W+qtS5YdvBhT4LR0BU9Vs3x2uEWiC2+b/IUU+wiU
XUTqZyfs2gckNZF40AeM4G6vxt/65OroIBpFJkI8jiO5abz+JHhOSjqISnKh64IGfY1xyq8SXPrP
cpzU74Xe189yckTxrKeyRLmkVnvVh+2Xoq8jGpJSr+ucZxRw0s8zMrrCz51Z+Yk3oCyCYu61F6Py
pthPirqWvmoMihmgYqP1B9eOJ6oKStWcZGnqEII9HtZ6qFrYeH3qfMITQVgXA+4fVlNxg3ttPMft
D9oXhXjIMT38B+NfSeYvnOqII9xfqDoyNwEKQDGw9Umkz+lU1/8oaVIOQQkPAIA8eidoI+Vxahyz
ogxbbsap/Nm6Wqn5CNjX6LKlRv6B1FApv7WuVT4AEG2NT9E8ZsfcbOf2oW7H9HcdC+vfJIqHf3Y+
yPVV9up7rI5IFU3ulBnszsHKfuoycY5T49RBYWbz/ZtHgpENZB0WJw3O9R3TTyROA3HQZTIBvVkS
365ikM6hSEbrw+2hlh+92mRLX2PxyqQ95KzTlKKtEWBWuuQiS6986GZo83bZlIfbo2zcZKh/kgvR
90LAev0gOoBgsRwY0wsl8f4rWmTJU+GFyanAPWcnzLzWJgUoSZAJsgUwAX9aXdBUZ9HztaL0Mihe
/bMd1PnHBLPwi4r2y6e+6ob3Q1PlP7VaJtV9osYDPkuD0VfHwXTDH7fnvXF18O6ysqT16C6sO0ex
BcJY1sQnYN+aJ7eb0SDCmuVEx9c5WmWqf/MsYe980o0kxnUpx3BrgFC9UntoPKEUdanFlxqtrSNk
BMgdCCA/RX3TBXiYRJ//h0kujTjKlBtcMYS5+jlilpc0SagxLWrlnyKtcPijSMLvdP/H2TepQhk7
N+TW3nWRr6QHAmjkCnHDXYi0Ez3bS0y6m/hG4c6YUsfu8+35XWPM2FHkKwsu3cJ8Zv0OT7iTd44+
xZcmDqEoAxCUL6opEO3uQhPZsyoSHxQ4mL/rIhzPrawEUmst7qzHIR/qoOvUVDvVs6x3PvTWqVq4
iRAZ2OxXfcJIhyrR9DHRv65lT4PiDHdD6HqP2Zzt9dI2lnoR3CNZJA5ZqlOv3yIRS7soqzq+6LFU
fziNbpy6GRbk7ZXeOC4eArPwGLgs8AxbHV2srGtv9szoUus8OKMxH5I+DCY1nYIwg3LVI6n09psJ
OAfPLCU/Suzrq3YYC1Q3O6xMC0uIg2lH6p2t0ZC3UfnYudU3ziXYWoTn8VxgxHVxATGxVFHFkFyq
qVUeZOr2T3OSKlMgiPq7U6GUer9zQjYqDCSFi0Dxgv6hqfz6s1UgerVI44Sohmje1UTen1rHnR6Q
FVUvcRL3D5bdugodvlTpj7c/5sbuXA4N/azl6Fz156U+206u2pQRKyO/M53ku6yV8oNe1//eHmhr
b+IqATcF9DpQgNXenDJQRnI5niVaw++BC/1UgRvspFFbgxD0g1ZGbYoq4molQ1wRjZlCxEVr8dkZ
URCNj7FhNns00K0jwGOwAGBAoV1tEsXSiiTumEzfyU81Zeg7etfOyexE0kBkVKsgaeBW7+yTrW9F
rgpSjL7jNQ7bLpAGw6mPm0Qxww9NNeSBq+ELY5fTnonz39tyFXEs/HdKedCwuFhXOTuMDaON7Epc
IPGO4Unv2zp9j0x+/6cxLZQfoY+g0DZ2kXkwqDc6Pj2M7kOF2gTg2Tn+nqYSNUknCaufLVCh32oU
9Z8K0aG5mBdWVfuDVzl7wfj157foyyzRBHLFwDL01weJI2S2Uz6JS2W4WBH1oXZEa7jaKRxsjbL0
zdSlQnbdt3G9nmDXiaiQDUVySNFFOU51Vr35YLKNDao2fGqI3FeXQh+PcdfVSDLOtjix4cVd02jV
OWtgW7z1aNKsgU6yNIFp2qzbl3Xjpno7DOnFUcDSV6Ktjk2Z76kLXZ8ZuFNUgDguGsX2dTcwn7o+
j7o0vagd+q++3tVzF6CP4bwPOzqzvl6NWnOUQE72oBh/c7DXm5mOFGHB0ieCJLnuBdskUyhLJvkF
fJCxBCKt7gZS75vxUGELEvupNpveQJKFuvUd9Vjb9hV1VH9WQu8/F8iDysOQ9lAqeU1tmk2yzX/X
eadhIlVHaBrGYAKiR69MYsCvwMT/pQw5vrfQT7UDSBHme9OLk+das9FLqXWvyX23zI3xMHeawPav
61z7iFapAaQ8jvTpju9VTEEiZpTbrVC6AgZzazYwtLW8C9xmkWYRbW4mQVmp5pfZKKFLS8/iyknL
iQTQFI2LmJDFP769V67vIJbSIm6ndobM3bq/ACwePKWh8zwWXXonsPk+6mWVBaWTeTuX+daGWbj2
8H/B6lwJ5FThFA+KMSaXEYFTH8Sq/cvMGnC+jmw+wUnBoW1s34zF5RGkH8sdSxUOJejVFSL7TjPq
jDAZ5Ih2304QXtTSwxJu1JUDcM565+xdF/6Aq5DQ2SR3YJqvKjpt06F0VKQXzS0tcUiy2PydNnao
LWTADKVYXqCTM3nFcATx4vzWoxqZ8tvf9Dr+WMw2CHcwTNtSgkzjTGlDSfxRpUUYyHCKXqhFi4d2
GvJHu1Prs6k3PbIy/P6dsbf2E+kmbQ6W/RpR3gDEmvSBsQshvGDBPy4ayiaquGKv4Lt1by9OZzZ5
CJX49VJnSk2Kk7OfQkSEj6NbVPell3c79/Z1/Ii8NsEUqidUhFB2ev0GicmYObd2dtGVPChFnt+F
1N99tUbaBdjFTiyubawfnkNL0sqUrqUwolRkilWCoYn0XkcZYIrs+xT024sbF214XG6D8WBFLbxj
V1LN8Zs6Ux5lDqqoSRIRFArWhff2gGxYEEJUf0jVaE8s5S+sbnX/UlleOlhAQHk4V2syRtx46Jrx
lkU4A9zNwF9AwtARwJapQx78UUN6Tj3WfdW/j8LR7AJwXrI8Jn0lXlQsGP9gBZzPD7aalGdLV7tF
1roxMSlOUudoQ7FLD6pMXAiIQq3Ks6D+pVzwyREycN3FDypEiGU85qHdZmAzU9nubOONvQXQCEUQ
Z0k9ES98/dVtKhnJ1PMZNNRAXszc9HwDHekdgT5nUXFaLyTtVcw6YTqAmFwt5GwkFe84QCPPbcbp
kuChovmlTX/MR3GlaB4AdKK53Se1pX20qv/j7DyW7LaWZv1EiIA3UwDbNNrQS6QmCJHUgffAgnn6
/wPv4LKxERvRHCiO4pChtbFsVVZmVqVLnpZRvnA7Y5WyqdDyCty85jH0UksuP4XRomPqgSJ9cqdB
7oF0O33A9U7YlavS9qA4OwPkRC+Nyrz1omm2n8lHoDDOZi0v3iBnyY+s1wdKkYv5vRgW7aNRzaPm
KlDkElfu4iQ9Zepkm340SEbndzmSrpMyNKbqj4LyLiiLNf1VtVqhe2Kco2tVGWPvFoki/9PUSfhf
UYfmi2LOdHGwIMV+TsZc+46EHs/evnRq5zEsMW92a4DP8Dxni/jWLnEhuVziOC3kkZSOp2JAUPtk
RaCDbjWOUus7tFL+QoQlZeeFRmMPc5bLP+2wtEZX0tv+e9GImfMLdzPCCwVXdBdkI1GeU72Z/lJa
Oq+fbQTwBnHBrB2luzvoGFkMFC2+ApD95pWdzZhORHiBP7TdhDUzWKmf6m3kRXIxvVtxwhenSysq
Zn35XEj94PfUUDzLGtSD2+xXZr3dcbCd1oQKHtctAT9StSIbZ/sB0xJNPzmRiGu/SbumfVmcqeFk
qXESPWaOM6aXoic6wOFeypJrl06t4fa9MzoXaFrhfNa0EQ/6wsJaJcMk13ANoHn7ibLJPPwnK23S
exglAXsXbJcv8mB0OR1glxjL+KhF3zNJQq4+1oMt6nPVZ+P3IrdoD4DvuVI92/biPJvLbOp+G5vt
+9SQ0q92TYNXxBh6VvDXpo5f3hfz7EmdNaauhJvAt6Ra5OxcWHIPXXxOSEyWWC/Gj4jKOTAzxuhl
IOahCsYuGWgrzAUz+bkzK+9kbaFdnOWwzw4uk53Ah+RipfZwzAkM1ifmt6KtaDDPWabKeVBluuQ2
atE4bk+O5Y8Ke0DKusaPiXQPRt3bdAyLQQXacgpM2/JcWK2E3VayH2LsCdzUhL0xZkXlJ/VANWuo
cs8uutDrO8JRWa3HR1y32ovWzUcU2514hOeZdITfgtL3hkeCx3pK6YMfgrTMH5tseZHUqT9RizJe
+kGecLUvrLNhHAHBO4+punpbYAYpr7bYm1vcgjfgaPW62WWnPIddKntp4+jn1arxcj/m2oEreaio
GYKEsNQ3UMVUUmrV6QPwYGdT/wFjHdr+pjYcbLfTFmrAZpEtH9JEYLlvNTKVTARhQ/J5GKXlH03F
PKHBnBG1kxsloVy+mWEG758oZlVIkknfgDUTLVfG1UrEltr8lCXFEmjTWByMsrfP18oZ9xsikRue
F39QFDMie3obphLFLYizn+fMadfXY3CCacgsOjIbcXIUCSo7UfeqbKDWbsB+vWHQwcwfrb6JpYco
zLvppLXRappYOAbcFf5Ih6Hf15gGG2L+PhnJ9B93Uf+RfUNxtcxmhaa9sdY7J1MJjeZKtJmpfmjV
4u8ZohnFPCuVzvbUUr9PyUk/Hmyd3V+/ZrOE21Cqt3Ua4ORRUSP06fXCTQWPlJq2keYdJAGl0J9m
jTYWiD+jc10p8uMURmrrkhcbHnow/WWkV4rXSUJ652iTdF7sQf4Uzd14hYsifdX0brrEuXTk6bMT
FmOYx4tG7gwNdZv9D85idU4M5Zh7JH9IlyK+jLVe/JdOU/Y5KSTlYJJ2jjICmdWJCfTkFm6MswZN
Sc94yKfyHzkKk8arxNC+j3j0j5QHu4MBiFv0wcaRYQtP9zi707jOlB7maUh9ICi6tNA44IoVm3G+
v/g7gSZada7GlaF1a+VY4f+GSQzfRSF58pSFhgLVbGgHWeneaq0cZ3Y0n8O6vX6B+ELCqbgkR8ih
ntTNkp90IKJLRCDkx5V6xLHbm0BeO1BwJGk7eCpSlJb2IOHDVJiDbxBZnST6qLu4abwdROVmX03A
qMYotOLeAJt6GFpTHq2flsz9E8pUGetlm6ZfuUgO7rfdr4KoC3y36sRuqAH9SJl1yKQHvRbJ8yA5
0wOoZfdPocSWe39bHA21WTCazSjxFKUcL0xZzpZsA62hJf4Shcmbbc9B1nkWTP6hWgq34fXesOAA
jsh8w4eUljyxO8xa69HsZbxOFpfI/c/aeSGARXBCWBNq6mfrTfhbJCS1vZrCKUFvng3RqdOX9CUu
ROpbxvJPM8T/6Z0yHjzMOzP5+5D2JgYYy8XIJmNxHhQzQR5Gd7vpU4V3qiA47Y4oBHvfB1wAZ+UX
23kbcjUrxUamGcRDbZvli0SHmses6fTH0uxwnx2jkUdwsQ5wtb0vXHsnrKgLuNqW0Mr/ufTdENr0
WJWzwIwHsNdqUc+RMVYH23LnHqEX5mqsRXELn9vNtpzp36p0PSFlJaTeX7Bl9Eetp3GeniQeqbp5
ur9f9sZbTVlXDhuu8tsaMOrgcBAl7g7ZINJz0o/Lz7Ezvul9rwaJKZyDfHxnJsnOQHoogxKubvXm
iZKUUt6uXJM4xpPYoKVBQeOdC9aSR80ododirX69n7c62qlK0C2iNgi4fMcnrTTmF1Af8/1gozW6
P4k7BC8DHzQMu3DioKS+rQcYZk7XMzNc3Ucd5TzNheTVU6n7E7yMi6RYM4nIgrAWgdpLq9X9X8WY
lZ6q1NJjFIF43/85e19O2deEt8BeuqlEaQ3jV46KuArX09OMAO5KTCedIpDaA1bKznHEf4adsz57
PH/q6+tGtCIcLYG2j15o81PdVdFVSST53C5Rfmo74/0kVekB+WQ9ApsEG1YA7xDlevDTX5DPb1ec
3BU5xvaz9JB2ZXRy5jL7QC2iPfAr3p3E30bZfFktF5VJQyLpQZhpQj5OW0s3dZrExRca8tL9FdvL
JOHno31ltdZu3psnYgjztachECMyD+tfmqIbDyNWFL4IUQgQijra+4aObY99ODl/KU2mW16yaFDJ
mvDNKneyCwQXa7WCNOMml9ZakvdUIzSrZzkPetPKAydyjroc7U4vFnerfQ3S/W3GKsmpFaVFHQWd
ZkyBnUOisY24f3Gc4g+KdcwpkgDCpFUvvZnbEUZh2jSQaO0phoKpOuU1F8Wn+yu4exBW1zfgB4D5
7ROBEYHT2iHU6JC2UO5szbSnMjM6DabY4Io86bwhiw9ace3N4a+LG/oOz9PWJwRykjJZGOQG+hx1
YINqRXNYZjMLEQ3f/7zdoVZTCe43/mebjFRcnzn+ZfhHo8Dz5jmj2UYnFw8h9m0H8fq6HNvjDakD
k24EJLfEbipobSU35GoYtOaXYbBlLFeG7IyJauoXw5h+IwEzvvTR9AeQNOREk+ATJsuq5nh9mY0T
BjqYRXOLx7VzqbDc8q1kmA8KEHvXFwkWcAnh9Fo7ez0KDv3KaNgcdYjHeIG0kvyQqWp28AYoexuS
xHF1IqAVE6q/18NYg0K51cGyTGqNJXKxqGpg0fZiVlyT/kXtNbQW7T8KZBRS20WZar/tZtFeinwx
VtxqErVLJaB3fMuxoNOueyN2q3wpfsrl0nYn4E31qBS0t81WE2XyGpAUQtjXP1pVl3hCICs9lEKe
g8Vu8x9OqWon05qUPziwFtR9qniYEt6wCfHJake5zgE0qsL2VxqVm5jycKn7UpyzbC7doqrSA63Z
3qL86uyHdxsovb3ZYTAbnbiVoZtJ4SjwflRogUkjiFNmSB9Me0augCTrD47uKoY3SU8B6bbIlKOi
o1HpWR5YSqR/yqo28XDibn/M1vLt/iWxc3KdX6A3o5CVbnd2kS5K3aXQ3KQSpyTKCXr7qCWR8kJj
NIf2kkZUfDJ7vV4uUEuPEp+dY0VuygUPEgnSs72hrJTmR3SAjQJjgnzrKq0MZxMHXPlgOnfHAQMD
CVt5JlvkQq9CM246A5V8m9WjK4zROo+0bf/+9rlcO0DC3ZOJr7ZzGRc4SSy6AMTEKSmg2Iyp1QwZ
lHpvGGA733tOhEyQlh9H6f7eBwItEs868NxuoBmVYpfZhcCs7VCIjxS0GuQm7dGjvBfxkA/jX44B
jcUZ3FyDIX1RrLlBshrHqyXrkjSd7SNWWD1263kBxhzL2joVqVOELtKUcQK9jUeKJYs2WJ7Wllp9
EMzuffkqpIXDAFvzBsyu7Cky0gr1faHL80sH+oAiYDqKzne/nASPZGElg/L9ry85I8cgsUas8oA6
QrlOINMBPbMqPzKReGi5pMIHLaIX2DeT68SDeJB7p/GH0W4O0JbdX7LW3mmbAMXwRmY3GoMkOLT2
Qy7hZOIXMRQGdOFG0vilOVvmFQuiARNHuaHjtEqicqoxaWnPGlQD280kc0wPftLOA+DApoe6suai
N44kBtTKdjay8CGbk/zcwtJ50tJJOa/kwT9YbThpq9sFBP4bX+BiqULMxRL2uSXHJ6Nv0pM0NUcC
pJ38GutE/JQJJzA23L5o01yGWtfQl8LMYFDFTR1dhaxkUIDa0K+X9Mf9a2Nv/mC+MXUqaP2NQs8h
ma7yau3MayLxl1usIepS0EFGZPnb37K1j99KM1rFxVvkAHyiwZsqkjAxS8JLp3Wp5OpmWz+JbjE0
ItFY0dzMiJe/7n/izhtKmM2tSGiC09KWZ1lhpt7TIJdUiT4Ml3aQ2sC25ugxTG1aX2BBEEyddhSY
aDs8AgdBCRcDVz7p1ubljmvk7XSZJL6vpVI/JTXmS14S48VC/aMkHUPIOQQDPb01N9Xi9sfQ2rTq
shpIckgxQx56OdMlHxGKNV97pBqZO6CCrrymbefhZMf5+GFeHAnuSZvBFFWSYUpdWnGk/wIvTlTW
i6VIzj32R19pzZhFHnrf9pvcozx53zlC0GUOEtQ1rVvb8gRXWHQQUu4971xZOJRgZgkDaXNvWVJc
J01dAzlLcYWp/GRlT81cO+fGSkGei7irHmInc6j/1Mnl/qLvXc1Q6G30+VzPNw6ruYGIvFQaTLxV
NTkNjdZfiiQ8YhHsHVZHAwuBW7UOtW6935CFqqC+Lo88fVKT5ldDbmV4qjR9DmuDFieVlh3gir/Y
1Ztch0f2/w+42VVtTRtfhAe4nlqVCb7eFd5q0P0umiAI8m+Oq880RsohvLlqiM+XlVApuT+1ux8N
BMgtBd5I8vr6o+ksjo8KujSujLp5N0lOe06WSPWkRjPcyKmOKqW3VxT6HYoJxKM2loG/Ko2/TbLU
dKmI8Yyhf4mgu7DQcf5BlXAyw/woCbq9Kl4NpW4+rUohGDnpattsW+X3pVhGz8FNyaN2p7101KmZ
4+LIKmhF2F+vKR+1WjdTsltbWGzWtCHCprrJmk6pynyGDnxISCgnOwlz4eZmV33IItA/R+poQJWb
b26KuyqGYZQqHFHE49vEL+sMe5nUIQ40rYjfxdNSPtlDUy8PKeTW8GAH7y0m5wT7A/xlb62wOtGN
qkQn+yCLovxFC7uebirh9D6v+vTgvd4biqwQx95f4ost1Djp0aynbQ651XRqv09tmgxhVXDqMtyv
7x+JvaHAv2hVZqM4u5G3yW1Zy1GPMjaZE+lxVqT8Z6eJ3rdmbfp8f6jb0wcGBtZACLYa321xo3wo
pJlnB4o1uafU8VoY2hids3DMfECS5XR/uJ2Qj/HW9mtrEzRiv/X3/Hb62i6dk2jEMxerRPuzaMvQ
nZYQNrJUKCcxDDMMNFM705Fh9ml0lT3VtLHypkzRDmCQ29cEqAXlAUgIBHO6o7z+IWY+xqIW/JBw
7NP3TmU4nmaSm2JbYHn6NBtu0khwv0thHDT02EHrXw+9Pja/zQEmR7khhjkLmkWWO5g6Xd0bJ9nI
sufFxqPPrdslES7QMwLiQmm1YKCpQB0MeSifOx7mntlrtKOLY+c1oBUNnheYH3KEbywNpoEiliA/
D9SSthFl2ZmXXlqScyom0r0irx810aV+L4TNorXxJa1G+Q+2/uq+SIc8ctybHL7TFdpVsEeCrDcs
Lyxb+ZsyDL1n0t3sYB32tj5Yz9o6GVj2hlIi5KgBQkJIldXL31gplLJn40bjS11tfSpBEg4ukN35
JYAhWMV2WrvRVWqxjleFIcVBmA75WY0VEK5kLjR3UELTr7RQPxkt91alKvE7owGzpQVRe4Af7H01
kczK6SV+Jcd+vfnwqbfLLkItpzSp/Y/c9uY7MWflGVuN7lEngjsyGNsdkPmlQSf8oBsph6WkaZg7
3JuKzdYyCjn/OEtp8WiNUvwhxxv6IFTbe3RJdLBbwOGBG3Rzw1TxkGk1jW6DYsCpwhpHugyWE43q
yiGdSW1F6Leprn28f7HtfiXsjpX/+Qvmfz2tcUTknwo8h1pHTN+mOu7dUorTl9EIKdZGyRFKvffK
U6r5pY1B2rR9ZdWmLeS+tOPAaky6741YxSiF+DaboYEnf7HQODDOvJls2S3z+ef9j93bybg4YSmP
soT7fIvpGaICpndoYxlSp6K7YKRgcqkouA1dpN5czgVtswK1Va0zjQLGZ+Ay7WMpaCV/kK6vN+Um
1lHAY1HXYQqG+fNmrc3GmOJ8GqIgp57t5hgsfKpHST4IMnZHIcuExq1xaLbsLZsZtnObWtGcNNpP
kLkvDZaEfx/M6c6DRJ5O5yzK/OCI232rgXs0w9oiRy6lxXCBiYARkyXpnwe5po/zDEIQyHZsfeXk
5hncV0xT3VLALnXzAc6vK8Xh0rqzw2Z0aRs6RN5i0nOcbhCN0ftDKdbeklWWSUeP+vpWbpdhheq4
RPcaf+XE2U5SKKTipt44njTGy1M6xZ19SYZEl68pMU5F6Kn2X6NCFoZv2ZP8qIRZ/W/UD+GTWeV2
4RMLVG9uP7C2PyeKwvAdYtkNjDmiw8hLQ4JUJkXjeWp67RzDpf+p5pX8YSqXIyO8va1C5AKgiE/C
qut+fQ2wVSxJYPIcqOjSA0MNMR8a0NC+v79ZdvRxePMTQMFSIlu8qYfh9yPFoGBRUORpbruI5OJ/
49DUv3SL2rATihA3Q6RJ0b/qYCnTszRrxRXPolZ4C+rX7kWbq8w6qcWakyDvnL7FlglDoLZVyb5a
Rm63mAqJ+Sssf+t7K9JevigTJ9437bTB+GApik+VHdJQ1KWmY/fXEUcx51QNFf3eDGSotrvQfGI8
jxMWDde5t+fFnfWqeoTd50TuKJTsUznXqvksx+lQA8MOUXtR4Ur8Y/Efyf7Xx+jToda2kXXqakKk
E3qZJvp0MJM7W5f4V6UXI7S5m5vMUpesWuYeha48awHsbfNl7Lryen+UnTeJuiEXJrcV4Nj2nhJO
UmEAQN2lTiv5sa3H5tEsky7Il6x4QX34xalC5ev9MXeSCNIirhJ4IZQTtxXuXtSdWlRsfXwWam8q
9OKhoQbsoyBJDi6AnccP6gCiY2rpWAZvry4e/TRvFkhDc1P9qB1bsKbZ/IlmH867MHLK4SBI3BkP
3Q6YwfoAUvRer9LfAug5tCNIJQUUgVCbEVCulIFzk0sAVpGktZOH3FJOv9yfz71BKUqsIRMJ501t
kC69eTMPInzoE0k5LaP63YqXzjXnGmvGejlqCbGzfOg3mEuUo1ysW5S+sZIOgRL1iaGtRuLtaL29
+duG7lWJlh6s4M69BZkT5JZ38lds+HpGI12rI7lZ+R9Vg0OETFM8OIPawUO6M4VYdsKDxV1kJXNv
8BBNR4Rdm5RXW5kiyrlRQSc+maMTQ4F22qU61W0Vmf79dduZyF8MIXJN4Fq4Ea8/jYaxRoeboPTQ
jHqD5+EinbM6pTxIsnswiztDUVeBCrFqISiwbL4v7+Y0xrQMwkojqrNF+vosai0uvCY/vLjUnSVb
w1ySl9Vc7Ab/RgJqSuqi5YGF73J5EqGCHNNcZEO4hiFa001II3+0g5X8kxTFULi6IqYMmVau/5dl
afPMjVsvvtaiXD7VmYrH8xTF9lmfbeUvtDy26cVOrToIrwY0QtLYd98Voco/NTsyaZhSpeMnm25a
R93J976LIEsF2QfSuYFa9WkAIZikLKgTp8Xsfq79kFYiBzfy3ii/sBVQD1qvbo+XzktkTBE5uKEv
+bUesbhxtPkIC9sbBVYjqjACVMKP9V34/aKKlCixNZEHMAH7pwRdltdV/VFzxaNRNtfh0DDMqHZ5
kBhQCbTJjM+q2ch/sLnX62jVHRDibN8T6Pko2RGXBHUhS96ogRdRf6vOOuTUg3ti/cGv40m4AlwS
mOH+P3Or19MGa2TquiXNAiWMktYjm2hPoVnYH4ViFpGvjYZ1xvn3qllZfJCk3x5honxg01/IJe1W
NkfYIS405UnPgqXUSxo7JbKr6WIOYmmYD5KXva+EtUgBy1qJtlteWIz5XEnWnQdajMjtEndpN5xb
a7IjLy8R0P9QLYFfgV5oYdBPMwLc+xfj7vjUmRE9E0kiXns9y0mbjVSimeW+NspHfRmjF/BT2bU7
I74W8ZS+IGOTzyjKuoORdycZUys4/SQNN7ruXrX6BJ44Iy+ysnj0iLe/Gyg+I9dW66N9e3s6cAXi
+NFghiFv4qByrPOhw8k/SBBj02N+jp9Q5g2X+5N5G+GhGICCxL2Fvv+md0iqlSN13hLBNJZ6Je59
k1H4+BB0lSvChru1ifvw2QR4OSoa7UCqq1gBPxDc6wgut/uolaNy6LSsCCosKL6EVTs953lqyqcC
t7AfcW+ID31XWj4O+8NjpklR5mVlXuWuadNV7A+WFtgOVTUcmlsxfQSjOsVTIwfbrD83cWE9xEas
+qiO489vn3HIEitLdI0Dt7ZPsIzVfjDjIoCZnuMt7MgfZiTrrpPX3efWGcqzBQvyoOi8g3xgsIPz
01oIwEZwez90ogG7LaIiKEVVn2czwmNCMab3I0izP1jqz7kZnEvW9pgy5l15AvM4qgXvbWhWmp0G
brLmLZtzK40hfgVWFrQA5JehsTUvhdd7cN3vfimsBKikMFFuK86SbkeKHBpZMDlt/oFGp8JxZXVy
UjdX6nhlmY/zU9VH8ck2k6Jyy9ocvyx0MDwiJ99GjSuhdW1jD+HavrktQnVErk6bu4CeKtni1po1
fq8zZJ9YZ07RqVSyPznMVM+4lBWo0DcyoHbAS3ggLlglxLRqsnlcH8eOor+XjaHZuEOWiMxrVdEa
B8dnb21/H3n9898CBuBv+hp1aR7YlbS86GNjBjQvbg+Q791RyHaBKKjTwX5+PcoEQBoVTcjSdo5R
BogAQ3xOk2hw/PtndHfpIJ1g8gT578bUN5ZHsg2HJy7U1eZsaD9xovpOoy/VKx2sm+8PtnMFcxtw
D4LBrqmh+vqrhl6eIivT0iAbVTX9TJ0k+1ulY4b6LjOt8EIjhOpBlofpen/YnW9E2kdJi3sBXfAW
8un1WadKbeD53g0woMVCduCFKRBYombdo1oO4gD9ucV+MS/FGBIHW7wDbwzfoXWKOmnBms1yBF13
x2ZUmydb6iVYsXYlPi6yKrRzUyZ5/L8OR6r+XIxRr39++4dDll2NC4H3bxYXRyU1Y+gksCFEPyNp
rfxabQU0uSp6iq3hyBRqp27Gd0Okx48avfuNVkhwIVIawXnG1gaaZMVh7Ytk1p9ae+kvrWXSOiTO
sFya1c6jV07r0Qr3MZMi5RthnThY9r3dtr67sKtW8tb21cWkfdB1gJ2gijMQzXzQpeJsdM78F+5c
iS8GvXtwaiV6u/UgfGf0UvAXVqLVFvuIcHELs4KqVRSFha8vZe639lkpoPsn4kn0znsttcqDZ2/n
wiBIpSHNig3cFqQhCsFgEA6lMjnEvqXurRdnqY60YDthIaPgArhaKKyuea8PcOyohUOihOGpISUe
4oz2vChz6M8FPWvv7929oRDqrbto5SZvIf0SQktlLZg4OcuI/qnpW7o+Zb0T4uYs6CB5f7S9KwKJ
EgIbAP6V0f76wxoJlXEXS2lQyBOd2hLYLT0EgquzJN8XeFVvv3XJz4DHICOBDmxjlChdKj1p1TRQ
u6J5oMxt++WodQ+kiNkpDY3uIPbdm0xAuBWOJmO/YcSVmIgMqsR4YuziIB7D5dTjquNX2Aud7s/k
7lArM5OK/Y7kJFemWUqwSQ+kgqCkXkr1lE2d8ndPH6aDWbzd8wjK1BVbx+WTW26zG7sucpy0nrIA
V3riSzLPk9ojh7z/QTthFsPotJfhBdnBjKDgm2x8lWEwGPZoM5td1nTmVDuRjaxfs99jH9ZcLCxN
XUmZdN/U2/bg5bx9UNbfYNHxi8we171NRDmlPVZCMxGlYQxsGG7x6ySk+Sllvb2xdibD5T6vXLp+
4a0zp0da6PW//zrfZ3y8BnGnZcfewONyH5k4DNrEI2rXpq5pto+Z3bWniPqeN8D8cUW9zB96K0sO
TubuInMwgdDo3c5+fH0ye6UbsFkvmP0i7k8LtumXrtS1N+/aX8A41dKVaILa4/Uo0EnLpMkwsppi
KfQq/pY3torlR10rHVxse1OpYHFJPZTI9YbcveroJaevGSrsq+toWf25N6bateTFQTc1yWdYlOPZ
6DvjSKO1Y5DCZ5Jnq2RlKH62GVnX6L0iAWMEjSitD1Olpz8KYcD+XSsR4gI0SXOOPJaSZypvdXN1
eis58RAMvjl1yeduieGaYO74ZkiHn0XZBcIRofUNzyPShCglzSAujMxmhrmVhh8XbCE7X2pbSMP3
D/TejkJVAH0cHwYEhpsdNUV1btEuOg1CzLM1F38s+3Nj993bLQD5Kg4rhNhVZLXdU4lF4X1JqpSs
f2jFOcXS8YuNObDAr8OeHqu+ILdHnJxHOBJq4UEGoSo7RxbnIfxmoWzeWulbusjr3inSYFmWJvuo
Fv2EZ5kWLZGvrM6DfxdTLbByKpUEb7ExHdXZ12Cyaa6qYP7mJrZex/RFSMvKlRKYgf5kdHZ3zZel
+9pPao0kY6gFfo5zaJ7rYp6SqywLLXSXWY+1gwvw9lnBmW3VXJAOsXe32KaB621RlVkatLJaBEU2
TX5vG/m1X7Sj/bF74cMd55jgpAMEtrls1dBRmk6INIghU72rhK7hVIZL1WnGn+2UNMn0bBsjdk4I
3P6z+xhGnkLbpLfvUjyMsKRDo0edaXMjpX0yRIaBgSw8w/5lWoTkWUVhHdx7e2eBGJVedFThiRs3
YCqWxHHZ29AWiqwRD4bVSlc8w+wjgGBv9RgDI0wWDz+OzYwuwhYVdnNUV1vF9GM5Mb2uR7Hp5JF1
oMq+jeQAIGDG4fMFDf3GcYtLe0SYMhLlLHX/rGAQT8t2IMtJKMJfNHv276/T7m6BK0nVDJwLFGcz
hUM24b24dmLKF03+jhvQLE69VQr9MVesUvFbwPDGzXEXzF2nzCrrfTKU9js565Ew3f8te9OMJ+8K
cxIQ3WQeYLaRZM9YuseIhHxbb8MgTh3rnNKh7uCzd4cih6fGyzm5cU3UYZEgBoXWW8EVFL6Sy53y
POLz5dG8hbrv/Q/bW1TySqBTFvSWJBLTGkW2pIyUqjdKb4LS9BilcA+cJNR/QMI8ovfuLir8EJRG
5DtYUm/eCLXGUR3Ijc434ajmLh6H+aPW63p9xed4ybyxAj3AnSr6PJdx2pzqsI2u2VRrR/jMzjxj
rryC//iZ6cRfrwOTjlkZNfy6gEyWySuUhY4y0K3SqyjH5uDJ2B2Ly5X8gFIsCofXY6n5wFLTiyaA
3qxeTSdtT46Fni5TEKHcX9Cde4dSL3gTo1BC385vNLZ6jIyY7YNX4KUouvocyuGRHmXvDSTWobEo
aAxP4a9l/g2s0+YJ2S4CisDErVV3MaScftBXSvkHYpP9oillRauOMVTLx6ESNY8hvQenf/FaT50T
bu31l96Z5eGkY99/rdo+kv2xTsdMcTVlpi2qouNa7aVk3q1Lc5NsJfDY1kmf69x5+9GGAkMyTO6N
L8o2cqPnOBVm3IsDydRoydvYipsXUXbNzNw4ONo7h42huDp5duCgbnONQiSaUMckDyr8xZ8Vaeht
r0WO9C0ZpOms6eGsHBzvvY2HxAXRECExnO91t/y2THG/4NZREH3TpWJ+HjrdvjRS1GOaODgH6cRO
9E0XD0inxL9wMrcfV8/VIpD1UQWyo+S9VDrpw9JmZnVh8vVnJHNWQF2zoR0lOsODNdzb9CQxxDGw
jIj914n/7TPxkoK6UTB2go/HaYaMeeqNpD/4wr3JXJ2xeNK5LnlvX49SaUIJ+7Wa5jRFY7rQmgw8
2qX0f+aipwe4wt5WgUcKt52c6VZ0hadmis19n9OnzUxPiRrXj5MUfaxVUfmlZY8H3kB7w0GjWEN3
RAHsmNefNmI+VI/Q6YKyKnS/47X5KxqQN0u6yC6FZhwVsPamEsiYGAzPKArrm7DFSDKr1fUiDxZ8
6f1MHUOfLVn6pSa9vWREnwDgIKBDNP43HBjyFbxUYGkFcijCR6UWzSmNiqOC8u4HYfZA0QSS1I3L
IfTqYdBtYK5+jixvApt9qWpHdxf8eb/cv+Fv0Vc+CCkOAm4w9xuoMBMV7Kg6zwK77ZezxL1IDSy2
30GdLS5d12UPeRPKb0ZBGRQ7C+Jl7skbhm4Jg69pooyLpCFUNiJF8JbVP+9/2d4uRJQCLkmkRdlr
/fLfj3FBy3QVyWygweJFgt66ldPM52gWjS8p5cE8Ho222YN6U3Y8C7hgiyoxnuq8+Ddtsux9z9Hz
6m7OTvc/bm+HQGYjVgfmwWt9M5yjzugqyigLZoHOYIBy4Ekx6tOo4gTcH2r3yyAlQ9XDIfYmhKQP
74KhMZtRlyTnnGhqflW7qPeSNJFPbTyJ8/3x9q5f9j1qdljGt7I7TV0cq7QBXpxMyc+E8nUQrq7K
90fZm0BiJ8wteKZva1y1TitfZ6gwgbOFczKQ4Z5mkMprNKjtH6wVFQYyVMotBImbtbKBjPPR5DqM
UjU5V2ESa740LdMJ82dRHAy2t1oWlroUdkDJbsDWKlqsNtK4C6VYRqSoxKOXWBg5ywv1Oqvqjhgo
e/cHrBuYqYgGIdCtv+e3UwbrBOVJyTM2O0X5pS36zsVANzkndSd/wV9mOamJdERb3RmUIJEXhkyY
1dtGWezDos1WnJwJ6IIqxzXZzXuz92azjzxTKmhmPLTd1/tbZndU7sjVGYqHe+vSJFkqGlNrSYOu
pNVhQgZ9ySkRnfM2th6x6SnPy1Ipb9+nq2EntUlDWbH6TYZTC2cRddoy6NxlL0O5xB9TJcn8Qp30
A7LYzpEg7wcMQ19EbrFdStWKdUeE9CWcrFixz6GZN++iDObkQ2WS2hykFjsblftk5X6gilxdNF5v
nIluHrkWh+TjWW7908RNeBFD012MZJQ6l1rrePDo7C0fRQhStNVe+4Z2zCQupRC0eEQWJ3lJQi8R
VY+jqxar4lxCj/d0mVbY9/fMerY3gPyaDqxl3V8B0Wb51MYehEmb9qAplfq9pUwvpLHmObHoy2nF
TXKZo3K6TDTr+nx/4L3FZEzSA6zvbnEppWyHDOIJQBzGXqlHvx6sf4sRFZMwzfAP1nIlrQP7c2/f
wFOzSsiAO3wSaGYV9x4e+XXn1VodA4ZVSKre2yUP/cG7tPNO8ADyruPYDlthG/XRc7ZYI17kcGut
xXTK/NmmB9fBAu6Ngo8YCRYRH3f4ZgFTs0EW1YN5N4VR+9m8wo21KA9u7R3qGeeNkp+F8IfEavsx
aZSPNdbZEPkUgghPkPd9dZpaet9yDFMvw7WidLuyKWtXQQnkR5FuxP6SQDSRLa0/QBj2f85KTl1F
02srtNeHE3FCVcBgJLzQ4HpEoiq88v84O4/eyHVmDf8iAcphK6m77fZ4ct4IE84oUTlR+vX30dzN
WC1Y8LcxDnCAYZMii8WqN+Cf8UpbSvsLLuH11xKdcryjlOJO0HcLh7zpH2OJauTz23j/l1BZXdXc
dihjiScFJ1fjQS1yqw1maaavrExJ2dK28K5dFPevW601z3NlzW9QblYfkxZPeVx0+pfzXAFpqB7b
gf4zmkebVcEa2F7Kilpvmye/BJozvNqyzkd0Vb9MmdL8D1uPrIvIT9i/xQnHogOCYtmklFq2vLec
Jn+TAFU4OLs7gcIg89dwdVjF8rYFbMQ37DlGN/0K+Gw6dYb7a+6S/kyqXB/cLzuxEMY/QYJjtPK2
16P2b6owRq50ShUyflvVP8ykyuR94XbitQp7ofa7pCjBvDSYXgyutJXL8ztpb3QKv8i7otUEYH2T
qMSLW3eCcsVVofZKAxi4TdZ01VlrZXKXN6Z9afEdOOkEsoPvuLfClCHp6ROIuVvXX/bPvIc41uZZ
FJS61Xw+ZY7ihokT5RcqVdVBHNnpPwMeAB4BFZ+QuN2hKLkQhbspvuZL119VtW+xESmKoOhi+dFB
w98vsUu7OAlekT5N1pezBHmAr5cANw6BedvqxzZiwrybTzyP+QmGynJe+gWeTd+lIV/2YGF3bnQi
Jj8T6gFl3i0aBM/zCg3GNrovMw81JsUaX7lOMget2s5hTt/2lExq/PH5fbTDGFwZkGg6gx7gWbkt
VnZk3lUsuBFUXEPkaYkdusL2YhfFaWkqHF5G0GKoVxt5pcEbnuz3mdUnUPAtOxoD6dTaF02LsS1w
3emPOiWiCfUcK4agbQrlVV5HsYBnrSNQ2+J+5VzGRcbvUk32Jm5Cff0QVfmi+shyxNm5b7vqq9lW
2nzhLZULnyZ8/4N2UZOcaXa1n7GoTU0+Ooqp4Sy81L0rLXtOw0KLq7cl9MAhHJCGFL8oj/O4Q8th
OS39YMZ3sqli7Yuu9/NH/Ge7I6TEznFEMRZqCu1dFnPbdc2RTITgmCZXS0TNpcCp4TwO6OAJpc7+
y2oaMnNUJpBxUvXu+Q+4s2ugI1DAQbGOzHPbNkwirWnLiSaXXifVFV9J2JsyGd5R9UAfY4xbBFHz
I+z8zsEkf4dHj60IaOdtbt0ILHMGD3ZkMcT1yVuEGubIZX9pdEOg0iPqi4zLMegc8GejrIZvz895
J4uhWrCaFgJjWsETT0NQ5YxZDi2UBA0h8vsuddKzKpb2QAlkbxQqLYD4yGNwatgE+LrAI8ub87XF
Nlaxj4/vGFailAflxf1haEes5QgYp9uUrFu4HhLQi9a0lIVfzHHxo0yqI2eLnQcK2kYEbALa3wzz
6ZrFq04NOx+7x8SzHmsXP6K0M3S/QzAhrKblqJ+9Oy2SWfRjIO2wSZ6OZ0w4RXklSXTZK/U1c3vx
QYrxqNeyP4pHH9TjLubP01EQ9reGmKueeh8q/2E8q1YQ5yLVX55W4HcMrJP7jix8i95wMmjsIJEQ
L5rMPvZHreK9VTkdtOVJAeT+8v3NSFSLoFWpgFOeziqpND0rGjBzosT+rK1BZCftodDgXsyCZQML
mLQMVMpmFLsfhroBgXQ1Y0N5zXFywgxxt1eLm3coW0onJKKUgabJl4ts/7Wmgnejo8RxU0JaFA+u
WA5sVFtoYM6Vii3dogzvYA1+fX4ld5IVOuQrKhhOBq3MzS6cEteQbVGk19iux2+VVTbMLO0+SoDS
Bx9t74CtSvtQgWkq3TibZ95ouGmPpzP+n/QhWu/a60IEdrl87pP+y/Pz2h2Mb0Y9eN3221wBwr2r
GLmJ2fcQ94+elSZ+Majuucad+yRZi4Ne2c45W6eFuAAlfIrcm72SLqYuJqNCoqbI5jOJxHy/wCUN
n5/VztdiFPJZcjfodtvUMu3FJGdNYsatp8sb2eGGY9MNfDV00xGKc2fz22BsyCw5YbfJlq3iHYQB
SnKl0eKZ10zNRRbay9DeVa7iWXgL2tmlZZN+9prFPgj5e/MEOgppg54S79LN/VUaFb4x+Axd5STa
PIymQvsQZVNWh2qiz+fnF3XvzQmeAGQKXU6KmtszoIg4Ku3GLq8CDcOTNhtRmKtS+JnTK+fR0aO7
VPM+8lDEA9kqPUjJWhK6Q35wFHe27OrGhv8D1w+twvX///NuQGu+idpsLK5Cr+L7EiWcQIJVP1uF
R5I2Zkc5ys4XXkmEa4BbMUbbaetqpZhN6pTXyZBqi7RImnxVpaJ3oaNFM5lLar/p8iQNZwiJv59f
853jAsgP6AhYFdpr2+uicScu88gsrl0BxI8PHFlvY9XpjzSUdpI/wGnkfQD/MS7Zctj1YuktBZbm
VUxjjDLxCDWW+/hUdoD8GiS9g67tirv/YXJUHMH8IHR68/CNsxo9tFYrr2akdg+F2Rb37ZQ1B8/r
vanxJoEFSxkOvM/6ef/ZLuBQzTpX5vJKZ8j61Y2LfhdpTv7NqysDNk2MlBPaw/kRZn3vy60tZQoj
FuDjrS4uMBXgi1FSUhXPh1PeOimim/p0ABfbCQB0eqAZ0BFCwmFbH4sofEM9EtVVNepK9YHxGN/a
rKtGbCnjQ1OznZNAQZqTR21aw3hlE7ybngxtVCJOQmR7w53rTN0j3Zbxa+dpSRk6BtDJAJ/dQQN/
OcvKujy/YfYAwPwAiFC0LnkwbN8oZqTl7BqXLs4iIacsg5mrPjix9keXeBlGfI1VL3cjYSPxnTwu
fhu41n9ekk7+bHrdzagt97HmK3Cto4Nbe+dLcGNzhDRAXjuQK/zj0RC0+WkxWqpq7M5nxxDmHS8f
9WAZdgIgKQgd8L9R6YYQpgDht6mBCXK5pg6tpRpfYY44YI22Wq9DuT4IQrvLTqQlCAH9uHUkVywR
wy4G+TF4Uf+6y2zrLbl/455xW53dcypVZcE/UOZq2CH5bF8NYbcfUFtFxd0ZlEy9X4rcuAODj5zl
81tib9l57azlQGhpGGw/Pd1KnUyVJtkRVWYVv5R0htuuIPERTZb5cpg3K75eAKuN4E3xV9FdIck3
0Ccw0j9WZHqv3HYYzwbFh08vnxS9LWgolCBX66qnk5IwhqJUt8Q1n/MqnNU05XWFwFyhz87Be+Tv
E3fTiaFTvoJNeYTfptC4bFpzkjbFtRdR9n0q2+VdP4kl8qfcy++1yTMvNhUY2zezAu0dt7JOU0/5
5sXHxyOw0GJzeSDfYlUyrVS8rDKKa2NokxnALBzyEKzbCmqb9fZIJvR223gU68kg1ufeSvZ7usJV
PoyumoAud9awWeWz+Dzb9g+EXo0XX3KMRIeSfBQi7E1xfORWLyPE5686Dlq+pUbLfVOJI/zN7SXH
KOgwoWqJQ+5NYKRMPhmjm9KYQH/3E/tEvSOJy38Z4O0cX03s4TSqaMwffLXbSAQcDFcnAh+4vpua
Uc6dnTWZRJRwscUHlIB1GM1V99qezSa+jEaq6efnj8bttcqIPGapycMLuIErO1XLA80y0+uUxjht
T30RKrWjHUTYveVkV8CyWHEQN2mXURHsOtr1164R8V1bVdppLgb3dYq32pmnQP9hlfN8+VGkbY9Q
7t+HH382mUqS8lDRFl6zaVbqfh5x9BZvSAIKhfOHFmXbPxPd0nttaMUZEcLYr+GMlwefdG+BiXIA
kdZuDknh05NRu+bEmtDMoZJeXKLEix5IXo7KILd1P5qG8CKpVNkglLdhG3zHrGH9kF1rRZmHy5ya
3p3C5f0x1tHyO+v9qKrw3xPxHgBuOgR0Utu3L99JIAyptOrsJOLO04ki2xf3hZ7AHYjG+N4wFC2c
EMs9qP3tnRCOJphN6lcW+dHTUQYWeegxqLnqbrwEcyGHt3mro4cexz8zAdjl+UntxTWCuU0NC+Dw
DUKuRMUFZx7oA6pGcFNaw8CVJnHve2THDjbK3hnBxVFbEXLrc2yzUcZCN9h+DtDuRNTh4FlAzNEi
hWHi2MmqstzHd0s5D5+fn+EOSZuqCOTdlaPMtb998w6zUk9qxYM7thoZBS5Am0DKSH0VA3n9YxVd
2wdw5rWLFeez5/NWNKNTsyzuGzy3FNo7Zez+ev437Z2Z9eOuDFyy4u2LtEAB0W3nMbl2U2r8zGO3
fGuO/4Oh63pNU4UCYgmEevsWVFwFpkZLa8C1+ujqTMiwePo4P9qteiSZ/7ch9jQr4MMigUcApF11
g+fkLYzklEdgz/JUYOaKmsOrppiK2V+MpgOjkcfYpMUOsl7njCv0I26CRfyzjasE9ojefRntenij
9n3Rhr3djMbFddjylOj6xfaXpDI1HwlHgx6MBBV7dnvPOuGYU3cXZVDrU925pqCc0KRfe8Ob5sDo
RvoAmlxAb3laWjnBAl7X8KWmdONB9N/5nKtkF/VSlKhuhVIRnSbXU0BQyMr7qA3CfhQIsx88S3dO
KoOwh/H5IBZuI2BsCL3PeyO9Qi7qQ/zC6QnoS/NgjZN6cGfuxCDAuWBC1k95+2rSk7yemxXzYk6q
hqb8Mr2Zej15dJZF/1GqcjyIDLvjrb1O9umOkNfolEjmO9zRikAkMU3tr+hwiruR6uUbFHzdg3tz
73Ohy8G7kLfULUtCqb0RdYwEnbpWHejPafIEQ70/GGXvezEftIiptN0WuZt40boK5uVVziJ70Aa7
DitF1wKoYfXBo36NnJvDt0qGkwCs0uHcUE/vjAo9RlxIADgkrTX/ytGaDAb693dyEENQK272ysEp
6m2fHZpW7UwS1UTeU2tXnnK+/nRkrddoLhqIk3mUgawzup7567TI2m8iU/rvzwfNnV0CSIk6Aowv
lnSrMmS3xoy08konUOf0jI1D1QeDSc+4zDul9dvS1A8ecDsbBWNeXlX0XSDYbQNobhhLKdO6uC6J
UgX2WBqX1XPm9Py89tYQOgHlibXyfONQZCsWnMQlLa5tZ1LhjpP0ilGvHQBKO5Lq2BuKHAoYN/kF
tfLNRkH3avAwGi2u6HAtP3AUjKOAhpz9NYWj9/v5ae1c9wjCALqx6JZy4W/GGgnOZmZhmFrpk3jU
5DS3QVR0+oc00tPSl7pWoZZaiYNYvD8sRTSs4jR6POs3/ad6N6zs5HoGR9u6shz8gbBS+2MirFMi
TcUKWlTLrrM6eUd2e3trSxcG1Cc4crLUzXxnTsn/04gmOdhhir/gx9LA+bSQqv7++aXdG2otulJX
X9mI20xKyS1d5oXDVdCXFoozCMz7Tm2KUzEZwB2eH2wvuHDfgMIFe3OrOjFhkTwXNn4c6mTZXzoh
NfRtjc65t0Vr3WdLbdxpsIceszIzj0jBexOlxAw9i0U1Hd14+jFNkLOz2ZNVWC60l6oxl5PapM05
Td344KzvRZd/h9rsGzFMIq6lRtfYLbJzmbndeeL2+LMYKZ5DTRK9vNUKAhpXwb/Fv5Vc8XRuhtI1
dVriQjBo05/UHKNXokuPwFrcM/wzm7thvejYLpSGqMVtIjRCKCltBkBTUZ1Y5seC581S+bDlFXi5
g66exZJ2jh9Fet4HiOlYQzAOnnaNm0hkWK+UZRE42qDMF7tx7TqYY0t9h8uN8cXpitjxYdZkLX4C
hbRC1RSd/XZe8vZPDkUp81239T7GuVWWd56N3MTFcBstPnVJWXW+gkD3VWgaru5ekUdqkJRy+mOr
pYsDS+WqXzW79PQwBiX5bhyn6H0+2kt3mgq9rENblwi4e1k8vlKk1/XnxsuMr26pyDE08yFuglIY
SxEK2jRe2FnNOPiY6CoKRqPL8lrqRm3f19MA1n1SgNwHHjTXX1bHw/J9RKWNmBHZuXbR67aD/jgv
1GlHJOeCOa1yEfSR4kh/tnpa8guwRTwR56LsXkM4wmm4Ea6oyS4q+bNAcBCFa2pLIFPKWH6Wscw/
EaWc5U3nOfSlfLD+wvqN2KRECqLTkm9d1qTTfVGb3qUY4YzcK/rUxSeyeS0LjFx1xSlSRW6f1CI2
cZEwY90grqWGElRGlr5ewAuIEK+n7j+ih7QfdCFT/RQrSgsuasrK8VM288gJF9csyrdL1XQf6qyx
H5HXiwt/sSfZvp3tOql90drLV9fKvV+TvcxnT+Jh5Q8pQj93ima3zqVUmwKFw2kcXw95qeePUzeN
kw//NHZD3pUT6X1h5XG4FCPc0dybzOVOxRsv9mOVW++ETL8jQm0ezDaoJxtnw5raVHeXq6NW+LGo
GzNsey99KOepGzD+zr2vaJBNbtDL0vrUeFZX+g5gHfdRV6bpatXaJFAWhvMbqFw08m5MqrlB9sEt
zBR7k67Q/N6DOQXRp576UICPau61PLHx3uKyaHx3jPvfjYnMnx8JxW6wq6PjHHS4yKsPdb9Ynwcl
SgCAWVkZiKFEVNHO6VH7Myi3+O3IY7LzC9dulM+lbHU7iKFXX5W6Wz4YGSL3b0tsdhefnC0b2ZTe
PN7LtGk/jXNn9b5Z98aXutEX7YzQql39wZJSLwIdM42jAtJNbFjBRTgOAcalPXDTDMK1bjZx7Cuu
SdSWAbbCLGW3TEYoau/HGDvGyXWlCKKoPOIQ3ERbRuayBGC5oqhQqnsa/CotTaa4GQpu4kieFKMs
TqKux4uVO8srPbXmoyfGzU2yDkjSszLYuDi3PVnUN5uoSRiwxNjzWs2qBFhYvweVLV7+TgOFhwIK
JTH+btG5MpPdIqYGtejGq97JRM74MkYTj7U2Pz9/Nd9Mip4W6QYXM60M9watk41lGXsq9L9ogqVZ
lPECKaG2zroSHZlTrbfR9hohh2OPoFtzy0xIkwWIo1vS5W2m5vfq0fVLG+iPvXxCqyIu9+KqFLSt
JcYpim5A+HkzGSOHtV1k5gWum1k/VtHY5eWZDUKQ4AFIbaijbm9gs6+N2St5NuXw8195qTFdRtrC
8mIbkmS18VJ5b46ldqpUTR6dvb1vh981xTB6zEBPNiegbIDcURjKrlaHYWTRm63q64x7Xyp9/3IN
XKAzoAFQ4wWwdgOiKe1U7ZOF6qmuwfTPdQKT28tLhwXJwZrupN+UmmgpAA7gKbMtttW5jCERw+2y
hsJ4C7Y/+ug1nvuroNz3oem0362s54Mxb5Zy5XShKkfOzfvpxnyhy93JaSAl4dA1p0G3wnfrVMlO
s2L9fH5/3lShiSIIwFPl4uAx1ibHl3QKVWtyiqvd6eKbK73iXWz0NjBGL+u/1kj+Xoa8q7jMZ/kZ
CkBWn57/AX/hvE/O4RqyyT/YsJgB3zwWdVuxK3RuQQlkIpvCtQr9MLde93MxS/c/OzFJAtTCzXW/
aNvyMbfbxH2czdpQwj5RXHGOpEi/qVGp0gefqBY8//v+wrG2vw8WLQ8TGpGUBNcr55/nF643Mwhd
h06kvkSjr08xiG2pT1Ycmkbfci9GjVv5ZCwrq7IpGyRt56z9rudZ9U7FxOmjbqXmHC4zjPi7cUAs
2y9Tq0vuDK9xPhVdZ08YQdT5d+AC4pvQI7BLsyS2n0a90pbT1BjLr1IqiH3WYwS4AcFVTWCd17b6
Z3b/0PtZt8jxXZtQqTs5HaRSumww7H3SHpuiGii9b00cW9LnOeCkAQ6jmeezb8fejyvcX14TwPIP
LTJQka/N7vTlYA23oZZPDG+QmjUKePAj9adLWJaJLZMSWfuUuZ7sJeo/WamSvxRXt45CFYx2Jgyc
m5CgOhnuV6oorqrodSJeqjy2RXOkankLAWMY+lNEMh4ht92hNMuELcCUXhcnSi9CRNOJfEcNZZoN
fH8tChKhm2+StE9xmbOW70nrGG8m+tbh86t6E5jWH0IbkMwPEiEsqKerak+RSiWLvn+am/MJMyLC
vtLRm1YNGeauwp4kTB7kAnsJFsNxFEz8R2+odaQZ3rICT6iBxOV/sVWM95kSu47P+9I5R2Zlfocf
lj1GiHIfEe52oiKsbCoRFB+RZt2eRLZWzSGry6s9zNNDq4oRvFmENdroHcn/7g6FyDElVUa7UbfJ
lJrn3gpdQozapcCpxDBVEAuQ+eIepDw7n9FVabCiykpRjnr/08/IKyI2ZvR6rnPnVZfZzOtrnTv2
SaPVENRNUj2oTlQeDLozPwpKqMOAm6SDtE1LWqOxycyX4orUdv/dwJHykrZDP/ipvjhHyDpt3Ymb
EEq9DKkgyuE7ppcUznhBjGyalmej346Wdm+3beFXnUCcMJ1VH7h+dmrzwf0z0SoM6xTMXW6r3V0G
ieailIt1TxWsX9UqFz9q1CM1o51rkHYv1SCEmlSwhpvcZVUO0qQkmU4tB/gUAo8FwRKRujPWDtVH
zIC6rwv44bPM0YhCbUPMd8+f5t01WtukHNm147SJkY0L3KXlqX1d9Nx+UAfrLQYVKHNOBUwpHE4O
Moy94ejrUAymbXkrbVjbTbnQcSqutaspn9yqQ3jAKlAerUdxWpy5lwcD3qJsKENCb8FsEozSbdOy
G+vSE0UPZjWy69fgiOJT0dcJuktWnn3Dm2g6i6avncAovflj1GfjPVyn6uA639v4lNyh6JPy3PqD
6lIRbWECsinsLn0oYD+h2zs2fq8U6UF83l1inLNIqsj7AY89PdiFUJfGzafi6gq7Pzlx6l3QSxF3
Xh07D/3SOt+e30F7U6O2bwKMA5HCHJ+OpyeyniZ7gA8bJ913RrKWAOVl85M1jq158Dn3Jsf24dDR
cUJvdXNgBsymYyyscrSWcNfOtXy5aI3eXCqESYLBkcn/MDlSYhwxKWmya9fJ/5OFCa3MnWjBKaHm
pFyWqHw/elKeUixRP798Gf8daZ35PyOBKtHihXTo2tNkDoGF5dS9qLvhH3tUMN37YqS+WCOthEhr
e+b1DhcYT+NxOHd15Vfg+B5F1+MqBfvt0/8wqxUzSjUUfts2WZjhvWLGCzoqU8v+mjoc9rByiW8T
NmzKwaN33WnbeE8VxqBr8FfvbLOEOaUylSpRdh2SeAgm15gfktpdDlKRvdVbhTVJza2dJ+DU2anZ
A4dFp3oxPmVLkp9kby3neumO3mN7E6K6Q62FstLaG3y6J0bh8fhraNR1sUCVKHGaK+CdIwTbTm7F
RiB55Rqg271tgmDAbWeywW0Mwia6qGqX+KY7d/fWaCenxKU8mzZjdyEhPApVe0tJhg6FAxzgLZ+8
sAWoAi41ZLmyFL6GOt/xZMwDIfPq/PxG3F1KbjhQIjRsb6gLnS0xmUpscSW9hu0892hqjs4RuHH3
tiGbgvHF65L+4OY6RV87kZ2zPjkibzhlXbZQKFWTD7OxZGeSSzoB6CP1JyNfeFZPQ4dhsVMdcFNu
UcPceSsrBfoCF99NxhoN6Hny+BF4ifd6fMr0yJbU0jPzPGZIEQAqcQtYwQpEe78qvXa4VFWBonGe
49hKqbEofKAEwz0591H5a2+zEXP4ZVRPbsHa7RhnZaTTBCiBSz9MdkMTw3aUt0Va/Zwiqf7wEGv7
PtJyOLg59jYAoYHHA++0W3qvHrm2Yni1uEp1tB+dfkq/IFVyJE21l1VzywPega+Gkcfm+2NGoZd5
XRRXJ3XiX8Ug46+e0s++JiG5AyGSvifzI3f3vWPElFZNnhUQug2yvYmFjtsj52QVlvpYaHNR+5Hn
9KYPJEv/+fxB2vuAqwIcziAuxaktQtpuO3dRCwbjx0CpNdKpvqAXEZEft4l5QRMoeS0bdQopJXUH
T+01gG8C/IpV5n0JyZ1y96pc/c8dmdQiRpSTeEhDyXzfaMrvXArvD1ZcCW/gYWwPWpk7e+bJeJuv
2SaRPnprC7wX2ij8Uu/nn96iZ+HzS3obNQAQrE96usKr19c2znf2zHtLwP1Wq8RsfCe15anWNXnO
SttmjQ0cdga7chAKUnQuUNkM9kPjGcNBweTm2/I7qO3zsKfESaFzc4HWipXGQlcAoURD+5hgPx3Y
ueuGdh79l+twLlXwhaGU+RHx8mah/w6MIRUsDhzattx79AOMubZxCUgK3XvEq8R87OvsyMv25pys
o3CZYq/FVae56+H9Z/uUsWgyNUJDRsdY4qOmDtNZj+c14h0WpXcn9M9Q60r/MxSMrtGRkUE2J2s7
9NAkCx11OFI52vte3DbYWADc5zisE/5nlNqbkrrrcabLp6n4kSZ1/Em3W/dSC325N7MSX4les8o2
bOzhxfKCLOa/Y2/2im7MY6uq0JrNvChPPJ6cwKa5H6xNIz9lbQ/i920BbB0QZyu670hr8CWfTrZC
w2nuFFJ/dx7ixNf1WNxnfe5+saoKrsY08Ojwuz5pQ3VGM4zWpDBeWXG1PFLbKcaDM7u3l9iHYLXQ
lSYV3PyazFz4+hAnru28Cok60k0fbdNra980puHj8wFi/ceexD2mjqSiBysFXWneWU+nLhRdGp5c
SNi1+nuJycw5yWiETW6bhvimHOVKu3NDGgaHaRAPN7w9jzwTLjfdPS316mtimkgVO6YSJrFtHYC0
93YwfGu6NquHww0JWkdkbUoMOI9Ga9SeH8PbezcpFZ3tZNAkd0gMxqJN7UiG2Pbln168rgBs2Var
NCHCn5uPiAjpLC2KPjg7LvY5F81/6kxCYun18C7D+PpgC++sK9cmoLtVwQqM2mY4bUJEXpgkh2M7
9m/J7c0/TTw13+pRGY4i6u5Ya64L+B13ypupWQvyGni1X3vHkq/KyLbu0fKz7geLhtzzq7g3FJQF
LmRUfqi1b6ZVRiqioBphFaJa8npRpuVsx8X4Ef0p/fL8UDthFWo5kZtMntx2W9HP0a5RqwiUpJBW
9lZaqMfEAFxf/p28tRHMH5L42++EOh4QHRWFw6FJvs1d3wQ9cimP49AZBxPSdw4AGrdct7SCqatv
j7bCQz+LFuIINsWOAg6ndtoTzHXTO8tCjGlgtEU2BEhkkDvqpWP/jHAwhPndGur3foE+GyZVhZor
6MH8Y1cgzRsk/WQDYVPGjm6LiPnv3potG7E9jcS0KFyeHgMvPFQGsNAOvMRTEEOaEzZ8XBXGf7CO
p+ysWhEwETwdoqOq586GIU3FS3XN41ZJgqfhbGyTwZMFDl0Uu1HAl2I+eZQF3yTd9Pb5/bK3utB6
UE1ZnX/5r6cjKW4edS3tZ3rDOv0neMoXlFryC0iaCiQ9OlTGEEsYExAVnh95ncMmZAPK4KOu9MiV
hPZ05MHp26jQ8XAxx6w4ZayHj/rudMn6uPeLUj3qHOycDDCaNN9NbiToA5uZxgnmt0qloLtgm/Gp
qqLl6+JI78Pzs9r7cqvqPtLdVK3pUjydFaSdZIlIzK4RtiL3GTDN98rE85H2iPM/DLXqVVhw2xAq
2nZdFNNSrDhGfGZq7SpsUhzjUHARfg4++uBbrXnf9lutfMRVJWy9zNe1/SeNggY1zaq+Cn+amTJd
7N5ovup4C4rAQxv3XMiseDdabX2kfLO3mjYtd15tJHA3mO9m0pwlzmA7iCTD78825bcikq+HyGne
v/y7rbqJ1FnIIG4gtZVQoPtbGFk6SpxRD4jNgJqwGcxadZRk7238dQsibAfF7CZ49tPgUn6e02sy
z0Vgu03xQ0RCDSwvnl85TXH0rv8LXd1+vdVEBVETFDJubjoQ33ZcCgqneLdYX4251L802DS9U2ur
+GLVRfJRigYIZeq0yUi/PNL/VEq2fHCXpFQDdXCUGX1QBK9CZ2zKe+lVw4xRNqwGjDWL/jxkzvhj
tDq3DnuvkbafS6spwlavLJy1S/OI7nDTE6IUtrq3mtgfrzWSzW7krhhNN0IVthzc8coxKH7Xep3+
rJysHQNzMd3Jj1tdhgtFoE/G5HbLwaW0F0sAumL4h0EuqJrNL+gsVBHbxlkNoKzqi2HHWlDlsTyo
o+6dOppfq6sr/Wz6dE9PnR7l/Wjl7sqVm0tfz9LuItPik+dJ7MN02QYepNa7l58DF9VrKtF7BdWF
l2cXmTK/jo7yM/Ma7bHOs+ROF/1woO27dwxcSkBrCraqnG3i/xKPHYUMMhVlUZXvrmJqPww8GlH4
KJfq1YRp98HU1gC/PQboCNOiJvijYbRZzsQDX2VbK686aes3HIk58FIQwbBWTF+tp/6z0SnzSQj2
7vOLevshUaYARYNyMtXVG0YpENRqqioide9NAs/mGhVSw5UnFwJgIAdYRyjVJge753a6DMo7nkYi
BhI3N9HSkMFkCA6CQu7LO10xf052bgZiiXXgqMJ600WVFeoQlF5cXIWKpHIy15Yirczt6XBny2jT
CQiYiS/bV2U0heVPKV5pfgL44wSDOr6A5MbPsO89ZSLuWN7nqOuq1w3I21WtTa30oBtFchR6bwma
609bpUzxtQQLuj1SdKl1nUch7xkrcz47DThp36LZHYWWNpb/AQOvLD83lOxNN/flzyJeSIjMXje+
5WYFKhCMXXHkiLTuu6f7kt+Esy+tTx6xN+wVrZKVIgaSabUY+jtjpAhtt4Cjn9+Dt1cpZQXo3+Qm
dAVv2thOmQHurUi3vKiwrqOSu0lQi1TR/cH0iiMU4N7m4wm39ppoDLLcT0PXoBWpi6UNCWySKg+F
sFTfU4U88ZjEk0g15vMQV+aD6SZHcqq78+QxBWiA8vIN2LHBeHDAi5rnwmSqd+XYRmHbcI1hH3HU
Jdyb5Nr1pP3EVrqptzRGlxVjseZ6cVLcJy1Mv6CMPMUMXaGUYPbnyP3cRF39kC0U1g8elbfx06Dr
RQV+lZ9mwpv4GWexnZl8QVQp5i6YRZq/c2In8RfUji+mnicHd56zF8VMk4lypLl/t4yu1PbmtKlW
JvFoZI+p3k9VAMGw7HHqaGnSQ54pWj5uW3bBUrk1kP7IiX84ude5J2TIZHWf5d3cvlfjcjBeYRin
CD+Z0un1aCy9+2VERb4/UTPLiscF4X6i4hAVRsj7zsI7z0Yd9gI/NM39Dp8kL0xMSApn2XidcSpG
NVkouEdl51OqGAx/6cfmcbLHrAfbG9mtz60XPRSYpyRB5S72F5ufFSM/0aBnYIrKfIzqIVGDwkS8
34/TvnovnDSzw0kqRnXyqqZIT+0iFs93REvNLOZeBHdkitG69Kax6MGI85fCpNOqCuq6a4FID7Mh
A2u2x5+WQskunCzpzBelHQWHPHWRTCm7BcKfbvWreXinlFO4QE/PaTWPue3XizXqoegi2z3rQ5pg
TYVDm+T8JmZ9VTI4++cByEJzRx5nfCrKWh0eC7g1ddjIUX2rtpOT+kNkjyiP95NmvDhtBmpGDWw1
xQNav90TQ+963FxNcp2z2Agp68AdIT28NFPfH1yiewfbWsFlxJO/EsJPQ0pPq6VJbfTkYm8pzgSw
FhFMK3roYHg/Hyr3TtY6ELwNmmE3eZe1zM5SpIiVql5tGejz2tl7HiH2pZdu/9Nq1Be35bmVVtUQ
anxUOW66G72zjFPV/B9n59EjuZFE4V9EgN5cyXJsM93jtXMhejQaepdM2l+/H/ekqiKamIUAHQSh
szKZJuLFi/fa9GEuncrylQifhWOkcJR2HoGtmdHvD0aMqBnwzXqj/SuPU+3epoxA9/OiZiIYI7M9
9ForfRC5geB+3tOW3vpmlPhWWa611neLSE+RSbV3VS411KU5Q3ptD3U+dJ96qpzH9z/a5lBQbMiq
VvGO28pXzEODigySGbbaD48xRdwHrTG64zzb5v+xE3lBif/RllllD65XsZq1ZClWZZmlqsyj0uWm
38aJOCYm5Lg/n9UKAtFtba/Z9009T9IiYCQN8ryoc9huoIxTdml1PYrIvyhHvz/YxgWvAWiT1EAb
Wpswr+eVmjjvlerapGC4eWAsntv7ZavgGSDd5iwp830gxd+zn73P5iinAZfgAo7cMbSR61GbAoeW
SCVUKPEJ+EnFpj3mpta6vrAmGqAB9iNKFfZg4o0NTP01xrluNy5c1/EmBqNlAbEDasQIHtx2fzqq
4ErmaUEKxXRAa6pW+aB4Y1z5TdIWTw6GouWnGE0GATsBck0AD7H5WqpqydOb1uOe0s3GQdVRuSFq
X7FPmDTXizJppT7YKSI/7lTbIcDA4ous1n0rEfnRltFyev/Tb9SOVl4LHe9sMmAJ1bge0GtHJJQc
oolEz3Rfzt50aXtcVLMmcQ651eYX26kbWsaX+JgvSwYO20cPi0v7xfu/ZCMapvUeXBAfFKKb2x+i
DZaalvTFPmRF0V+cyEo/eqUZ/T/zBWGlrkJFGSHWm4MlqAR2lgfDC9Hm4aS6pXei89akRX2xHrvB
rULHa/pAkiIEgpZOBOw0/WCCPe+EVRv3Fi3HIE4UB/gpt/MtYGbXzmjh4DNP8QGaNZeJlS8BbdB7
QNDWpkJTDP4OmD0B3O2maqCd6w1Lm9Mv5peqLIOZ7/4hI8j4ZcfOsPOObtwn8EqttR6JkiaaG9d7
CrX4RSptmj0Uda8rAaJ0pe0khR+psfELy4HuUzngFPb+/tncyXC12ENUQdaa782oXRqlKPqh+By1
xuCrdecixqXq4hcxYvMy1G72tU5762Il8xMGpQOpXqWHXdLtkTE25w+nj6ePZIR/X/+SSbeZ79Lw
aa1OuRCCFcMj1a3+1e7T/kwyLr6BOkx7z9PGsLgz0xnFm0uT9i08FksJQgeiGmrVRNtIvbiJFuCY
VJ0E7RkVxhI4evhd43bdTkqyMTJ6w1QLV2yMv3UDfjdO3NmDzL0QRrhz0puqCr3Rmc6KmdaPWRcZ
UACrZGfQjQsDDtdKjuOivEcDMUuQTlIxaArb5gT1sTjaAxjH+9tq45jCyaYkAzoBenTb2x7lwqVO
WDthpjnNQWmz+CBM49SNarSzgTfms3ojgwfQKHsv7hAvS2KXFbd+A+vCnwyhv0pc6HZG2WDUQPVi
NuQkIH13GTo9XXSU67EdtlDKx2CUrYJLmYtpxDjGqbIa0Nvms4qRT3oytKZtfCfp6vipBdjJjn+8
uHw6rmGEqjZI/spsR06kyvghIlk81WVtfx1zx/ITZ9nrBt6YN+oqBFQ8MQCctLddH0pC+4K2J0UJ
7Yr+38qLlpnHXNN+dggNt0Gmea08Ns0SfU5j/ECCKuuGF08K49f7c97+IYTEvLrQGu/qmm47JEPP
M/RQ23UE5bdOA9rojNQHKEO8Wu+0U5c0c6Cn+nwo00n39ci0/3n/V9xva1aD9knQXnKCOyh9bmuL
XuhGCXu1WQ4xv8efuFaC1rL2TIs2J8xG44ZYBXqJNK5XvsFYNkG5RwnRotW4keI2QwGuNujdK2BP
XBJL6vJcJ6qS+U40WMmptGLx0KKq2Bzen/bGI4HgMvMFGF110W4fCYbzcmlZMbUzFCL8vG7sz1mi
FB/KuBn+zhQjhWe7mJ/mQsxhXzvlcqSFyzR8zPziYeduuY+Ar3/M7cJoKu/xMscPeqVWnxLLsXJ/
1Gbnqc2aMShmzT3aswsd141fcRCd//wqIN5DTYwTCMP5Tvqk7RqjH+YkecjIQ/G2J40JKjEaP6cI
6+igyBvvw4y18ymmC+ATgureA2uh7Bmq3V98/AxM0lR6EXGmvI2EMpPNGNs9RkiWIy+lZc9KsBRp
1+/cNvdhEH8brIJCABqPdwFCLR0vUUYtfujMSfFjJ8vOqlX3p8WyEx9JJOXj+5tt64wZpIpAy3hQ
opB3ve8TY91J3sTtVjbKoZua6SyWoccy3fB21Lm2hqKFh/COTkCO2k3EUSEnUbkjd0pmKakfU9Q7
xGiw/Ogq1dyzSdwcC04mTEFYyoTS19NyMqsqqyqPH2SWdL5VQIq0OnWCW2btlds2h8KIFeCRaIoE
9XqoKodAMCW2Eg6FmnxMnML8Wtrj8AFKtvfX+x9raxPyLFIoXXMQ4PjrobpIoVvezuKH1hzGo9lE
ysnJi3In/XC3hiECBzpDleJer9koY6uOxjkKPcxI0pOTmqp8npMZTQ+JKuf3VOSFFpS4ZaXHoWnl
WxpTGDgPuBzkQVJ7tRXwQMwpHD4v+1LOU5ed4gGs2G/lrP6asDdd/Caa6g4DF5Hmge3Iwjxjl1Yt
h2GZQS67xI4RA8pE4/MWRZBijHTKgloUzoA4jKJIf3HQrgvwvHZ/V2KIyH8sa3p1DczffGCwYnpp
o5rtrKJ/hbgNasIkxplwnEvsqq0ZDEliVzyphXHqTdL8owUAJQ6DnCbvCLCRD747wSV6VvXF/Zpp
+VQ+0WwpQwr/sj3OiHqVhw4m86VwKmSeW6dJssuCv+kPuzC1yI+qPo6O+TSUy9kpMCE9arLum5cG
1RP3iXB/vsTxVOWrjXnywVDqTvXnUem/CbcoozAxhPhFDu8lR0Vt8me9le3oy7EUs++omeyPUlV6
5xhFad8inhO3td+pXfyZrLCsYPvRGehjLjamflVpcwNNRgAOpopZv4H9Y3j4/ubcOAewgdaiKX0o
JFU3sUuUUg7G7A5eiTkWj7zr9FwWMZSPBbR5Tz95/WPXkAgJ/6r5y1NNd723/ph/YYWRELURVyJ9
8Ow4PVJPmPwlTZdDuajyaJfZoSqL9KA5yd7A91kEzBlglhUwRNXk9mLp9bo3hOPiWoLeyLdsEMr3
URszNyDJkiG9n7zFson3NGM3XmE48xZIlAZrlR6O6/m6GNv27eo2Myd19+KyKJfKQBTSdJfHzDP/
pqypnMU0AMTXfbtzcd83pAAaQdulKWKlFdD3eT26Zy2aWcoe5yok+jzc34bmPCdgXX4vteXSCXOo
H4wu0jsfvZ7yBzyj/rU3PJJJe0B+fdKEcUad7Y+l5vhdEPzAoejlAlW92QVOGZdLiojrQ1/T68TT
Sf6Y9dNhoii2s7u3vju9J1y6ZAE8KzdDpUtt6ksm0JAtU/shy5Y+KLzyH9WIaz/rPQ/lTLFXmd84
USATNGatwpKrjev1sifZXBajG/E2e42OcHWnhZEwlKdM0fqdO39rKHzLSSLJzqnA3oQBCIYkkGoo
n5ka5VaL2s9hENpA43I1n9+/JzYiHPJhKsmMRx5+u5LR6LmQU0wesWyODL8uvPhp7OtBUnbP5Dmt
ylTdwY43hqQcudYj1+4hUPHrhYzr1Kt6240fEHRNjhkl/y/Un+KTl7QC/HBSdg7MxmZZi7xUaGgi
u8fv6gyB58bFGjT1dJ7ofvqMjEX9A162HSxck741zvP/cTNBTmZl4auANNyixAV0cMeePHLHtO0D
Mej2C+YtJM9TV6BW52L20zR/3GKzSv3SFE1L0WpHY9/EWbbwCOtsYrrJqjPXj8FdMabkQDj/xydc
oxFiVHJSaHDXn1CLu9qW9qKEBq3DPlWbJEBDzMX3XsznOi2U4/u7dCMGAvlfnfpgEq+S7tfjRTk2
W46clFDkovnhuFUfuLm1t1E2jh1hPuUFGhFAxW6PnZIOS+YguhEWXYXl79xXQb1UbtDVYs8CZusM
wHkBYWVTktLfnPB5mr2+8BjK1OP6eVRo+CgN768sa90jHVje//G9/jXcrf5RBofZpj5M7p54qZ8k
lnaejQq9ZmROjrDT9moSWysJGY3H0eJRuFOFlkbSzU40eeFsLqOva339kOC4GPSDIndYyVtDQUpG
05XzRl56kxHPDW0cGER7YbdavYm2bi5mM7GKfTIc39+F/6vW3cQ5HOWVgEYR+x6H6QRnC6l4J2R/
VBd7QvoPUkE2hi7F++dJjYjrxlx4+ZFm4+yXMHsx+iPQM0SlfuZEmsbsLhdZoV3qFyTP9mc19Rb5
xekmUx5NRMbUQKfG1R7KelGxp0EH+4y+mfU9M2U9BhbcnMekqOzPTr1Y3yV6LYtv20thfACUc6IT
z3z9qymMcgiiwZXPEblQ/NMl8Jx9+j6aCrIAxDK0jzScvhw47Oh2KJHr+Y0JRR7JREW6P7tlkOox
gTP8I+0FHZeFNapm6IpKHQMsW4e/cj0b+zOCVNY38DgeKTIUDOOMBHtnU9HinJ7XboZ7MDvZ7xLo
nPLY+x9jI+YEhuCfNX/lIVn3xb9izsW2M9wuWyVMVq2NYsyjw6xN6nGtgpF8kDQrkET+KVS73nky
N3YcoCudQyhdreryN2e30wigVPolQxFZ9Wnk/zgUSQfeM1vTp/cnuQWErVwJQlyHMJ5M83qWslEk
PDNDCVEity8zuS0tYkqOfn3KDkTBRPF5vMZAJLb5YlbGW68V7cf3f8T9fNHjXIVmHMgUEP9vUurS
SFEBXZ1LkfrwAhsabxAJZ/liyHzZearv73lY42toQAmbVPd2acvSrJwYA+OHkerXhehWuRR52/9+
f0Jbo7gIFLoMsYGyWAscnqYifJ8QTnmq59EMTSXX9zhf95I5sPSAqQDMeIwJGm8CHYnHMpqvWEsg
fdZ/1KiaveXDtNiBVWH9GkCxBkKng16+kM3Kr0USL1iILMUxXTT7jebV9O9sFB5kZTX5MneTehnZ
zl/fX4x77TZ+JVri5E9rcHuHbwLXFLpbjcnDsMTd6j9V4XrRJ+XvQXHjC2lFZfpo/LtPcxUP5L3l
8qVc8vHYZIpzsAZHPQ1Ob78Mib2E7/+0jY1HtQYdRMo11Dism4OW9Es6uRne9dQahnNhluJiRdIK
KlsrDn8+FF0DUH518mWEyK/PGTYJlMEKmTxIfBsOKq5N56xqo2Nh5HvK1ebG9oOOTicGzwhcztta
Z0VYACOOeDRGvOBtAEJFRQmYMT9HRj++2VYim6AneY391or6Fzg+w+BDaZJvNrCGfJKxOp8nsxsw
mOpAew7T4uk/Gyhe1gsSE1JgcjUv0ylByxZoT6nb3Me7ovsSF2X63RXliBsVtezLrE9ZccjiSFuh
l3r6gXHq2B9Uq+9fm5WLfTDspQH/UbQWl/lyypNAi63GonlKNd4kNRjg36K2BLrErvd7GuvE9WVr
xzYFiTlrA32Y0E32qFh8bpPF2yMpbeyQlVJJhr3qbUDxv/5sChWvvEuwYS3ddAj0aamOOrTtj5NR
7/GT1s12/favBTBQa+IMwI7bzdh7hWVEHukfKlc/tN5IzotiycAtDXHQ3U599eiGOKAZoPppJeed
/Xmfw9APCOBAuU+lXHubpmnQKty+ABgWKC0fSuHJA23IbRB7XvSs0xcCrbHNdm7jrSnjKqbB2SMg
Bum8Xt0YSclcMQvSCTVzj4L6CwY83Vqe79G9rqJohnkTldE5aWpwhbYXUITfP5dbd+jatLTGydQb
wECvf4MQcpy9CKehqpc5+w75qZAyUOT9ngev1v72AJp6f6DwEUpYk+lFGRIexYUyunJczRdexzxz
v+lLZf02x3osD5ODFIu/jMoePWNruShGQN0HG9rAZVoTqpojorC0F3ScGxfS3MHFWHn0m1WY15dp
qjv07iyTuDR2nKhftbQz3Z0l27he4FKzU+EEwatWb0KGKlXJjHDbCIXhzcGo28WrWcnmj1sySJDY
jnQMrJ2qtxmZzHOnS+1UCecmRZ/CUrzk0xQjXRTUcy30Uyyz5sv7e+E+Z7LZ/OjwgvatvPSb5yBG
pXHOOxmFRm674iCUxj535TB7R8hI3mfMpp2dt3HjeoEBw/5fKUa0Rd1svk6LoJ53cRQKLsSWoPoo
DfCCqcj3PGT/h8feXC+rpw0nm9STLPTmrFl5G+XpLJVwnGzl2Uy8wsGQOF/UIG2m6ScbbtHAjzMd
BnJTlXOYZ1r6cwS7qQ5K1Yg3A314JNCM1vsnsvW59k3F1p6tfLReMXyYRr/T2kwLFk1F+04pFbU7
iUGprIdZb0DNnA4E/R+tU7Ek0mNsp32IwbF3aaxJfOrHtE99HUFTuH253qD82QGqkiQlZZC1pJLH
YWgHKAio5fyk3DIakPEU88ugLRSXRONVrwqV0tADzyJhkYrpfSIqUR8rQhLtYA6mXT9zfU/yI5Uq
WNZun5XLIdIKeN+D2S4fESJulcCtvJw23LJSxCXNq6biv7S4Myu6MFWkMuP87NGOWnwk9IfQo9co
5B+E601WoBqNI4O019U+QL61f2lViXxhVTsUT5NC/drTS/IZ11f430qiDM9p0TbI6CMRDEw0QeGs
S8/9bBgkVBC3B+eDAeHtm4udjgtxZnKiA3ZOrXlKqJrCc1+yaTlU6Gy2aN4OFLu8vI5FIFmXwV/i
mVpKW0WJe3AT2+U+KqOiPxhyyPoD3RAqAil46NFggp4sfSd6rKhYwTbVf+iUSHIe+DH79v7xun9i
ULemxd2l020VZ1vvlX8lVIOQlkvtzwpVwOSjVPT0rwLD75NaDtHapjed5tTYi7s2EhxGBcDliaHE
dffGJJJkxrKEHc4uNWdfmK2pHVqzni1qkhD8kdYX8T+FMHCFBZ10+SR6IubikYalvNtZgvvzfv1j
bpYA0TU+juLQ3Z+X8aGKJDCC3WIgr7rR4Y9XGyI37drgWqvd5XrZ/Wu1HbvkYI26GWrcnAH0fvWh
t+qk9LN88U4LB+VZGuMe7LQxQcizBDFcMmvB5GZUOvNk2peDEQ5cm+fIVtsD0gb0ZozxTnF0YyQS
c6gCq9MbWeNN/SmVtpWm2aCFmF4Uh1Za2SepJupj21vJzlDrj766Oqk5sIirsvNKHb8NAqnlpc2g
x17Y6MqnhWV90Mbui9elXofNW7z3KGwNh2EJm2GFHu7Kvlpl1miPZl5I3Gwfl0SaKDQqWuBlkRGY
5WIF7++Uu5VcK2trZkLcCe3Tu3n2xlYkVqQucPQip/waDTKCX6XU2l9NtSh78hN3Mcw6GIAdkgi8
RndAq9nDuinoWA+tPE2jSwWPyAqKSi+PrW53fbDM7RT7Q+m1MbdkUrx0/VLtCEVtLTDx3v+6IC0e
3nVB/nU0kIQyYySundClbP0cz6ZTnAcotS2xfVFhdaFPO5HF/0pTt1uIcAYbSCBm/S4lM7m9S4g9
Xpjkrt1dWq0rloNBDY3GYHoxBkhViUs3ZmrRA+f1lXHQ5BD96qpRD6XT07ycuHn8tcE/An5D0+Ud
rfWF3MO81vvn9mcCwFDWhQYM1n9zfBV34flRhBe20Bi/6PVU/OMMxp6E4daGQ3GPkuoqgUbUfb3+
nk63Wq/DkhSI1/5oytmGYzVT449RSPr6/ubemtHaJgalD/jh7jDVmCJGC/WMELWT6UhM3D+mTarv
XLZbM0LoBPFy7om1n/d6RkR3ZUmywq7OxjzI+6U8g6+uum5gqu9PaOsAkdTDC6E3h5f0Jo6zx25x
C1j6YadVWNs61mD81fBuf+z7MvpewEpIAlrdBKFrNMHgsymb7Cldbh0giHooj61t/Ez6erpaMZqF
zGY3nOEHxgFO5q1DM1g3ZAC5laKGeh3vzXvjQwKlcWpJCUyu4psx56LSCM11OySlcQ/YM7UXo4iT
8P3V/R/l8uYEkGERp3A5cSHeltVMobn4sMduGNNF1nSHeulGcSS+yD6XCArIY0Yi6x60ru3kwa3s
pDkuOO+IV+QdodAsqVW3QYdRiPVDJJ352kc5BqdQxOM4ULVFzh88ZHGSD5GT1H/J2pLKIwYVMg9m
z4l/DaZZrjLD1XKKl8TrAtWK9bOJ65IW4DOELkLVaUaBg1MdfZOVk/1y+zz/jDWl4eK2ZM3uRTf7
wgpG0Q4/VGeGYzKZ4/j3KM16j8K/selXS2uoH6ugA5jB9S5Qx8F18rH2QscV4oyHUneqBkM51TLf
UyK/Cx3BQyjNrbRQpPfuaGtVMSfCVnTKPcTaAWQQz+/MJDvQ+bKcLb0kZUJG7Pj+XrgHLtdRQSyp
dVKPv2NhAOHmjaVJLm05Kify8op0gPrN5xoj84eUUDLGgH1YnqehtV6WLi+fFQCNF2nnWWijRbj4
Em3TH56QS3J5/8dtHAf0bOHX0dQAcHm7T3m4rCVrwAJ0nDH+jhRr+TjHU3t6f5TNdSedoBFHXxu1
by6bDL87mbauFyp4rkI3x7wwiIrEFE8ODQ09qv5d/Xeb5dqeiv/GLUcosj4QJARr8/T13hJ6IRqR
DVEIMZlSjye9wzJ5UTDbWXUcs1p9kGhJHqUWT5+KKvljFixfHviB4JINjrXKzdZeunjO40zxCC6t
Pmzw4QqUrCgvhegb1Ky04kl4ZX/s+lE/NYWl/ykuxvAQ8qjHrE7GdH1ez35G4rfA0pcIECe5b6uc
w4tl1CpL76DWp3XVodWKzieBHIPJUXfZ0Rv3++pFBPMFURh+wXry/xUgMd/ZjaoiCs21exe5vK56
zdwi0w6yX/TXadGVigxRtP9ky5iw8XLnP62VmI8wOkbtrBiLMV0khcwfUWQSpFRmGr9OdEfvmQZs
XUGYecBWQnCPk3DznWaROxQ6CF2rVLQ/Jj1zIAtkM3n4aMTjziO/ceTgutHcTtVxzWFvDoMTT5Mi
YtIAHVYrlVJp/bYntf/P+0duY+3JnyAIQNMFrLld+yrRClVRah6gfLEvKG9pX9E/lic1MhU1kO0f
97gh+kM9bGV0YBByF/3nhhTNKBIvHPMqOndal2ZHp+xFeX5/XvdyFwwEx9TQIW9RmtBvNvWiI8UR
ZQQulSZxlSy02XbBIHrjh+JKpf7sRfPws9PNMvF5COSbXqSmAh5rgj07Vdo8ZE6T/rE/2s2P0q93
ehqnjj7VrRsWvZhPS9pGH/W0iI8tErk7gds9ErGOBVuBlww2FMHF9VitUWGN2KhuOJlRfx4TeE+Y
Kg6+U3vNpeS2CWi0MLCkNNNAJhMgVV8V+c4m3jgxXGwmKP+KivCwXf8I/A6XHEs+Inye22fTVuhH
E3X0UCzFnmfJ1lBrtxkVSnONi2/u8KpfxGyV7KzalPHvTg79Meom+c2x6y/v762Nk8nGhau/dslz
Y99cA5oFkpbCnQs7qzOPZRTXn7CAd3a0ZDZOJmOshEi4y/fw8OJSuLQEUS9SVMs3NZHZZfTi8TVl
qWMsHnv75/vTWn/2TSy6tiCtYgY8hUDS199KZqV0YnxBw7qDpuw7Y5v+wBIjm/5KtBLKlVl7ydsi
iv7TVNCHHAxoqO4dkK1du3b+WnRDExbfUb60rHO6thqdEOXP8Qe1uegsRGN12EUaVeZHpACJTzNf
tVCQEOIRjsDyMLvKaO6cnxXQuV2NFVriPV6rVLfX77xEaF/1qhV6CfBn3LuGr1ljfsw0VI7LppAf
535RAgspoZ3n+L5Dhxxn9cujTEQcCAJ0/SEweykcfBvt0HUaVOjNqTNPrRGBy+qDbgxPiFw2wjfo
L73UnhF9SaQTfck8Z/mAwHa0d4Q3gjLMNFZGMpfI2tx4/WsiUqwERykr1EuMxZKI7+OPND4cbGRR
TlojmqNbiuXt/c24ccaQSHRQEoQYfN8FzoUOSb4t7bDs7R/t0laP9CIkO8jMxpWBojScZxq/9fuC
PGllQRc7U5MYDT2UKtLksF76+eeCsUZ7fH9Gm4NB0qD6AsEbZ7ubdcxi2u+yGTw6K+uwQrrlocGf
8OB1o/nn0ToINDxNStprvefmkwm1tKPCnqwQFAd2RtnI06xa+c4J2dynBK20zPMsIlJ4c+NOammM
0ZxZ4WJObX501QqDIljF2aeo1TIZtIuWPfVpneUBbnvJh76B2uRjP1wUQaWWKDL/+QqvviUrVICc
yG145jl11xVzzk7V6+RxAFiq/ZG+u/ygDq7Z7zxtWzsU2RLoFRDe7qFFsEpzWtzODhXKe9jkRk0w
YM28kxJt7RqabiHc0ljMU3rzKc1JcwdsnO2QMj7NeoY1BrnZzifYN39sW8+1Qxc+79nKi0Lq8nqD
ImXYWE3FUPQD5H7hjVPoZZN3iGKh7XyprbVja3KD/o80fRt1JqlQloYG0VB1lPJhYDyYjlOzs3Yb
jwmiMtRooS2hhgV7+XpGHlCJSz84Ry4tvV9yms0oiBYpR9yXZ6SONaipv4iRbDSOyqXw7aSu8oNh
joBa72/N+8ecX7KS+1YZWaLtm7XtYirmbqpZoQOJ6nnI8wFmpbTjwW8qp3zSZ6nv5Q9bQ670p/Uk
rPjSzeRtGKtpTIgYYjoRX+hbWmVvaLk6xfVUPkxGv4fm3m9V4AFo6XxUZGDveikB0YfScFMnpIFg
OGSliE/gSdaxEjAK31/OzaEAJBCOW8Hj2+qyMakGDEnLDjGOLumaVotHnAd5JbtM3WkRXZfpOg5g
VtR8iKYdYthbtQwiMArN2IOFRiOcIz7Kw2mWw5uWTuYxzxwg0cSNkM5qMWiYs33S3SoccDc++d/a
3w9f4DYOUTNDSaD/OOFkeQIORCw+q0OqPapD1GFvpY3nxRB17+dRpae+USXjB7R59rgKWwvOXQca
BmXlPk3EGabJLDN2QrXTypNOc0VgGnNx0XTq9e9/2w0cbCUX8nV5W9Ye1fW3/AsOQMTNdej5tkNI
1wioIgCm/11kyUzS4ipfChgMZ5yivM9CTHY4TVWq+T1tmk9LoeLA6BrtuU+H7JPT59Pv93+a6awJ
2s3XYHsjIoKcIMLDt+fYzFymDuczjPLYG94Ivxrz42gVmhIYiuG0J3OxUTBzEC3Tn+jqkTClZ2We
/VVhTTtNSS+wMqysFgWQNIcNaH9sGqXqmicrN638lYi/S49tyZ/3BzHVqT84efsbLptb/zNXtoxP
rQaD9UmqVaY/tR7V3S9WSkbg99Y0ug96PcTQhWa1Xv6TFF5XBXZnohunWN6cHUHA4uwN0k87HgZj
7o2z4hildpGuJo3AayLbDND37qPfToEUA4yDCTG2gEp2nD13wyiQKKU9fToMaMbzHJl1/1bYSZaf
YOTD4UpKhOmCWEFfJKjcvpQH4ltqErgeJfNLkukDwL3idYXfiax96Od0jPyUngRspOxVwA7NJ/3V
TWsqKKJrUdjJ81nDlt1IO2JP6NEuTKNp+CmserCDVE/65KC2mMPjAxAlr0jntf1DnuJ4eomxZNSP
o4bzFhZZ3th9y3uj1O2DAzjuvC2j0OJTZXZOdGwMiN3HyU1nrCHg0C7Fd+gZbvM0ZalWPY6ZNdcn
UZAS/BzrclID6O32EFSTbtbHtOpRwaqR/RQf1aJRCnRGl/mHaK3KPNDpUXyWqNArPzWjrD/EdW6o
B7rqK2sMu6XTGun3dqyaz8Xc9mrQmsb0tPZGwaYYpPXT6XUretXsDrQbhbv2u2W3Q35AXhjymCYT
WFh0VusqhoURqr/ojqjDGZCNst3sdfFXiX6ehTfNND2VLd2aZ7th/3yiA7d8o8bhtNgTj3niow+j
/TVHutK90K01YYipVdJ4otBjfLAGexnRxDKzXz36pc23JC6K+QzgPD6hjlWXrwtvQnJMY0vP/GzI
586Xlj09lKjMR6dxqYdvaMHoHs6oyvhJiyzrUVVz5Zs38w+ixfPMI5w6ZdDPSfSfmrzO8lUR5cNh
lPOCJIKnVY7n96mTLAF9JvVbSTE3DkwMl18FKMfwaCPpg6LhzBx9o+wNXEqNdon9hAvmqzNW8k12
bq8fvDKjdKFC2Okf80iUxjlXUqO/pHgg/0OvVTMeKlnlP0uvz1s/9yxh+A356GmRdvqWohvyo3Q0
xfJttUAoLFZG72vaJbia2MDSvR8P/fRRaRSCwSxr0s73LKpzft/aqXYyYXZ6J3QOMX1RyMMPUxRR
ZE0GRyPJS8sqlBlQ8CU3yibiR5rpc4b/8S85ulp70LRm+trHs50csOhxX21U8qrhYIvJcD5OWlSa
gZFGvXWivE6/gjCbRJKe9Zr63eiQDwyLwo7rR0FLRKQEwpbOfDDom4bZl1hQrapmJSQK0yHBHrvE
i9DEGC1Cvx7760+O2ZTOI4Cb/FpKCn1v7pyvfmVdHyXPmsg0+9uUzfmFaBU+fVonHVTdtphG+Tjl
sRG9OHqaiufMapw6QGLSe6RULrNjrHjzc+Op088hWwDB6BzAdSDTWvNjk+RSfV0Qo/K4CxGH4Sot
zL81aiB5QMOqNz0YbmcOZyqR3dMEEmD7hVrBqKkRfkFGEi63fE2zCSplNLTtAXcmLfEjQxugnoms
+j6mbUrHg9kveNLHgHOvfdMVHxSE3aPLEDX5cOyBlGI2XTlbiNyl9aemrjSIxzMrhu9r+7lr83r8
piV9VBxj7peXpZeZQ7+Lov6wG7d9QVEXsy2j61SN5u5a0tYKLjX7yFsvju9K6bw6yL+ZNPygv/ak
NchsfKSFT/61CIXzYcSueBY2e/uU8CDAFhW5G6g2jToBcuDtHNhGMdmHCvHG+buhFvl8ig34bI/1
oqUYwcRTWn9PlE5qZ5MW9c9JP1fOiW/reh947ec+sBN7eGmiOp4CSIHj+NzMDlw0ZGEceTBSseRo
RaBz6Bfp3JW+2apJETh1MbSnItft+NRUxNO8cavXt4EP9UciEq0+WaUusiCNB+hfQ65bf/fmJDW/
6vUCBXjSOB8kj807/5e582iS3EjT9F+h8Q4OtFib7gNEZEbqUixxgRWLWdCAQ4tfvw+SnJkKRGxi
iqdta0F2stIBh4tPvKIAg2bNefV2AvryhyL1ybNlNTjbF4jHwGcs0z+Tthn/lDEhTn0xRK3ljlAL
ZH/sZ/0dpfIUaKqyyLBkWH8fuZHbwnf6av7sKHX4bjCn9raayvn7ZJsTbeN87j8MJN6cE+XUdW6C
H8nHEeu5/EbKpaU55IVSfrC0VnwWoZK8o5gc43iT5SJA3xOvQy0Z7C9GRtHY5fcmmY+1efXdtGkM
3IRyPFRHpS+r2B+HWH6sbCmrjwg8Jw9Lb4+mlwEpD91ucMzYQ1Eq/oDytrDISljVXipbhTh24D9T
n8a3Od91lWl8jMEEhbhD9JbsouI9fR9tWjZIaeEcZcMmvG9QQNZdozGQGc5NI7rT81JkLrSWGKH2
uWv8cGg5z4zMWqgFdx2WlCH4wDcFDRfanF00LZ5Upsm3RYSLHpBVYCakd3r7ZYgqRXycJrv4nebi
KMFFqlDlKY2YkxZrJck69rOIjzZWExXnhuZ8GYdZfNOxsdEDjqJC/jwPU20cwiZUMGuIZ1kPulqU
D6pVNJ81NAa55Ue1u++lRv1EQaFbPENr+8nVBhIYt1L5fVeimhPTr9sJ3Ivb5YuwbyzI0hrksHbA
tbfJE3QhELdD1dysyjcjhrAGte8i772wlcMjsaT1ySTbw0fSGsP3domSrWfPdds8EUOq3C95IqDt
OqlT+bMk4XJvDbLhVj0uK34DRoHk0TJn7WbqVDv1IevPSoCD7yRfqYPRXLdKZxm+VKVDfJer1vK2
Gapav8KTlDUO7mn6vckBVHp9p1q9F9tOlvNFajLurAGbCxbJyFJMuiSBU16/zNcGGqkk/VG4fOii
mLd0ANa+LapkVDwdw/XUnWatkGJIueFi/ll2bd18fD3uPa+FAjZZC2SIma4qtJvsdRjYDXqcKcfC
KvRjJqX96HdyBppRm8mB3EgOo9sWTei7tLeUeicDu5B7oBOFQhZhJhC1bRYPXVzOudGUo5M7a5QW
JU/QgQtXmOmeOMmFoUAvUuxFIp122DbZ40AucqnjLEa5evSjKQs9Kwzb67kTPy35wwuhiE9VR1co
L29T2EqTI8x1a+NYtpoRhIirH6KxiN68/uUuFAFWRTUqtyplqrPWbtUVvdxXo3EERCwtLkwY8fvE
mfROC8fmYCJH+O31AS/NIMhW8jeY4jCqtdPkbdCbqhhzB0QmcWWgDJ16N5YWUl55tqeeemFVroru
EDrwLsDGalNQnQaYgvgO6hw9lVIHC6LSQSjmsLzuQqm9Qo7PxuioG0vuRqHEe1Yc51O79ifWFUlp
YDUOPX3TImuTMqoqEKFdpB8sOQlv1Rxwre4Mso+a3p4Z+3nNDMkmmJPUIWjUn33KXIFDCO1eOy5r
fEyhv/XVIXL2su911k4zXIahHc8bUVk5I/orVsmNU6f6EdxTn7qj0baPTpmWjdtlY/mMoFv5OLel
cZXFSMe5jpkKzKHLTkUYS0s/v76azj8x0Cik6miCU3o4Uza2lwyePAHuEQOL6s4JCT4kVe1vyOqs
NyRwKSpZTu/aepFdvT7ypa8LIOKln3ih7trldatabasd20a130z9pHCBzMVB7+3yYVRCaaciSnXj
bOIV6sirPwdCN2AiN4dsQRa3DLaqoiAZS18F+pUh1hysMddcGi33mqbH/bgrh2HwsCuWFzdr2/au
DjUZ2F2JyWMwR7CqMalx4oxVmdpf1RaLKzelhZW6eiQPtd/IREwEAlqF01QtO19nrVmQ31sVyPzc
yqKIFEDtPurRIE0fx7JWM0/opfFpkDOda0hKMnDrizARHw8JyWVE49ODLhUQppamE0TFA5pBpHoi
kYJMdbrwht8SLrdCX+9x8jal8WNB4y1DyHm0H0NgRfPbtrbsJJCGQthXU53HT42QZ/1Lo2iThk+Z
igw+6YISeYJ6LoI/MeFL5OfCkQpXhn8YXplRMw5XU6i0bx2nrVaN9NUM7SEtlH66Bkmjot+SlBNd
tLqQTE+Wu7D39URDL9VOZUm5okswZf4gRYZ5SJxJKX1C3LJHh8esq+t6skioIlVNxcNgKui0QFap
0w8WMoKSa6MTnNxCS69FYAldoCklAcYLyJgy84NOheZxmaBQeKnZab0n+nRZvEjDIMA1W+ArlPRm
+Wkq7CG/B61vvMPuPa282IGUHAxxpBSB4kSV8Cd0/eEM0PvRr8VQLV+naVF+DxFuItAqhIjuJMVq
S5f2JZGFXlQFsjlJkTRXwDTrp95ZkXkIzhQOUbA6rf8gQpuBitMRFF56GbE7h9Ji0+SNhBR0Q5N0
noUiGKWo3khbrxRO+0bS7IJ7nyilO0hdzRx4WTVr70th5n3kFo45dhwYfV4/FGFSN9/TpSk/mnJi
khwa+mzfJood3aESiysomXLWewCzwpu6yUSC4ZtkIzAq51V7V4xqa1zPkklaChO/+N0p89qEpaMa
7AMwHh+HsTdvhJhU56qdlRTufBHNuPIaTeWKxAiHq7FIlcXvTDv/1CeQOtGZHPTYxUlce9cbwvlM
Epu+m5xavY3oM0teHxtFfidsQNBuU5WSc726rd/n+gybdswWK73GDaENvTajD3To8pSwsABrXvlY
qvbCZavKyGnVqv2QxUhWgTkvkYpr66gUnjkU1VddxwyRLZg73/SoiEf2zSL0gFBapt0cRbCPkJ1Q
Fk+F52QgilkNb3u51LM7OUeBA5rqHH7Ui2IpMFmwk09kAFbumbmxvHfoenwfllpegjrKp/fZMon+
SkJNoENaX1t/Zzol2SFrBvNttHQrIUe2Oup8pVE+iCGvK/rahvYnCd4i3c+j078bS4R73QEGuxzk
dlJnsLRmy7oK7T6hmlfgPHKogOI8S7kpZghM4EDdQSu0As8IY36LomFdejElZBVb6KUvjo4om6uk
LRzH61CVrzx5diLZI0ErytspAYfojY6c8LH6Dl754vRa5caSFgZJJkLHlSWzzg7k6xq5Oz7qfFTJ
OGhj3NO8UsLptleHPvXoK00FhG8BYsGquvH9kDQ2HWxHbd+nTWWpPqgR0/QUg9yaxmLeuwueYJ+i
NtLVK6OOJj9MB4G6HE262OuiVj5mjTYNQdE0Uu9lM+C146RGmE0oQ5g+UVExvxRqHzc7Xd2Ll+Fq
Ag1OCxnRbWilx8gbjqLWjmuo51ZOV/l2rSWHPKy+hE5hfiJFKihWNsPh9bvwPKZDIJ6AbkWaw7XZ
BuBSOsBK1Ez1aObRggaW0fuTmtlUteR5Z6jzS5ChKF+hgAZxA7/C06CK0kaWpkakHcE7LH5etNF9
x3J/RII8PWQaPc/BtMyd5tyFyGr1miRapbAPZn+d+B8aDoM5t1W/pPKx0+v66PThN2OW90waLgQU
8FCYPnwYsV/aNnLFEFcJNgLycVI6s/bsfiz+wLe9u0fR3qmD1k6MHUrrhc/GaoG7w38AEW1BrYnZ
I/MeactxzthjshEn6CiVyaGX7GIHsnLeJFudm4FqOMTBFHs3nw3vRXWojF454oCyBEtjqn+s2mJX
kNr0mwZJBo/8rkF9oCfLRz91J2i9MLfoRJnIXyD7AMBiM3wSZ7mV0685DsjABc0Ahjcz05DAZUm9
ftT/wYYAmLIGai+KG1uATpHRCis6eTkOaiN7YskqdCCT4WgYQ76DAjtXxwM9wOJcsTdMMJH/6eJs
DHMsjd6Uj0VYsbNlyWq/riL9tauMcfPNyTHLQRlLK4Wbpo6UeqR8UwdVtFEe+q7O4Dpa8oBP8uSU
P51c8mhklSgHrj327TToddeaPbcz2qSJ8bbRtPkPZZjSzB9toX8TCoWTnZ164XggGQAYhfIZPi7b
1mCdQ/MzrQxWBnCL4yC3kz8vGo6MhuhvVvdDr4e3+vrpdwFFABgf9ycOJESZOCNOvwAZmaoP8DeO
VO2sFfrf0JHKG3v5iJI4WIJ6bIzQb0nODiKZkENSuqLws7K19rw6Luxo3YCUQF8S8eaz01HqwN0r
RU1uNi/ZIaSOd1Tl1giUut3DTlwYCoEGihPrgXi+o0ur65JirUrrtXgIE7t7yJQOpYZSUoPX5/fC
6bvuJLSP6auip7rZvNBs2qrFpeKoUg6tfSk0aAMYVaHsnFHnb0SFemUDrvm6geTh6WesnHJSjGXR
jkZYdYEyljQHR9pFDuqOO0vmwlCMBEScqpm1CiicDgUg1kzCnORRKY2QNunY51fI/phzkPUoPuxs
ivMJ5OpiYVJ14YKBYHg6GgL5OPpJtnpcBogR1IDN+6XTjZ3pO996wBEBE0MmBDEHKvF0lBR31Tqv
Ixl9Kjm5bwyi2UQtzDtjhhc+yLLwZi1Xvv7s2lgxkKg4gum9YNuBIGho6YksH3F6LG5bvc6OldPv
qf9dejVOWcCmVMpWhN7pq9nwoVQd+88jbDD7UQWvQrO0a5+yLNLf17Ujh+4cAzneSfkvDctlBdKK
FWJhQHM6bMcVkixJLx8VTchvpCRFeSg3ksNAM1P3lAyeCVFeOtQ7456vF1i3q4fsimphkW5eV53i
PCmwrzkaU1rdAfYv/XlQ5Z09cCFaJRiACQmrDQjrdltTyywlQ+jy0Zy4CKDTwK85THOaqgc7rcXg
GV2f/jFTQaOV3JbZ3kd9wVNuClkYCK3VQZX1c3ZYws7Q+8icFaI6ypBui14y9JWsJCuk85gLcp55
lF0w6epbFCwc9B9qTf+GSJzzyTGF9k3OpvFTiC86BkT0Wh/6mpK9N8WrnvhI9/JLpo3q8FVVeioO
Df17V+7B0R41FA4eNWpmX7PYNj4LNYlrH6d1qfWs1uq/NEa63Gpt1kmI10Hy8MVMTr/zkS+ERKB2
14NuVTI+M/kxUrtqM9B+Rw1nA6oxE+rkUkTfl2TMg2jW7yQn2yMPTpi9NghkPvqK/1p//kMM3Raa
Wtom7Lx+iBsaZ3TqdSkXnlTE4vj6ofCCDvzxy74QbMEGgyAEps7tezoWimKFTdlq4kJO6fi1lHwe
csma1IclA0nvOc3U3SK5gFuBFCXxZ45qqXKNwdEfiVbsu2kB9OJCJkNer6MFrnrpWDXVp1QPZ+uh
BhPsNYCTv04h7vB/Nkbu3Mlj18qTa9exaVJaGA0UDQdDyXyULIz4sY0ng655I/rKm1YnMS/KzTCC
b27Jn5fZWbAzREa0O0y5jFSqKupm8qXWzFtPWulXLq5qcKzlpamj636Sp4+GpMbAZguTF+wK2478
OB1F+TSOY3swpm6YH/SwINVt0Xp1rvXRSbSnWo1SjuVoyBA9IUgVR4pASXRVkUGb1wB1ZjwKbQqD
H17/ItuTjA9CgKTQm8Gu9pwvicZKLrEv+mNiCxsFCOTWrrQw7PPbge77cE1dSv3kVPEU7VGDz4Iz
hl6h6SvXnZsWtNjpWsA9RdUlyRyOmt1EmWfHAu+oeKyiL3KVWYMXYyEi3ZgdEtNHpZOU39mtSJwX
+QJc/qdngQufrSbT2gHbum7JH7aA1afA4qnPHts2HPwKTQU3VVLzm6ODaDBFITzdaqOda/kMhM0E
0N4BKgdoDrD3FkqLcwClIVH1xxGg3ECKbjqPSkHlBtW3EZWzVJ+oF8ZzWMn3xRTBpKijujN9KRUt
mB0lSvd0ArdHgYXA0Hq/0N/iMuW/T+chLpM0Qb5yPupl5TxGvZQebXnU/KVus51TbnuVMRSzvS4A
MgL1DOCbQyMl+R0XWkB9eq13RX4jwN9dvf5hL42CgAw4dwS70APf1AeKzFlCSR3k45L3hR8vGfTj
Jt8jnFxYyhqtjhdzHibvDLVvoPo02hlHdoIj+io1LiMUaLeBVfeKr2arVz18myqpbx2pNh+Ushx3
DvHzfcwT0GahwYRgBh3f0y9XjS24HX2Wj/2Yh9dA7pLrGkbuIbFC65hpzexVZrTsBApnGe76Eam7
sIORPyWdXJ/qh32jDSje5SNqi5h3gs9RQwufWgmSc3zoy0k+DiKrdaraFAQVdaafMehyfQvgLu6Q
/aN6H1uRZAGURDhl59nO+Pkvz4bUAiwH7pqzay2PHMQ74m455kqu3lbpaK7tBrv+w1qwrQHUMhQT
cnGU9v12LWuDCXKW8igPjR57YK6j0gMWikbULMYycVurLdTrpiPa8KQOg1DXRPWr8bSO+NYL49H8
qGmtObmNQIvG79W6fTJJsidPBsTxGZPhViC0XQ+U2Kn9fh3Z/Y9TEaeNG67hjNt0dVG6ciSP3/G1
SGiXdVaauEZHQdnNAdo/6cjaf5b7Tuw5WW0DvnWqIA4gIcNnOlcH1U0RJk7XLsfGUMIH2SituyKN
sNXQl8z5swSV9x1T4745WFVjvn99h144BelUUpNBH4Bu3VkSCaVMbdk/yxH0blIF1qwa37MIsQpX
zwprWsFW4WOd9mnutRyOpb8GER/zbsLMQdE7GqqvP9Cac52GKJqKZAW12jUgIsY/XdPYKyFZV3fy
kQN7lCjDz+mAPhYGbYqGkrTbxRndAwXEV+HPupYQUcqStpM9XTiIEaQnAOfwopW7vRomXSqjcG7G
o6iaFEiDPAeylIXvCATFzhF54eRAApR4jP4vwfKW56m3YUiwv0zHhSr+Y91lNCOLWnhjJOSbkpPf
L7I0/2uS/+Pb9H+i5+rpr/ls//2f/P23SsxNwk7b/O2/H4fnpuub51/uv4r2Fw6EP792SVX+5/pL
/vsPnf6Kf98n34DSVN+77T918ocY6e8n8b92X0/+Jii7pJvf9M/N/Pa57fPuZQCeef0n/7c//OX5
5be8n8Xzv379VvVlt/62iIf/9e8fHf/8168vbPj/+PH3//3Dh68Ff+6+As/z3DRfu7M/9Py17f71
KzjS3xSagdQhNPxdVapGv/4yPv/Xj/hSDgppOHroGn/56y9l1XQxw5q/0WrWVhUbqkCUVn/9hRr4
3z+hwo44Kf8ndCSAVr/+19OdfLH/+YK/lH3xVAEBaPm9pwuHYhbVBKgNUDhsDCLO+OCDPXLcqdnk
Y8/cfqDRAmw9m656HSQnrIpRuRmlUXtT1Gb1jJ6e+ZRIy3RTaql0I6Kx/2xGmXqbJVkP+EKPjnOi
5m8pkQBNfdnQP7XW/p/r5mSt/S9X5P+Ha43y8g+n3LqWT9bau/H5z+eTxfnyB/5aZ6r+GxV4YGJg
F1Z9Fpvo969lpsi/wdEhnKEGwPVAJee/V5np/AZLj4otJV0ZFJTKCfb3MjOM3zAoJKNAlhcwBOWt
n1lmm7sJ/ihBDascrh4CQigznR7Hdjg0vTTaupcCi3iAGa++zzOr9fV4Ua9BXkLjSesO170hzced
q2BzCr+MTR1QQWKNOB0S7enYKtZJTouyi2c1tuIWqi7uk6FNUFJVyp9Dyv09FNcvphLGapR0OhSZ
cqysyrCePWJvXmTADZJaUFMdaDX/8On/3sg/blw+2o8X3MtQ3G10/SwKLJR5TodSopwmaMtbKUms
34y9Mft6rc8/l1L9NQr3+urrhlexs7lG+yKK0lDg+CUWPIk6bQ4PwyyLm74v6+NQzCDuqd2h/P/6
y50eSivdGLocRVrUbjg7WbKnL9fXiMxiXWF4tdQBpej1pjzCMasOENwkrxoTXEhGu9+p415aKC+K
AkBBGX+LZ3Ny2ruNyahJl89eJGNJX/dJeS2abM+edxOerC9IUZhiFAx3tqa2cau1QTBDq6EtV6sz
Go0rDOMqXbL6jdlwFOtqMvixnYeBYzfTfShaLXh9gi+sHtbMehagrEXqtvmuZRLjt4rOtjdQFrxV
6WWbHtDkztgZZ1MFe3lPrjjq/oSllKc24wxyPzn4/hiwV/IFYR1NdiUE8e5EGSO4i7j39evvdeET
kobC0sPUBWaisZ1XCcQoPFrdy2RFuzajcXDn2Zw/GB224f9gKOr+OuVjQq5t0TpfhTCEXRjeNNbf
kC+yriIbUYIYm7SdkS4tFppuJISWTANguy7DIXXaxkiYxNkG3KSlSgIALVLuqUe07/XIjiiMAVQC
kpGFyl09yHtWVRf2I+mOQo8YQTZs2jef0ZJKJaUeZngxkpjvnbAHymHF87FZauR4ZwcZVxVj5539
eOHSYI0C8cQsWFmz09NToJpmMUUqM1wlCgZ8wHW9giDmEE2jhI+41F/1jWMcRJ8033/+2wJB5hCg
ZUXbd3O4Yv5X92rHdWX22cdc6Y0ryoOGLxBz/CfvCOQZORM6H9RvT98Rsd+pbZQQ/jqgeL+r6+E4
dPP8XbSDeV/Az3sa4OsB2xM6eJ6ffkuOH23VwCbQRGX8dOwEA8ZIFmT1ZZzm162akEMreM1gZr0n
X7bND9eDQMN5DAI9dRz0DDfv2VI9zOBJ617U2PCnalA+FjXywJhVUJZzfpeHCRZJbW2+g6YnB0pq
/SnJcXV8/ZW3NZ6/nmMNx0mW7JW+fPrOsu0MwxLzHLGGhnMcxh8Gq3SCJAZ3uYha9lOQZ57upF/S
sagPmDc8v/4EF05E4jOuuLVxz+G/nmA/FFu6vlwiOdZ1ry272p8kI7vVsj4+mPpUArBp9ojvF05E
SlpoHMprdIi0wOl4aLo6g26gztJVyMXJidCwY8BUMZIle+fWvnBO0cNju670XKK9zastCD7IxkqD
y8M8wvsTMK2rK/P4zhz75hjiqks1axDPlhjzxwaexc+vZ5AJLx46VM8oAp++qqknq5oWdUE4kqE/
ECS7xmI2N4aDdODrX/HCq9I0JChGPmFV598cEIWh5EMmxQxVVdaj0Gr5EEWobyqNowY5wDUPGFIU
ZHoHSqvTs+D14S9c3z8Ob252k2gWKapmSePOXpdshKp23c7VzkuenvovYTrGwSADVi1AQCabpSOb
8yjiWRNBmSuJW0SycmsAwXb7Ce0scI4pCAgz+ylJmL8HRfOHawYFA9TXTj+iBqY9GhXuOZQumys1
H6PrLE7Ae1jp3v1y+hFfhlqxSnD7rTUH3nZIZehccmr1XSALdDNTNYsOy6J+zYQeHtqBt9UdUflm
D+8oJsjeCVUuzK693m70T6ifk5+cvqgEL7RNcly6QkPpOI5mzYXK1970stEEqFspQWO02tPrC+fS
oGuKyNIFOkSZ+XRQpY+kWYWDGIxKWhzzcswDGaH+wJGX7Ltlp9kba+nHnU96eo+/zPMqLcglh074
Wug4HTRM89TOMtEEEoRNN0sq4zqh5erJ9QJms7OqycXrpEcCVWg7k3x62v41NNtTRh4GVS4ywNOh
+5AyUjENDTSUCOyoJEV3AFEB462UX7Ve5OPr83vpVREDXSNCXhjZt9PxAKjTX1dRkFXknkJxElk3
ljHC8J1M8y6vciijnSY1b0XWqTuRxMVXtYhaSHIJf9f8/8eLJY+lwgJF3QSzNaa3VlkbK0Z/+r3n
IYJ0nvamVlH5hf9TYv17btGjAskDxcnaolJXLkxZRnoTCKE5BzySjUCYMa4SkbGID5Vl1rYn6L8m
Lhbk8XNc2s5TGnKl4ywxw0warXzna2+ijL8eiZrIiubgZj0zH82kiRL00iLgW4wf2F/2wYmoMkQp
xjqdo4Ida1TzLo00DbGkZnLTcdQOth7vSROdXrp/PQfFcETxuSDW6PX0W1hJoelDrrfB1OtQRlCG
vcnGCBlhs0p2NtfpVfDXUIDDqetQ+yeq2Hx2ySnleBzSLigiy7nXR7W6gjjdfXp9XV9aXLBxYCNT
JFoTkdMXUrjq4tkEtuWAvfPVxMkPuTwrH+TeBIuMFMbPxaZ/vxYgMWrZtDKoA5wO2IVxbSUy+stT
k5eHfpGnG8fWxuOopfHVz78b9Cb+hagZLabNXV7jND2nPR8LDnAdCNkqrxcMl+Dr9I4fzd2eyO6l
xQEomMItr0evanMm0f0uxkoz26BuhvHQW0aHpIYjPEyJ9hTCLh1HhH2IUKKjzH9vTl59kqmfxHEX
QGBWaZAt5fuqtbNHKrUqWlamBtEfUW0X8ay9zvBLSW97PABuQnVJ5d+0o0+/INRgWLpm0iJOZ6LU
6EBohlTQe7M1dAdVkvr3cNnDb3MSt9cxZA75uovgREhdZcEuCvPwsYvl1qNlbtm3Zq4WqwNNjEat
0jXQLCwoLK+vgwvhAFkYmCxUfnDpkTdnN/bWYa06fRuMZabcO/Z0N4G5fnIgjjxWSRe/b6rMjtyk
ncuDVk7O3uF1fp4iN0nNCygByHsW4+mE5QYK644acnjFmeTmCBqYAR5cRuQnEg4RXry0KiYJYet8
FY1k+m0PqgTqXWpfOXnZfEiNRfv99Sk5Xz/0F0i815j+BQV9+ki6oNPZ4RITxLRTP8vwyg4q0mHu
mEDxQb40t9/QEZ3f4Nlkfv4HQxuYEqxqcquPwunQA9Iio1O11DsMq/YgdzneSpG+Utteuqmryr5e
ctjaytzsiY9vcsT17MGijKMb10js+wjPTodeqKJYei8xNPA9DIva5YrbStau8O8R3y1pMY+tOUa3
CFTjN73ilx4VPKs+vD4B58cEHBOZQx3TbrQ4t1352AqVpSrnKtAkYaFDoCpsUyV9tOZq3olaLg/F
+YmmMnO4XXls4arqQobKFr37o5Ea+NBt08YuW9Hc2WWXlhQEWmJuegErv/N0cscsM7RUG0SAmwwO
PGk4lrmHrqfpOmivfEe/ofyCxOUAT6F2mt1TaV02p6cSJR18ahQ+LrGHvblXprTA1tdBxb/JYvU2
NGPbS+jWey0Yg0CWI3HroLTlRTBsvXJpjBu93MNBn9+lMFzIN6i5vNynm+AgDQ0wHSpCFulKZY3E
yuxbYlO9XQy5ulYQ9PjpyNAh7qabw3zTm9gmq8M8dICXpSJIzSa6Tmpp8PJ2MhSvs6blNomUaQ+B
dJ5mMCJatqDRTMqF9uYjh5qwxgRKVDBQYPJ77uz7OS0sSnVteJsKqsCDk2WH1zfMpX2Lvh83HVqY
q3PP5sYZKpHa6pCBPui68ErLjex+QoflsAq3vZGM3rqpnSFXEGQZWj/FtuDB7OLxz9ef4sJe4rKj
j0q9libQtr7T2irKolFXBY0+KH/MylBcadaEZJvRNB9eH+rCQuKKpgO0dkvo4G1meZEVCi5SUwcD
rrDPreqUNyVkUlfr5MY32nTZAy5fmuE1zCS1Wes8oLVPN2+bY/QxQ30JqAMPiGzUXVj4dpi9Dw0p
xOEt14cvNSeqCBLqQFetYYbo10ShlQevv/qFWQbnYEHSJrqmb77ZQ/xkkIBqrw4+ijN5udPQA5tw
+tLCmvri64NdWM28qsGqAuGIduzmYl5sbairfqiDbO6M+74otKfFHI1rWF1vuAKiYJAS+fr1Mddv
tzmnVrILDX6wZgDsNgG3YUjKmMy8YJTVytM4QHDh/C6+vT7KhcOY0g5jrJk5Ze7Nm6UVT27Mhgh6
p9G8udOyG1wDW2+xiMg8beRnbjr1ubha7Dj9B8uXCJgTghbUuagJalEYUU0WIbeGfFSB2LuH+0M4
eSWiq1dIgQLaff11L2wYYom1k0m9nRW8fd1uAPqkhdSWULwHkpnmjWtnC4C23LTeDNVQ7qQWF5Yp
2xIsKsAoavv65rbJB3mRiznmFRFUPIJjtB+6cSnfCoSDP/38u61ZL9cKa5R5Pd2amkDKTsosoket
RDGgzpB5CgvpVknswo3Q4tmJGdatvlmgqx8orFSdeOnMi5rvZOFWkbeBmsZorelsCnLR2fISDA2h
elfjXaM0FZdMF04ByljWTinr8gNAiaE9va6hzQsbgxVzifEA/RKWXxrcDu9UPC9dGzTMnXB0QHdI
1aCpbwEsb9SPPz/dsKaofaxgqzPju7TPU4Qc2jYgxMD2JQSY7rZo6HnDoE43HPY/6adAVLo2NqFB
rCAG/sLenL1WQYHNAArvI8phYVa5RinTpMAqmN4jD4LgSwxMEbk+yZ2kIv197qXEQz5Y+Ig2Djus
yLPjiYehqYtKDwg7sCab6FzOxhohA1xaEtS47psJgjwsbP3w+iRfGoUskSMQAgUJ8+aUD52snLPR
tH3NypdD2qULJP1mrzd1diqsCv+ABZF0Ie86c7eqeEd1QVbCh5xOI1WevjVFaIEwNkZstLXo+vWX
OjsTgEQj8g80kU4Fs7c52UVkcbRh1+A3TlR+HtkdH+y5tTzU/veaixeGItqDQbjG2wDJNscPZiId
VbdZ9eswAiwrpKQHsZtGZedNlY4c6etvdj6RfCYIakQjqAHRrD49gozGtkkMdc1vZvMPqQiHwBhn
cWgGhOtEMUo7E3l2ADASHbQ1YaeKwil0OpySzXCrIZ34lD1jPynN+iFNy+5RHo3hXkaK/AbgTxH7
YRsv1wNaAfrO6X5eblzflc8IiM5AQurFmP2HXp4lKmEkOqqWA4ds60WI1s/oVU06WnFo9wCfa7SP
errodMMKZEMBA6UzQfGkYHqiZc20Z1++XmAnh/L6QCsVAZ3kVZx588ERJ1gyJS80324l/YstkANF
Va5+UqP87Sy1yzugJN1zPCl7npIXPj2hKORoHNv4ny0aqWjNFhUSelE5JPubMdcQiZOj7jY1MQhL
l9bcOX8uTT11CYoTtE7gOmwjUadftH7qzcWnkkbJpEtU+5goalu5xdJgIpznfZu6rSHINKcQmphv
RULJr5wkpNEyyCoFvtdX/4XNxhMBBwEBvfKVN/saKJRaICUu++o8p8eqtoSHgo4TsMu7naHO4/AV
U8NVv8phk+lsv7OqlkoTyTb6oXTogtSOh2DEWuZ2HvTyUDhU9AZpKINlGWc/GbrUC+e2/dmscn0G
5p5IChTR2RcYJBlhvlKb/R7FuWOFtbKPuWcSiJrsGsLtnn7Dhe2+UpRho6Latsbip9tdCAtse2VA
gSYFATwQ1/eKVEs3rV1Kz0qraXWgS079JjQ4D7xZjUzx828McGENeShKryJ1p0+QhgkFVVRdfKpi
2Y0qdyr+1O3yARni5RljvCrZGfDSK5NyUKigKgM7dnPlR2DgnJQjkI59YadvkXGNb1AazAxPMo26
8egFoaSC8GUGs2FRlCf84Psvry/rC89A+sEtgqQcZigvBI0fzriVqgf0KJb9wSn0g5wvK5eiyc0r
YfbCgPVgNe9ygfzTUFUlLAmjOL7+ABf2FYEG6nKkCMALtpOg52kDOrFZ/HHsVTft0bmqlGgKMEkY
dxK985YW1zKV3xU8RlipbWPKKRryzBG27k992UR+JhYtGFn/d3bchIg84HvWllqDxTY62FnuIHM5
wYt5mBFB9keji3cURM7Pc641jQqkSiWBv9zcqDMFP2Wgk+ejdyHuo8ScrolsG7cflvymRLUcoaRm
uKJEvTcV56EX1SmKvtwnNNMgXp2u9Uwjtp6wOf+/nJ3XjtzGtoafiABzuCXZ3TOjHLxl+4awpW3m
nIp8+vOVLs4W2UQTY8AGDAjW6mKlVWv9IcT7Jn1CQWh6UdiWJ3jZ+2uDNEhij38KFmKSsI2SLnS4
m9S0QraW/sWNW/2WtYkZZkZrhjnqVfHJyXm/mAhH6ooNrfQl2/dnlaSXvgmxHU4o22HILdYLfJ/U
Z6ZfJ+Ag83VC0S+j2Ofgf7G/D+ZidBW3QPuQC1lDbsZl32BSFbjCOTsaDz8jGQiHEkQbcsvtZ1zj
LlW0JLJCxM3fijGLrxirG5cJ2HXQQAY8yfOOViX5HXBgemaycrANpyIivkIUs7np2uYroODiytZt
sKLvs8/NqiR+qRnRrbar7ORAPBwoDjNcPVSqQQZuI680VStjQr5bS7UumBojB32ZqO+gPhRPdE3O
ejKH8ejKYGlmULPd99Q1t44WYC/IhdPhfHLsufzqxRbvuyKqnm10an88PuvuD1uKa3Kzg+7RaQbJ
L//LYZuVcVpoOfFmmw+oS0RRgiPB23nl7I09iuTK2NiB23n58wAf7/o4/NFw6X9S6uK8p06y246D
aEojhwmIjP3iPcEoMm6LacSw4zzzZRXxWZtcTtc2XYWZhakxjDUJ3Nr3ArjJcpjknR0azTo/K/Mc
f8UnM36D03UUGv3gXO0aecHHgzwMypMOsgMyUJQutt/YWEGrWm5thyAvzRf0mRD5Q4P40uDni8zd
1N7mZtBPvuzRxMLPk9gMXn9oDW+DaiIzvBYdobB3UREKRi3trj3QFNPXksn+J1fjcgpU9K3ByKQV
ogidk3x9PO6jyQUISLmUW5S7XP7EX9bWkCzzil+BFarRYL3UUFlxMlaisFHWIRwBqd1eH496FC8z
rhEK4rtTwhNuUZSUF5GiM5bvKgqAV1Cf9R8aEHsD+dQ6//txwIOznfIXcAFZK7ABkG0HmBcqVgij
YYRzrxlcjEt6tUh7L7Ezfn8c6eBTUjIwqLlT/uEi2Z23yJWUhVavTog0+dusr/6qVyu9pGkG27u1
z5r4B9HAXoO8JisBu/WTvvvLxNU53P41VZ0QdQvqWQZlCWeEnNrmogv7IZlOko77eJxA0GQA7Mva
gbdLc7s2SkpbSeOLWLTi6nBBBwiMKxCiM/Q7omk6SQJ+4kK3x4ANaIdeL/k9z5m9EnNTTPjQqzwY
umrRvyPF73531778VM6T+l5dDfPPsmimj0mSxc9pM7Y5SppeclXLdH7LW0Cl2VD1QeFG7jcSWN68
j2dbzub+5/HCgSIntYSYie268gwFfbAqiUJbL+wndmYT6Esxn6S5R1+dnWJy9nORk/Nvo/T1JCBl
LFGYooVxa3rEEJ3S+Vo6Xv88KMPJCr4/BGnLccHgUod+Aa2UbTSD/h+ZYx+FuegntKExI/Wi2oC4
XAn8K5zyYiTVGZ70foNSFiJvYJa54Ng926CmkfVZYq/xxVQLNdDWMgkyFH6upBmvbtmQ2pE1k6IA
iJPFtm2oesJ6zJX6ClmRiJchdnDPREP2shYI8ucz9PW19s6qLwfjg+GJWBcNMol82W2cTCSCzpud
grazgLio5RjEszNiJD8MJ6oT9/eJ1IN0APVAz+PfXSjPRep0jPXkMtlDGhQTriOtMpd/aGXkAVGJ
NeO6zNHQXpx16BGLUs+cmI82rcWtDUyF1yH/sdsViksLbIZSf3EqUf+3safuwzyvYxFM9K5u/Bjr
qo4maEDh6t13FS+GS49cdxXO9QKSYeD68WZz/G2J5+RdC/TmJEn9mYXutq1FkQR8LTsXAvjuB9ZF
YUSxUJKLmDC2wE8HoYJUb5QPWWqpWdDPKBClotQ/rrOO1D+wrHcRZgSIAanNt9aolw9YEMSgL4Cr
Ctxweh8N7vGDriTVH6ghG7pPJkGPs1XEyYGzE2SQTwfOQrITMgWuszshk8YE71NGQ3JBb/ZL3ajF
s9bmieRQJUHlAA5Kyn645WOj+7OTDzeFixbiwui+Lyo9voAoaU6+5t3pxPkHx1BKTAIF1/Y4Wgkf
q+Zkhb85O8lzXOX95M8mlUX0k43PlhqdGQEcBWQLcSnQ1JIFn+0GjoaqVkahmAHlefNJT3rMOkcM
lpyiqp/R8jyTGLnbuxDhCAN0l6KaVKfbxnPadTStCI6Vmc7ztYXKAmwBnMI6uyJ8fJ8cDI3smihQ
FRDD26uZkAgj6Io3VTDhPtD5PdWjf7y1Lr54pYL7EZaIJwHlt9rsBNl9JAfjvAfeQ2a0HZvCs6wv
mxYKiDOMN31EMt80x/Hz42HdHUn85Ww46oGObJTvKYXGkHXUpGBfqGUHxmLlQa0tVXHBtmj1Z2jm
qMku9edEV6bQjcszkPl9RZj4GGiyZ2AO0DTarZhEiVpjsDMoGfB7kIUa4zfeOnRXwxr6z42iGOLC
tol6alij+qmyivVt7jTtU5xHc/D4Uxx9cImVhV5JbYPu9vaDN4AhNCeGCBPrXhm0CHGGVV/1r9+T
kiOL3Sq6mHQhdwec2mJIg1QLoixjPF1HDwFSBfii7zaTF+a1cfY6PBwVzzV842m88CTejmqBK+II
AM2BQWPhea7i6u3YTmdiineZiZxG3g0S8cYBuM8+tZneWzH3ZsARG/0wavIuI7Wrv/GUy5QA2Lz5
cQF4dMJzPtqTks+DhBbSfCCct2PLyP80c3GMIEUc+Pdel0a6lt2o19XESfcyGN1Zeeg4IluF8h41
7T3mrtPbCTMCKDzIjtNnzOFDLMkMw9FYwapn0Zlbxv3sGVJBRyJmqJxQtN+OsESIbNUr4umjrtyg
3g3PdB2t6+OVfz97RKHVCGAF3ZM7C1vTi+KEKrUZOGucf9A7N7sYnbe8nxuU6NFJV7zMr9XeOgEV
3n9M8i70hdHQAJMJ9Ww7ODuvR5f6sxmkY5a8jFGHFpU6u5fUjdQ3E9ay4eNh3lXAOL+R2HEpFqL4
ae2FXWjAl17Te8CnB7O6mI6onkeUSC+eJkiIIsqmteX2fl2aZxy3+1OWyLBL0FV0EeDbV4gwmEBG
oQS4bel5FEZ1lj4Ldy6fY23qrggPzyGeX+JaDJ36FT9t+2Tg99ckEiZoISMSJdv/+0MWw6xIuv6Y
gaJN+SVqW0SWtMF5sa3lLJs+mlMWE+V4MjjEG3bHTZ/Gs6JHHofoOFih0xgCu4YJum9V6YHWD/Nr
6xXMqfFTMA30mHyQbtcQMvYYvNABCUzRaZdYKY3PsBuKtyNTCUMWE8vHa+joUwIcYTtaUqt2jyob
7dnmmYCAAyqRo49YXREuiYvhHZauJzfF0d6XvG1K3jBBwTpsh5b2Sm6jT20FnROPF4/kLTQQizxJ
W48mDNwChUPSVqrCcsC/1CniecF8rO0sNIc614+Swsb9cYmCLsr+diZHO7lkj44aAEjgq2gM8RHl
z/klXETDU28cjaym71uyqEy7FXmlBIra9S89KOCg1yr7ZJEcBeVyQoNOMkXoRm2Das1C49cZzAAX
FfDRSuaNHw1qEihg05B/p0x2ZfkiV8XvjxfL0YEDX1hqPLowtve8vSZZrV4MsIa7tMZTaWzTm6Z4
3ldetg1PlMoLFbuZPzV4o/6LWaU0SzLD1egw6u2IDazpanvmM7tF0157c2j9NK3TmxcPOKf2xnRy
wvzk1m+zVTA4aFlJHwBuLHeXrVaFpea2GrMPe29GjS7GdPcSxaP7A0F79Kn1ssBIplUiuwxx07VU
HO/T6r0qpvp3jRecwHOlaTB8FJUWX2rROLyX0qGffTHW0+R7STHPgXQ4/tantvYPwrAxnijrELXg
gzFawVHC8wZ/0dp18B3Fzj9jHI7kLDV/YBtox2Lc3axTcwJpOJhiSQkCy8Z5QI61W89DjQXHtDLF
LcZa1z7RBGU3rYACwtMT1fU20CnM+cVQncGEfh5tu08Oio/iDNo87Ke7nVthfV0sLrkIjh7/LIY5
0MKxO/X7XGh9HIxZN34ZNDCoPhbJGFGVqaF/bbXF7v0Vs7bfaxdvo7BJuhZXqmGMPlrp2Ea+TiUb
NHJXtGuQN07zHJdWO/kxrRZcQLtc107OObkW78YhLR5+ihrwCtiu1WxZSyvpyOIcxRSh5i3Fl1ko
+DdxPf2LUBYdYpAIUjxxX4AxirFpNMRug6oFbsnU0ZrR+pXbohhO6rEHZ45kBP1/qN1FWJnylEsZ
lWWN2ptJb4rfV/kK8nnrJYU/VK14Ela9Xh8fOYdhLVli4l2Mrt/uY5pmjI5KygixU5kq3zR7UxIm
Ryyx1WZsfvc8/KUis3NP4h5MIt1S/L2pLJFl7DvPidtXIuH3BGpnlE85cpt+M7jt20hXvz8e4WEk
lLJ4t3Bqc9hsl0tO5QkNydxkgYvyj6IRztUz2073LTP3vj2OdXAFcyP+L9YuuxAV4GKEoNGd6Av1
y4QIzp+N7EM/jnI4IjShqJeQIlp7prWp1u5c6A2KHlrcgtxuvc9jrVcvaR2dsaSOQmlMEqrTIL8A
wW0/XibwS7ZaqhijFg8f4rKbL2aKyHFTVD8eD+pgIZJO0PegY8eTcI81nZCPnPUk4uWydOCckLC4
Ku5MGRcb2luetdrnRZTWH4+DHs0XcDa5Luhh8d7dDo9qgZvUY0o1A5/ZEIe2FLobKLLHUY4+Ik9p
8gjKuczZLp2gMoonAQZy6Dh0+h9xV/23QbH6M6fwv1jqDIXcBNEpile72TKcCUzqJIygTqb0XW21
3CS4sDfhirLu8+sHRSUNDh1HMY+VXazGwJWg8GYjQNxzCAGrD5DD16+iiIyTzyf/pt15r5NCI+aC
tKJ0ethOEsav6IDPnIxan4nrWsfJzRmiV2MbqdJJoi70aj4SS34bpaksHIPRwQicoft7EWN76Rxw
fTV6NoFmT83T4893OChZ9SRbly/M3aBs/LjNxsVSN6UI+rYae95YUeFEZ/4AR9sK2v7/x5Fr85f8
Wd43uqEQx5hhZqFC2fi62Y5gfbz1mjeL+9J35fifx4OTSczdjFHQJTCXJn2gbVB4LLFdVCtBe7Np
fKxd029TugzXNnGcd8Xg1meNiqOIvEoo7CAeTOIu//yXYWZa3iPkzMrXBvcpU/IsUJvh7ylHHx9e
sn7yqDuaPFm1BiyHxA8eMdtoXTVlhlAH1v4KF8BrM+fJmCL19vgrHk2d5JaplMqoVd11t7SsKtNB
x3WZxvBbJ6IINxRpF1ZLkkIQdt/MXvTP45D3A6O6olPQAfpooya0L5Bpg95oM5ug4J0QelZjf9Ym
w/36OMp9DixrOFK+XDaEob1uP19fTnqSwLSFROIUtzj2hpe4n60P+Fc2QYlbvF+jOhFUdTZeHke+
/6RERiCTEjKHFqSxbWS0IpoZRDkpsFuVHw3FSL+BZx7f1EOLdFFc9Nc4HZSTzO7++Kd4JKuNEj4L
B2u31alo9kXCLkQeZIqv7oQLXmq4CEcW6Zk9xP02kKGkSQSgBVkn240vjW20egi11FLu2ku9IOIS
DUU2fF+U6AwidhSOI9ODoYfYKzthG26wMhqheP0E+TTitQYSL7STPPE1KP6/5WOpnNRvj5anPFIk
HZJcZA+ITjXUgRDY4IyOezxxjdILKyXST262o0UCBIOa1M+azb76lXXo4ME8BFzi9el7Hr/zTZkz
TpR15gWZtm4IY64KH6/Mg6HRJEJKRPIcAUfsVibISSxce0nPU+L5TaEXycWb+jMv54OlyJvTpT9P
25FG3y7fMVvHLoeCKGO5gK11qsRPTRvnYQcW7eMBHXxFFj3VE/5fqqf7VttMDUo67JDPZWoUkmll
qBe6a+itTR1oZjUGworPGMkHCxJvClkc5il139+r2jU1m4rbLjHHP7Q8xrceO9xvijJjHRuV+clK
kZOyveckTRZwBR0pWph74K5jlfRk1wUZMHeZP5rZLC5wjZ0ATZg4KNpmxpdFKV9EnJSf3UQ/02u8
n004ESQQ2M/Q7yO13G6/IpkK1VscEPllPP/pYjPehhW8uMuKKct4UiE6DCbrFkyoDet697Qp51Wo
41pBBG5R7GrTxXzbrYt946Gq3R4vnXviA9oz+ENJ5jyVUzQatgOrsMct6nHBBGIuJjg/k7jgxlpc
vGxc3sSDyN9aAvUjkVjwgRXx1pzc7uPj33C/H4lLd0reUKjG7HEFAGcU28AFLkSCVzyrqdZc4nRN
rv8iirxnyTrJAU350X9JW3iQs0YLtwxnfRyeUlJdgBPGmeXF/a6QSQoMGlngY1T6NooxdELJKwpp
BlY4b7GFnZ71YYpfUntG502rh/5kAo8+HmeYQYpkQZvcA75js0cfGbQAXiRG93nQcvvd1Lj9SQp9
NCwHyAfwFKm3vq9nYVmOtu2aVEDkcvMpETD/i7UWqJyJ0h+0+Cze/YnGF/wlnvw9v0zWUtNDhpBS
hc6ivCuAQH2jDrs8pVadwdZ0/xy85My77G6IsInpdUnMHGU7kHrbkGqEyTGKfGUo9M70p2z0gtl0
uidTgs21tD5D6t9tcuLBAqAQ5SIYyqt/G89JqrUf8KENDSVJr0nX0PMxQC/wK4eTC+9nZ2dzeMpY
uJb9XCTQpne5iuB4rBHxLcO+mxYvaJQ4+VpycH1x1nFCtC4tK5psSxEs5ehd2sYz/lLTTC/9Llez
t8Oa6L+tuoGk6JKhhgvEmFKSmOgjm1X5F4of/P6yrL8tpdE/aXa3fEpGvFGTScO9L9GTk97k4Zfj
zKL3wg1Ld3T75aoGiWfBdgrTUthvZ9UZL9bEi8ft+zMP+7t1KD8cYYBfSIHRPe5gFI4hZp7fYWEv
f1qzW/01R+VyqzLcLgLR9tggmUV6pnl3FFUCwGBA8u8d96/yEnJKQ5RhrWjLxcPrGsqDpfgRcjnX
clBUkPmvL/UyVAomPx2OeANhgrDZcmuejVFrK0VYWCiQdZm+hP2MJWIzVGfY7aMJBHcLYFJDRZC3
3TbUvPaLE4MICAcAX76VWG2Qp3MUJlTAg8en/tGuRksPXXdp/0PxaRsqcePZnF2zCIe5dG8ODbVw
sobpouRJcjW8MvrP43j39ymfUSIVTVgHKEHs0RaKoNymA1UJNRHjYaOZtXcF21y8jJ1Sv53jtX+j
iKxHjjevf6Rep18cNatPbtSDBUQUoB7Q1WhA7HVbvBJwYF25edhPqRN2qVGHqzDxB0QB470XeS36
6GZ1EvRgVjk6yQmprHPx7dEsfTnAUXTNPES9ML1E6BB9XTWnp/sCMuLxVz4MRZEKmCaLlrxsO6tt
xcNymQkVd2p86/sivk6uPr7vra54/WEDQkfqiUqG011/Ht3ByTQqhVBT6/l1tLpXpW1FUFfdWanj
LsUl+5EqdiB50XXmCbcdVVxmEpYU5ei/8NpS49y6NeiUB9j8ed9tqxWXSUM0tRtmJ0BR6uxZdPRR
wWJLnS6eEhQltuFbMiJb5WEedmj++tOooNnaqCADmmg8Keoc7EpQpGAeZJOAQ2B3gq9OlrSlNRbh
akwqpLGu+VJEKw7wUVc9aaVR3B6vl6P9QPGU7A+jF5ynd1/WGCmQ2LkowjzWm5fSsdpL3ejVFbkf
GmlaiXVikrUnR48cxO7SRQv8f0F3l266lOvUoZ8ZishAfGssi+ULXG77VmMNiveYkVy93NFqX5h6
/sfjAR/GppQF7ALoNKjI7Vy6mliGSV95rojBeLNW6uCTGVqB2htJ0FXjX7lXaS+jsM+AekeLiPKx
FMJFqxWoyTawt1SVq6RpEarDGj8tvH1/g28bBxxXZ6jPw1Bkaz+vSanWtA1FVauoGrUqYBFon9ZS
db7UGKYF66hGJ9jwo0jS9RXVvp+K/btB8dGECUEvD8HSpcHar8plFgAxM+F019dPHG8x2O4keyAQ
dzujoiaY2VhahYiDVs9LmXWt7xXl57btlJvRQFTmklSCRO/Eb48jH91c1CFReSW8A1lulwDb6Ywy
4Wxx0q2KFkZDoQew7ZOP9aQ6/tiJJfGd1P2GiV3d+Xpu21DiLfckVT3aqTTNIVVxLHBr78a/RGku
6yZ5OJgZzqt6glCfWSVBW1R/aW5shLRzztTc7p5QnLsSZELHiLyfkW8XUoPp8xQ3CzFTGJ/C7MdP
SP64JwW1oy0JDwXVIlnHgOa5jTJAshdJ7+Ucr6P4UJnMp7uI6Mpt+aeD1dgatIPTvF9sVCxOPurR
xQIxDxoXXR3usN0A52pCwagri9Cc9A7PziGdL6LP4yfLyrtv2dC4f7leLBK/c8sl6FdXVU5+wdGB
z+sR7V6p6kFWshv8mLdYpTp5aHPJBTyfBwBgYxbOKtWbrDLPeP5HO1beoGTvwKep6m/jpYVND1Uh
npVZReBiVxtqrZ1dE68rTnbs0dBg/PDopzrEtt2Fyjrh9GltkPZ4qY71umvD3o96vGmr5TL3q3my
ju6HxvkqFTxpnVFd3HfzbbPT1iiO83AS8+e468eXQSXRLEDyfHx8IhxFAoohB4VKErXg7UcspLaX
Z/Z5WGbNeJtVNjuY+OladpN5sj7udQIk4oN/6EjLG3N/7nl9ZVIMLslYlVT8off51Pom3eLU7/p5
/bLQ2fsxi0IEvTfi3mlbI+piFQbXiHRcy3muT07D+3OIHyNFUjkSIVzusYSFqjjmsOacw0pafK0r
9DSDwurNJ3umXOVHZdP/Fo9NFZ8kDYdxqbCgMewCN9i3ekedvv8wZXmICOp3oSjpBfSB83a0KIXz
2l7CcrSML6+fZ8ga+BFI7b87cL1H38ss2zoPzVkroAfO+dXJZvXdYmCl8S9CcashkccpwDtpu6TW
eYz5S5nmDmDj1XJxNvbq1sbDpDvznrrflzg4c97JG1uC+XdHTo/+qDWahJpNvcbWFHr7QI4btnGs
PgE5O2tlHO0WeWsBsgERCmpzO7QutUe9Klp2S2V9SNyuDrjLq6s7JOvz4494NDIeCqwOidO8u6+W
ipYW1LScokQqJYmgKaxtGfsiTfsvOHlXJzg6+cu3iayEiZA1Q8DgVbmfNFNfMKOtnSy0tba9To7S
f2jdTv/0eFRH3w/kixT6l/T1fZce1jgAV63JQmF0xvsE/nQQVWkX9AIbl8ehjgb0ayj5U36pLlap
OVQJdrGhC+TgQz5E2Q3p7ulfbGXeUTQhwe9DUt/l4EKaysb43qAVlos3XjW476IORVFrEtHfTgWr
uRle35ynPYHDiBRc4dxiO2+HFvdVqXLdpyFdtB9RROmmXA0H9wvoZUuknjV5D77kT3FtYKU8+lGU
2YaLEKNya/RMoP63PRBLW3xE6PJ1nmew98CT/SyEke3TrNgvwM7TSzNpiTKWzdSBEY7qoEVU+E+R
KOI9atJnHYmDtQgPgboCmSg7bV8LQ3zPJaKRhWMvugCulxXYSeL4S3aqNHIUiguPwgL1TG6/3THV
iC6P84EJK6KyC7F76K9LxWUDhuSsh3V0yco6JgwqchWy3d2Lae1NpM5jLw3z0qv9UcnH37RIMSs/
SqWgSiE9YrAlCBPhqbd4LvUA0ZPiVo1VFfA6GP95vA2Phi4hCSrLlKfVvvVkQi+fLaVLUWNX0g/a
WkTvOPSQJVLjMwjkwbXq0CKlW0mrEgboblv0+F7Z5dqkcFHtwjectgOQM4K3TtJuQpVIi0AfeevT
awfI7QM4AMwRYgMImW13R6LTxnPVHJJVl3oXXYydnwsOBCtLs5Mn6v2dYMAcBiIG3Z1O8N7dATS/
06h5moalmAsU9dvpAmgNl5YaIr+nIan7eGj3Gx8EH2R34AHyit2/0yACAxUbUNJfEYf7Rq23vMAS
VG6Po9yvEKm+x1uJzUGLeQ/nGHNhF1DZk1AMsxGWbdYij9VjroPti/841NGAoKryMEOm6l6xfa7Q
mKs0JQ7J2BWQbxCRZ8r84eMocjdvr1IiUBWGac4qZDVvVwRyo7QFp0SEFSpUn9TOy662hdRUx9vw
lvO/+Ri/V5/6dnFfv0C4xKkukg3JltPumQKx3BFe5c0hNzAmLoM3XnujX/5brRk+EVW+nKz9gwVJ
NiQZDrKDAvFgO1LslqLeGogXdeUCfKouglId42dPb5ebXUDZPZnA+y3O44FMj/4rgo3M4TZg0QxI
CpVkyH3WRrcGdi76pqseRCma8zSrzBcDLttJ0nIUFE4qZxgve3TF5AL+JZOYcoPMXAgRQoyvLno+
Ohenx91Ks0flra3H9ad0OnVxPNgV4IP/F1R++l+CqnoHRgIABJ1QOwrqdnXf0ISag24o4s+P1+vh
+EjTEfhnZ9xRkIe86OapYb3iibv8rWkzfhluqlTXVF+UsC9ZSlXtvJo4xjsQQBVbnlo0yq67qTTR
EapFUogwt2Cq0HVbQoEU+Qs5qEd9z3Jff8wQjxQNDwH5kN/NYjOuHnZZlQgzZ2kDUp3hYiI8GcxO
5lwff9CDA4Cn3U/tP/pe3EXbuYsipZ/qsRFhT+/mzYqcwqWLDNhGWZZp2hPyN8ot0tTqXW3M0Uns
gyOO9p7shlGGoSiyWze5LrKx9daZ+27+0uOh9EG0Zvb18QAPFif2yTCNkWQi19iXQ8iatAr/1jkc
E0OqKo7pjeu9CfN0aU/eJQeLE54fPUt5sKEysEtnvDTPl9rj9HQruvNdPq1UJNXqpbTo9xVN1v9H
KafiJOjB+NA0oIQnz1GNC3c7gYuqrJRm0jm0PeH5SVWoIRLr/VPmzL3/+FPK+dheFjC3oYVDSKf8
gpDCNpRt9ZHmzZD7WZHpnwpAuMCEJfWZKl4ZZhT+TypLh/FAbILEAXxE9WMbbwFx0cwd+ZC5WO5L
WYj0XVLEDfxiEZd/t95YngS8X5AMkN6slGbj0bzvOPVu0s5CW6dQ6zBIiXHGeZNCyju5iQ6iIDYn
AUZSBQgs8XZYSbLmht4qY8iCLZ4kDOIFZ6Lq5LV38PEo2sBiBIrDqtwXjNbJ6EeNWzWsCuwN0Mkt
9Ws0x/k3pRvTN6vWRSdVgINhSaaU1IWgPsU9ux1Wbc11SlN3DL3aVG+NMymX5JxUf7/HSFtpRKCJ
I+PsUcqrq+etZ69jOFh9+jHuhuhF6RZeENasUU4enY8ol3QnM3b0LdGbIE1Bv0k+LbdDS1NlJF+x
RjBNpfs3cr9FEEOPeUoW1LazSZwp29zvaV5g1B2lLiccgT1Us/daaF9NOWEAVYoL5uvtS2eyYKje
nsF4D2aN/grIJupt0DH3qJ9lzLy1HyqWfDXBjswM7ZYnPEkenxwHA2IXAwdjE1ND3F9oq5Upnasx
IBEVxUc964ZLZtb4CiZneqr3kWA1gLWGQQ9MxtyfGTSrEmfIanIRV+0+mL1qffXKctX9dG695GRY
97RKyen5OUvoI3ME725PFLamFLs8EY5pUk9IgFfA88HhxR9FnPb/jZKZApVqxtUPi4wGaZ8ltZCM
qjK1CspyGXPf7kfcG0q8k0FD9KvxY56X5bvi9unXttL7PwfhGa2vtWifPS1UmA2/mHXjTO1AnqTb
kx0WIPUFlDGkRMYeJDJN5ZwbwN9Z4E38ImZvfMn1pIbf6Vkvbq+asEVzfbygsQ4hy5tP9te9sgup
OVUiiAVos7L0d5eYx8nbl0kzhBNkr28iWhVEjydr1S7NOC7DLR1n+2o2edJeuxn+ubnQfg21RM2e
1zwxvZOj7H6/o7rNG1JCOZBY31t2iwQ2wEynAenxPn3T82K+LHFRBMaUD2/y1IlP7p2jePSmQY/Q
Imftyk36SwJtYveea9lAElZaelAii3vxWri4CRhKf8RE6+RuuN/0lLuxJOd1wkFzd7H2E+2Voia/
TJ20BfPQsROr/CxrPooij0w6t/TeObK3o8ICFLg2oMxwqjLvVmOCe6U11YWvPVqkGJHUM+TiJi/Z
JQnT2ml1jMFsGOtueqH+1n0yozb3Vfbiq1EiMhS5KuJdNIT3WIJsAdReeC3PACzGMJ4u5z9LBztW
UnPxZEd1/J/XDw2lCkSXkLqUwujbD9iopQGtify4MYUbdGiSZ75e1ciUGXbx/fWxZELC8qOIT+lm
G6tXmpEFgzrV0pvJG27B6EIRKn83KUt1ZjJ1f4cjLUI7nTcc+SrQ522sjgI6J0HMI04d1SdFeI4f
ydOmAYz03C6WCHSe65fHAzyAExCVJBkpai4IEObbqJHWCm9Q5Vkt2hHUYpp8KfN5DJKK/eUu1vi0
IA/2rGMWF/Stul77ZdJ+f/wjZIzdOQsCjzou2C30WfeQBkGxc10LZnRsRwT7ZilEwqUwu38/jnN/
C0qkH9UbVqskkO3G6haOM6YzcZDdzMKS1qJfNG6DeWwjTr7r0dmF1hBxuG55ru5C0VNYZmWJkDVj
H/oZOnLXJiu4393ujZ3P0x+PRybX4e4Lkl2iGiMTQANI4XYWV5GnGMfK92plaZiGAtocU69p/Wld
tadlQI4wSUbPn4z1TGTtYNnKXIyXCCcAI95lgQA2NL3sclKLeM3xETcKxCNS4AOGPii/0zWsfOE0
4vZ4wAdTuYm6+75GES/rOlN7MLreecrdYnmjxbEIGm88k3c5HqCsSEvhUJbN9tsyaKVVF843ocbp
VZj2Arqlpswxch1joD6/cXPtzOlC/qX7CZXQVODFdNmtPXTSiWqBPoeG7l+u2uDhuvh9NK/dSZ/3
YJXSkeckJc3i0bAXJuWSMiPbom6U6BiUp178+1BkzudidaJrmURn++8nmXA/Ksp+1MBJrLBHlJ/6
lxsdSYNoHWqAM3bvlh+spBifpzgyQRSn9XtNCOXHsHRDqPdO/4IydP3ZocEYxCgFZgGnRP45ndbk
kx7ZP+LEjALyjv4fOrDUZAtrwScuHtWTfXy0seDX8XCjHY7r164+GsUzAoUN96ierGW4pGiEFx2Q
yxroUYigc32Jx2q90O1XTq7V+2VH4ZlTUeVsph+yX3azPVhD7jjoWqlNuvitmzef1EptZ58yfvpR
WxdXex4hAcUnge+3FkUalTcdhVIsIfbYhmkyAJIslISHxbav69B6b3jzF/46RdHJ171ff4SS7D7U
nekt7ZWr7UGNbCE4trJFqWD1OlMTKt1sf7CUuu39vDfOdIwOBydfj0BGgMzs9chVpe0QdBm5ZAdr
DtPUs68lfhp+qnfa0+Mj6n7pMDi6rWj6ADRn8ewWezTqmVmxdMrBMa+Dvub/zZXK/YCHb39pJiiA
1gA9VFXzM+D+4WflsKJlR0mFiso2shEbbWt7qQiXZhWBl4vobV1y2SXRjPxBlTfdl8dDPQyI8xIN
bepgAFm3AUlk28VLZebsOu0bB2KfX9RZHZSd0K9JCmT4cTx5nW3PERcBUfpatC7ku3b3aWNTG82o
4UgusUV/STtjfvE09HkWbKBClJuKLzUQj1s9Natvrt1fr45uOrLKbvAD6JvsnrexXrQjncIhTG2T
bnOcUsr1jdKt3y9qND8pxdw9QTyr3qmgPi6zaZxpxB4s4s0P2F+5c6to5ewM4dDS2qNpArJkKKe3
vSXO6E/39xB5BQ0tfi8wV3rS25kVWu54pVeNYZI5fYgoJMIg7nCGTzgaEKcdG5L6IgKx+wU7z5bd
TO0YtjaN/GjhoFmiEWd4bICCx5N3sFRlP5SGBRmLVF3fDijlDxvNHMdQzfFPjTQz96sZtcJmKdUg
UU41po6GBsGQ3IGRkfbtMrOp6kRjNeoYWnlcPbkKB2ky1Ou7BvzmydDupakpu/AGQbaD7iAOVft1
YcjeaKePIAEhMgeJsOs8iMx2rXw6Xd7q4wxsXfFgXqrbosP8vySo8nxwx8QqacCNaA8BotDGC4Xn
+ku+RPZb3czb/ORgPFpTVBHoGHOrSnm47RTQiKM8VAwjmsagMMcIHal68dz/PJ7og+oJGSJWXdD/
AQhSt96GEZMbe63G11Drpr92fY1RnUJ9t+my5tJ2yZcM8tQNLxsR5InqBi6quS/wt7qTaTlYcfwO
cgeKbzwF9ldOu8DJHQtWQD0WXsxxsVo+Sm52wPvWgLwYO69+5nC9/R9n57EjuZG26ysiQM/glsnM
sl3tqp02hDSSgt4H3dWfh734j5JFJNE9mBEEaNSRwXCfeY3LxyUPIGjdtlhjMxnqIpVjOMWJevDE
QPFyGBDIcCLtYG47FzEsAsDo3BLkjtveh15UIPTmcQhL18KJAMLYw5IWaYjVSB/CM0wgGOjDfbPE
S2gVyREMc+dwUfSmNsfYaz632fDKhVebVILWSyL1R5FbfxWY73wd2sOztbNnSeRARHK4KAtvsdkN
oi2lnkQoOJe1dVZ9Vr8uUZMcKATszgfUORVn/JNoD19vWafJbSJxpAXbqVge02Ucz3GeGFRQtSNP
t53oZMWgIZVGfZGK3rpr/xOKN55fFrRjhtBx4+KLWrryMY9865NhZmYw1FhTlYkxBUVv/3ppCsQ3
9RSKUwa4O39z/D2NHQX8fEDtozFC+DeEuE2Vnue4tw7ihN07AELIqhcDtocL/3qWKBurrndoA7a9
T8nZKORdUabVecriz33lZB8Gx+yfzaQvwsFdskD5orpTo/7r/EaqmOjykUXynzearoYSohFVPobV
jFpekC/diOeEkU/fYjQIV7MjBMVu3387+QPQaMjEUCpp9G6FT+zZdPMlpcPrN31C+3+wMKZyvScx
Y7Mz4UB20iIUpG4PundM1oWlK47sKinz9fee4RUq01F8b9KmIHcn7ZM1V+mH26PsHRMC6nUDEYFB
K78exUutxLFbXPCsXjrnKBqqADm75mUyqyO6+e5XZN/wjFAyAuVwPZQv51Th7DWEOB0jqGhE8G0T
NVRnBCL/Qedr+JLr9lHyvzc/3itgFewYwdt1PahdGI5yq2oMUemY2JSqq0JdueaLyp0jz4W9CVLt
1tmda6th28TL2yUyx3jmyjGGWDy4Tp8knxrko50v1rS+UrJCNdcxx/yoTbT3LgJFpRjAlcbrsQkt
x2W27R7VhbDWEaeXxO5hPXTqohJjPAMwPJLrOBpvE7ZHRjRZdcp4Sd2nod4M8Tlv2uqiE3tc5GAd
6YztrSLUFmCF/GVdzutVXMWFBjVXQ6gBaPuG5R5O2Sqy1Rl38OSgVXI01mabWhNaAJkJJgA8CinH
7PiP5UwlrJrjI8D+7lAUjOkzo1ZFP/F6WrK3GhQjQQNYdeF86RU2LPFQ6OdJc3+d0Ee7F/gGTbg1
ld5WIrLB18bKZG9WWuvfoXcn7swWSIDP8bjcvlL2Li5kojBIXIFwdBeuZ8UDJErHHIYQVpVtnEu+
57BSEo5u5b1NSBLAbkerCST25uqKs4Ryuy0ISm03+WhruUtrwUkfa8+WHbLCy9H53luu1bwVYiQp
K+yn64kJzOJRr5GgZ4nQLrqr7EtT4scWTco8iOt3h1rBDpi27rBGaPPK0lwiAl19Ls8ZpqGvbAxF
KcBJD4baWy6guvRJKI+SMG4+YxsJEx/gZAj9aOgeSlK6z5p2aFWwOyGA5S7PKD3gLXIJua5FxGgK
hRWUirvULTDAcgdVBUlVZwdv2t49DOTs/8barFNvVZZIPdAMSA/kd/CaxJOnTeLPPoflqemxF6bw
zH5j19O0Q3IBrDllzjVI/E8QmKd136iUK4qKRvVPYbTQuWQvooOoYPc7/uTkrixnsDfXw9iNPkZE
VipUyqyGeyOX9qOQNoc4K6b8fPsk7w4GKWsFbqyA5M2z0oL3quRckxMMAOkDq3bix7lvNVI9g1s+
+I3RgAegWIlgEbbc11MzULPShyz9iUmpXtxoxBpksh5lfijktTcvvh2ONgCgVn7A9UiRkXqGBuEu
dKVO5UfM3j1+IF/iodIOMMh7qQG5BykkGTrmAJvww12a1i0TvmCNrdU3bUJmwKvMbJXDTs5D3+tB
OWn5aZnyb7c/prF3O64hsoOYy+o8ujkE0vW1rBjJshDXXp7cEaPvypmru1QN6L4rzbnLC3v60NRD
8h0xpeipNdNkOTmRyM5VXHV3biqtP/RIFe5z7sblP8oa5n9v/8jd37i2BLjD6SZuN3Ojyjo1fN4/
0tsIuuWY3Jeu213ws1TP/pAe+ZfsjUeLBrwFEMq1D3G97k4JVbXxeJnKyEe2lkvi4nYzcv8mKAhs
vI5o1nv7bEW7EO6CUQCEej1eXxoJ78nE+57N6IuVbvrNXvTkR9WL38kE4RjSQVsTUMQZr4fi/MZ0
Kpma26T4M+AA1X5DZ3tADbLGUOR0e+H2Jra+FwKBIAhf24aKrCB/tLMxcMOa5X3liua+NBPkBQt0
EG4Ptbdm4OLW5Av8CgjU64m5mq65eRb1QNNkBwQDI2uwiDXoCB9tulZK45f9nVeNS5oNJM58SpLd
6xEHu+mFlaQKQTNbe5C5iU50OcQLR7WPDp6qvccXNTqEDygfrAnK9Vik9F4124xVDfbwKcvcXgtJ
CgfvYMF2xlk7rrDJYDXSkNq8Tp7ZzWWBiG3ojFb84BRzc86jpvhxe612RwETQLOTbOtNpxWSTzFg
P6yQDOy66rLMQ/TkAr/+ZXljWvOUI/9vnM1mp44DWDFnNu4cTcEsphoUV5wcNO/eukiswyDoum5y
GrrbrMOx/WQwsIMNa9OK50c3ryYjqOqce2lo8uy73ifVn+NctereqnKDlETFEPBtACZ/Ym1lWmd9
droHQ5dajG6PZ2ZBa4qhD6Bt9X+IAhCflKp56ZMyN0NVIrzFpZSX8mVosxLaQT5bQzBEpbWcFMza
jFpDaj+Ijnzi3FbZ8trOeRsdxIM7B47YCao92xGlkW15bnQ6iJQDfr5RiWCuKJL5c1tJca+PPsjD
zuguv75piAlZzp8A820XIYtK269RiAg7J/I/zlZrP4DBsI6C952gkPIcVFvCaYpi2+qD2TVFOtTr
c9+2MNNMaABEbHrYlHV/0WqimZ7U6O723HbuyZVmQe+ZIiQ53uYBAJDfQrXkW2ql0i904IxPXV0Y
gWMuzcFu3Tt7q7AlPR8kEohEr28SlVNZyWzZs1kzhyJYkX2zaAkfxDN7o6xtgFWoc6X3rZvnP1Fu
rZmDqcmSfl2ja98Bm45pMFIhD29/t71i4xq60LVfVb55Q6/Hcfw+sztT9MhRJ0oPlRMVY9AaRFNh
imxH+thEI5qFTdvJ8d3Ylv1nLNznv1LX1YyzbWS4n9z+RXsTJ4ijuIP3EdSETfXTmNpqiWKad5Gd
zsEiDfO+U6Z+UHvYO3vIwwHcWqkWUOaup92M+qRHCx7pgprYD+kU1f00NSV3XJ9PgcjUwYW9E56y
5zjjxKjr32yWM5tklneW1oVA3amRNYM1x3c9aWkJTdQqpxMNryT75KeayANUAae/bn/VvfNBOZXL
hu4KT8YmSJ27vO0MHG9DLxm1DNMdzXu0vMx5ga0+H6zg7li8fx7ofvSdt5o3saMJW9MGEMA5F7Hm
aR5yy0j+165ZH2zf3WUkxKQqwey4da6XMcf62s5Gpw+r3u4fMjtrIea5y3lwa/XgrLrIv/EZAfWi
DgdugI7H9XgtxWFiW64Zu+PFjSvNwl7HNx6t2DjqdexNjfby6pFOLQkwzfVQA/pF/YCaALTizrlT
w5ye4tpLLl4X9V81xj8IXHZvAmBbaIATA8L13WzRYfBGlE9hRhT0ek7FoIQf9NP0VE/lIoOx6KYv
5WLP/6sLW9VB3Er3DryD/OhaWVn+xnf+72/ZHE9qdZ0tqcmHA98GuXwYnQgJO8ikxPI3Xg6uPcAu
P/UUtjCQOLYGLHMg16Dkpk6JXRpgOdPu0rSTfb69e/auNjSC1/O3uoJtH3xDxyJqmsmG41nLVoeS
8ZkyrP799ih7HXXw06tIA8WVFRS12TnCbrtJm7hB28pzz+lozBcrWZXq9RIOsivGZ8dKq+e4BKXX
Nc7MNRupqb+0mfLme0XZ5Q4IePVaRo7z0JNBH8Tiby2TiQoAzQIcRgyUPb55rU1EFUvUxxRMs7b/
p1pS752tz/N015d9cV87SbmEReZ1w51pZu0rMH3/e2xb2QUn3vTPpLaMAtncSVgHC7R3c9HBJI00
WB+SyesvV9YoCBkUwEGktl5yasZI3APVdP7oIN4ebPG9871KBpAn8NIBl7weq00VShDTrMJkGKfP
Ga4lp1JEEZZh2hI0SWJ/vL0tduYG3wkQMQoFMOPeHG+e1YWAjblpzTyHpT+NMrDcxjXPhjWJ7OA6
2XnwkI6G7811Qqt2S0YdXbtEv5AqXWmPXjA2dflOM5qOCoDXBGjs4pfmN9W9GOYj1erdiXLI+LIU
1N7oAHldBYM0h6BEbXIMbTNN70QG6F4fxJEIww4QfeWgr5BpciQkzjeLWMJdmi2j4USXVnLfzMoM
Sq9WgZ9ibaz1wjsZUTd+lBp3iTYmmA9Y85HizO58CZUAfUAzw4rveiMNEWinuKffpZRvoELm/qlU
V547NDAOtuz+dEnQQGmsvhRb411PpA1ofBZ1WAztvVNK5xMkMPHoj1in6HGbBcsye2GBlnzgWbN3
Fml09DSsZ3ADoyOG+r/fsAW3CpgbpB/oyddm136fdBrRLoYjnxE8KB/HKfE/dmnxG+gfIlEa0pwb
8prtYe0iP9aKAsjI0A1jgOSG+RRBc7q/fUR3roSV0kCbitLBauByvZISldY+dxnFwNbhVcZplZ4a
u/delnHWz1E80Je4PeLOiwT5d22lUspae/zXI+p60qmo0/mYdjwvcNdaHaZY7Nv/3B5nb4/+d5xN
MANnMMZBmfojXY/6Mk5FdG5q0DZjMTYH8PDdKZkge3AzIRncRp+Yb+bD4imWqqnGs4E838VukqMC
594uRIAVeRm2Ii4jm3KSazWtXqcslbIJ6qUZrYGuPZ3V3DZhzF17X8zuEQtr9ysi5bOKnPHXbWtH
uBVynYqv6OtV+ajPKFr3Dn5kuCjEB9f37lZc6wRAnFd/9s0LbSxAJfqeXpVbIYZeYp9sBIvgegMj
l4ey7LrPv7FDVo0ii8gAeP9mJ44CIWk5ERtZjQUDPV3omGqe/OJ2eXb3O0MRh5GdgDbecrGMeRHa
vPbhjC7LIP7OVdiIVJy9yjpibu+tGDZWSK3zPyrTm/zEbpGSN7T1smqq5qtqFvkH0vjO81ga0evt
We3t+zVsX0niKJRsH1wxyd5T49pC0lPxCoc6/6ohXnCwL3YnRNWLHBZ1OLL06wuj1zWIJT0PHjU7
7YK9RxOMWVvfj6V+9NrsbUG4JACWEXsAiLTZERKbkskQvON1rvBbwmD6Pm/T7HWxVHtBpys6uDj2
jjTQACa1itjwGa+n1sJFl9gVkAjYUxPWSvffx3JaiwHDeE5iK8a1d4n+ur1qe9+T9aL2CfKIgGVz
ztxUq+sJk5RQFpl4hec/BtJQ9VM0Iql+e6i9iOw/Q22zDxJlULE1RVZdxMV0SeJEe8krT6sDF2vN
k9c7xbvJK4FEct354e3Bd+dJE9BcEZ4UyDf7ZqnTxK6pzYVa3cmPcI/cs27Oy7vEjI9M1/cOAiAu
iPBrXQcY+/U6mtglIgk7gv629ejS2s500Tr91zWdcFcjhVtZZNyS28ivjwZC9lHrQyVj48EQNY42
2aGm096eZC+uunTUG4COXc8ljhBwwviLPbmoGUzOPJ/TPC2DvnXMi5VZWHrE6FLfXqvdDwhQjZ4I
MCdAsteDZmZhprKjJAhUL7urezwoYH4c9dH2RuH6ZctTfgTlsdkREeoflpvktDCmogY2gLnM3EfF
+fZc9vYdoSqCJYDMSYc3wfG0QLx1BjZ9ikDntySlwgd3Z5aBl7m/E0ythDQ4obwqxhsgLMr7uXIp
Wni1cC6pUxUQaMQRuWvvWiQO5Va04C4TfFyvzurmnsZKhwek9T0y6/YaBDjFXV1kxYPnVfLg5O7V
hYgAKEWu4ATG3LxhNO50gBZwJbFNBpOZLP5driXus60t8XmM8DC3ltq5NEuqBX3mlljV2dHdYs6/
7CG/6sfA1qTahz4czaLrmc+6L12vmGnd4H32bNl5eiqAtmB9hgfFvFTjhxRrnYMNtPe5UTRbvUSw
OYYAcD2oPtdRVLgDiWReae+IwLNTl/b1Q9VH8akaLXXwufeOBd3QFTSBgMJbQ/UkmoU/QmSLp9a/
SL/LvowYqv5GCIQWFbEW+oGEk5tZGXkeW8YE96mOTC0ojVSGsyaIYTX/N8hrcHEgr7GHVg2UzW1S
tWMM5g66Zur2UZA6URU0RjS85vM4H/RMdm5L2gY0ywHsoOa5LbJ3WUcxzF8VxWLHvVhpVwZzXo8X
xNJaiAyeONGKPVIr3BsUXUSSKCwsVneC6w0yRCrJhdGzKy0t/cNMhXVftYM6iUxqf7nG0t35kbJ+
HXNPHw98Id1sMMvbznkN3mFENHsMBy0xLz5aW6cqresTydyfty/QN/uRetFKdVy5Ocgqb6Mid8A7
PUniGlXlvDvNHSz/ii7rp9ujvDll6yg8cqwaiCS6P9cfMc6akmp9ziiDGh9dADUvJXYhF+LDT/Gg
/bLO+TocYgyQztksZHDXw8ncGtuhTuqwioW403TVhtpgp5izGtbd7Zm9eYCgzxAhIETFFcLTsI1G
ZpqWUdXXYeNP6tH2iyXs5rR4QnHrKDZf/6irysiqE8gXgURFWoog6fWs9F4WXiHrBlzDuPpJ1E7g
tW6G5qvm30cAewOUW5qHmjp3MPrTL+v5rcOTFiKECnWMGuP18AUSX1XSAfcpED06UytrPtXFyiQl
IgvbsqlOdjsfxSp7n9egP7rC9nkRtnOu9RZrsUI24ep5dOqgoF8qDX9PK4nk5ddXkjItGQmj0Tjc
PD/uwsvbOVYdeou33HWpycXiEq/XrTcfPAJv7hQ+JTEEepPUx1djnutPuXpYuYk51iFPnt5SSou6
HyY90SmQta19rKze+QgbI/5ye4Y7Zx0ExooQWBNJALHXwzb8lHaURh1ORoU+wcyrl8iq/43vuE6L
fIdXHJT09SijM0myX/ZJOfTlneVoZigSYQT9KP2Dx3t3QissgCuMQu3W2FbOnubbERMyda/+ZBUc
Ugpqbn2ktrC3Cyk5Ad3kpUM7fTulHnuzOLdrRL6S4iya9N9J+XFYDP5RC2lvpJWTh3AfE6Kcf/3x
0Br2NSolVcjLIu4FMJWgSX39eUid+lffGDYhrarVuQ0gE1jR66Ekm0QbPYojTp2MWDmP+p1YJh7S
zs4fbm+8neufVgj0djYF1JgtuZItkFDGnspQVq5qgm7O9fSd6Y3jA6gDMayCFVlxkA7vjUl/AIzX
qgP8piOPS5yVMEOMULsxOSc0K4K0m5bAwDz7rhTiqCu+d6b/O94mTpjyiNUc8Ah1lMFrXffaKZ3M
+UGoyEKeIY7v6iY7kjlat8P2SaCcwe43ePLeeJWUvNdOpzdlaGpleaYurp9yqipP0yTcVYq7CMZc
9wgzhTxZE62g2+v6ds6QSFcjEXJJmO/eZs5e4rRu3XKPlYiNPeRyscKxh/AxyLz/rGdj8+CZHJjb
g749IitzlVoD+TIkuq0Mnm+ONh0ZRBn4q0VDotQeJ5KKwEQV4pevMvYs/6WugcwSw10fEVURoLGj
Vw/wyfnaDdMcTABoPhetVx8ckbc9U4gXBsQSGnhAK+AgX4+VOm6uLcwsREu8TzCd6EQalFqV/cin
soIOiGXwqekK2Z/UZHTvwJrz5GbwzkxeLJn8cKMMIQVhA4k9OEpvr1kybILDlde2fod1Rf6DVWqG
qiky2+UzaFb6OaVKd9IxXflye13fHlhaTiAikEOiXoCq1PUojqv6PBaEN6lu6kGWaE4gvcF/VVn9
3Rx78aswL743A5K0UzYAM72Z1DK7rd1Q6gyF29uXFu53816PhXukcrg3rZU9C9ET4ZI3Zc5psMuF
jdMAzW6QHuvjHHiO68qg9Dv50intqLT/VtCGmZHRo9YNGIitu9m1qDnpTquza0Uay4dJTtWLT0L4
2muwbnBvrO1Xb44gDkaD172DBKF+ZK7fhVHmV9/SUrhPXS/Fkz6U5HKW34wPdRPb2Omm8lNeGwnt
q+YQebNu7+ubjB+Ng+5anEXRYcv68CKSZctOWri3fekFmp/pH5vFzB8t3DdffK/Xn0tntr7PhuYf
pJV7KwRUYcWiEfmh83q98WbUtiYxWMTVvf2vmqT/4i9NeU6E/bUF7XtUWdwbDnwRlFs6jitc+Xo4
q0z8SG+TLpyxKvq71JzpXmGDgeyDJQJV2EcFnp378qeEmcdlSQSzLeknJa36ftBaNDnM4SXuWyOg
gmo/1GI8Uh3eeQ8Yak3xCP9X7Pf11NCe7PUMtxwQqO2wXESj6nOpkyA8SqDgj7nVibCTSXJQ2X9b
wkLlC/gnLxHaZhSPNndnW+E922ZQARasVVHCSju82AyAjUGay+hLrNXzp0pXVZiOUdRggOl305Nj
zaIOWlvm+kGB9e2rzM9BV3rt8a4PxKb0WXZRLrrKbEN9VOp7qmz01UUxPbfGGF9Smm0/Ym+q8ktl
jsmnuczU5fZNunOWeKu4QXWKr3Tb1h34n/va75YI+nXXAeqfs+81FhyBFyfxQ+Np8iSSdHmdazXe
15V31IPY2WurETvZKWvBE73JMKAROkY/qS6sheaFjTvKD6Yu4ycwDPnH25PcHYrGG23ttW65xfL0
8KPppFTov5SYGheLtAMFeu9UJIC8bw+1c2Kp+6xiM2ItlG6bpZUyYOqjwREqHYeau0Vrx56n2fGy
wOjn4tyZ8VHee3tIQFTXSyhSC4Mm1D4xU/bol7oiSkgOHVc7JYs2Pw+dMx0gZve+5/+fJPiE6xEb
z51TTYvaUIplCaXb0ifq5+XZyayja2J3cuthpQ/8U/bqeqhR64wksjM0W7PB+pb4Kn+OXWR2PczG
p5OW++6H2wu4dyDwGqHETU7K3bSZWx27tb4k6JnGpkqCqCqrB39I/knMpP0AEXp+9DrHf0EL4Yje
sxM5UbkASIoQCKxkaxMgo3TQdVbStmGkMveOJKc9oaz160kj3DQKMis8aG2ub67duSmU5ZJ1h1Kv
/6wQEX9nGUYEpWjuz7c/5M4mwdCP5ikFLxN032Y+XVdXixxIqtwI00lk+ZpwHLGPQAH3CAe0c4kS
BjEtOnwQk7ddfHs2TPgTRhG2lqW602SkzVOrIAEiCqR1jwIZra/xMJaPpV1mz6kCaXd7rm/RUGvj
ivGpd5Egc/ivt+kivMErf6IV1Dzh8jv+PQwU9Rqtsu9ai7qNEbviLImIgrJ3/TvC9iNvw52TAqmS
BJawhN/wRlMs1eepT3Bzt4sxv7ipPb4fGx908nROCj+/vz3jnd36s4gJ5ZyjAkjyesIopHdTlHHd
IGERP+WVG38ZVJccjLJzGBnlZw1Kd0i7N29ErozYIwhhTrgK/xj0zA18q2je+V5dP2V4IXwiiqmJ
A5eje2dvSxHkwTrnMkD3ahvoTWKOx1anJCAN5z5uaxGWKQ0mmaTjfZd0Gp02wwynxaounpjyr7c/
795iQjimxbV22ahnXn9eM83yqLapEKSGtXDleN8bQuRLrsS/uhabB0nb3lGl9cN9B3qRwHazmGB7
7LhMuBQWts0UVF3ZPZpllrwsNAEOjsrbJaUXzyh0X0wCsS1FthJ+mw4NWmz+GM0fY9eJTgXuGgE4
PucONfc6lEmEl2rED7n9Td+ycwmjgS9R/kAyCCTqZk2bSHYqlnUXeo6MhiCLneRsKq3losUaPA/0
2bTvvWV0zrlohTjPXpdfOlKb7JJVsR3ofdOmQd8rHDlKJPwvmsrmy2CP/Z8Hv3T94NcZDihgyhUY
pFNFJEa6Xn7hyrRKRpRE20nOT+ayPkcqw0utn0q0sET/vLif6PaHvrTHONAn17lPrPaISvs2Rudn
QAViC1IioD1y/TNQmXBryHIoYVWW+9Brww/ZYfE1D3Z+MdBBPafRclQ/fbvzYW2vjJFVqgpGzvrP
/xOQwm2tEhl1kJ1wqknP2jINRpCjpKnfAV5HE9Lv2zm9u/3B3x4AAmCbvh1oH1pp27QOrJln5YrE
W9Vje6IbKU/T4EbvuzR3DmoJP8EM12vrkbOSXKwK4HRHNmurZs6FX6BKFWm9jcNRExVL0EWWbwZa
5bWfpj6t01NvthgRWmMsltNQutNfS6sN1tm3UnRe9MUR74Rq2+KkAW/8MZotjhWamMXXfBrr+YIp
seyDrtS799WQi6M08e0asTYOHwxNibXVuXnaAfxWUZ6yKVVKQmSPrncCLKX9K6s4hzQ5FK+/vDyk
KMQRlLxW1cPNbYijMn+8l7Whl9rSRRGz9j8uiB6+ts7IZzsY7O0NBZaNDJG+Drcvf3O9A+ssTZ25
9XA/z/WqeZeZVuT8GLMRX3vUNArxAiDGGQMNn144hrmGI6VTqDS6eDTS00s+rmrVc5vX30x6il1Q
Va4ZB0Kv4neySKiaqyGOKKNoy4uligHWl1/7X5oaLndAVc2h2DIK7wOwx/h1UUttBrqHIP0lSp34
vRcJ9TwKTZdhVREUBU0et0uY5RaCiQALu+oMAMnB1TgC8ncaNeU4uJpjB3g/QPyaT1M9zsllicu0
DiQsWvlYZLmygqxCwfzk55OeBzPScP4Tvi8yxUQ7SYdLrzVCPWnN1OsPXp4o+4Nv9tJEhtBH/daS
evTBmjKjvkewDK+M0shbjxKZK/5YavSQfjnJAhVBBQYQNrUrehLXKwTu1IxNl1K29BI/kPi1n5xB
Fggo+/45n2PvfLAl+POujywEJLSEfyIkVibD9XgYqbhGB+p7RZvE3zu7qc89GkwfyhGh+dtDvT1a
JKgkqkgqkQWQFl8PhS+AbOB6NqE5NsVdJIz4yZsN8FdeNj9BQjnKwn/2va7nRnOPXcXFt74025KP
1c8WsCiAvXPk4HI6m+3yzUxVou4y/oXn0rKivzq0eGVIGBvJD/lc2cWpol6znDw38qMvlZjGL7zX
SRVkdISjJ7ttjb+rummbgMel+aZ6O/2QTBUllDiRi3hB9Jlsvxnk+FBoKUpypFzmdGozt9GDHneS
GIE73/nqdZb87uC//doYbRkFjls49bmQ+SSDBc7M1zYuVHUCJVP/r8TJ9LOeltqPfgA8h7LEKL7G
HaI3QZvI7oFubr6ESanajzLV9H+AoKPjXftRugTeXBK1r6vxzVS2+ooGnPuYd5n5zzxgYRK69pL8
RZDX1mdjWrBArnMsfd8vsSjolaSN9zEe8u4rfM6FqroWdcWp7iCYPxWZIb4skOzkS9nFuhMU7NP6
86LiMf6wKK/BKkbr7D4PTamXzoeoQEj85BN7cfAQDXjMhT99tfrY6U+a1QzftbZIOihabTJTEnIb
5DhREqKChYVlBmO3KgpKG1H2Mc9WO2rbiNTLiGSTHsB0n6vAGCidXioKFK9KS8lhS3xE+pMb2XMa
qKGVT4vyQU+padHOUtIYO9jf25d2VU4nnKVzztmFu7HZ3yPHDJAweLDJbetHo/fzZwgjqXdqZ/7B
wWDbJGUdzOOpJXiBEANq8vow9T00ilk5Bsaoen6acuVdRKSOUD9vSoprn2P18+NlWqt4jnU9DC15
u4HMp5+MtIy1cynk9ES5KTo7kns3aE1/+hxJRz25Q9Mhn5sLGxF03++SU8+pPIqgkP1YJ/bfQ80v
Wr/zCsteVcK3sE3EBM1kmj1MKErCuldP5dpAZ8/xW5TK3cT5Nkq8b+3OXpmAELzVvRydcrlHTyVF
7bTkngdeYGr4wNd9W3+dsIS3AFCNMcAKWY5xaPpt5gVdrdr0PsK7gfJW3evmCZBJH32snTSzzlVn
FnEQTUlknLPC9S5d1xfybMSR+tAOneT/ncfrlePnXSBGUckLGMZlOGEzOZeBcgbv31FPmvLOt4Yk
P6eab3zkpvDKc46B0nvZR+MfbW3YK0kucpK7ppL991yHmXoabI3jHUcdH3yUbjedYrey/2zqAaxn
0nTqJcoh1Qeo34/uQ1qmSXSOzFr7kVXSffEQF9MDAxasH4KT4ZilhKGcQUk1/Gw3ZvWUxvE0PNu6
Et+rtrFnnGna4qGLl06esiVu9IveiukH7b/+YW6nFHBIFhmvyha9E2iqQu0xk9V7WkkVXuRywS6u
ESKL0LMQlXWSppe+gwHOrqKlNr9mdeo9YhpAWIeyNC2VooqUCDBPoojdo56t7sirEOHM8nl5knlR
giDHF+XkobjzB+eAX2gCDHhUunIkNNoCe5Q616rx0kh7hqYmpvQz0kyOEQ6Z05CQxdg4Bq3XZnUY
DUX8QZLzDJ+UaNo/4lRHB1riUPiFPl8pgikyxx8lapNaWJpT+beud4t7X6FevJwyrRDfp0S2GpFO
J7MTUAjnO5Xa+fOQ9+IlFvjCnmat9/+38OM/T21t1qsCh/ujr4y0OOma7X/RJ6QAzp0bR3U4l4vh
ASGKTJR6E6vGyWCUUX+avUi+V0YZm6eph1QU4GQsU/A51pQEhTv73deqEN3fg5br8xmAfP0C1owe
hJUYznOxNGYW+qoprKBt4PyCUEQIJ/S7Kr20hYZkVIsUhHWhw+j9Xfb5/M+SzWVyL/rK4nPkwoGY
veSG+pdkomzPsZiWLw4klvmLZ0ksTTFn17pTUraj9jzOrdOcvFikaTgknvsR8Zbks1Kz6Tw5GV8v
IHleWXRtl/Bnl25S3HF+5KfWGoSTB2W79ClvYT88I89c+I+OtKvxNCSTO51X6l0cjH2al+eyoeOB
Hc48WA9lN5XfscftpqDxPO0uTnu8AxCpif9KpjJ6qUbR5Fgg1fp3pzR7LygsS35UI+7LcB9MO3Sk
RjqooVfywdac3Dy58Wz9M7S51we2grgTTEi1vJixaFdvsSH/LGEgm3e+PuZP2RAJ59kzIhCScrZr
/QGLDNs5pWmWOGkgS680Tw6Ws89rJ/GPQptMzuqUpZ/KaK2tTdkyvUYafpXgfKVbB0WUjcPJn8Bg
TZZZN8Qfho07TgXF7MUlEZL30ZDU72Hku3/W5ei1Qb/g5XJaXavaC0I2agislk31aKdW9kFqeLoF
saVq75ufpeIy6KvpfNbN7smOMn14ryIzTz6aGP42YH/bKkedlkZuQEpkiFDrh+mTZ5mtCJGfET2q
rvX02aPrUJ56K44A6EiRV/RVXQY2pjTJL1pbxvYpFVG8PHX22OaPxWKn/9Mi0tWH/8fZeS1JjXRb
+IkUIZcyt1KpqtpBG5oGbhRYeZMpm3r682kuTgxFBx3zX8OMKCnN3msvU5dZpxPSfnLzKAMsTGMr
K/3wkPLKtihY14zUKG0sj+ShZl0yukX1DmtySCV2TqraNQJUry9OZdp3edRlW9jczZmX/WJM4fsJ
3H7tHA13wlTAr7X5dV2Y8kYYmizioKzK+UGnTQ3U6dI5bROYY7x7Gd5jSNKksezTEX6Ov/iwvu2y
BmZ0xWheG0YXZmzFzVnickO1c2ez7Hr+NAgf+9z238++5X7JihDnsa3vF+9+mYOpPsouzJtjW0vz
QVdi07t9ZfveX3K+CWB/TkBKUW8sa7vur0pbNF/N3V0mJrF0evA6z8xPNdf0cq3ntZ1ophvr49ao
kaPZXvPrGZdPwbDC7j4B2LkzzlLt8rHS+JtHy+aPI2FwBEcvymG7dLVQ8ti4VfAwK4uArtUafXGA
UbwFiTGkuYqcdimYDw5t8Eutk1AwEGT7kW1pzhFZL0Z9tdip+b10N9lfb1NjPZCn4UxJOXTedYXJ
Xn/q63oIeEmdekw9j6rRVLa3PSyqzG4MSlMqipTPkg3YaV/5WV9/MArDHLgIh+Zrsc6dHfWyN78h
ty3sKE31eKdSlvlhWXH3usbRaugQA7iiOIo8DM/eOm/ol0ivVdEA2Sc95ss4h3GvKI2nFknJAY6c
cm/CXI24ypf9KmF7yWrHxkL9Rc47MTy0xvHF7fT4vs4tbUaeUlg8VlNq9ted1eP0TeJY8Znq0iWI
3gq7LvZnmMvXSzHnReySD95TFVjGNeWpQFXFqt/qE1F8HcGJkuaSrFHdYTIvyt4lEnp0PiolOQuL
bSp+wOHNgEqkW2dXciq0He2nb3ufSj7LVbfNtrwrA7xbnjdK7uK2Y5ySR4xWtpAgzLbcKTC59b7a
rCaMPKdJp0Szrec4m63aoSMYg4VDYb94Rt/dnggptLsEWto2gHIMgz7vbjT5ofa75qNZl2UaVbLr
3w9G5X+d3Ia/VnqZwA5oVfp9XyKYiLOMk+rYF2EZRtAKypfCKPuHnkHkmMyV5a9HLFUX+7iN1VjG
XE4pvvd+j36k8xayg2jB1bHuMw34kNm5Gc3ByupQg1juektuM1ye1VpuLWulQ9wVKW4sepk+mjZN
VWRlffpoGNbUxhm8mq9rVoYOolgzxQq+N/lM2lTqnSU70z8thSrUdU+wrPdSFAUVnF9O4mUoTWOM
Sbv0PwUbqMfBFnXZRL49pZi0FXV2h917GkQgyNNyJ3J38qON/yt0wQ7cIhxto47WznYAPNp0yL0I
iHW562bCMqKgN0s6dyI9iwg1rU7jrLHX9/6kS4K/UtO7p6sKrgZ7Woy45ZE/iDTNsD/OcOcYnNqp
j25prz2kp3TUp34LfUKaSyG+mgDoYZT2Kv0Ot6DJDiTmdMWz02Zufuw9p38pLb9uotKdrdvQmzc+
UGM5H3MgBhyAjMo440xkBIfJnl3nxKkub/3dPSGS2jJ/AhmIXwblIkXBEqQHudYUUKaT5ul5DZbC
jEspchX3YhHlARsL6weiBWP/LpnFIrac6lClTjAdcXZpH51OZIpbw9Y9bJpCbpGNlP0LUllukGpw
4UxbNVEI3Bdth+YkK4PlxuGoKm+CuVw7dvUACQUnPf96a+BnR3qRKj2yOZWMG2/c7tx2sNNDMGW1
jgpIc9ywvquANiCcLXE9T31+mtAvT0gzJCNz+BHzKc2mYD4XtmH5R6tr7RfRAgSfsP1hO8jVNB9o
kIoq8a02CG/zipTGyEzr5a52RFVd1RbXVtQ7BVa0KcOTJ3NQ1pjk02Z+JXpNmcc0s5U6lfUiX3xz
ZaJEF5Hdi4VWKpY5fnCRCHG0o3LRTA5Gk7ClzGuDa2psB5X62AOWAF0Z3kEyODVxbnfYxS0hgOuR
sY2RR95u2kbID9g97VznkbYo7SFy6TrAqwhHgAAi0KXE5GwMH9JQ8H4GjIY+DRk+P6zQXOMbMeUB
pWUrvlSDPcq4JimIY4kFzqUOgHKrGEtz2JgDpC2bmZUBTuFLHVX2ONy1a13NkWz8Dc4eYmaM3hSL
N/a2WjhHNwNDiFIRwiPn26Pq4skZhNeln74NZeG1HEJN+LH0pgD7xVC5aRGRneOVp9RbIAAy4OkD
CjISOqMKsvMzJbRLyeZ6cxDJJXO+9y1GYpFNhtRwDAzZlx+Cdg0ZbJCl7kdCzOuMvK8H3Ce5tk4m
36mGpINrKGhXbTQlDcoeDrYwJItEbUYznGrcSa43Zy35GRi9WKdGVI0bO0hQtmhz2mqLkS2uVuy0
03wvtnyBZwrt4qfMMq+mNyj8W9VJl4CyNmh9LkMzr+9TDvTPkxi5S0rW5RZVm7fdcjxQYDudokgh
+9f+2VZ5+qCaVn4atsZobp1q1gY2c2JNltzBxWbXsaRxSQzvszlrLeM5XWyP4VIQ3pSZFg98EcuJ
FQ3BESWG7SdFO68fs1JDd6mgslmxO6cO4W0i82/stYAujhKnvxOL5ppXRdAWCN0YkB5SbE5qyq7e
OJTKmHQcDsr75YlNhDeiH/OPOSkkfP1pXj9NuHMQijca6kfnhgBb1uz6V1bnznYcDI5zvzqWbsH8
ZH27VuYAubPK+w9ul1FwzlnJZ15GApRiT5JOHynHbsa4Xfv0xpY40sUL6lPnUKx5U8dzJvOnGVNh
Cf9VwXwpwmLKb/p8WtKDXXhLF4FsjtgNrgKzrCF3u2uM5sXP3C/c6lCMPQ25Zy0Zdr1ow7rDUHgj
tnBVaDxvra26WAAZdie76SfUVVMTRKL10NjyN8DFGpOeYJibboo2f15Ltl3YFweWp/uNSzD9mhul
n0Vq7SeCxTnUG2Lg0/GHkONk3/nNVg+JE47ez5U5CVmiW1/TU1OiRkNVFuVhCUswt4pwoJ4LvOGv
bA7RZD8sY7O/TzJjGZtluTsWoAwYmJEU+qdOi/w6wxysx7cEe5h4BhV7UYYL3ZKc+IaNZrYGB+Mw
uc+mkwe/fEsLQi6sMcgP5bwO/u3SuONDO3n5Z9zavPpQ0CpUEdDtsF1v5O39JBhgvAqovcK4rs36
u2VW5sJNXAAsTCqYnux+KbLzaEK3PAeps7ABzbX91Sz2UiYVJVoFFNo6n9a2nr9OftkZMXknZg8M
04TAMKR0redd/kbCdL+5MhKzO8t4Cib/wVCCOQn20S7E2BRfO/ibgz9x8gXWHbIWuJ2tzBw/wo6o
+FUTLZDv1yX+3C1s9B8j4UbfpnLIK3qpqq0P0Kam6qAtB3Ego5/u25iS6XdIrbo85Ws+ywPlWV0C
LOKsufipy8cgCw9QyJ9t5gm88eVoyll8MvuZKYEXljhyOkXnd1HJMdMmajXFL+l5NBZzsc888WKg
AS8LWM4sr2qJmnZYPqJGyYo4o5J6MtbeGCkOVuMsmdAEEUo4xd08T2VkVJhZRE66EHI7UOt/lI10
yHRf5+mH0WbyXS2L7HtTdenLqoviy0TZDFiNI/SztLBujtM225414eZ2lLsGKtfaDXTkZFuWxXat
55NPk1ZEVpHZd0rT7BwQTvhmolcrO82EMD8q3Y2POijAXYZ+KCu6asmtqECgUb7nXBAxLt/9h8DX
ixG5Wbc+cFyDU5SrsXztDbf7Jful69EwFb6K582t2mjDuu8BQy/nKZ3S6oq2YPolttF5zNlAP9e+
g75Xg6F09P4m2G2YOx6aIWl6S5TipBtEJs0ogfeuDp4lLeIc5eAOXy1r6PID3Ba/TGRP6laE7fHA
aEVs6h5AR9cU2WM5x0xlWvUg6EWLayfckAqUduN8VrnX3k+2PX8Nq76ab6Wug4XZ5OKLyJRe1t8W
Kg/ahD4cb+w1XLpDMciwu6qYHfwowPpvQuIg22usJf0HvMp2lznmjn3s6s0yEySB/W0wGuOHajG2
71hNth8Q4/rVsW1bYOOJAe6dP2xdRnyTh2sw3K1qiIapFS9Ns07pYZNB3+8g1/BITFhqR5ZrtOrM
8dsfR7fJjcizUw7wlTuMwZjZGWbccE4/bBZXNVLnEUQS5p/A38m0OuDRMmsfLU9N+hpsw33aqJWZ
9c20zQl8UllEGcA7oaQM367mBqQ0rgtzYM0oA/C+aYi+i0qlWyvOAyOsEz06axOrqR7dkw2/7n2t
HKnPWRhWwTuXweEvzGy25w6Ttile9F5H57oKrjJcOkvKNFMuD2wBoCHycqZ3Q1a2Ch9qb2niOsQi
N64q5Tzjw8XMYiQsYp+6GK11K3NnvM6BMdJoUah2T1plm0zSovXrEzP4lVHnsvXfF70WzzB0O3nA
hC8rD2kuiBIY1ORSDDA9/5Uuy3qr5bz9qCvO0Tuzsxa2JWLw8UT5O1+LrbOHs5a1cfa0mU2Mg7yJ
pFZg1vY0ULN8DdeVTtbpN/vYp45sDo0rywciZI33rt+7TwMT1CKapOc/IFxuPkssLIukrXzRR4Nh
879cNenksSfmlsZwcVOAgFVzXSi6RhE7HN7VIR/TnXg8jHuaZKvHLxSy5Us+BVyGfmr0GZs+YHpV
4Mx2BhnZJtSuDruiqkp6LV+bPQaMZotbRiX3ZFdRfE+dWQzROMPNSuS8ZjVzGHtoIkTs3Rqh1rCf
KUm8R7de/SGe6mC9zrreCqPeF8ZVPevRvVk8CPTz1EzFudZ2/txswEi3OQ6P8pj5Y19Q38+0Ja7T
i88bzUqeCCBuroRyqLhL/CANY83A/xlvIFEe0aF14jDVWuZHGHrZA2SpmmAVC2iq76zwBJF++izk
6t+p1agYrVW2eQXVv+yYKyk2QtWE1a3FFGuM7Lkq7g3b4j5X0zyUSTu26dcM6l8fyVlxGhLijDos
qDe3iUxKqKeUqG1Kx7qtxsSb0+Flq1vor6rnqIjwWVTPSBiN7yUL4PsInyGPmVSkn9zKLt8PI1VD
vC3SYSqOw8tp2hQIX1707ZTMXjaQdjg39XXdTkZ2tMzBuA447bwEuxS3PQyzn7bnaqi3JvZIT2ii
vvC4bYZBWLeuO05+gl0B9RY9MGJm2y/yY6jsrItzJa2rDZieqUInp1PJPExEE2GElLjNvARA7HJs
Qc88l8uZI5YKI4PYF3L8aEbEYXnnqy6kJBKb/aOBifGtc/F8jSurtqgDRiwuwqzgpJ5wjY8Zug1+
FHaper80W2Ed2BmNj62HJuvPDSftnjyrNjMah3x7GR2xmHGlvc45jAaIDxWENZWx363uS1dD577J
yV+yIwW95E4bOrRiGTbW+3nbW0sOH5HfQDPtPqRkg+xUEtt6FBTPQ8QgjWFuU1fXjDqCPMaBzHjy
Jc4icWCV9vuaDqd9SO1m+9FAdQiuOrednoOiyO49GRyLrDeH82pYYGONp2xQAVdXLiSDMLwbQ718
YmAR9Gd0Us0NTZD8YdQZJwMRq/wXVWPY99uyDSH15DxCE6UFeN9z/xBVFWwgtymVA5CO79a0mZWT
J3uTjRl+XwUHDtYsBLpZJnnu4HmBHfU1UyBNMHx9q2on57B0l/KddtP1s+SufnT4OEVUG6P9qwty
Kt3dOe92dMJuPfEbu/duWfaUruWagpM7/JlZkJ61uxDj97zVYU0L6rPMI7IuXBSyzQwdkA/74Cwp
yD7AvvjirT5lg63S4juMCLyfRuw+y8jHsyO8Y6wL5Be0LvAUATfCPGhWqOD4rg1ETbBL1Pu8zRoz
6jwMxAh998Ys6Vo5fnBDQsNuJsYaQ6JrJHS0wB463d7beiJDTB18hUNS9Udt0FcnmI1y2dgqz7ZT
COT+jFDa2UFjQbeiZwZOZw1mNUXjUKEny5WVwSzK/MaNQMEDECCDu4PrwcvaxN1aDAap9Kz6WGwV
LMjEDKbQlJEjFy2OszM2xrsG5JlA276qx/5nnyuVv1uzYEnPy1BUVDkEWTqaU7SwKzup69WAdjJn
sDnVu6lgKK1jb3Dk9CwnKbcTVUufGVGZOjCawhXeJi51dm482ePqBhjR2xXEqChrPM7BxJdWWz46
mSfnNDJxF61xENXS+eASutu+k62xmoAvXDrueTA9pFXkatpU1q1pGC9m3izNVbkukqgDjFSK7ibH
tmJ68qx5o74ygi3ofvpdYVPPMPTjGWMfImKIps4QC639tpjWWayVvdxJFwideUE/t78cY563LmaI
TPN1VL2Xpb/ScPPJjcZktr4ZWmJxXyqiV8YfgcXd+c4MutSLV0zn148MW5T5oZm9ai7jNPQa63Nn
9ML0jnXNhPCcWvMsBTjnFmw/jLXbaTzUcPnXFtZsdeIxilliJlkVmiuRXIJPjmuYbG7LxzU/JKw6
HS0jCpQ74PvUtUMJ6sI8Bb+HireDbmKYfHGexTYZT42wOyqNaemF/zKks9Kwm0dTsqUEbIvgmycd
z/82eUHlj6eCKWmWR+7qlf0A6lS4zac+4Jb5EdKupskarE5xsxZFPb4XWlo7uzavcftG+5L6N6tC
rXEqnHlubk26cvcUkK6xJDXA+fbg9fz7u8gMGBRg30+E34+syNb6g5ebxvol1SvXBpMSHZ4V65uf
5llVeAIUn+Yra5y5MnPTZpACpLaoa21Me4DC4FfzeWgWckTGti4WrsppKN9Bg8rlsVv8qbtWm7mV
ySwap/oyqCqV9LZDoBIwT9c8KwgmW1S21K8Hx9CNzyQDgCXWwm2DTxU75hGDwHK9HbSghdlM7tdk
XEcMEnB61p8nHNd/qnWz1JXHIVAdVrdKPxuZ6swoM+blGcvNzD6uZkiqfNc4U4SOviZlievPTbA0
q7ov2VClPg2WE67nrOcvxdwbOr3K2C4/JiFLYj2gOesTdEzrGe0RuJIAsQ+jKQR7i9DTGPfMUbP6
UAXl9kVLv3tEGG190EFm+nRJQ5EMMi9aRgjUiFEukdxGDFDyu5Z++z7AxwMOszs0Ikq9NP8ykidi
xbNQ4xw1fa8/NfamFwrZ2TQP1mTL77oW5qdlqtZrA4vrGjJM511NA273dGZeYjjsC7KYqiunLCVM
gXG7ZQg010mXze5Nx+5Zos2eGN70OlXnyS2W6rb2Sclc3JHxQ+b0fRPNud2PDOkamBg9wM+3ZrPW
D33X+0Cmfj23B1nDbD9sOXPfx5IT8YNpqAEwGkNTgiGEn2umGg7Ug9ryoHrkvN0PhURYcqi6WX2C
bRQ8plVjVcesTX3/sSPx+0WSaAlNx13Fj7CbKw0AIwb6aC2aNhbLWiUqC9fd5aHysWfGRayOl5UY
3NthtBaMO2rZXM3mkp8XeMzdnUDFRD5EIbi+Q9WCX+Atx7QG50nwnsU281vU66KO+yktM/DmgQBf
Lv6WsadMfbz8ha++yIy7KVl1A4ujpF/nNq5Com+nLdVnoKzMPQzB0OQ3cKiMhmjDoqmTIt2m5w2S
wJDQO+pvjWfl30ujC4KIAnO4drLetY5ayuKLGhdIykGel/dj7xYMLu2gg62ot1FF3mirG/olelZc
+EMyxz0ri63Gy8cYfo+mZjEsZr3j3BJ70DcEr0Ykjg5cVnPtGpFMt/Epz2mHI7PqcMz3qXTUwV31
ej+WztzzSlZhRjkn0BZlyq858awQmlU2DxznYYip+skCxnxhrA/vYa7wpI5ZloDV5Vb0NxmkRyuZ
Ue3MHG57KqHYCvm5ko77wQzXtI449lk39qBH+9bolSoikznQpywbvJoeb4DI3Q2KebILFrU+awDZ
Ox8cyWDxhMODGLJt5/oJ+67LlHePvQ5ur03H8R0ZWxXoJC+0vi+g4j45hZTNjWKIkSepO5dZLCEb
jEkq0ixgxkN5cQwU0/AdMQDEn8WU9SCXlpBHy27K5jj1bgjkQ+sH5Dquczxpa/rScuu6cW3hhfOC
rgLTbWnCdQNly/0sMfMQMjJAzXDTD/DIPlnlFhTJ5hrBV78bAieWBCbMCdsaA4WyaRsS3dchdK+k
2Y1380rAVYwVEph60DTttd0ZANa5RQ93pDSwP0oxq5+cngy1qsLcsSFwbJPGc7WCWJXkQD+XpdrO
JRSKGsTVYCQLHah6VrkSH6wVf+Ibi5vuYWssj0rg76TMP3hksMPxVgpwPjKp5i6Nj9p61BPlFKhr
X6pjs+biai7ffMol2x6vXyyP8P/GpC7E9+iC+U57Ir1ma4O470Gc/ZqvLzoLrlMFl2PVThYXeJG/
8dP+4OPtD/2H/okME/xw//N/0e2nzOIOSjGndgkYvsEuuXvqiBU4NYzu//ujCEyGnIuDFPfJHyot
r/Enq+z92C+M9OQExXiypz445aSovKHyvWTR7rbJezj7P0EQmNJdMPLypW/ZcHMQp2XfRlVKQkLl
N8WJvVBB2Gy//ef1sfODSaPG3gwi4MWXq3S/pTBHQmgD2r6qt3m9CjhB33h/r/0oCMzoWG1MUP9Y
H0jaG79ayzCGsUfU7ALh20mt6lDPgmlvqcQb7MlXloZFgrtNBY84ggH970vDhhA+DAj949CT3wrX
rA7ZAqW8mLq3vEFe2V8kmqEFIrWNCCtxQQpFFid7aRRhDPShnuAB+Hc19e4b7+8fC47fWJGsihBt
HgvCw1zhUpvbCyVoC/lMxghin7aTuLOXFOzZJpPOHwADZhnMsaWEH8vUpIeTUF6aKndO0GncfbQ4
JTZ0maf/vnxCAe3b5QJFVHNBZ6fP81Fq8KIHBXs+LkJYKxC2HOetyJI/ZIoWKq99nWKe6BIG7Vw8
qcdHzRtbO4xT05lOEoglCgtlXOPYa/NhbZFHDhTiWBiddVDwnqAqtd3h7z/3z3VFOovNtAtaLmdq
eLE5jdwaGKrQ6Bt5tX5jssLYE2tu+QklXvFWFPWlmGP/xbuY13N2p3p++e+LuCwHK2UAAizmW8Fd
77dfJfPro2HhUex2+cAwE45Jlc3LGzqfP09zHrybebBbd77zxYO9NVAGdT+7R8zi2JPoFcvJ9Y9N
2PcHI/N0bFqNdfz7q3311/pYn+EPQ1juJZkfxsnqyoqR0wjmgdodHjxEQH1cySSMRreSiW1J6Kbt
9FYu8KsfdQ8Z2RW4PvKg399z60ocOZuVleVszcfaaNpH7dQgrsu6NO///iv/PC4Q+e6xIVyWXF6X
HjOFM5T9LEOe1WbByVy0PFkbM4a/P+W1XyRofNEdcVpYl/4EdO8paKvPcbsKhaa4Y6Y1tc2Nhjz/
hr3Wa2tF2MjCkJv6+5zo95e3VeEgfRyb4hBK17t11Ok7F4LQZwvHBjPZWjeFL+75pUj+/hNfe5EY
5pGURuYiQtv9Ffzr8jdKE5h0ogHeFrv5UttkXx3qcHSWN3b8pZh234QeRzuSzz3f0bm4SQbDIi9B
eyE6A3SEWMey48rROjC4qCC1lpSMyyR+KJiS7xYnyN/4mX9enHBqEAJgF+PionoZET/NNpNb5s5x
irF27GLwHpWEAR7GpcQM0Rzfsux7beVg8kityO2JhPHiOsux6Sg1Qtc4mMz5SFzMQ0qg0KEtvOCN
K+2tJ128WPxGt0JLXmzmdahWG4uQiLJKD43s3au/r5VXH7XHuNoYW2BPdrHBQb3STKVuGLtG4X7D
yoLEdKfoP/ZF/laW+WvfCzXF/z9qX7b/WpaUI97EPCqM5zzE5NquMoIcgYnIAhewNkmf/PtPuzw1
bSiDu8wbnffuDC0unkcnhPnbVE3JYizWCWnSCmtLh8fKhlDoOOt89DOQHkfXwxsn2eVL/efJmAkh
ONyv40thY2lPCB5te0qCoQp+NV0XXlVMhjHTt/7rrbs/CotFk7MZe0LhXpwxHmb9tR7NCUXtHPyC
d+/GaCY+jLMy3uopLr/f/ii0ZLubMK7CXL2/f7+6npRdZFBdDWe9YzBjfVTNoiJmGN5jHdRvSeYu
T08etyt38ZKB2IhD5sUvs8aJsJQgnJPVKCBSesFJ/KOsQGjBbLXr+Hcw5Hvjy10eaftDOU6o2Ny9
Kwwv9nghZjn6HfTNgFnorW2I6jxjVvKsEBIfKTlEAhbUXeeTDL7mel2e/vOSpabhK9JLOfzmi40/
Z8zalG7GpNFqPI3VsesenSab7ps8EAkT2Q42SffWj35luaLdZ4vs6aw+kqrfP+w8UfrzkDGpVMk4
x7ONLaZ29X5lqoBn8Pef+Moq2i8NXKh2x1wW0+8PC1WIr37NG04zQLSxccsHZQ3FDRlZVsJ8KX3j
lVqvPlBg6YpJIVkgl+bmdeFnZlb1I0x1Zb+zAXaZywTe+K0eu/As52X54OdbdV2Og/0grbL4KBh/
JBIlryQuh2FaGjYF2BVyjiTtUieyyB9/yyv/1X8lvLXdZhDm6eVqX2nmyZzG21ybCPfkGGwRC0Sc
VW0MZ+WJ+vvfP8M/dc6/u6Z9pftoYVCqQ28w/6jsBniMSq9TkiMfu/fT1X8ew2l+WrrJeVfYYMN2
lhYfwgHQt5Zre+NsYIcIntKbqqiH8+x3S3j8X/5R9KQulpLYy1yayyyFLtKC15tUOFLHKJWCxCt1
eNg2b4jmOZ0TPyuqQz/oLe6GUdwN5tYnou7ggPP5E+WM9X8s4vb3RGJNQOmNw4R76d8D8T9LO5vh
9LbkzQ188/HYj8H83sjFt6rPfKZTq3zjFHrt6MMignIYo1kusIubC8NOczOWbExQFJVwZex5H2KN
/kOpg7mKGPsBRzSp679R0L36XHIHdp9LCA3e5ZHL/HzLgemIPHc8Jg9ju5vPTsSWMofJkdkaJu5l
lXTf+O6vPhdrxP3gQ/h9+dm7MV+LSbQjgSG1c/bLyvMgIY/lTYpK/DB32mKcggjtjaNof42XW4At
x62GqTb2jxeWDQtk4Ml2UIhgtzk/F8U6HOzJE89/X9SvXCnkAyEzZ2PjNnnpOwDztBZjuA0cbl2Z
hFgVXSEngH4xZL+QOc/xYK92TLXgYNc6OW/Ud6+8WtSd2E9xtED0uyxFKB20qqycpVSX3k3pQbQP
iHY6UbQOCZgBxD85vOWy88phxkOBYygUdtX7xfplQ2FWG3KNTRPTZ19XXNgaOL7y0yL2xTK/0dO9
9iPBHvZ7m7Bm8/LaDIbdtNkLxsSttXEzeIN6yOEBd0cTTWURm/WYHXXo6/u/f9nXHwtkxyo0bRKc
f7/KRpQWAu79mBjTNp50ZzXnUfRmgio3uLdhtyMsVPrhf3ioC+Sxpxjt5fTvD+2boTBrwWXtVXl3
syIyR3EhjO9Z368ns7XfEcarqzd2yisVApUBS9jmPdq4+P/+UJ2Wvle76Zh0aTMAkjvT06gDNLhO
qJCu/v0XvlK3k4yB1plVu2cJXZYjI4TDaV6owTRaZAfZ2bVYNufJYAIajai9Ywef7+NYberT35/8
B5TIYc8IlcDZ3W1rj8n9/Xea7WZnjg5hIgEeMN/Q8p1kfPlLqK38CJEJ/12nV+J70Kc9AbrWMG+Q
UvvwuiYv/JlpznLT20ubH+BDoS74+7/utV3Fdc3GAuWkr7j4CGJeTIOTm8sxgOaGOhXOP2yIO2bq
ZpRm83+1A/znZQB+A+FSphG28fvL0Hlg+VLSxeRQKyMx4nZgg2SeCnu0//sFsLsLQzMlsM0kheb3
RzFrcoYcHVmSwkg/UQV/bNnlJw4Y2plQifeh3VTJf3+d5OdilocNP1E+FxsJKVznQfmeEpLBgQ+s
dnq/FK1OwhRKiktk3OPfn/faaYExXxA6FHkBgVK//8agNTdUUe2czG5qntd8stDcD+MzqkkL5+om
fed1XfUWlPDaosEOlSAYfDJ3q8XfnzoXebhkKBASYHEn9kIJJ60ujAOUQmO3MHDe+JKvnBQOhGLX
4XsSKHL5vD7gBGZgvSRCZ9UdOb/qRdmuPgGxVZ///kJf+WnA6vjH8fuAgb39z/+FJ4gN+HPbyoUx
JsRNP5A+8mMP4aIxwRXHbn57oyx75YEu6mwucWaFuyHg7w9sOxe9CtKKpJJZemy95WfjFvaZxDUI
zXC631igr7xKPDixB2ZCjAfFZafECH5ibmwuycChlcAJrE4wIlzI6N5b1uP/WMFdlEJ7HUSYGrZg
AMwXB5+XQzrzinVNxjLXZ+HgdiALY3ogwtg6eMs40JGa7X0xDeb10KPGEUO4vTeXKftS4KP9DTW4
izOCo87zHupCEkD6lKVqehfQB16zHspzi+TlnGXV+Jad2T/ecn/84/e+FRxS/JmXtVkOSZww5xKh
hg5yUYpsS9iruCHprn3p4ID8H3Nnshw5kmXZX0mJdSMK89BSmQsMNtI4O53uGwjppGMGFKMC+Po+
YGZXhntGRXTWqmMRIi4cjAYDVJ++d++5VLHLnDxz+OyOTZvBKUFkpLwPRpNhIQEk0Id/fG/+zh7G
gIA5m0at4zAB+/FWgTkMHGay5GbZ185oxScALsjAoFoUh1XxevpRuvo05ln6P3hl2vX0thlPQDb6
eZmxRjLk02SOctV5I7TCpGBfh2uc6FakDXr52e6nzJe9N/5Jpfk7tytTEWZQnNu4XXX9x7ec4BWr
B6HNEUj1FGGaXfhEDRqR1U71nzwZv7OUAuveXof2ODyUn94jh7zEYDucYT3Em6zflNUejc/si3FG
Frms3cFp9elP3uDvPP7bSkOMBYWBqv/cVl80a+yKBkO8WCCiqGhpUXmD+Tiscq5ZAUCCiOCPb6N/
uabczQTtWNu4gg7fzycUpAONNrvjEtW4pK5AkctgTOzxhAjzz4aIv/dS3LDwjY1tfPfzFizycrJz
B37GJtc84dTL/GJyUSjR5P6TQub3XgoylcEn6NoWlcWPd0qtiSV3bWWJsBDTtK86cwwsRC8pAidZ
/sm9sm3jPywOQAfpVQJbp+eKZPenJ9HFVYOGFtxChtD6Gu12buOYawC3/NsfFWsPBx6d68d/P70p
LQGWkLTGEpUT/AQThxh2GeKCE69pX/74pf7l9t84ijalMSs2Rw9tu76/2fjswgNdsPXQMbm2h2Hs
RdTjxQyHUVl2dMOXz6pWyt0fv+jvfGgWHTtjY9ByEvg5UCuFqYe1VUO0hPAN3oae3dcLbTxnQFb7
P3kpgwCD7c1RK/38/hRVQ++46aMGwm6tngk+vDrE9J7z9+7Of3yb/3fy3tz+/Ubo//af/PtbIxaQ
YOnw0z//diPe64ehe38fLi/iP7cf/a9v/fEH/3bJvnVN33wffv6uH36I3/+P1w9fhpcf/oF5AkfR
3fjeLffvPZ6fjxfgL92+8//1i395//gtENrf//rLt2ash+23JVlT//KPLx3f/vrLtlb8x29//T++
dv1S8WPBIrqx//n731/64a+/GOavRAGx5rBtUV3RkP7lL/L94yv6rzo6mC0NhahEWqlse3XTDSk/
ZP1KT5e5JSJtcI7cnr/8pW/Gjy/x+2ydyonzAnvhVmn/37/rhw/onx/YX0AO3TZZPfR//eXnUkXf
1AWct+kQbgIWTic/3h2Nh6W/j7M1qKa1Y/zgyVbDl1I0eC6YQjx01jTdIWzH9y/M+JWuHcyaxtS6
1zm3Y8V3ul4/oIEXnzYTVBsMEF1eGssWz33sVPjjgagMUZsPokMKmqX1rtaL9c9aXj8VCLyLbfLL
gJYjz6Yx+mlZ6oQjGxXARmBpC32CrLMhxuVAc7B8hg3aPKSxQZKPX37zKf/jav726v3eyxokwbPI
8ygzovrx4nmzsGqjxDxCO83HRhXy1nxdrW7WeT2JabrIjk7rH7/mTyvHx1v97Wv+VBjMs1QMMWyv
qc5HLSazLpYbM6fVv/7xC32UGL9Z6z9e6QMoD+WTW/TnNgWRGmjQRI7mBQ3HhNRSJ1s6m0DmoNie
lMdh8cxzlS7O4jdjm+MhUwd/XhFsR4Cs7DOMG2vz3sppk4siwRUpxhGM7WOBjVvXXlQsNZYPzXGk
O1p6za0weoywQmOk8Sd13Mdj9tuda3s3dCKMbX7IQ0jj5cfPCqwHoJwmXwEpqSuoJ1xlXiBjdQw5
z1JnmVZa4wCuR2eOnMrokHI6VfnQzJmbHbTBzs+rnLRLHNer3HXaOFf+kLTTe2qixffxGnF0UhwF
8FY5mhi5tVIoWJk/3qK+vVsMW8VxKAQZMEw8uBwuDujJj7erhMnZPnuJXLuIUbtv1kY2+uXHpe23
q0zbU3lsiyVp/fLjY2AI20ZsLjHnCROZOW5Ao0zDKa3M9yUnfDbAEeo1J4iW9ESbeSSh28V6EWrr
On83Z5HIIOVFtCiVpgRCQPzDd8YEq+LLCmMTrmoF8NuE3bMNhDHFczhbksTHHhMtv7ya6yGoQO6U
5M/n9oIvilMOVwSnVMQZnBk0YswhDgsdqsUDTaATGBLKaK3Wp5Os8zjQcBJbpJnocMyqtpo/Qxlr
sqDQ8envvGS8L7txvQduYz2mOeLpS0oDpb9VE0+yOcdldV8xczoCmFumnbX2cn2z1qpaIwkyCkel
g00SfFwFl87C/9hG7tSTWuJimwVzB2AYpSj8jL1dFgZWKDPv4KvhcnV8ZqKAbcex0ybI5n15HFGe
m37FsATwk6qvux5woL7r60HHW2hLICE9ffWActAqwMla8lGPl+6kq1lV7fkp7pAyxu3FKKpaJehY
q3/ANsAMvQfq8R1/tod4xZyM9yZD+Re2uW60KHin8QWNj3wSGi7NYMz4oMukhR6A70TFS2ipVh4o
KGbCGWNLd6741ObAqKpyieJUyHhftGoWWG5nt0EDT++539bnKWvnFp8eqzaxFPpBfizl9baqgyNk
gXe3tT7eVv1+W/85gA4P/6tarLYYWgDaq6d4kUiEHc0Jhi/f9lLgIaY6g4Cxe9VDIEdZ9ZjlULr+
ZPn7KMd+WJXohDvsfQwVTbTcP0+QJHFDErU1fwSQrNqo3tx8mcLKHTxWoexqHiHoObr+HTE/o8aB
OJOO6GWrQ9iSTPfLCooF3tsfL5VbNfrz3+SqiCY/Wub/0kv854XJeizvvv7x5sEUpj60Aq6J9XF9
ygFVH3AzLtuyXcCPv+Hfqr3+24rqhyrsDyu0/w9rr22p/u9rL58QkSmj5v97HbcVa9sP/L34IjLm
V5imW0IJiReckLbh39+rL8X2frW5gRyH6Cim2Wg+/6v8UvgS43sD1id9EBPR7T/rL0XXf6WZTeXG
YQvy9fZz/04Bxs/8cPeQ5L6pMhhLogKh2EPh9uPO5Mqp0yWKjWgaIdlHsb02lQ0yAAPxpQaFIR8V
vVjUk1Oy9ZNf39hr2DWaubxarFevCdwq5+uAeIsyx1PgT2HwBVRb2ibykkAszN992tv1PRP6NNup
QhRj6g+5h91xXjHO+M2Kw/6mLXmIgnUW7AdWZ1jtlao2GAeDynBS+chB07rIXLY1vMDOagygXHQN
zWAd2pbp19QuxVPZtG1xNNumq3Yc4eV3WYnha550OlRZPGJ+tjh2BI0AZ7yXXc+qMT92I74eukxw
ZfLmRkGXAQh1lHxr9mSjpvimSN3Cq9w1oZMsr2rmGud1Vk4IEeIgdSZsK0OR+2tdtPiXkbKLSjP3
GOrPjERIwMAkGjh0ynY4ZOLjMoGa6a3yxijqhExHnIWOYd4xA4dhiHmanAyZRDA3p+u1MGC6MSWj
hEzvIAjAtcm7a2uc0yMe1e5hnHiW3Slxj4S76AEq3WHHUvleVxqZ2q1zk9hWdwQIdxJu811TljtI
T2tgEQi96wAFlOM07uWUrDuy4BrM+vqrl+cmg67SDLFhtp+QxHZRoUNbydXiVUncr/XcGKAE1WZv
q+s3HCDKDTJlEelZzkG5W2dcaPg+CAiYHgpvfF54CO6F4K12LriWsia/q9CX4mvGHXAAfSBA9dlz
MHTAKLC0lq3vOnKcHzNtTtU3ubbFkz6p2+gaQ5/90NbZcmQcGRunfpoG443mhutwQzaKEvRGZUn9
Os+oliG5WcOwzxVbvRI6XvHIY+9KUfu4DlySAfw5mFZlKvNQM9tMk6ExER00XtzBTO1bZxk8t0Hz
pdWW+12oybAsV4kz0r69hfDKQB/6BZ6j7NR3FnBTE3JOu28xGqaRmazjfaKKZjm7jcp4B+uq9oAN
U39xVlLNlWElIy5P2zsC7L27SfYd3C4E7dpsr4s/bVH1djbYz9y2RrAqMGQZ4VvSH9RqOKRF14IQ
zMV3I4GXUid1w2aKNYa6JlmuxwSCGUQoESM2eerJp5cBQ/g4gMehA7mT2bU2G7eJgzm9Ba0HZ0Kh
h+hh5kLxGSMIAPNLPsC5Yr1wT7pWLsLZ960yr4ce5FJgJrNylrjdD643wDmIGUVACGDWgl8P7z+M
v6tetEl36EWXq2GPGrBr/KZYvFcvbeNDaU2ANmQaD5SaUPcO4xZeuLT9p7RrrK+KhIPpVhN9X0Gd
uVugnd2a2Kv3Dni8yFM0b9cwgNmZbTf40ktAdMUueaGVCbe5yZ5XAdILuUN71KSlkLgFoq1Iuxi0
a1bcEZe2nnqzcs2CXqORuzc9uVHnDtfxUSQdD6wFVdZVO7lzE7N7biqm0M0giUJtBhIdVpm/JBsZ
oJi57ZMFX4w0Es83re1bYPb7Uprl3i2ki2xWSxO/6Jzs7OJ02atN5+5dXemPQDDBzo0W5q1MeFfF
6rnXTW0aYePl6kE1s/wsU6mcXQZtnzJLBXmWIITve0yAy5rDMJ7bBzr2M1hMXrIYlvbBXED7qd7H
X+U9JR0rli8nL7NDPg5eNxu6549PsOkFqfDE4oSuvv0GheFHN3f1ATXVSwHL5jxLUzl1TSqPSVrP
j+7CJWHtjW+GAd+x5mC+SzuRHYmEHnY9fKKz20q5k2rj7a2RU6gjPOMIpBCQGKXqTetMclPhCWAn
VhqI2f7ixkv+8vH6jWennyUz6X3R8x1qS2LjxzUEpTU/qnMFo6kz0/mSlFb6WeXRe0t6wjVqIzXe
5nxQ7/rSyV96pwQpwWz3pRiN7rmu4/V1ribwJE4y6r47ITOy5t7+UmjKfBwSxXt0+nl66KDtPGWC
Y2VZ0JfKcRER2FC7V1Kzi6DSXfkdgElyKXrXOXva6mE+qfGSf8ZZ4CnOUcT5jO+Ga2zrOo/62pTT
iQGMyNOgoMWSgHjHaYFvsxTjcGJK1OO5p1I/KnVTPPYZFNDZWeb9IO2buFEfhra4X+z6MNfGGjau
RNQl93rZH2sHhOG4HEbDeBWu2wQwLcztiFCfiAfl5hfujcQzCkJHu3WT9fOUAaEyiha2oW0WO3x3
PWl3gxKa5ED57DnLLuvwd3qYkHfmaAkkcfgEl3l1QeRnSQQAVvUr0AtopZp+r24zc3vKmD3WjuY7
iZUgZ+MW7yVed/grw4vTaoCdx46TpVyeGPllXP/mEZnuBnD6ZgEUCrVaedA6CV27QfA9yqU+aPge
o3ykYbw4LMUol7xoWt3y4A2F/WluLNhzYLufl3QQkTM5yrkDkbrH1ZpGdafNe7tPj5rXLizcpvt9
VvsdeOWDqmFhBonOlpWt95y3yMfo5j1t8HCSNoCCRStu9EJxGG7OaejKISGUPnPPS1njcgSJUlU2
gwGRfsLHALOKPCRftv2pHfLP7bDuha3PYAsnez+4xgqOsfiWmRm8CVurA87K3feBpq8PHUaFUU2g
UZcBvSq15YBDv43wKFcR/tQarhNeG1O6OwjRR3OBUwHtobxKSmFhEq7msAHRF9UcyveM/ZTTpK6z
r3bjkec134PPsaNRE8fB29ZqsJNDstQv+ZJxxDMG404yBd0ncooDi9iQ28oa2nutt2VgOKUa1m7p
PoDs0/cJDPlDUcVgKpWSIJ8EhUrYq+B6YKma9WFilHMXJwYBI+AMAXVK/YgAVGIPFylZVH1V3nil
Vu1Yq6fU1xZFvevcmLnxYtqQyqdsPLoZdGQKUqYFsPLUg73ow4lMirdscpfrWNfkRcVBGjSFqYUQ
oaq7bItGXkG8HzU26SiuOtKnqJCHMDZHY985TNpdc0qvY7Vud52ad4+VKECmSoXo9dFu16+1Vyt7
BwQwjQSiENeVXAtYBfZpMYhOyeZWOWcVjnWgmdrZYHhykKxXb/PIJHhxID3lWGO5TRO0Xl637lgX
teNkm4CJ7VnOgUgVD0AnKCxO956Ba3xY9A2F4wBZof24EJmFU5bDWepdZSvOcUc4I7ViIy5N1sD8
LwoSRBfYj/Wsdg+Ai+kHGFSMtkvSkSic5eukA1PLS3TbQdI5yT2nAxlCu1qjepbpe27hL5D1mO9b
0u1tGNkWN8WiAdSu6NOpVOphvMrlVkjduxNxv5XQ8663C+VaNjL+xi8ubj05lNHQsv5P6rB+Qjaz
J3li8G1IgMdVeidDLmZoF8vynuiV/eYKR90rpAu1IgFFWBjmIctjbLFxLPek/Ek2RNvJwrSJARoB
taGIjb9vFNnILh0Yd1nxPBSyv2hd1twBUKMtVjdPbdYVkUjV+VR3RfroUTKGuIyyIyYKOh0DBSiG
XzvKF36R69Tf2dHvV72r/ZitzEetfA286D4mw9aHzrvwEEl9PBDHNBxjGNZ30NXg2Cozqxpspc9Y
ah7p2xinxOrfHG/8poInDVZLMcK6ELiupcZmlujwXVgu62436fmrjTklHJP8xSnpyskVsqE2tjcd
z5hfcFr3F2tkpxVmGlBq9EGCRMq3C3Iu1FgF5Dg4l6qu9SvOItW+nlcwVWqZPql0HmhXeqV7Tugo
Ej6fDJTKeuBRfUM5Ig8AplETdpzt4EzUYpep+oubl7y/XK1fhu2OoIg/LSJNfSVFGU3yi7iba4eR
o1a2tE2Lmo8JyGxXetNpBNwfZOrysJAWfSBGW/Uz9Oz+1Es8mKUJgd9+ccv+U04Xc6c6xQoJbbQC
DVn1rm9jQKpqWfDQr+JeId80cBN3+1Dfjcx1oKvZ423SMOEdivZd9gqFbtsR+SLqwu9hpD0ALB7v
JqUewMRmQKhXRRcBALucm22Mn/oWYHVIgWXvJNWSj5W3PaKtN/eeA7d3Lr1v06gDT7OBJ8MdqPwe
6flxYqs7lIbyWDTG0QAKfIpNqR4GI7NvpqK9KKa27pW0Sk74oJMQIKDHKsIcGE6RvRPgZoJy7Ne9
5DLSXdIgIDIkSY4JcIWQejIPh2xV7+PUUMASgPSlTXm31OOLBgDzU42bwhxMcd8Tsv6YmLq+n8zO
+MK5qt/NrvrWIp89eYZkLXSIKp+Vm1VtYPLUewmD56ZOAKsKkdfHwq4WOtYGeCUvfS3m7Erlun6O
yRzxKdf5HDUJdCzzToU99UCloHcMFpgrTJslTISy2FsD0xe0QsLcCBv1PW2sYdcqwDmWWAPNqRfq
bkI4eyjKNY7MOvHOSD8oz5SvTp2OF8ebSJCqlOk9Jo78iSgGQherzNuZirQOrF/kadBafsI+W1+D
0JP7ldDAi9QUtrDYVYGdu7RqM2qemItpq0QLSZCS4QpS+SZr0kIEzHW33IUBMPVQpMRTGRYYTL0K
0mpE8sDiHKSYVSAvVy2a9qXad2KG76ZxiocOs77VpreGOaTLO1iIyn7ezqEUK7bPZNPi4N2Or2Zq
zpRv+hJCBFngcVRpHczK8JpOwCbQQmUBygB9T/zKeAW5+UUWQvtirfD5GG5rp8xCgqE6SE5ofTwv
skRZk8+Fv7Bmf64Vp9tLkB2PZe+od8k0mFe5J2guMDShMPdIiUuWhG56cTfBgPWTgZyfGhWHiz/r
4JrCCsWEzZ+8kekIbx/cTdpKlg07awlCmONb3l0WtX1zba5VIfzRkNbDmptfOtKPfNKF0tHf0BG3
EBfXKPP0/rWhzRrUOXwoKjT4G5ZKJTKOkDSB4cJ7lUl5gOGrnms735DTnKGoNrw70yinh97daH3g
0/VQNMZynzaJFnEWLg5NjQ0ZwOB4xREVJamTOMcJ03A4drJ4bABY3Rv1wjZgss5ewF+sB9rl3Rl4
dnE9xu70tswF63jVMr4ryuShQlrgl1BPorkxlefBsOdD442GX3a1uKmUov2itqY4EWGXIhIp8nmn
tSwuA4OTpz7N71K1uZgc/pNU/Vpaov8Eqw48vu6UOxCd/b724nZPy/8TsEcrKjDqP7d62V4ViXDB
Msvscyuc8mrMKQI0bX3p0OlHeRmjduuslRZu/a56k3ZOZLpeQShmuGKO88Eo5oFqApA68BLQ/HnS
H8xaSyJLgbCHmftbMxt9FOfxK8FC477sqkvH8atf++amc+b6zgEc9j22oaIY5DheDVR8sGHjbO9k
iPV9lTCqrzUI3CsuXRY6BBPtnUX3QlVN+ztmmsbtyGHrAIZKPQuaDgEz5lLzrXa0Q8XmYdmuUew7
0KE1/qC1hp4D/iEk+c2CndMuGWjCNr+XaT8fJoiSe0k3D0t0JfdezSTC61rl2ROxGaiwoZGYx9XD
Kss5SAjq5MKQYSEoh3a9oMeIa1MOnHssnZvQmC1fK9opRXCmT/vGyNNoHOL2usjH+Hr2AD1R0FYh
KQ/m1wYMHm02aPH0OVr7oIu2ul8pq6M61ZRPNmrsiOnPAOXdKfb11iUAT6nuABS3/lKoR69VhwN/
V3r0wLrDVW3LizmV3T4xBwC6a1a+kLWh7WQxlAeCAfr91FbLl16w+DDW6UoGX4n5zdZbIyAX2X1x
raaIgFOMh9Ua3IPd1w0E6rQlvggVT06+Sepn46C9eaNaPw2uQEOtZUCjNOGqN+2aq99qbyBianK7
YCCo4H2knRQmDNLCJndnH3R+vYMeKAM95qb00lk80YKKX8c6b67jfIAYjYPtKhFwzBNZy2+Ea382
ErO4lknWHsahp7CxvLn5usyzea/P4IvNOZ+/uJkYWEJM93XKVkjSijodCjbuKpjlYt/3lpI/TH3M
Ity0IpDVdtCuF+XUwAQNN1pUYDK+uWlSTs2YYmrVwImPOb8o3OwsiJ57NQoJhIhtB4jxBLTmduhW
B86FQWah3TMBmyAlXBu2QiaeXL1M7FPbACxWwYfShyI0hdPjvkIVcihyDVCe4rVHAGDTd5M9Ym8k
rXdTz7lzT8etuGiiSF5KvQWviW898yFZwdtN3elzpSWYuhZqgI6+2yOZM/HZs0clRLuq73Smmqcm
y0QwGqisWkVR3kcBNI3Z2G3fJtOtXjnzCSU8PbSiyfax1rI+FusFSw+UYHqOV7lTxHcKHx2F6eLd
6nNFkoZru8EyluIiYjU+sb5W1ymY8qiy2vmGR2TwnQVGHEnI3EvJKx7kV8VSH0warFdYHT8PWvwA
Yp2aaFI3Wcw8hw63Cqz6t6oaxwDT+1d7zMHuQZDvsA2eaTCWjwOeFCohPVQL55MtRRa4cFwCdQGv
qQ3g/9BahBpPBE5YnSQgCzqRSJk4ltA8UfXtaqwUe1R8LPOwrX2xiNNEItdDp8DiN/viMqWJzpJX
rrspr5nSots4tYY+hQB2noiXem7AVgVgZaO+nnakk3PKi9XpomGpI96kOvCQQ9TVlPgihkEPVxrd
Z0etncPMTJoLLynZDOJOE4C3gZ4P+REB1nBY5n4Ba7uUIbS0U9PFw4WjEkAswEGv0E7zME3Y/QFg
3BlNKw+tp+yYWGaBnhnJXnSr+W6ronuwi16J1g0+Lg0OU+tSgqPvNPsg09n1lSEvAju19IjzFVA5
Zywusvbov1ZDKf3WIieLtKfnkWz30ElN9TaHsHnJWgXZab4SLMa24t0gyUgjL5seq6zUQq13Yl9Z
oOa3wwDKE67YroWkdjcRFRKp0lFCJPEXqJQbHJYWLrPd5Oj1dnOp6SftnE5ylsKQ13cN195VLSLa
iF4xPt4Zt8PjXC/3Xk25jP7B9Kk9qfzaljQETle6l04YWUG9ZdZ8ikd9DnunFtcyb456k38WfXKZ
hPImplwJlUyf0FQ62bWa9HcqGFN/coYlIBzUOaz4hOGtuVSAlvvq4rzhxFI/0+YByo9ln4OUmx6B
HIE/irfavdJ3zUwPmOScSDF1424SBjeArGhLG2qAuWVBA6OQwaBMig9tpyGFTLo3KQ93YOoii6a8
qCCwO1fDQEiI3jzLhQTGpXQ4CrdQXM2MUJOsiThCxL7NiGjXmitZrqRQMuFY1ZABxcXMm8cZ/ixq
IPqytWFf1V5B+E/H1KBOUxm1BqoKRAMwDFyxw/xChy+FctjEsw5yszAeHaX/Mnq06sjhdIOEtBB2
TfUcN8UY4NOTIZ7d/my68hOCiIwGV6MCr1Ofcxfk02jAIbRH77GxKbvaAUe1nmZ9wYy4IxZPGCdS
Yu4dG8ahOZfTdUl33KAToIgIkim5P/Wy8/TpK1b6ByveyAdNvme1H4kf0EluoUI5jnOhPlJC5vuM
CDYEX/TwIKMVqvdILfk5yeYbDhsggY0mfcjG+g1dTH5NbI26G1WnvpiK9ubEDs0mEarg3bRuEHuv
XeuDNMb0ZLjznl2zZE3jlnA0YIrLdhSAC7wrTfE2DdUxbfRPcRubYVOo98CUmlOOqfuqqzjdelpO
3GD9YrspPa7NSa5lE+Ot2OyP6BsoMaDZ+ArxEVdrnp84KSUn6ahiT1zJt1ITj0mRoQvItFMiFO2A
xLw8VATdhgVF6zkZEmtvUK5dqXaBPqBwyXdvcJMv9urdLIb+ZlTEmKGNmI+N0i6BlQpxZ7gtmTt1
2oRJCrKHA3x3h0Bk2df1+CWb2UauZCLDLH1kSZd4MCWBLjCy9/ineSzsJvkqZqGFY1Nzi5PwEFB7
HQFS5LwbJQ/RJuyNujqWcv1SjWgVknG3GjOxbfOISn68QRCAdcEimhwG/5elMe+43sfZMCMLRpjB
fecbS6tGdF73fZE9zH28eXKTqB3r+BaxWucDmj53LfhBpRf3TNvujbnbjXp6FJYbVjrBJuw1kVZN
/IWtGM7YusJ6TG9HT3tSEh51MR8LQLx8dXwryrkg0Vp77Sv1aPE0TNwaeznmF6G6R0V3HxA8kEZh
Vqe5x6dlEBZjGv7qFfrtnDeaz4yNEEK6lKGtqqeygT7vla39lHb1s5UD+ndr8aWdlVurSDHh9A9m
C4KxX7WjZBpJEmsWMesVzzA5rxGd+GRahGxR4VyKT2o6Ag0XHlYM49rQRB8RdaUfRy9erjHtHpoh
i4MOVn+EqIVwuYV5l65kISSI1xWn70npXKjICmm/wxA/W1t1ASLpOrbLMbTHBoYkyTQkD5P3mOLD
IKrwgl+U4kzFatzGrA08R6XnMMVtyK1kiLDDhXJKUIaf217DNrsYtfOZpphFTBso7Toe5A0K+nO7
UsvBPCTqzx4ycugN8QxTdridQZaflDzLLp5C9gVut5yOKi780rD39FqyY9or9g4h/8ST64ziCZK6
fDVJQvD7md4LN3ldvmS2xYmd2tqMWfOFgWND7cm5RV0UKKJ4s+3JDHC1pwxlEJTN3kokDcjcdVep
PTM92k/pZDqRwSdD+C9UcM9g96Y0MRFwOX0XWSPd5ISORjY5D5mrAkpwQAWa/fjNLAq6Dwyq6Fv4
45iR3sV2AXGKxvoIglM2hLGPlnXSZXUPEnJirKHs0nF5MuP61DrF4I+qemuPaxHpjiiDKm6fynQk
UE7/xDiUODFy43zFNjd6aNId67VbwtZyv3VJSwQtqRb7Kbebx7GZnJNr5vfDah9xPBm7kUyJwJi1
xR/N9U4ndyQC9Qv0dVpDuyQPAbjSl2lw+0CSoxNYNOh7EGl35KydHYfMrSqzKF4TZ78wHEV1tIQG
6ZdBVcagXN34uqiSe4doDaN3CGEY0sFn9zlM6YdFL941o/W1d7Wv4zQTO8lcMZoEcqQuH56SZvzm
qUPYbrD32baiyUwy7mPjlkwX8iIILiYEQv1mF1l1UGy38k2HGZ0DyZHSQY8mdyXovizP0BrDZJQQ
eZz8i9IwkChK0tGG4bpTpLE301bbrX17jxSPY7d1P9hOd5PMzhx28WwT22OOYUwqxI7clcFn+TRO
W4SPg4+MKMQ1PQ1TZu5WYqQOpCkC6DcqGupkSV059uZ5Tdwnzcv761oU1iUdMgjI/Rg5dXLQ4vkm
N7kN1W2jiTlkdHkRVU0fMb2EsAyTnC4QU9yNFC9VJ/ObXtX9nCDnQGZZsRsZ2kepSaFQuHrKU7dk
R9AjhGrauhPCKKeeLEnOJLhhWifEXpa8aw1UI6hxnyASqb4Fv5T/Nekxm/QXY6aV0VSXIamraNHr
8qImZkkB6pWBZnJYcRaDE06lODWdXA53Ga3hnN6n8TQZYi5RMSdCM95XXcRtGLdM8IkbKZvpaDQk
25/neUVpKNq+NC7MZTUYpdZUdMfeVTQiGkSXKoJ2Rcs0qksUGJ/YqmQX0kvvXnKRlvTqh379nNKu
m+962kmCiExJr4wvSutCGIi3cdTtJb1lfwc13ynN8n0toJRFjNsFPfsKMf+hqqyu2GVxPZGxNzMu
aYIqIRYuzC00yFcoQCgI7cVJvxBOkhjXAzwNca8zGKOa5r4vkKlZWTPeTx3R4L6S6ODGRnRK9alO
Um/ceYy8aeCTcmUjvmwndU9wY8e8uSDkRTkTibIu13KOeXNx3NDWAsLSD2Hu5pwWfG+atGz2u0HO
5nPdylU9eYu2GpQ1s0miGHWP7d5kCCi4j2WlEH1HhG4ogXWQt1m53i2KCtI0HO11bq1bt8N7a06T
HZR2nYFR6eW9Szyf3+aiPfRxHOfcTljX/g9157FsKbKd4VfRC9ABCYmZAtub403VhDiu8B4S8/T6
tq6k0L0KKUIDRUjD6u6q07U3ZK712zKbmnu64MhU6CosDYHQuUsDvTLcA2KPx1U58rmM8/e4c7Z2
lgCCG1EgypHW5dy8d6fy24yofUGFQ9Xc0lkPkOf1kTY5qpw4Dcf11UpH1/2jOkyQ/HyFZrbqX6Zm
sDlgkq0WR1+JNVKvVTg7L+t2jWIG7oozvUQGdaDG4JdZjV2L8hOIGAKZZ0dsITCKQ0+av19lw3ow
SuqjutZD+uMM82u7yn3TzfUpGgTLG2PvaSppOSm9WZxKmVAIc/uQKoTgwN/djjy7+tDP3rKbzOaz
0mjuFV7JjtQep4YZj+1o5oBb25nXUiYbLeYctQXqeCq94MsGx3iJerJM6XW1L4Wl0/PYVAtyhiw6
aKqz3kgZIaR4Wt+aIf+uGTrCYaYVjlKDvdNQtBEPHvmTq8zeqsb7FoubHcZ6vNZ0FO9qNT2TDjGf
FOjXQ9u6xUZS+LrNUv03TRXEKiY9t4xJFpnfrU28zVjQaAVQWf1BSL8IvXXdWqQG7+akP0RDMlPk
jb67L1rIiHY5QtwROeHdVNWLaDaWQW42ydg2U4LzPiYZmzJtcw+xEdm+TdNgYAsvA0KOKCwyHO/i
Ot0j0d/NM9la5CyPq/2Ars/bT5RUhRAs7Vc0EeA8pV688Vo5w8/0xr5X6Lw6lKy39mY4PyoqaB6F
qOCeJXG+a6sDbzvYq+ueUgQ139T9ZQD868aspmm9cwWp7xUFOzTLacKfovwXcfAlLV5cbbXInvKM
UPLSnd0NVOzTOpflxcsjqF2vZRp0xsELZZnNr7VlEvnVoZM6QnrTb5Y2fPY+0Ogifcf11g8kYuKT
XgRZPwweyyExhcqgz9WYUQwsNU2NAwbco8zK5nNVHpggHSCtPFtFSSy+VlhvOdHwsIx184K6TZ4Q
Po6BZkJy0v1xXG9Hlj+QSHqx3KaCEqvOBZLBgIhh0FCv6cPpNtyQHr/umTmy1yxvKMydk+ko+mg+
coAxWLtRkdNAwnOAV66bkqAbDaauvpoa/WgQhEqR3jDO7jdLX9UHioSuDWWb1bnz8rC22uk4Y5N+
1KTdH92xpPMh0ex7r5yXLbxEdh2WpHpMmuqLhkdx4SWmuLEstIc6Lx8w6zeHjqKxJ6iRHfDxjyQV
OtS67GzT/7CriWx+aEZjxIxgRFq42nEWoQNK1uHk2vFvs6hfYB/HcEnXzdjq2iGLWJFFmj7OOWSe
tYBNcQ/v3dbUfqoWnQFOqKBf6l2GQyCY23U6cEJsJY4A3+Ul2ZRaRvl3XxBvasjI4Ga280vs6E/K
g9/TC2MH+9X4wiKwwBrEQZg0WEc6EnNFpdfq5nz209Sn99huFeN8BSc5JA42Wro2JSKBF4LWnSvZ
kMQZG10/BHXW6ZiwxXAwkpxyrER0L6Siv5qu4PIe228WoOERGR5Kh3p6Sjh2V7RX8/xDwOAzAFG6
HeFcYOsf6cZIgqjzHObv6ZkRFI+gzjnRjrSt5mPzRuGxB0RbTMeo1/lqjAFefLIJB/Zos5hImPGX
2Ruycyyl9CHRnRczt61LMclii5gh3c2e2GRogRYP+f0Nzudng2+Rhg8WPtr1pkRjO5ydpK2sLTFy
nyO2uA04kXugLlC/4sm0eOt4wiIDrcpE81swmYjd8fDYexOFwOTbw0LW+Zob17UeflO+Pl3G3Mh3
RdbjEhxjiyClrr+ac2v5Sq++K57HsKHh6tR2SFdpRot/7CRFLdRupmHeguqfF8Gb5rVPk6qRtEFc
7MtWnYn8CA1PJfvSRNRhDqvBME7wSW0ipYfn7Jl/8LFodk0rfL/vUf9Avx+90diP0HKCVt2QGohA
dagi+sx48uLh6pTNucS5BDJWK5JO8Xqg1pQEE1uEJsSr15zJ7taQ8GDclKiVwq5qYVRjzA6kfNd+
m7rRvu8s+j0B3vj7Iv5KveUVt0YdFE4CpM+nlPcpLowswx89Z49ar71qQ77AcXn0eskZq+G0rFz1
8r4uVX4qKgmvBWuekkRy0vKp2iII3UPXzWFiMJLXNUClSak3Agj3V5FQWWjN2pdpLE9rM4pgAIIn
6EydpynTtpqivAp3A+sh6Tk/NwD6MK3Oj5ENlovhgyyknFHBn3ChHCo+rAt+m4oN5H9NCq9+umHs
fv4Jr2L/T1tQmY8B59//A0MiinZC+v5bV+IJc6Wq/6Mw/t9/09/U8cL4izsHmTuOBfNvVsJ/FccL
/S8dIJt/TBa0cQuD/ndtvGX+BaNIDOTNN0gO5C3xGtb9Zk20jL/Aukm8QhNPQBxJG/8TZTxlg//o
dePGt7CwkGCGXwt5/M138R+suUUW4SCx84pJsu0eKbpej9AANFp3YI3RSkkZsxqSuN4nnggCXfTF
qyObb1RNv9ViHsU4fKDH8IjP4GACaocUqJXp40/UkL475sOs5tYfPQ90XfQfgHjIXZ3Or28t3y4F
5bRBTHe0YK5bs4peJ4dd0IbyrvryAdtNuk/cRWP2FDhEYw8Sy7gT43xf6gsnhQLy4Aa9uPSOP3Ww
IK5xnLMu5o5NXuZ0+BEM0L6WTuO1ErA8WqWwrIy9Q6GMzPkXHV2USfRpeNM+sdtrNcvz7OTvwjGO
loKQiK2WfqtyPBicJ4Ts5OdIyDEYbZYN+qN2FYKU0BnZyqa1QBrWikOkFWze9dld0pPDcHlJU/nA
6ftUrTftKs0nwUIX+bbNs7tMW1AvmGO0wcZ7XxLUfLTcORi7ZZ8pTe4sBBmM2eXGzfudUztGIFqy
shugVWbX16HX/RXbTWdSQ5GhK808WvJm03yK4/naNirwrPpRx3jdjs0eR9KmW7sDqRlB1ZgHV4/P
Sjc3bjqepwbWrHV9zqiYwi2kAFnzXNzmr6p1Xrwe+0Aama8Lp3Jg3DqShG1Q4dS9iFlsJTflnm2k
uiwWrViZrqF379INZaJA4fFXDkmdOAgJl8EJ8yoRh6RtXKoCOaGS6KnsDL8qQV9IK6HLirLPqsfC
L62OGy/bOKVT3miosIC11sZ4L6p230r7koKUp3m2qwgdCOELU1hHeiHa+DTR2RdoJO36Gsgt+yBF
EQaB/3mFHFujnBSuZCt654cDH/q+iTarykdgRpNDPXV2UTZ+KctA2ZDDzfQ4PeDYg6bMd4T28t8Z
xU6H3/MpcN9nLT1Iurl80Jb+m+ia3eK2PYJuQOCifNX6/L60x7v21rPbq+eIKivqHcN8prRJDFhZ
SXPjAtulTQajlDVziG7lsy1KtB25tbUroRHQXVVBBp7AtF7fIGVKlobHWYmDDg9g1vMBBnLy1UJt
Uj6CQTdovrc8P69R5VyxYt6Mifaj4aLfyaf6jFMvRjzV7vPZbBiiKuTWOa0OogJVHr2wHGSw0qe5
aaz4CQHTls6ejbNEb1xsSL3F8EkiCX2KyZcltNelqlpaViwKvKyv1XE+GK5OsUi+HL1PAm2Wz4Qw
FV+jnT5JmuRm57a+L2cThpMyrD3qCyegEjmcZLrLbOMOLQQY0fzgaXKgRsk7k2DxktC+GLdik9bm
U0uBYGNoj+mtfNvrfIErhm6A6llkJvbS3NiS6XOzbpBEWHhvMGnhmJhXq48+1pbHezVb9Jp12EC/
DU2zX7Oa6mn6DKSm741MKXYauY+a+tsZikPmfosC/lfv6ye0Pkfmfh0TJmKqDvfQ1q04JPJxCOQA
wUcXbnUz/X2xZKmDYznltplfTT0+RbfGYnqjA3ANKtAq8cwvGD7o/1sYZKZV/OIRjYIiF+ijLITC
bYuwgAMHPvdo2OM2MkVx1+LuPNgdI0U9Prdr/wIieacM/AEdKr+8NrCH60NJI64ud5Nnxv6KrtfV
ptAmn7LNvbc0u0ni64vCARi6Kt2XpykPPfvVq14S94UNbEWTWW8bIwGRn+C70oHDf1UXHWlvOYvX
vOt2gxexwixf9QLrb8WojBZUQ2nvZft+mAVYjo08V/NB4K96hlgxoqMvQJWG7hRBYM3YM6bUYPLq
QvCtIalqL9Kp7h3JyzYi9/EjgYhqiQZMD715kCN0hiNpraTHW5R7Yi3uhTW+jbIH+zMJRicV2vPL
jmOttK4J82zQrOq7B6eGZy9hIersYZzV77KO7d1E/xDfn/vSTdWD10DlLFEtA9bljymhWNIqu4e6
hf5agbuE5Mh1FvU2jfyqpyKXMrc63Q+a90loGu1js3mcCBviKMBVoU1vdm6sT2pGtGNVn3Zsn72K
QilL3OP9eec4P3SRTtWmR2nTyApujK+onPdipEsyGruDgw7aVykfd4YFtmhYjLg7Jl/ale63pkIU
v8xHu00/NfvWKJ+oW630FDYFTYvC/SoUYms1jdC3nflasfKEiV0QYJs1d7geuJlu3UOx92ciz267
AA9xyhtUllbI4QnOU+e6jX/Pk/4OHHCkRXPX1SmSwRYqJvacr3VWp3ps7lJTt8CftWbbqJnhl5MB
vVT1VhkZWq44vU9Nhmdd+1FGAmY2DYi+jcdhsWH7bWcfec7D5LBF18M9nqiPGmWlWJGOu666krMR
DGY6hkM/n1wXGp8Gt32NX+F2nZPuNHv0jNpEvTUD2BjbRwZF5mTinq/zhYOrO6PW2+emllC2jsOu
aaAnpwa2TNNXXneODMoMg3qcf+bYeBqirCZZQZ0Gr7lyddycDHi0ofQ2XUYJ0tDbfivqbYrDrOgy
rCK9226tOr/H33QsG/chrTEBjutogA4W4PIYrgIQwM8eyhGAQbszrfyrFy4dtxFWoGrNLkw0OYeN
wXfoOW+ThdN4QF6ODYyomYT6piatH9OmfDfMduByL/ZKVbiRKTferHa3cQ11vdmxmwGNWlG8wFb9
0dBJAVnhlKhMkrznDZzRSRGGeiibkndr0ncWUGNoxgY6WzEal7T5ZWNOwo8QpFDO8ASHQerXfPB2
yTC1oYeVC7p05XjotyBz22JxnCDxhoOMzRyB7Po7td3PxaD8HRsKq6nU79CT77xm/VVHfE82efCp
XRN3RKxWbuYfvbBo/1zmE5lhSSA89WhCbbBVlTuzYRnOlp7HuTLPaY+0z9Ia0/fGsaGCsFS76ibd
8Ur5YZprgT51uhTVirWTrl0/N/tdCasfWGqiqXTNXqRbHpa2+gLKNHD9pZc2ng16vVBwdUO6t4Gn
tsaALyyT+bOW6mcho2zHQTZuIrRFCErwtcc1tvlE71TYxNSLd5ZX0C/bc9hK69yiXvDp5fUt1JML
gHOQRPHbNLdQpbQ97gCrRUi6E6AA+Pc2kQXnYjxRC5y0sP+wj0PmBgivrpUjPoymavyOu2BLjdeV
c+6kTHXmJF84EtOL41Yosfm6Us3S2f+pKEzhytB8hLDaIN3DoG3L/ObdyvD+A+Tf2QtsbCHdl0Es
j/aY/prW5SJghuEXPpzRGXyCoPi/kbnaiKQFwxt6M0QCgFyobRgFooKSkIpKbiN2fhoTRTrnYoqa
f8GKY/jwedTbtZcWmZDfq+lOE2YGBmY+DPgQAqPSrxPeqsEyQY/mwdmMmvZUTvNumQfs9MjR66X2
o9H8bhzLODnzxOLrvvTYGVHs/JlWwv6pTpNBQUV2HW0Tu8nDlRDErXGDkJXm0DjAFU4Og4l8iWAG
VTvwinrNobNMvxYML6OFfIVkwfPSUbjCYYphoAHdokr2gADycaKtmCGZEjmvw1w1j2fD6Gn/MpBF
rGK63jolgv5mHKUxBs4xptNXt7i/2/GBp49erEh8D239QnjFASQrzEpz0yiSsXFLPLsupdYgq89V
HzebfDFPvVjeNcdl+THx1XbzQppBd54z87mM7Ds3x8hTjSee4ZKvdXrGr9UGmSE/e09BomQT8o35
aCIgWOR0shLzEGOC9hVheLSdy82CGSAkIuNeAVugVdB+RN2iw2cYRreN/TKD/ZUD+RqFOgF05vTM
8UAuPcqkcZWhRgIwaudoLzXEYI13oC/xT2QmIynH5oZC8NdMM7Ah9LU8tuX0lrtxBghd/h61fEMQ
wEEDYT7r7lDuyiEfj3liX5GFFRs+PQS/WEtyCPlW7hm7NmaTvNeQD4dBb8aDfhMPkcGntja06L5t
vJvynqazRHJce3U67pdxYBrnWD1ildI3BFVMR7OrjqucEW9Yp8XsaRRMvQ+FDG7TF5QkL14fOo48
NiMNzFXRa1tEtsWNciJXIy2UP3g8qv3gHWdTz7eupaehPi3vJEjdSBaJHxbZMcgR4hLBFpr3b9TL
nrEAv7ptdUojJJxRbTqbxs4/zIa30aoR2UBBbufOm/hdKMp1JZG54avAsEv3DgjS0nbFvVpTROFJ
VAXG1KYPXZJ9Ak6tJyQTRyTD8a0NChLM1HYW8Yo7HV1pENmso+TEX82kvE8S+THIzvRTB9xXQ97c
dvVWA6avbz9xkg8OjH++QjgxxeLU4Q/BMtJhzqLZ9V0YaFeiMgbAS24MlqQE3WaZsZUZYGF54XX9
IvPqLkHwhtGzxGe4dN8ePvBAW5Mnu/qiYefNNvGjI+LDk45rD0JgBdIkVnPQinKb56vxOzEoW3Tx
UG1sQyw8iBo2vLwpznSXfBgJ/AzCxBXC2tbBXZKnYYXt7waUdmuBGiPHxGUvGguEtyH1njRbLAqN
fV5c7T1LHoAD6YM3TpLqeQyn1fM6lAFrSOrbHaG8seMbAuNbqr6xPK8L3bWKEcQ84Pu5b+DTyqG5
cSTWPlH5o23eeRXOgRb8xhdOF5ZLf2ia5WjV7dHWb84xV0JP9ghJEygyDJv88Rgy4wTUhDQC3xrt
ZWNrIuVGtx4G/X1GNX8QjbWtWHLX0jzY1Yg32G3fZiXTgOLJ19axmWKWC5X3N2fhlZDZbhs55p0o
5Q1AR6pcHuZ6eqjySAZiwItW16e01y+6NC8DI1hiVy99fXOGyScvr1+NCeYmgdOXRg8XYW2SZHkG
RrDgKfp758bkK5pSg1rgSizEr6geDB8/CGbKcnzPsmvZty9dSSU0ztx8L+zlu1utY9uzmlpMYJQ7
s8YnuCsaAoZ0mRhBtGLTl80cFN1EkrVZHZUHarr2XuXHvMe+GaXHAWm5Fn2Z4m3iQFRr+5CqJdlR
IP1+wox4qZvyAsV61GeUjbqK7hI6Gw/SjY4VP6crFzOQdvLTO+0ZWU9g6+VOa9imdRIVnBHNh6P5
jJnva/nRjvey+bCgH+Yhx4Ooqe3QMJPomR6MNygXhuNQDte+Q98uo/pxHkcqwxHghNglnxYTHyYm
ZFp65JJvW6WY9R39usABEH77QpwSTCX/AVGAHaKu9TZSbgqzJikHisyp1ishT6jkxgnFabMnIfja
0DlmRMjpuv45TepuWy0fMpMfTus4h3z+kxXzAVp3hyT5rm3G9SpX51bq/G3wf/RGd6ev6y6081qj
joagjPhbYP1V12VBOUCmYIADDyYegYk/4IDaFJ6O9sCLjC3qaDJnE9C6zAVet62A+gRtZ4DzmTNS
2LrmRcFDLv50CcTyPDDoWGKIdsKqs4uSrnaUvZOd7ME0NrMBDDCJHKFzRANHP8qn/zWUuflvIvH+
Dwau3HDY/zpwJVh/vpK/D1y5/Ya/QcqGCwRMOd9/zlsxxF+3elAyonXLIfXzltH2r2l30viLVEmy
Tgn1kRJYm5y1f4OU3b/IO6L4B9n032Ja/ieQsnDEP0T16MK0KdeUFooIfhh/7N9DysQouzxZN4a8
q7HcVtkdVc3eHsco3jpyAag0wsyQ8Rh3aVTDezofbW5ypC5YaCu9DdLWzA+F5mXkaXwyZT2kbbqJ
5zLApNifFTYdxlzrstayukoKV50yg9ycqeXFsn11xgTVTF8f1n5mDTBx0rBCFl2/bxKuhtXbZDIr
yGa8dHF90cDEsqS+YAX5bZf6Fx5RuJnuT695F+R1R71xHhOhtqiik+I18X5qmH3vdVj1vYyOCO+r
LD0b7kvemlfkOgvqKZyPFcP6wv5Tsa7LL6/B0TZhjLrAiXK0G+umTMv7wZtDXeQbFyVRil5MVYcl
nxFfb80oPvW3SBXrpi1+WouLSBlY8xsGoH1luf6y2uth8tarC+k0t8irvOeJ4Y5Ch7us+7VWMmgQ
cDU4J9ZS+XFyjOcadBbNNZ4b0o+TcBlf47LBr+IDFPjsRbN5xaPc6itpGSjfevmjxSTQtcjrFi0K
Da1/7rDLSYtrMoiLpwgHdiGyvdHO28UQYWVjtUjWjUxE6Hb6JYFHW1EnoeOw5KXusx0yn68Ma3qp
cEaqWYbLPJ0dfboj6MWflwRnTvqZd9s5/6gbhKO5DvDLKl2xbGAtTOMG66Gx95QWmNqdNWQ04U14
XYlyBB3kx6KeDxB/meq+E68ZQQcjPtpmui+GY4buq1IKYBZuoUi85JCM9VnlOPlzLcYx3j3GBV0P
xn1UyQ2RNWHRdfexrZ6QXJKxKJddb1aSkm5+RY36r5nkBizwy0NcuydTAYnjqfcrd92invQwuVp4
snRcKHy6a56/mzPkqpB1YK3GH0P/QSbkhKJWlyV71ftyF6sCWz5qNPXWmLZxGGiIZSUNQSrQ7C/i
BemAb3o21jURlAsGp/XgDTRBD4yfrGCBwmxlLxd6UP5kznztvSKsOnmL3d/Rz0af+q+y6UI1TgB3
5SmF0bGq05I8de3EdorlSH6Asr9Q/L2H7QeZ4gLU1X2fNY1fuxR/j4HLoY/vJaiS78RApWIUb4MY
n5hXDsg7fcIMQs3srqzx6OPkwy3pwmiKA/XYKLCnCwTSF7KMX8li8By8e4St4HmNuLdhEg5W/TrU
3YnK87qu2Al5m11xUmLW/Zm4s1K37ims3pP59RCp8k8SS76WARaIungk1fPIoiav46oIaBDdl9fR
evUv38awrVjdsRXU/nwzrNmYudwl+5Vo0ZtHCIuvSfNP7+k/qC6Un7rK2xQGBwRy2WTNToI9AS9D
iBD83luTjT67DzPBBlsoiyZYc73aInZ7crL4l0f0UBi3uXOnIdimM9tFUG6Bp8ZwXcypLANJcccA
Sz6E6l4WXiTiqC66Xuz1qfar6hfyTtLp3vP8HhZ330bQE635lA5fRgR9RbJdiPzen5vk03Dba+Is
eE3UGCQ3F11eOHWQatrNeW2td8Uo50cO0Sk0nOUMhVD7XUKGjFsXZJeIkyic9qlOtDOVutaBM93a
tcvLWCHpt4S6Rw30jm+29VVtPeUYpZ01TTfWABbqIgCkJL1/WpLCL4k2YPiu7rLZjg8ukhygv2bd
Rx2xD7WB9HdNeCedcco2U57+ptX8RCfhZqyjO1dRCaHlZ7e2lmdZ6m9dsdxDsp8yR14NVC+RhWcq
pmRYpT9Doj2uU2T5qWf/dJHASJ4jWoGdSfYooazNVGCm7ixyJEo536tRar/MASyOLxxf7SIF+hJW
R1+RlrO1Wzt0Fl4jnFhYHdfuSqH57JcKLLuxirODv30fDctEzOFSDVcUjuklLSOBxYOavNSEETA1
dRBuDRzcmC9OE5fIYHR0u4NnP2mdhBjsUP3CKlyiJYreh7Hqt7Y9p6/4EiZYs6R54MHINv0Qp2dq
oZFaEVgbxr1V7+2irwNUWu2miDVqvThZw5bQeO5BoMvWWC9O523bteNLI/5OG5NdbGoB59mXvE2j
RtYhGU71/AmvS7vpxs7dxElTH27GbaKrvpshfjI0bW+2Go4/8dhDrZxZhuJQdM1IF7Gs7wn14XWh
WqS6dqZF8FYyqE9CIAY2MqDcw+JAMDCKgHtKUV2dyUX4sKr2ridwFOPCsybn5jBnDgfjMuJij/+Y
twsvFr+tStfDxEXuNpnlMW+GeceSx4fMFmoR78LuSJSnU1kbVNVlmCz5r4GwrG2SYRnWvOQNyZu/
6OY5ngENrAVJd75gASEG6mvQK81vtCk7Riy9fl1K92ZhbkIgygW4ygOixNOEj7m2t3zuDAK2+Cyz
W7pXDDO4YsLZahCy0tLI6K+KCKeghoy+ITazZKqm636kwYRr7I5ogw/TKOadbBj32bXQt7jP2LLu
pI5BEy9wex51RgPnFR2at1tjdhfw4zVARfYJPT1yOsxkC8kpCnQolX1urxYql7ENtPaCDBC0ukvX
P/GAwNLT0CwVdve2VtW3suMHRDr6BtMBR4AoLsaSvZhpf+hjojxL42HVnK1pVvtBjpBwZWhYXCXR
+gXF/btuGdC0ZtfxsadpsSMIa2dDblJdGFnnebZDo75NSfKY9nKH1yhIsAeg6w3rMgqmPjmuJekS
dYffF167XdoLCOLRm8u72BvJkrhre7mvKu1aN80uMrFEqhycgVGtt4yNlvNqWEZz5bNndKArJ/OO
lGI7IMa9Oq1qjWPsrTz/ia6MuwJXRtDT0wo+AK+IlK3z9GDVrejg6Ia7y2Mxb7sKB/+Q1BqI6mRV
6WbAPUVgyeQVGxxVKAHMXsl97NBYrqV1ily+Izq+bUznxHxsf+YaI2OiR/VJdeQiJfGAFg6e88E2
HK7ERNTFtlclFrM10nd2XHhbErlmit4GuWETpCBl5UKq8BydVGJpjwbuvt04IXAdcU6eSavKfqOZ
ax/JAUAXrq2MR326Rk8WXl8gBDuC/dAzEzt7O6s7iQv4AASr71kJ27fOmiHJJ5OiAl2lKqC4pNpj
h16eM0obLp0nx2OPsOhPaSBHrIdpeACZ+JAAfGQVEhB9dQeAIHSDDDIlsj0SBxI06m6VPusQAweT
v7qvEt15QI3ihJmK5aEwnGY/e227qdHGAgZD8lCbbVKyMUsMR1N5RHzBreGQJb/l/DDNPXaw/VzY
Mat/+i76fraA2HX5RvpeGqywQSE1Ntm9Z89woV55Y/vtBKAya9zoxVajd7C0auVLHbGMdBHzycJu
apS9dqryCego88w3Myuj99Lsi6NpTlMFVLUyIzaL87EqRmENo8XtcMKPPpGSfZkrLXsnMMQ9zKzR
ULAT3iugwEZ9r2RG7GelWTSBD79pyNI5EE0NrGC0LqJ2H1NP7uRcDz6haGFnY9DrBLisRuCuqgKZ
zuWOT1IDZdKQW9VXt5tfrRwqf5muAq8/j5Ka5xMDex+2qiIgeUFLOObRb9OatsQ0EC6cV+dUJwI8
4QZc3OKgj/Uzeu0XYgW2ZOtwKSGjsepn7tWj2bsbnVyycCYdeCNjXBOjQUasZmzn1Gk2KFHJ6M36
ezHe0htIDHEkGJ/HeelnWXQp4H/hd7FnfvAMom3LJ2x6dvxKqrHflNEdUXiCyU/vDzXpU1h/cw/e
n0qQQcvQh8TW2zrpYjMqwYfvdEQQuJ/ebCvuAQSd9pKmx2yxmmchiFkx5tV6XouUzgScOb49sfRB
leCrzMgNbDJkl8XqPeZEUZH0t7rBUNjHkvwkpBjxNoqK+q7tRgQHCIZ9N84jxIERzqCGfEoHsWPj
PS7Gb1J9qbqCh1fdDklDwI2yccqeMwSMw9LI0h3IceBDIsnM90jxGzUk1lDwriH/VAuREx7IkOYe
8ywJ9S67tMZbY7TtN90F32MvM99l1A7xxXRbUqPQYktQP96ylDwemw+AZWDKT/qKaHbGbhziRB9J
oVi5QRqtPFVDfHQNshu0fqTnfrzHEGGA2Ep3V3jm4Kd9smu0LpQ9Ied9hjqWpOx+pp2hLNlYqDfd
cls4l1zJfAe0lO5lappvOsFQJOXZNrb8vLe3VqnLK4g3HA2K8TsCqNXGMAoSyqLYPfWj4KUwIlFu
KczMtrVeWHuMGMlRS4vqZdbIzLVcI7kvBMDbkJjO27+4BbFGwPlHTXrTdM3eW0vy2r2tbPWS2Uvx
5MhR7HWpBvwu0YBfu/Dkm5BDcUlUm0HPad5TVcDEtvXNl4qfCA8uMacHg/Tmt4kahOeYMtGP2SmG
T8W8cRzWUTvqNmkb27E1hhdPOePdmFdYzRK3+G3HOXYklSu1s6pOgeEjsL16kz28D5JGVnph40dj
BJbHoh8x74ooLZ9HczF/r7aFwgg5HvzFLNooNL3mllRJeqQQlfMsu1ag6sjna0413mk1UnYxhwfV
dkrjKRKtFtZpp10qK14OZee01yhPpQgsu+Hozwpim8Jhbe0zl8B6QkjN+ubKDjc8kWM8NMsSKL2z
njxPJu+0qHYdhqylfxs9aMKttSKwAEKYD12cYcQu83qjSUKpBi09zHHakcw0dOJxNrQV6pghN0S1
k/PRKC5qF2BRELTyWmSWtWntKr7Hc5v8GS31z+ydyW4kS5qdX0XovV24m8+LXijmiYzgkJw2DmYm
aT6P5uPT6/N7q6VbLaGBWkrQqoDKSlYGI8Ltt/Of853AXLV4pNJVWM7om6EXhfvZqXuoDJJ0Vedx
RfRENZ3TQHFGBKl/AhwYrsay2BY1GC1i2BcSbVUcwMQfyZu3FL4a0FBSQjJQgNznXDQ3zt0WICPT
QgiPI+nsJyOPuMfQBZ6F3GhMIqlrRk7w1cUMVCLv3ZXVhBsEIOx8Y5J/TV2s7yGWHvHLUgLGTX3b
oaerUPjbNEjfylBmWNaj3RDYWyxe3LvT+CEhh7SK/IExLH0vSpgcYpJvTZ7fw5Yr+K4b6tm3wV8Y
DsjovsD3l3sI31Ux9+ds4HoZfbOs5bxwyKMar10UHoMu2w42vggJhXUFWvzkG2HIksE6jRiHVzFY
ylWeDZdSZrs+xdMYcAuzqnzDrXS5Rz74SwAvmAek3hBf1dQ/uPOPBKfblCE7oCgB6NyUXfRsxBqV
wALkxsR6NLzy4KAms6w3Fbc+s7qT1ZeW17lk8nKw+GVJzi0bRxt0KmcdjQa5hQFJw6uJc/mbIDhD
07FknfEdivWqNdQXxqFdkrO/HWPATbm4I3zZbL3FEAVp1j6YZBNWEzB6FsfVlZvVkV/lb4EbfoU/
UWxpftulavx0pXvjIcczX885r/b3RFuSUb2hAE9rF90kCfthTR8rJul6uaQlvc8DIXX27mzwz6cl
gINKvGiCqm1eczENqnPXzN3ZSF1zV0cR6EI32Da+GjdzSh9CmqMXOiHvXaN2tn+BPKCS5L3GK0ZN
8i/BWncTd5yhCg4HMfyQ1DDVZ3tOIX/VZEWKuTLvdmzJUgaJCn5FmeMg5Cu0zmXZkpde6rZan0cL
+Q2zhaU1XsKOSGXKCoWEJvEg/9O2g36tC+JZpgFBIj0EnffUaUHsAZKG2YBIzuE4JcGdIga+7th7
HuqkBmsXts62tSp0l2D6GWbGhbyve88ze9iqgsB9TCej2ZQBkVWZQNwJ1jBALwaC0NZVNiTWGYcQ
YIDydS7Hb3PQDpRLLqJGkyVb5UucGvYpUMEGUeMzi7Ew2FiOulYs0XnTvHYFG5VxsMZr2jZkocsK
zuR0hp677UBNcCo534ZL0D4jHcRqrsUw+RQ0Vfli4Szf4qEjDyH0wK8BfMTYJw37WBIIOsMtK5Ce
niyL342qCbHoltBmOgOXUg95wYhv9fKFtYTc1nNwb0nW1ng9ZwNpBnYA9qgdHnk+LeoHieKMBVfn
nl0ZMsAX0bGdy53Pqn7bROPNzHKibeiMAOzETuXzjLsv8vZlWXs7WU7JPim8DHNQ6T+IKP1VD+om
2VXxL8GD5NwJuhNyz/8k7Y/ANbG1WBHGo9Q7PjqxvZamDfKgKowtgeobkVZ0Rgdzsp/Ge8A1IEEL
XW/hbp7hdazrYpw+OKxMZn0i5khCF5ISyKjk8TaDMTW3HkvSldHgztTt2V2+F/0A+tYfkocUoio2
QvVl9lGKbWX+5ToxzDxT+U9jNvO1T8sHdDQeks3Y7VTWlA9uWqfMHmWX4T7t/V2bzhLiQuVcoMKo
a8mi8dCaQbzD6ow2MxGyqW1rzcF1y9xwQdK6L1aX7ofJ1xsiytWNgwcnjREcTEgLV+0QFKUSg0Ex
uZpu/uQ7OIF663dfzX+eSrwjIZ4CPqLpOmO02bAexbE3pgdl80Sd9A7MO9k/SalT/WK5HzHgPkK6
hnWNuiPh9o0nH0gVbzPjU6DHPfmls1x4/PpkYkpecRMjjQQBce/ruX8usBasiJx316SwxNYsUzxz
s3HnELqGYe6/dz7oDGavlxpdDKGdB29XYJuzhkytsgC/Vz1FvNKR0IcBEiAI+UOgAuk5qsINi7Ve
OuMpESXATkpb8RtsZS9QTNmJu6W9TSO+EImLhVjj0WZQQZ3tIPIF4dEwxR1oolXPzoK8IcHDHwzB
BJEaeagbkWwdR28TYscz+usrMZz2LmpZfNq556zbuqPKpO3JH9sLFKjCGenXa8ntH6xIoxFJKpeN
xVta62Ll1CWlgOXicYw7+wD9jaI6ROkfpW7bO45LZ1n8cQ5Cyo5EvRnLtN6SbYfKW80Joceu5eYX
CedkpOwmQgdURqvzX1J557QuLkh21jHt0rdmUsa579zmlKbDMccMcEiMnK1jiDN6lVcgEgmUrAYI
QV8+9cR7QJOXbPm1i5xvidXWpz7GYoipf9tT/ij75mdg4qljzTuG68IZLoPPhzwOvROLmmYHmxoP
GinCU262v7rMa5+T0P2KCmfTK/vUISUPESH7vos4kSgkWXcJCYlVoQ1zAxSg/Vn7zmdaAVlJg956
rvzhmY/BrctdXAGW+mL6kZcq0OAVXec8OmR6e3zthkIKxhUUbwurwloxhluwjgY8IZgznQAGXVmE
IWYulGVu3WGiunFruLpKvQrChtjR8r0z43ahP+REXUmxampmgSyPLjIZTnaOSUVACeEaj3aG8omt
MiERB/oqz5MTyd5gZSV3UXfy8oOXPhcpHuTmyrUVV663C2H3c/a7NFLi+CtIp0MnI8XWlHJD9/YK
DXHnV82dbURXHOoPHXB3wpjpFjIV/D0nuAL4G0HejeMuyL6Ev6JXZViVRinW5Zin6zJuD5ahb6NO
njAAKZy1w9Vs6lMz0K5iS+Dq+Jur2vgdujFPesIL+zrGQZXwP7h6nSIA5eKsmB3oQxkM2Mz7MBrj
m1H74Am/YFfU7cTkPwV1cuFadYVHDLUwti5+aweruMzh6CtnuE5CnZuJG13lza+wT4ylrIeD+z4X
2QNxLqzDPLbm4CSs6VBoO9nMlFC6Y3AagjbY8OsnzgoaqK2nhx4UGfj9y2D8qMng96RsE8huOThr
AJEKYkL7xNu6YlDK8X0wJLVhcJuWpSNYuU2PqVTlTXq1y/ncEcH1eDeVQiArZk4N6jl/y0jdmcRX
YWpJBOGshJAZvFIoXqw0W0ivMWBU39xFpDfFa+fE7hZkwLWnDWnjW3z5u6Scr7HJV2qwSjp7Os85
orG8BXX5UPa8lnEMyGuxlVJ7uIlYOUaxz53g3eJH4p3fDFhShe5+9zioPPhdeMAz9z4I8p1yo13g
ybs6XAx70S7j1lhRKJuZ75k0CdW6PwHRfyjONrei4LPYUmb9PDV3biHubDgurIbXviEOXe9d4zg8
l6FfcxQnCSNgvM5pmN02aG9PbskX3y6lv4nqGjnOJQ2QGfNTwI73uW5H56kCyENSVpnPVjmQsmsd
hYsZAas8c1k+YQrDXRiEGHM67neT7dBIwKcY6JSHYm1TZ19rsTJncVSlUIfa9L+Cgkejyfp2VUjs
nhkczVXSTwNwqGZNgphIjI2hrcJCWSyXoKorsmOdJ5ug767kFZmojClgDsxa7j7iIe2ak8jUQ4NV
rvDtaySy9NREGEjSpRYq0GcJAeoUQP0EYapeye5eaaQ/gu3IcFiP3hY5z4Nkgms/aTNKu4zxnKMp
/kjK+tswkFgnj3tnMi9evCF4orBq3MSEUWkJyOy9sOzqDB3ukBADoQ/4EcLNyuem8tC3NohHyrH7
VSB4TVXMMCUDcamiFkunvs61XEX440U8Awb+BWTwajiPRUm7QN6vnTzjHtewE85Kwi1yb0/Fo9/g
X9cgbNLfrY52jPUH7ac8WXh0HeOEuH3X742AIA3yW61q9tzuLkjIb5nNqqiAmjoXyHVrrzzrotpE
9jPp+qvF41xFC6FUbEb63D0LrBDvmv0eWEW77bAHrXWXSpKRrqIrRXGXGYYwxAfT8eqw0O1i9zlS
0zptXuxs2oUQM2mc2IFGSciJjRfHi/a2+hVwDe8mZw0OlAsdOe1GrpzsW2LK67GUBim5szR+cwmb
Whowwc4AS5MlzWc4iZsxLDYDa6P6aE2BAPHKfNvoCwmLtRF/FlGGyelrSngM13qXuPSrJBx1iDKZ
+06905LJh4FLLoQZ8OQ5vPuekUFticNnWlTpUzNR8lLb9NZulxnH2eeqDUHGNR6TzFNPjWrrW5Ej
EILy7Y9tIwJcNASWJdCun0YQ2vui4xMtOp5D66YdTPBdfZmuSPDCtmGO98+pvxApi4mXOlHPhYe9
PYU4lve6hxRZUpn1gleHy9tI0HeVSPTFoLHT7RhVVzspwLri8cKNNRFUzjL13dqeOhopj+jENsrX
ztQ9VAoDxkADNexxzEJ3PWfJNVOmv0rjJOe7ZvsT7H7MiolsbynjwPPIUL9WCzPGbFnsOW91ABgh
L59I1/6A8MegHWTv4VRtqxJMgZfxEC1l99BS9MJh9cLmvNyXk43pd6CaM+eaUMRiTR0VQDs+zicK
n2uYPtkvmbg3lncvsrePMoq+B7q/dEswRDcZMiE3eXJN2vdPQYjOW43ONfDQdo3Quhox35Y2AGJQ
sQmrwjee8tTPlNTBV9YGw/4KNxOqdQiwvDb4tgzRoWKrYcsSb5qlH6ZhXJal+a0ZNNg4615l9rV2
vA8hnUdrEKfE0mS84EI4uIllS4pGdLM4YG29ZSWwcFDjT6ORnHJLv9G2PeEQI7pL8wq4i0zs0EuX
QrLoqaaqhAD5hu6YO9oC8DCP7B871jZmShleCaja63466XdjdoTBGO7X3FLxkiD5gmYle9N53zpa
/LgwgKCjZdgYqg3lS6DOqMCBcuusIhHd21b34GvNEmYO99aYfnTgcAgTVl9dGP20gMvStBafmlEW
QL/EIcQivAIpeCiEubfsGva1OgUua6DQoRWuVOckDF4YDGFZiYQJIb6NRsC8OWE0XbITDizDPL8k
FsdpaWHn1g04Cm95JpPihh64weY4EfVEISmhu6zSMH2rZm8PYe1k2uOyYAxXVQEItqyyfeVwZQn1
x1TlV/DrnP1+9ATiVawhCLCnDB87a14bmfwo7Olo6+4KsXqn0CooavuWtjB2StKZVmKiaGvEXm/b
GNLY2F299wvfOngTlDqdj9aW+BvkRNvmuAYNTpffWufWrc/bo5vkzZrLJI7VnDinKz5Mwp3IjOZ3
Yk7BwiE+sQUnfOB3t2g0r2Ew3ktDXelV2LitfqMa5Vr0zU5406MX/IRFE2fGPetDKuE17mnXgv8Z
BBuy/yRgxJZk+CFL4i9gaDWRDeoXVgnA3LWEJEP0NWNhbbdILLk8JohrECgfp+7J944TVe9+kT+M
+ZNMxUZrd/EDOATgDAcWygRkbgrTowrGcz15KTWFoNbHCOhxUhBdnQFr12Z4BU3ITWihY9FCzFqJ
my2KMsOtQTRnV9XePvGChmwZN/cgiyjsyPDlQM0Xc37BBvLkdPFWzOBOyo5gsIFap1tobQAfdtGI
bt5zphFH0m8knU40MPxWjT65gfnIqm3jJf4dGseJ6+q0sib2nNwvV6XblGvV597eqqeNV5T7qXL2
XdD67IYac5PoTu4LUyKwix7sNrB7zCu4FeqyvwCf/G0nHRx060dd5T8pUT3DZP3qsvq3EOHe6EKF
05jjW3bNL+0nD8Kx0aK65tGHuRD17jGuoCVIdYEaxVoqg5VIBCL6NoQGKOZ9tRhDmzG9b81pUbxy
ed9AYdZaXyNQQWsAXjgaQNYEJc/Rbi7PtNBQEQaeCX9R9saQeySN/Zl10dtAj8eem+N5HMyXqa+/
Cxa75AdzgfwtnhdLuYkAtZ+nr5ks3CoteUoq6a87H5x9TtORF9vdNo7qG2fxSfrTzfejNQPGfnFp
eBme0DgfNjYto7xEam0Awu2dSV6SIr8i2ZH0SQFcBUN1ETkWpigVJcTU6RtyM195JlU9QALJDDa1
WVtRDqPo/a68TYFitmqlXpob43ztdSh4Jf5tiIXGysUpw0d5PMUqL6HxodxiUDFBIwRXk8q4S5hG
BLeCPP/RutRkSPFz1hpnVPTcCW8PeJGf2INatlI/OsfRxK+vYkumpAVjxDPPBYuHdVMrQl0NyaKQ
7yrHg9hXeHz2zQKTI03z7STB02RTY5glEt0u3weq/9But/HtS1GxgpnITiDqxRuvbz6KZryQDEyj
XUUPEblhLBqu8xLoeMPS1EHlaME19gISZBF9QlP54YzknArYHZR0Zs5PSxjfLsTDITI/h4F7Vl5V
77SKXeJpzNhGYMHvxE/dyvcSG6TDJjUhiiv4LuAqqnnCvc0BtokhY4iCGn8JRyzqSXyksPHG23UW
C92TldItodysMvg0SXYSEMepxqxWU3Tt2rsguh/1C0kBe6Nd95jI6qTm5lDX/aOfZdURvmy5dszw
2dEuZokOU8xkYmsMhpNrjSAQa/feGIGXsdElpzORCMzP5tjf69h7ronEB5bcUVmws1HEVkPuij0R
gI1QFu7yhwbwBwu7eSes0GAzyT4rjx5rtGkkuRXFBA90lh61Gl+Vm33Uc2RRGZQ8tSL91eM8DL0v
i7GhZek7OBb7D5B8ei+GfZUeJ6fCvcAWNgWKxtciKXdZNFNJ/IOUGwTqxxg9YNgCmMGpvYoNlhwV
lXYoItaE53BCM9J5LE+F0xknf0gvEUA84RvbHxF27auzbNzzAsn5oY7c6Dmuo/CxMXihmFKNE0iS
+MtLCxjwHcyb1MvSbRbR+zDjg/y2IrqpCkk/XspJlA9xdB9T40aDimParF4n/Zri1LrHUAtTwDdI
3s5dcp6E9o/TXENpjIoWlkoUXXK4kz/DImo40rm3wlADLsZOc5eHRnMQIM5WAzvSt8FVn3Ru3DUO
Ia+aXZLUJdgpWB1oNp7c4gusLn00N3dZEqX3ngUv02z7l7bg12gAaSq3lihePJh4LMtlZ53MDKJx
16W/G0XRdIF/gY692bQ3IxR2qmKuhDZeJ7/HzOa+tDEeUzOmqoZL1M0rqI0SBc83InvVM3W24qEL
ED6tz5LBYl3F3pJcv0uq9FYTo1RdeBAIEAd0JLFnw5xva3u2DnGvb3XsPWJkix8HQjR0iOKfkgVU
JTzTQDZb4v4ZKC7XfItjfS7lL+h367jnBsJmhoqXQbOfT9I9gHLKXUlrGPGbb9wNYbDqh4vpqp3H
zkW5t9LrDyzJCWPSymJ+iYHdYiQOCWijyao/rOTnHICCj1/43q7Rg0FXqvlDEGTYdQK1T7UCx0iL
pcaf5k/LC8/awHvquKW7Dlm4My16p5TibJSSe5VURwAdWJoUxkEZvzYBeG1uL/DCOY1mgmkwz3mj
C+xZ4kbF7rrhwSfjjS2PZZ7fas8mjB53WyszwrcUn+MOMACnLKbHgdricS5fo2IPvPFcxtNDsohJ
Y1KE20H47XFqA264IymBpn/KuuAS9n5Ad0NAe4Ufj0c503yZec17k3ufOkQChij8MzSE/4I2GO0s
6mpxwEWEagcgIcWyCcDJllYprlDApZvA87dmukwtTeyuaT3BOzy6HnzIYd040Z1K510/mq8z/Qmt
xqZbOPt4UhiWk+B3IHlIIrCId88kuzlFjrpLXEqHfTGfRTnse/L+qXDhe8TwgOJk7Jm0iJgUMzie
pXUpIqTRaSyvgvxc3UUXT3+Rm8GqYzMk2Q6NRjA8Pjl0+fIM+OHK8a2Yy21Z4Hb1OdRZloNEC8pq
1deMZrn5y0t+NRWhT8S+u8HjBtAtMFbMoyuHMTurGr2ujBbNNcsSHiUUW8UE3e7x1pEE5GQEc4g2
2pVbFahnIor0MPqW95XTGLMxUNw2yqxOGADumth4YccdkWHMBszXTj5t06zN+VewqP3XAxfX/8ui
FP9lde1/z35+Fv+cpPifzbWweQziiqZhGnwEDeA4/1FcawZ/SNc2adcizAdqx6Uv9h9BClvSW4sg
Qme2zX9aSy7jH0EKa2m7tQM/MEjleiZF1P9KkOJ/A/P4/Hic8YEtbelKuVTa/g3MU3d1XBfcpddh
EvUPkEtoDWXiEdsyq8bir/edTmL1Vd7+6lH+b0UH3ZNymZb6XovX+k/9ymYAUcvB6YvzgX+//E8N
uTVsPQwNII11U9qMGRqJwquXwsC2K+98YXd6N2AUA9yTy+Fna+WEVzMlCR0lk2sdclySAEw61kdj
OKkMs2nLyjvoquTBRlQyN5F2Y/gGFuMCJjWmvryo6CfDj48REee0uRpdYk0ppAxmqz8vj70rG0C8
oYl/zZNJ/uJETY7S1CTWAyTIkiKvvOffwgxEXUrs9WtbZ+wVhO3Hb7RdquPgsaRYRbOfk7C2IU2s
wriqKAprCi54JCrkR2AJj44gWKIvLXB4c22YwAOBIeSw9B1HCHyGQlu4J12keMSgqr9HCyxf2zHM
z+VQJY+q4E57ILpn9+vMXA5QcvOkNI0eQMpKdHV963tPqq2pJ7P/omyhdrfanPWHgmd7jcJotnbT
2DhvftsJ1MyG7kyw03JwiVgW9YsxmGN8EG2OEQFUy/QAcrigUwQAZLn2K1G/oyyFr3gzspKiBVrd
Vk5htAOJuxlUuGUMwweR1pabQ2T6r3LqRwuLrc5/QiGBn4f/Glmgq1vcAK0BfwGrbmA+UAmZWwuq
rHU23mx2DwnmQ8GJyHZ7bXWxL1Y0fsBORSqhz4E6KOCPNbIhguYUEHuW9NiUuc/dURVVAbBZeO5H
NC5Z5VxL+1Ng6aOBak4staVujWGqaKb6Ng26/8nCobMBR80a4k7c4bjK7bbHomH48ofNFRbxbR79
XV8zJu61gqq/Lodh+oG5mt2dU9hEPlzb7a99GGEB4jbZ1EsJsrNxRODtCreEYmtpu/mKKwObiy3Z
caeSj8zFJ/2Glabx3d8qEYmJYWMyngslaQpk5GvoBqv6FlqM0bTbyMz6DoUHYP9KThE7fEvH1NZn
qTd8qGjEtwemmF6QpmwoOVWsKDAmsmeAxWcPQX4kXGpnRxchlFOxz83vVLr04blaFvj1EPheHOxL
P5Da3fekLpNxU5RB5bGFpz6Fmo6FPbAUT3BLc6f6ScW+z4CrOOJ3Hf8PMKlTW5KFsqR/k38GFn3M
M7jI6Zpn/+JwlpPBtECxBLEZcYoBYqpYNmhQFP5MOIIdDo7KOioYzWJ/8C4A5SqxdeOo9bbSlCAM
SkGD2JrVd0A4JwMdftSlUelNX1C2vbUsP73znBKOA6VOzSnmap5v8yrGMDNbYGfJQ5odchvVmdMW
27n+rFzfi/mBitJqjD3ZxzDppTutq0KQvDHWQDy9yvoaLCfXDI6TR+VY1bTlfo7M2DlBI1fPAIkZ
+eVYNMXOiWv9ixuBq9ddnxvWnZ7atGYr1tMKkjUsXlhjzqyibTdzsYmJRm+spJFXcNPTi8e48FyR
0Xqk04NOH8wX/c0JMgfVlnh2vXFSy8s3//px/P9m4Tzku/8qAHmJf341/3xs//k3/kpACu8PDljP
CTw8BRTF2xZpxuGr1f/+b1Co/0BDt/yFrSdNMzD/19FNzhGQrc/fgrnnYVz6WwbyD8txDJdJwHCI
R5pB8K8c3Zb9z6cpgL7lMDXA6YHo45/655//7fAGsGOjrc+o+pZX7jxu8JiJwF4Lct7xqFdaYu/F
glz0DIFeSHKAfWZ6w3HC2WRHtXZ3vjWwJXdpm9mF3UwwSReKFeAwQxDd8P2MKNMhfHQhcr7w5Uuv
I6eYs0+dijZS3HfVLFjFxc2+D6GA01wVu6S6RFoGm97H377CECq+RrYywZraAI4yqqkZY6l5PJEg
wSVr1QiS/BcmIo/X9gT0cymC8+BI6xWfo3jNdR2ZB7tSyTM42/wLoKl39EUB3DQXxpayieQwWtk4
bYMCOqWrNQ3wE2XCT41RFc9DXHFH8mFsvGuI76c+rWIaUJKOhEoZev2HQrpSa2DIabcPY9c2tuHE
V3mF8BJ8h63V/xg94ThnunLsXTc0rErL2eWCEZeybVaNM2HT0EbrP3ltyUOXnueQe2huNY9Talif
RRtUxzZwExil01TC/ZDkmKHPi0tBIyJUYQbE1zHr4mIftxmXrik2ebZankIZ7hKrP6u6YVeB3Ni9
J1INuCqagkPbJHq20b1X3eaBVAOH4Expw4zrHRI6l4F11Zo8XZzhMaT+66xmT7/XplVB+eh9wmet
H+OWCH3t15AsZtbMFs/pOydV5j04WCrTnSmYKuakrLm61hw5m4F9xNmC1/rmyYJdpZNRq3XqeXFP
mlAUEg5DTLTqgA7ldFJlbHgkEtaIMakdrxk/gucv7uMv5MdPKnI59VhlaLzj1LIrzqHMvQ5VkMdY
QQiuj6CWf/eAqB6wytndPi/x4J5jarwoPBmgU7i+qnFkUwaM8yXOrMfQiYuvop3K3xFuMrorXcPd
V2EfYZhEbr1Ce1UEjybZRKBW7FEesjSzDmGBQMHnL3TvrJnt7nHCJo33HCgbM8zgTK+UFDkV9oGY
zYhh5gUihJLlGqsuiouMpPrB7rNpdsqU3nOuRx+6mTM2NKCNYno355Lzh8K/CunIaCpcamWMZSJf
LtmQ1curk4cV5Kuiztutwyz5MRmtQZUxpyB6kuO4hDjNnm1LEXssKNG9llUlEzzUiibleuxhJzmB
wV54cQk/GNtlMFMvXmFGh35ksoeKWR4GXPjpnFkZnRezaExb0hGYcEIWbkZOZjSR1s7yqFNZSuHo
D9QB4uQAEwldu8XqhTvEAVE1sXV+K2UKajCaMNStDHMw+RzW7WPZLDmRIvDeiXH0WPGCgJZhI23Y
CIZhNX7jdiTvm2PIx4Ahc3FrayNeVp044OC8kUmuwP3RKiRKPNx6Nme1NrUQn7CJl9AKIxQ/jvsT
BpHMvcOkReV0CKAtOFRpKgou7xkW29qmbw4tPN80tltWO1jr5TM8Lgt0jd1WLTgXM/mmnIn1g+9D
KciJQk7rgPnWeAykij59POwaWyiid4nx16CXjX0YBkBYHnH7SCtVF+906VfdTUfSvq8nntMPPl0U
DWV/kz8Rrh4nn86KNtyB6OCGgYOXtEIbZUSUar9t3rBBNSe3XVZUNUi269TVxj2evgbylohA9tNo
H/8Mu0q/92PQ8n3tePt510rmSIhFfNncwfiFQ4tN04BCVKNBypQe5MiYXxBxjbc8yXi49mEXlE9s
drj380VLq+Q6DNqa6ITUbMezocbAryQxlo1G3J53bUb4CjpDFlybUHgJ0Qd6HdptobiiPVhiySYH
UxtHmxlaQ7bO2j6ZLrMTTulqbJvqrmoLyt0UX7KPtuR3tQEg5ZQnTxjVSwU5nCq+2qn6nSUsHGRp
yTIrWlu9NiGXzY0Jbd8R5KByWsEmCJmjZxw9xby+K5usJd0z6fRYQSB5b4LIeAAgFdO+GY8F18A2
xpPgh758npLezQ8Jz627aaLK5VbM/kCbVNmnezUqasooJuTMMxgZ1a4hnPLojiMLz8IgFrw8zofQ
h87uyvFKWwhMPcMbY6yoHSLm1WGWG3ZRVtiU3cFPvQneSCq1ex5pU0UMZhPFbdfthVn2h/8/t+np
+Pvf/820zf96btNR958Flz//zl+Tm3T/8OnH/QtOIYm7oHr8NbhJ44/A8ZBb+JZKJjGHP/kPdoX7
B7IKPgo4+9IBS8no+A/JxbH+8AMXwjLT2/IH/5LiInkpf9dADHOZ1yxXmig8yzDIfPh3ycUOHTwS
mGohRYVVAH/OZNdgUAf9KXxFnSPwuek1q6L+uRnHj8xoueHPsZfu5njOzO1kRh5xCFx1576lXGAL
ys+jbqsUvsAQqcBQdXHdB7dCwbejasUU06Zp3fHlb7/y/4OYY3mLWPOXyLO8R0zFaFdMJr6L2U86
coF9/P2F+C1K4izYMrpEFILDrGrIXT6biPlUDw3OfOpo49+xbBZ2hlFz/w18dzFwc/2Pq5hkLVcw
C0iQM9fRppeV+qFztvuUpOfAi3Ahn0dpAnnTo9KPBtFUtpBgSYioOJMPJcfKJeYn388UGwl3rA/L
HpB6csOAXAfaRrF6Jgv0FpI6PKHhgDr028UwZjXJAMJRDfmLPcUjLJrWAFYZzTWRc1Xq7FdFDWW/
petihEudkavmjli6CNexRhxIWChzx1Ru4myLwedkjKceVQu0skmU3eVisLZTMfXruFHVLbL0kK2D
KmUp13o9xXmtwkQBzijqAUFr/8H1af9cYNRGB01f4u7sS9ZPRPFdkEpuoLCJdTy1LkVXT/7JcQqK
Pc1Wzhi60Z5++7FXn/C+O+ek8SGYJEnRHDNCau+JlzSE2RNl8UsSNdKzj4fDWwMTn/ERd2rpZNa3
PtJWt8tGGfebHGXm3meKNJkRENk3jKvChWLmUWhHbo94qJgUF1k3NJNrHvcW2/WgmH+HuiE5lEeD
9V2nDZeRvsyGZw71XqwzK5JUM9ZI8lEKtVlPIrk3I53Iaznioa0HF9k5zzgmNgP/4txShJArD3/w
iqj5/Jxayhqo/lOAHOA1TtZurJ32atCdrVcmEQJ2sziGrI1Vxw42UMc0ISQyXVGv3eWUeja281Jg
K/wVD+HkrmGaAnhM2iLFXq+pimVONcBC8JPkh0eqIODNiyYWJyxkr3MRDZrdkpHUrEl6FrdCQGTf
Q47qm3NNZdX3UI18mIPQNzFTpUEJxdKAubBIm6xGIUVGn/CvI8rDDCN4n1zNHiazcTuwYExLIvcm
HUPM1479xNS0l8ytBdiCiZ2WNzLVsYTLWD7MRjSVO2MKa5iM/4O989iNHk2z9K00ZjMrFugN0FML
BhlGYRQhheyGkKW3H/11zR3Mjc1DZSJdd1dPAbOYBgbIQunP/CWFYXx8zTnPiRGNc/lRCA4N3hfm
pzJbk1gqSdgDP/hk63oz+E2OSMSpFRbJUs9+mwAd+07Rxnm4aqpInpOstExGLiPjO/JMR3Z+UoVF
E/8SkK2iMKPdJI0yEiBM1t8S2vIPsqNbsBRRMW3zqrTtDY7K7LswpvaYW2l5NdV+lYoOWWbPEUL2
NJ/hvUwCyXseheaNkevJvAlJWoZlYr+0lm0LSrUpYEdR815HOE1dLCSMUnAeO5ikJgHHQ5V6caNW
iSnDXWRC4+OxVt6nLumVjSRq+xl8Z99uo2iEyuJUVY70Cdl2vBLkePmtSNEEJMzmcDQZAeCpToJ7
5qe9ok27iZQUhQq3HjmjFMn6FrSkya7n9fbsyCzJ4ZCsVvGFQXKRh1MRqZXE0V1g5VbZe4uyBvg+
O6EAs65n4l01UvFkFCHTtWVbdoOJt043uWwBWujgHJRen4Uh+B1uVddWwmoBTGzoULLhX0EJZE14
kJkTTu/MjxkcBphwE0fVw0uJIi71FX5fikW+hORZGe2CeNcbBJ2JxEXDQq1h28vJinJdjXUSBYNu
xJBuROBs27gftL1s5bkvYrTOIX/GeG4G6VM8DdK0NgnXZNo31kj/K3qgOzisSb/C6zhSiQu7KKDR
TRUJPQZI2wV2QLbuGAcA45CWdSrk3ZEdqWniazwzWUd0GeXMbGkSiGVam9SeM+mKvW6t21TJ4zW2
xJCid67brdQQzud21mDZh9xJY/AATTa8qTRsV1sTOmL1LDU/1c7RR1/us74/mJzn+SeDwnkV8RGn
w5xJeeKXaYt8vFEd4gawnqIUTsBmexVmRtLHVTv3Blse31I7VY4MTKAkcC7rHwZDH5gDts1uNHA4
scrYFDJD4la9d2Kz3VMpTw8RPMKMi1wUF2z29q0VpepFDUbx3dil+j70xdiAJNRQEPDpRQ0bCEHn
wA5UxUQoaXz8W8DTjY8tGchMMkThLdY57hQlvGedKTYAvbQOQuVgV614w9GfWn6B/Kh0bW2KATxU
FYGzcWu1DzFICoeiewbyJ3r41ttAkhABlaR01Gt76tvXOoLpiNSESFTm82k8+gHD5I/IMMgIKXob
LXddCpIL7TrTr3Ew8behZPb2TduRVAucQlPOppYzsjFCiREQ/GAaHLrfTiNY1UCWGnKJkUQ2kHvD
NAPrJmoKIz2o2M7OQ9O21xEFIrGa9OXnqQGv6BKoiUlRqQvAIf+/Ov6lOubk/0Op5r21b//yVTDr
n05v+df/+G++GMg+KeI/5oX8fMsvxbGm/o3LfimBDQBqbP2oc38pjjX5b5ajMNW0yANB4aOBXPu1
OEZs+jd2jawpbdOwVJXv/a06llQGpUR+qAxDYQgoS5DI3//1T0tB8Zc//3FJqPxlSWiYBvc/y2Tc
CXtOdWDN/bmu1MIeTPMYSKyVcClU1ZWgmn5aFX0hTZuGhosBkm35TsiHpOuS4pY2M94PSZ0+Z9x4
XynOJvyajeASxevoWXZKYEZZxbd9J5nuhDllyWhgqJFET/Zi5OljMpoZexiJfoP1B5dXQFZUTwvd
Gld+l7HBe7BTEfB0WGy9rnD2ido9d0197kLNXE028XF0uSMFeH7FyCqvSJfVH4nkW8giCVHcYdsS
KBZQE3YbLbPb6JrkavDJ3GoEy8pCsbwfo4LPQkS6Dhol5rj3jFxgKLK3cmXJQMaeD3J9YguI/BKL
9lkycDWyCxpzdYOBsRe4Jo06fFRLreiukNQ4SuK6ATrQIgXrP3XsFGgTsBm3XkPGaQHfzJEkGGmB
QkxJpSgRELZ2UI5lpCAkNAOJ55qZaf/U6drk+CbU9k0MoYH5RxUS6KAi4mUnylz3EuGywICWon40
7dJyuZuiRFW1ySbgQQrC66w4dUeqU9HhdLQajEKyHUJlH8ZHNQCGVTpmfhzg5fC7L51RQo8q0W+G
C01ikCWxVYcyPHDpwHcic47emsiVcoEAo6QkA1oE29pmlcONDFgeSZ/RVo8nfR2hLQITbel7rPB+
lTLFkpN926TX2qqRwgXNvSO11Rp/7HyxlDRdyVL8NBtORPR0lGya2GHZlOSmWnjtpMvVCstfozzZ
KO3zh0jOVUa1bY5O2bNCp0VTVegagU///Gn2X00yoRh0hP8xfvJYFm8ff0o1+vmGX04p62+65kAq
QkhmKjo36t9UE/wXjgS4BdSEYB9V5fdTikQjy1Aouy3CjpbNC633ry388p9U3dLQH+iWbLGa+WfO
KMYCf+59Vba/hsacQNU4oThD/3JGWQgxp6Cfemj9FwDtKNb2F0iDq3mNKczrt0ecdgsDMLy3V/Se
fuHlG5iItzO5eah5qez2jyH+BgQKG8SHfk82xPPYuDc4yHMvWQ/P09a46f32Zgi3hnmzhBGTQXZ6
xM7u5lvcJL69nhtA44Qs4zU3t2r+KFOML3QSl+JlNQOMBaV6V+FU44FNq3HdezY41XXAwv7V8LrV
peNRXLoV4eRetol25BxsMC+45T66aMPKnA4dole3cx/ZURzkk3oBGMPTAV6wxhd8MDfqpvKMl73k
ZfwQwvie9G1zk/nqe7zG9r19xKV4T/nrLr8BuYV1iwkW/tdai320ePJd/6IeyTlyL8GKlOpbigrD
fby5PD467nG//GFaNQdCPf1XfQUH0W0OzYFcshs+xTz23M3d5/X1Grrvo1cdgAv6+R1pym76SEqx
C3+Jinwvb1QEb5YXz0x23e4xWhcIbfnZlvsau1deKzfZAd7l37Hs+iDNxzVJ7HPfmxfNS+9ajwbt
QMztaXLIF3hQ1OJu2f1sElJ+MCqiC2egcKk/5o28q7YEhydeqtOLrsmYMPi+g3GJzxj0N7CRXeUW
3zHGWz/KffUWWA1WG/4hxnWwzs3zvM48QFmHcMd18Dj6IEc88zW7oXLWKrLPvYUvjgLiXHtZdiaq
R+JWdqnedRAx3Ay/qlslXelfxpojdAMyy2s/kC82qctYlLdNM3avqHoMiYrLm3ivGc7PX/0RjkW6
QQRAtovrkDbKDMOVHzSeDS/csUfE7Dev4Y5ZSBrtRhIFdmeM8y/NuIP6MQLgQAHh4oHw2z14J087
NC/T68D9iDk1Ux6mxPU2ImqyDz3Ib8qwwVloHQRpCv0To30jOzkXDGdetbGfqmN0UI/afXMAZfxg
Wmfp3XkvZ9mTOd3RvXFr5Qv5BiuXJ90yOVslGKVhn6+a9ICvSTZwsbngmvmaOXk+uma1AQC6KxDX
w9OJfB1GBvcu5aiJHXuL2HS7byzGauMq5CQa6+ravUWJaxzaW0qIptwN0w1tWRltNS+4ic7JLjlQ
sHffwYUf6b1T5rrn8+GGx1+v5Pva43bhlUQRRG70jDKyuqJJwXBD0oH4Nl/NY76PNs4usNcZ9DVf
u0nXEhcY06lY8o0PwXfbnrLxIt9ipLQKyjUtH4AOhC0Dck53fOaqq9FIPClnNALGi4eYJ7iXP5K1
C9vI7TfdVj+CVWcyZ68MojldAlTX0bpbn6ctzccqhCDE+0KZ0XA4hCftNniQ1jiL+ATL2sP0BLuG
hke887gCdjGr6tng3LBW/XNwSc7hfvw0bb/+Iv9xQb2wA3OFtq7HrbEpwidoFOp0ZRKjbKdjsdZX
68nHr82OdDd7t9Xa2L9LrjjysYn3yWd6MsECueZb4WFZ/4JPTyb7sCKj8D2X3GarvpzDo/NGE49V
MDmrd9o5dh40OnP1ZZ52REletKP6Yh/QQjK7wzzufqAxno/2rT+vMPk8B650zA+ottzqXT3vtLsN
/f8p+tZO9rlfaf50r92c6l2yJeqhZul1B+toMcw/6g1PqAGk7Ubb1ONY9t/eiOJitbOT3ftoW55v
El9bPfn4aN3T5PnGRY38D9VTPQROn+qBr1yMP8/F24vGYU5SROFi/fE7j5XBW+fh3+bfEM3uQ2Da
koHhD4eTulZWJwzfj4Ka8na+4SlAFV3lu/LAYsa3b8udzF9hu+Gy01kBmIRuxt9xNgR+ZyfjZvB4
QPzzdFBWjJhKItlcR9vp0IuP5ku604Ob9tswXL7Mvl+szc+jOLWPE2C5Pf4nN3u0mCG7JUFMJAIf
6gPDR2IfXGq7/htDuvCII1IaF+Tomrwa2II8p3zHlwcHlSzHDLeq9gZ5cnCboSCFLbPp0Ct7fI/p
GpvMWKPVB8E1cnnKR/1jcctXxlrzw7OxeZGOCs/B0T3Gt6xfNlyVHmYMv/TetLcHQMo396vtt7Qr
Ok/dm3t7/XCCVrrQ7VHSvRkrIA7cN62jckqH1XSOeYm6de3VnrZZ/tf60gVkrPTKPZaHb22IGgiv
xVuar4SzEQceFNhzXsnhILuFicvdjY5O/YrJRvrsdc9qPRyEsX4b+BfHM0AGuBkUmNs+RKPAfc54
yXjI7NtIORD2ugJ+2W+dxciw0kscR9IvqsoFJ/67rPKXDuqjrKalMm//8se/X8ucf/6adslP+O07
/r75Kpf+UPz1L/0/iC1X5H+ott2WxWfXvIk/Nrg/3/KrbsfWfjpcssdsGl30rSwuftXt2A4SHKau
piJrxtKp/r7/USgsFUtHm6roBGYydfuteIR47tiUjvws8OFskfV/pnhUeDJ/2JswTlEVAOmMPZfH
t3S7f+5vdVvrsig1TdwgJDBpi77CKAx0+wk7VaFjDB69LoA0ZEC+LOonVgXmzRzivOtHqfGJj/Dm
ItfWuRLf/aEA/3d2Oos26c8PjWmUjuaJufBCi3EWxdEfFEWxJQa11ftwMw9K8JIFBZ2slKchdwBN
SzcVqxt4d4bISQ+b5exQjU6BLAisy06mt72fY+y4YEvFVYp6QUJGKXRPZ/eJx2GYz2rbKoRAhlF8
BlSAkYrVO2LWGbHve4yEhAquDIIvan5nSWVsiJ+F6aWA/9Gb3T9+qovs+q9P1TTRq2q8A2gHba6E
Pz5VETXoVMKRoB9ZMq+0pe2AOGEkYblWrK0Zd/E9SSQzQqNU2qBciF9yo5I4D6cIs0VeWPFRatXk
Ng4MhfbbsT9t3vhVR9LEf/JIl0fy+56N60UzaGsYrvDG8H+0Ln96pJFNqpPsxNEGYfF4ZkSYP9jE
dDcRlwU+zuG2R2nwMEaMG+em55YBSGqXzFaJD7kNKe87ddy1yLP25jwN6//k0S1X658eHQ8IMSyN
lYz3RZb/8jqSt2Vm9phQNlWivS/beqTqoPwaQClt8zjtaUtgXmR1cCMUWzkYYlAO//gx2Oq/+Ujp
wJ/Yz2gOjwPR3V8+UgVKLd1sQm1tCVPKjsUYhgQ+5XblJ3r6DOMOKq9GvpTAte9FyI8gUVAfWuED
fktaHoKl0VTNqi+sQT5IRreR6wGubs92RoR9eTew6zcW+ekWPEVKYKahnrXYGDajrsSrCt6qaAj+
KuXksTQmprwEWj4KDvNVbvWbbFDxmEjDFUtXdawHClR9UmkETCbq10gb8JOZqNxxzpTWW2KEsEsB
CBDKzWAO9x95bPiYu+iBNSqhoI18iHFj2u7Q6/Ma0RumbG0K+x3jkJSx2cStJhGG/dQFoBQnUtOJ
2LEMHcdvXzlrp5d9R0mulgU8VJA4T90l6R+DmWevNuoQ6gWm+UJpTQ+oggy6aB5R04g6G/whW5Qw
QCXzLxDgygo1ibGKM17foW1wwVQJtRw59/GjnLRUpaE5bOcxr18ds9FPEquqfVjZ06ZVSaNlgxMT
uDSWW/he4i2AhZbkcXGw7bld11Of30B3oDtbxCGlkTW7XJSnsSBcRLD7OxRtn2xKZLR3ipHkTPGk
Chp0H20gvxcHRgfRl9NikFPxgu5QF95rsCI9bLHPhUrkjY0pHxfuND9bWVmBa8MUmtVO48VDT9dL
lIzzyqD6xbaH8zzJ5LnCQdSu5UCIKRvSazyMAIvIDXauCfam7zCrkmg/So550piSrxyBcx6RHIG+
eJQp/FJee9Qy44m8IJGtkJfl9yYKb7oRxdwYpB9uxrG9n1iorVMLOrUiQrRHKLYpbJ3uyjTK8cJM
wZ6M/21kOF9KvhPzJo5qGa3xuSq7gHD6L7JkjZUjF5lfDvbLNDPwz8qB0G9H+pIiMaxyljNnQytf
R3bBK7PkRZ5TeWDAZwYbVBIf0tT6dYBBeCRr9DaY2nelVtXViHB0ZVsQwIHJEG0fQh1FouRnJtSy
OSmEF3Mh5WKEqD9Ll6hOLllgwHOAkKM3ZrfLluxdPo0Bvs2g/Uwz44wJdN4MdXTKq3AR0sT2lzRb
HywqafeGkPI4IAQpiaEKdU7MO0ZIxUoFiOoGUYBxDgbJHoQk5XwziRNnDWwAOOUq+XMtQAjQhWsl
QHuDeCJuVyWyIvgiQDWboTF8qXK+uFWLBSFDbkIXDLfVhEksTeL2iugRd1pZ62fiNfximhWfcDFM
1Q2pcAT6TNrBqJuU/XQRyz53jfF1WRu/a3mtAxiJzGeJKfcr4iLdnRw9PhB7vDD7spS9ZIzAe2uI
+a5kO3UaFRyZmaERykaI4FRNT6HA1cV5ZxxEpZBGDCl+LVWl/thos7iPouCGwLz5BlNecElHaz60
+aCtGKJCWuvZa7PipsNTSM7A8ikxSkns2HGrMuq+Uz6jr6hjYHkEmZqD4RjDraPL1jprWYpqU7Kb
yiHzoEImm7bRnIC92Vg9dUWi7SAe8XHLYGdlU/ctIx44lTpSNWNuitkv0WAl2BqBUziC0ECEI8+I
5g/Qla1dJDjGbI3lHoap+iYyUVjk5DTuJ4y3CA5C8ylm2I4sbhiLBQ+kk5AWvxCSCMBFiu6kyq5P
ehhm27nHtA5EpbhRrJqKHKPBdShmhti8WHeoQLCnqGLB4OPgdOUxYPCjQCvxjDC+DaNOW5dW/FTi
F4pJHOnxk+e4Ay6ggWAPh71EY1woIDfm2tyUVtvcyNpiyYjtgrwpHPUojMrQlUIarqTNLjV6BK+2
8miXK3XyPCRK/CCnhfxdhfNwdNT8PZ0dWAformm+JOM6JhmxGaGj7pQh+XbM+r7LHDh1TvcM95aK
KgorGvY8r4/hlBS7tMDESMasdawtII349FAsmvkln9vHRC9tEgTNe25TEZzkUfGHpht3wB3WslpW
N2YzHODO3FqTofnDpJ2AqyoMjko6pbghB7ZC8DfqNbFS8WztsZfeBL18KboMo7M9YK3BzTq6SDuk
C1RgiC3EGbLfiEdPbpB8B0nwXkwB6a8i4HZXm9k2nMCqd331tFjj38AbVw+xSi4fQmtmQRqLlbTT
sV5aKkajTE/2hamPK02PtK0JGZYPqK76o9NHO1Tq1kVv7chDnJOt4eWwE0fP4WZ2o992eVJnq1rn
+ubO128JXk/3JRXfw+QU90mUW59orY9NGz90CYwqQAnnuu8rH71s8j3pALsLnbVDEljx1h4NVMgt
ugA2IrGBhjjOvq2wG051X5PjS9weUEkgOT1Zk+cxcVBCppKUl+CkZMy8cG0Tayf6YASdwboHcBgz
any5Id6PQx+WHTQOwhnsfROzyvILO0TgUfeTDAcw6IGfoJUtkbt0Ysy0+wmVb0SfGWQFDN0ahdQg
xQVgog68iYsjxMk2XaXlHwU3p+xIPvhg7c1cI8KeCO5ZfOaalVRebNQyM1suoHILA7XRN9UINPS+
Yo10UEBOcj45KAh602jJn7C00tyGtWCiBAVTBuMjjzUp5oPWDJeumCC/SGzKKXksoe1nNnhHcP/h
d4cTi7jUKBru1ZL66sRlTrg6YKiNYK91MBwxnixyneHcTqQuuAhutIECLOkPFrs3+PnqJJ7IelEe
uqYiAr3vs1NF0A2KNwNIepw7b3LaatuGtZAP/sRiKtOjO+UDiyPYx0+PIqlHJYbszIzxjUW6381T
xuCCoAKSqzVr3BA1Au9NkvtR8xq1xHsLFDlkklFaQ74CnZE8WKmeSeccN6E7d2Z47ggkWEMCy31O
GUjNJJ+TfqMph2wogxcrbmhVWhWnktdbPbYiVEWcTU6TiCOhEaQkBm0V3Eg5CpBUtRh8mroodlVh
Dvdar9c3atc1BsA3PBpEH6rbBs/WO68AdVqHyosaNDHvwNYweYx7arMZ5Fyrjso6mIv+vRJqDMZQ
UppVg13prEI1fSorWXul1gYwU/Tzu4RMzw+ITHYWQTVsg6KNrBVWI/3egrfWBKRWdmXxmMP/8zDz
P8HcmBimMDlVk1MqGU9ijpBa6xoFa49FWDaWTWeK/rnutUNZTBCKBgtzc1wPGEhkcD+qWRd3Aacs
hkV1tiuaWHIZt+jwwazVYeYlUgbnv8ByBn+mNOAXRShJwJrgmjpUP8LwIIjarZJ2gDCjAFzFBU4f
c9k5btJPnGULPyA0wQRI9V62e6ZpikrmdaVmzxEs2dLE9THOuLtiw6yuUomlMM7C+qbqHc53S3Zu
pR4DGXWrBSm/wrRJvgHTbKUZ+42p1QZaoUqPSCGZJzbNYLvfBqQN77YjpudIz8ydbtXiINJm+swg
BY8p4qRSmRmGRiWGyVg00asZlzTAM2nsnjy36luCgWU3qXV4bGHgbknffsDbYRDw18zroQuPohir
Z6WnOChGqgXPrLryTWrR5tBHZ/JDgamdQRXJey36NJOkCuRZePaJbU8+8yo/yxnCOj6/+bEaVTKl
Ox4+sj3mGp6k5MykZnhL18m0v/PUMb18aG/6qodimMoEIcpRQjbtCJKSEtmPjLq9rRVkQrwSoMnY
AlchwHhsHGhN7OozJlEaSaDulUJj8YIIFYK/XQyvTpYvE/v2QsgY31Kkdg+LvQieUh0RPKYGu91g
AEQEO3b57VRWW7h7lCMWt1T40vh/ycuFOopyMIyd/GCD4RsdW/JqsH8rpWGKRljKF5bIhTec7Ljv
csoFRfsdjwrWpwqZpbPtTJ2AiQY+HCvzoi23rS7CxAcH4Cgra0rrTYh/SuwqHCpHXvPvQl7cHc5k
bLWSmPQFCttIyHPR2KG00qKdZDgtcRf5ZWgxT6Sp/QQyBUawqCkmteYtFKArpYTPl9FXwRXN1iVN
UBeNuVU82Opc5wx70uk5jPlUAmDSA/yw0BXNLBvfOVHmTU9IYjcNsku/yO/LlGqVVIOB6ZIeVXR2
tAs5gD3MpuT/aqHN4EhPEy5+DaCFybrBIYvAzah2VjHiz0ew4ySQ1JScFN9krpeQ0inp0r3ehOS8
t+NwNQ19l43toVHq7H5iH+uqGfZ/IHM0c0lTFg8VTGgvGi2MwUkksPAQtqXdt2MaPw15pxJ2q8s5
6WqN2uwjfeKQrznNnUkxTmOigx/KoF0JVQtfuONEnpP06qapxnZdxj0D8tK03uSueawy0zqZaZC8
57BX9/lApq1RpxElq9gBR7jXJTt9CcD9Gxs5S8Kd02jJB4xv8RSN9gDubwgfKWylfel0yqHK++Gt
m0XD2rUWnqzF3HB5ZCyxqhblsS8K7DQEXKof8gC/z1Wmyl7njYnFW+ZmsNMzSzmYmowC01HIQE3U
5OtndPF/e3j7f2bP/K804l3W9v+xNmD1v/5n+/Uvn/9915NywEv6i77pxxqwfOOvg14VEyYZzQ5q
/kUhgGT590Hv31Ai6aYDV8FwFA388W9aJgWZky4zqWJvjyaA+fBvg14dx6cKpGFRMhFxySDpnxn0
4hT982xskcWji9eNpU8zLRQDf57cEdMwBhnO+I5YDMRvAfqQmAO5NLsrTiqky8hYcAC/mByN8WtH
j6veibBDaLTLkq4vWi+pNCm0P8daSgNGlUAFys+5C4QOma/LpYc5IIOCuquuSFhDcHhfczvjMA2c
4tyrvf0eij57l4sApVNk4cLqdd12dl08MKQyGCgy78yaEHShMo/fTssgk1MYD7ZLfJJVeXpqj/Eh
1QlSd+1C6a70SQhv8lohE2Ie8hHF81CmF1mLml0V2trXHMo9VVDDINPjRVHS20muEuYmYOTSZ1Vp
4u4Ej0DZMpDKX42IhiFwF5MZ+vt2mL5B/KgXLZvpFGbsQCiSEdRgxw/7gw3cDrO90/J4gzRVqdSJ
/Db6wzAngMTBfINYHkVszJcpJ6nFJU8cDCcC+055VLs4rg5QGZMS9malahG8byu31/h6tA50cjg8
dTHjwj3nA4scudX0x6y2TPipSpguasuSXfUQGvAksJdzOCNPkdqjZkt1+w5fOrGeNS1WSHarIwk0
OOg70zPKjhKiNnvIPZysE+gcrTBm0usadrdKpaUodhUjJIMylwEb95pSf1Ks4SvrtKwCxESgxWoW
SnhyTIinaIm1DFegorVXaVAJA9BmE7lR1ZLGcyLfarpiOQtyLxgJh/ywcDDppMn3NIlORlbRnqiL
xgTjqs7cZ5qE3aCl1pHYJNiZUnfWi2RyrbZLeM0NhR8s48W55U2nAC5TmXVwim68QUTVgWQt6JNN
P1G64qWxM5X+aa5sdmpChXwpEOM9FqAUY0CMQbAbQgd6dChha3W7obODVY1Jxgaayx1soypcFCsj
Eng3QGDYnwMtMUMuh1CaVVxEHS4WHcsi4Mc2oE3V04KcBmt2zkE4zG/VOAixmmSQ+gjHI9FCc4jp
mudKH19tSR3vlEa23gRmzNYFAYp2ok/VIKTokvHYTaw3DLJT++AtURzs+WYXOY94+bV6ZePsN1Y6
2V93NTyG50TKi0tvId5GEC/Sr6RWsxrbzhC/h2Os30+DPQzMZptxm/VC0t2GEQYfH0PXNgKiwLzl
1am+4ZPjw4gNzXmQIqgj/E3rXMmYDnyr79r7NAJnnTsJYO1EwT2xUhPYXssYNi9Wo66HnVclTv+S
aGZEWJXC/ZSXNesqwG+V+s3Arrzj/gYLsxE6mCI5ZZzBFHJon8KJwnFliNZI1pmSZrwfU52dpLEh
ZrBLWvGRQiy7hahqWt5U69D4+2w2T8OYMKNr6lSWd4I0Rh0FPQQiwqKCt3wewcY0CZ2gW+ttsoe9
AKJRGknGcRmED7wXqPfIv8GXdGNaxfQiIxR+10ZLILhUOv006y06KHo+ij05jSD394WcP8wK1ScT
uoJUrRBq44GuW34nL2KRqHeWVXuyXOYXfqmO7aEpqIGMUrFuVXmMn1Smh1x0SlvvRWWZ7+VUJ1Ca
ar6PqNtoeoQfE51EHVT3tZNGNfBAKrWwl9s7K9C1/VjWtJCSmirLzAhICGOe7hmWoU3lHU4F/UQR
15CThWDxm7RWssOZEYyrUAryS5fmEt7bMJ9KfO42M92qluuj5ZhQyAtK9VOtYZfwoNt197kWj4OH
Lbi574qqAWJrYPLieZfMpCUcwSgxYpgxjbNwUG3I1PnRsPL0pWvs4rGWcjYQuegHmbRDk2kuOec1
9ZNCdDCp5cxPzZSzaBWaZGDgF5NzwYBRDekPM7QYuogsy7MCqflImxwfp9VZEv6JJsm+xpwpvWvO
QXBiA8FZyp4Pb1PXDWctrEyYLiWPmqYPEDlszyj6UC0SWdwh7VsIckRbkmzR1UpF89GZqCKcysIH
UwT2Bt0muo0J9S79Q6Om32pldi9awnAN/quY01UYyg4ADZPZu87y0kRXEwLylqpePQrmHcBw7BKs
X0Ip8ABrR7tbshQZ+wWR9ukEJckeqlxEzwwOtSvq9WEk8LMUj1k8pbsUxzfVajoi+k0Q27/nQ60C
s4Y89MKuY0J3oJP64Xbs/kCZxWbHADYeKYNny2RYCM9H561O7Y9WAD4DdZuB2AJwEuxzSWd3w/0A
l3pSNY6+fI0yghEnoFeRNASy4PgabsBVErjAUFY9G8iRay+guOYNqY3glrAMJIKCvBoJE1+uoW2T
5GHbFqkG9kjjMHe7XF56Dm0BAhHVQTyD0WA1x3KGA2uw7QkrPZiHfWUSfIszgjkXv3fm8Yi8AD7Z
4na2XNEy5vMYrJrPlmgQ8XWB8a2YDPjcQsmCZFsRwEEWkx6UtW8rkIfWuYynDgtyO48buyCmZNPa
FoVJV+oRIlyn0h6UpJa+RDEn18HUyGWcHXxgcClG2hEOJYUPvk5kBuZurdD2ShZahQtdQ43gdArp
mqPBtt1xykH7FEWWad5QRUzgOkkOACTnjA8LTTXeiDMCJZO3/ACvnFL1PawaawCNvMR08Jqrl4D5
5ndhJcmdAkHyC/wZPVQugvQ7YqHTgHFcehvmDuO+Urrm26q07gO/NyT5Af/8Gec1azLKmTlgHpA0
0PKxRghmnmI+hEJNP2x9xrXTa8LwFTqiFKJWTnaqAzGoA06uJKeWuENocYrNhdMHdvahW5I2+J1q
tgs9Rre4MSlR9SbEgJ190FrnYzC69NDWmfbIXc9K9lz5i3qTue+RETEMhOyHh+D8sBGatBgvwwJM
cJRGXFn1QVGIF6ACenpqpbJoRLEKGwGzlB2+/lVB8TbdRovGW/iQMBoMzj0Sd37YDSaoTwRsChoF
t/vBO3Q23u0uUipnU4Lt2ceyHEI5WtgQpFgjY4i5hjROGegRScGnE/AODVeXW4KK0WQygo5pwU5M
0VDXuC2hUZALxjy0TPqH+AdYIVlFsiG6B4xFwRVDGdpDt2B84sweBx7QC/48LAlz3YvEGVlzXsLD
UH9QGYRxONy5BwekgsLAudiEqDCe8h/IRud00gHjJugNfaFwND9ADha/RMculA7G/IRz/6A7+lbH
jSkWogeJ3MA9oh/QR6lLkcnnagGALKO99fCDBeG9Hh5wFzrfzg82xPlBiBDEDU5E1ztohMVCGTF+
gCNLwho3AdxJN/gthpdwmhpQV3JVXGvOmXuGsMBL7IVjMvxv6s5sOW/j6qKvkheAC0M3httvHjiK
FEnxBkWKFOapMePp/wXKSUjKJqPUf5OqlCsu28KHqXH6nL3XfkGagBaKdymYE+cFeDLamr3XGzN9
JlckvibcUdN3yUxJGWZeil+Z3tF+gag0L0AVvuVI9HTGsDpJSjBXgpYoOxjJkFjIVwPKwvZCe45L
m9qgrEgtgvSkAFY6YRqGm0BAdglhZmn0T16AL/1sFZAzByZ7QcLkABFPcKYSo9W9QGNC9vaoSF9g
MoQCAZapaSxurBfcDMNjxujlTKFRJimBGDdnOI00o3kw8AKtAd9oE5lVuXwzfn+v/b+moWeu99E+
+QrQ3j/Wbd3g+GnfCKJe/sM/98k2+iUQfzoDJhN1xGuQkW39oeuWjvCJrarlGPNm+E/PD4IoOe9f
sfwYbGGxrf9rnzxrpexZR2Xwb2AX8n5LTf+LesO1bYGY37ClZ7mCHfjbbXIWaWNCjICBfhaNKbkW
wHgeGEo2TCzabkkq5io6jOQZ3KZ9Jsles69MGaxMUihXcTxkDAzFndG7MT1x5zFIg4y84frCmJ/5
ttBWrlNc0RfXt1bcXxY938Y4Hv+/H643Yrzz7lk1rXr+x+lDWf9j0+ZP3MAi/x/Q5pk28qO/b9x8
e86e89f9mpd//+dzKMUfEgSbbbuuaWE8mzs5P3V5wvjDNXjEdERELn+ZjRv/fAr/3Z1Bhmfwj+n3
GLrpuNZv2cxeHHCvhEuOZfI/LCIuf6YH1GFWCb4WgJVM22Q00/QKTwvB/6I3g6OUiBBDGEzaoAMb
O2Qa42zGYdEJT1xGPq+TTefOxOZvD6+NdDcX9mK1Na28Yloao2lbMVI3jRUO8uzbaHaWs6yIILkl
/sr55hbJFC01PyluiZeLyeshUpiqmOJXo15pQQ+49w2JX3jcfOWKDri4kjnTRy8ZR/6Q0O+6r9CD
i4TAtiq06PHWKtZ+JGkraKCILqRPttAHZlYFlWJsGoeRupINlo6nef6mlEVy4voxI/CqzsOTRm+1
/jTt2WCvplQ3+43DBB9JgzW59YXU+ZbtgzEMiTWCyCLHQzlWSfHgNrMaH1u0xfAMKZxLM8XRcGUo
JyGldEyKNDTRq2W9T5wn0BRSI9jZjshlW8q1Qrr6NZMmOeiM9q2JwVIkIwLbwBfERXaTW0h27seh
HtRXlfTQeEs1ZGNOboefxQvQeNj6PK8ILWbx8HzGsymtzPDSm3zvfsiY8e39oejC04EUBnQQPTI5
hF+W1AB+wgCvkthcEjXqG8EycCcGGFtSxmkRM6wAFaAsE8Q4iv8eAI+WMgZSQXZFNzsWfPp9Z9Y+
MuKaJr/sfuisXhjLPGZHpliB5QzDr/SpMrvaks3TeOjrLdSCGOFlM1gEw1RFwt8VOXGl37HSdajm
S3b2EfUrBK1dbLsq+lG1QjOvAhHkW9gfoKqASSZffb1sHnLHpqEfpnq+8kC3ksflx+mxYuMf70FX
sCl0wl5nBp078m6WxVk7qicbzG+foSSpQ5PxfTFBZpxaL70EhlCvGuFVlyVmStx7IRy3Rd3b6Oo1
q9k3ZtevKxgKXykivbtGz8rH2I7PTVU6tzrcypFcYktgSlckvrkBMXPCapmZmHT074AxROqcGUB6
VzJduiLKejYbl963KTCD0wDcUL6SpUFURCU99icF0WN9hGuoZHvUQe84jhHyIvRysrknlbS8TMNe
3JtCzVCrUDTsNNoIU0kK3NTtXfBUGqPcrDejIxIMbVNDVmVvlO99crnY+FRAQCBdUUTLH5NQxbrp
TLmqJ/26S5t67VKOn9gNGW6ZMCkI3fxLV8MyMVMx/CiIkT5SPJogm4nM4eVI1iLW2+SKbgipFd4g
2fXqZkUrxk/wDK7JBdXto1Ow7SHK1I+TQyUjxztGkUEkmEvoC2hRYmWSs1SnHltbdhlmdzwHcf9k
8r302NH3vn7WdRk9pmw2Xn8L4hrAUjwOzDbbIpX0rcLJz1f5lGbaGTDqelpqdFycc4yNuP2hZVXA
MaZ5jmLZNrh53y6/dDaMmAEj6SOav4bhc2JjN3GHxsSgPUXFV09zlb2NYS7wI1TT8TB5WZ4TZtIZ
OuPfZirZbInYvKj7hr4COdsNxMpAN+96o1P52jAsBnlmX4o5gSlOnE0oIAc/ZDUEkENCWE2808op
MNCPOdSJ2RQGTBEHrw+7W8sG6rUNko7wCqsN4vCkKt0Csu+gaqhhykdn8uz0uRlfiBKT8KaxCqX0
Hb2jcbqCtoy/lzh5Mz2qvMm4OtBqQMxbXecVPwX4b/T3rx3L7zg4FuUTBkFKK9TEeKSddxyc0BzM
RBI8sVBxQ/o0u0y9WJXYUb6/+pJe/NTUfnocy3MhdFvCRbn89oMlofNOjkVa8oTM6BEN5vhoqLD7
Wcj87dm8nVk4L2cDwRK9u8CFbdrvJOATapXU7tFyDp1n7awsjjZekeZfapvU9qpM6tPR56X4+NSM
tyrin0eFx8sgh0kaSE2++q8/xmmfezNPCAhLlptL8m4t9vOIORAETPG6FXG0NXULnU9ReWRnFiUt
rFIXzs3Hv4OS9k1NMN9Kh6azRV3A0mi/u8QeIBTUpmx/AnxMrh4HJAqBx/NcJjIfH+nXh2b2y3PG
Jm5VtMvvTthl3YwQC4A2RpdxLSefeOx6/EwZ/ev5mBzD9UzTEpKy692jicYnRiMDZYWhiYa9xaRj
EeT+ydgM5W+/BfMOggYPV45S3jPf3sFplHEgbYK2pPKLozsaTyT9BJ+ozf/ifJBFmLPxV7BlEbMO
/JU/IWVT0oQupAtarBQ/hML6ywZ+5YWZpMiNf/sW2abBs2g6NHbA9rw9WFyHdhfgCkFQXd2hGfJX
E/jvT56Dvzoj6lCmYTwDDDLfnRH9OkuLBHGdE4OpcKG3bZMcky5nBEEia9Wtfv+cZsuywbYNxsJ7
L4E92jz27AIR8dXtxlSNB5NgStcfH2X+0f/2BFBXU1BL3DLzishBxDs5vuMxuBfEyNLBLlCSE0B8
tFtebqV17aHI9affPhzbAjRX3rwfZX759kY5jWvBeGXYk9JEvR0q2vZa6plHBe/wzBpHcfz4eL8u
kTrcXUtHY8dqbL6/iMHUx3pVj87C8UKkEE3wgEGcwWRnnI024Fizyz454q9PCUc0LGbZWCwsJtRv
zzCIAgvNIEdkqFNsJoe4HD4R3lLpsKX/i5ObFw3LdsH0y3dPvRQ5E+MYJhrV9wC/pu83tjTba8dV
GFEZJnzFJGRNn7xrf3WCPPy8BYb1gjN+e4JE0QasILT1XcPothqhlGuzTCp4wmm9/fgE5xN4/XDO
azxbvnnCr+MPk++upROwAFL0Iq/vAvztmjPXmfWfcMa//Yy+fwXmo1g2ugPSGwD9vS8K8obk8cHB
wKTSLnxMFCYiD2jsuhnT7jyTmr/5+Kz+8ngOagbh8h6wAL+9gLEfpCMjIX/hOfGIgFYl2zYS413H
stIid6Mn8vEBf30JqA0sej+2w4f7hbH4eilGI6h1DoSZlxYeUWE2pbcJJPpamEN/UJ7XJ8vRrujB
/BfHZVXR5/MUlvPuRJuhM9TYkpGLjUZcpyWu1Tz1istcyeb7aOjdlTbPoj4+6K/PjGkzn3UMjw+c
/UtdICJvdDQMIQuywLsMU7tuPZp9la8+Psyvb4GJwRA4Be0I2nUvjbLXnzdqLwP4FEoBLbT2tJ6f
WINIGvMImPkvjsQtoeHCwdz3rq0u1klAUPjdC92ov7GdhpYqplrsZGfQMP74YL8+m9TGNEJm4iUV
j/XulhH/rVrDrjmYnwJjmCBX1873PrDqLS2Mw8cH+/VW0UHE4GkKGt6SJs+7F8EpiHDX0Lq2fYck
cCATXpOF98kpGfMf83YVmQ+DrEenTLYw6L09TBiWQxrmjgshbAJ00zJ1IFZtNJEpIMLLvWU3ulzT
uHNgAHSumlaVXudA/DSANJuR10MuTT8UyL2DXHc+eZD+8iLMJYXONUB49O7XzVA2H0WmhyHLJq7Z
b/XNaPvDJxfh1yVAonmis0xtxHM5Y6leLwFu2ft4Icm8g/ujnRTTWFwEupWsDLcur0anqe4iYVun
v3t/5VwzQ3G1XT6r75vFPSD7tpuwIdRc1m0oR9xgBEJ+srq9NcKyH0EzxkF03MKS9+M930Ww9W3i
vmU6ZkxAS6M0oQkVmVlVrZRvSu0Mb1MmTqSMLAgSVpk8f3yWv7wyBr+ASSB9Ur5RGD/fXlpiMaOs
sUuOX2bqBMo+bQuhjGE35MhWF1MTZeuPjzj/iW8eaI7HK4rvee7sk4L79oit55dRyDK/qBhp51+Z
85K0w7cjEHsEGL23+/hwvzyhpP/YbHwYTDgc1zTfHs4srQYKmQ3RtenNFTFk8AaIjv/kNv7yhM5H
YUWliCdmyXiPqE1VD201RBmbJkm9sch+3MpEoLsqTGNpJVn5VPmy++S1+HUza7AeSN47yicO773f
dU2Njw83wCnjoRHKjeEuso0beOhnblhfQ+16ZJa+FE53HSIF/Ozo85V7eyNnW7NNc4gSFQHHuwWQ
ASIIrzFlyI8VhUi/IcA3iTo/meRwgW4+urLBwRKVXJPnVrc95EwTNM1S9pV4+q2bTBEJam7+LZR1
5lwNvb3JMZL/3LOmbBk7YLbLBs06DfHhk4r13aP0chRbMsVnk8s4Srw74ZSkoglPU7aUA1pLEhNJ
JZ4S45PrOm8iXl1WwUMErHAuA6hTHf727blgvelZjXrgH1PnBRsCZ7yHGDwllPbc8pFkwPfFPkGK
QbwZU78rN3ZXu9X9x1f03Vs6/wq4AXP1Q2XOtnF+4F9VCNLEPRtOZbO04kD7wkcEVhyGp8HcaKql
W/u7R7N0gU4WjS1qTwrzt0ez6ZYxESfKpgmYSCTcAJieSYz9ynYYt60+PtpL+tfbSyyY//Di2KRG
s+69W/QGxBXw8ErE12gqC5YGqMIk4Kra6bedHg/NoWViba5qQ9njNXIt01zb8Je1re2lGt5A5aFT
hJ3QdfaD0n3DWYmubqqZqGpcdzbSdwQwMAvsS2y7dnswmRrdYxFS+hqRPvZciMYT2J6G8rm482Nd
xA8v5/hbeu//TMz9Pzep1vli/P1g8OphHlVfRM+KqedD/vSP06hqn9Pi7bBw/jP+HFpL+w/dFcyq
WcEoMl5k2n9SPPhHYv5C8XV+y/AQzh9zIwU0OT0oNmCz4PqfADgbNtwMfwM+wLhZ/z1IJZXem+VA
0rKZafCIzOmlGOyC5lX41YsotNYKo3w2m09WvXP66JZjMlPLTlAJEh9mTdiHcN6sU6MJl074pUmG
44TibePiWse8EaxRSmIBjlHZNIZ1L/sZREW+scjhS5hRdhQZTkwiCfRCv6LPf9+r9IcoxXKUzrG1
tUMw5PoKMgR4oCF+amNzz+p+44Zwewx/aNZmW9x54XTj8WQjEZ9uaNDBdYpxhogheMxIf9lFzgRC
SOD1YmF+nIz6GVeQtvZtbVhXHUT5RMesRfl3yQmfWSK/j3RzV0iE1rEPiKSWET48C+22qL1lSpol
zttkOp3GadrFaXKqyCbG8knOmRfFP9yhgxbMyG8RyIok7uzeK7J1bkAkaoku62P/MHbOxgg5PC7F
R/LXvG3mk9uG6bL8+bOiGp6bwgFCTFY5m9CZVJwPpXUxodZad25Bhpd9BtoDgFUTPYW+ex0Ifsmk
D2gubS9Hp6TfZGFXXogKZJCGr2o59G69MB14l0785A9BDD7sUWXIsjFzI+Yt2zNRGLcEya2IY7nv
bISjNXcuSmySi7PwsZ+c/eTGJaw0BYYgjcolWTJn9YR3KlTgkfL0QvOm26nnOpmSe4QiYoFp8bJt
youEfhImNM4n8SYP1Z60tuYkyAE0TtTQNofUXY7VrLlzXKZDcH2Bqm/SDk8b0pkFLTwdSfA3R+8W
Tq9hZJkVnVZBbEg9jEdXS8s1tgJoAaNIDmFRAYRiTVxMo7i0Z+Wj3bWoEzXroPCe7iOMd18EgRmb
fLDQz0trOKT+eApAu1ihDhRg4GzgdBOWn3zgJ2hwosapNsGqehCBvbZZSx0IDCZ00l8qq16rRpG+
LjFmpjo53zkMqljpTOEGsWVgFcNTsrZYAq2FnTVn7B0Ihgl5NNMeilQ48bDb+EmdEnOzReUWe3uD
mwX44n4qu36VS3sTVsbBEMkXEB8XDrPGBYqji4yWXBBvzCr55EP8tkDn/afxwZcR2QBUF/uXfoud
6wUKbCfYummJhL6Q2zG2dzJKyGoV6SeAk3cV5Z9HQzrBN5+jUsy+XW261jA0LfSDreMWpAsH3lY5
ZIoU+Z0Zryc/OevhUDVNB5Ygqe9erdMXP7+/r8dOM/joVeXz58FZVG1JV3feVr89eJ4ZVlFQeWyL
JHlkw1Swwx2XcGdZ4HrWmpcbkdVLQn5O3Dw7Ad+w+fgnvC3jf/4CxCEs6ay0oDff1V6CyiSrpBFs
k647FUSSB6G9ryo8EwLGhZ98crlfegT/LkRejgfkmO8FFmcq+fcxpbml11jsubm+J8SiwS+BUFwl
5w38/gUzWyQItXctEuDqqNSx4NunDWy5Su1SGTDnRezvRxvZ5Ed6nTceEqSsPVZxd+MW7qY1k51V
VmeZh0LgiegdgAcp9EnISRRAAOFa6zIfXRfwmLMvi+gh7uu9FtRHvwrXrEZr3Q2f7WpwV3Wb3g8p
GIcSOzJJF2rJDyeOqWvWcWWg+qXcwZH9UFnedRawaqJzVEdTTRpkDfHkVOouhuVO44dOTNkaQHxF
jeNCRVsSSmCujNONWbF8uuZNMrrX4aTfjFXEQ6bcMyrxcVm44SGP2k0B5awkbuVnZf9b1dJ/gDb7
zwqq/yF3nEuh/fel1EY95N+fX4us5n//Z9nkvaQPsuWiK8MChZ7unxorTUJFc1xaJ3T7sNQzTfiX
yEqSUYzuih0jBZVhYVX7d91kQExzqZro1LCZA4byO5a4d6smMzv2EjomOyow2qnv9+MJknYCc3Md
lUk1JLvBiKcbkUjvkKusPkmSFlbBq0vzF6vXL0fEVWMyU+B1nlt174lmeqbBzi9qxFxE+mGEkg6+
sr43+IQOSgGjNKPp8uNDvgwGXy0fAucaS6WQjNHn/71vQRZIPApfTyB12vMnMu5G5gDk+MZkxpiT
Q+pt6axpq+N3T7Gk36GWwSVEDvmPwVLpY1+aXbEMLGu49Rqrd39vMeXXQWVg9sF2lvY5k+63y7lV
wDBvAkuRt8U3G4tNbY8rf6rtc3rNGH6ntHf5oBbYiz+5Ljxgrz8kPDym4Bmi3cOThriAp/Z1zRy1
tkMthI9i7KRWzABwa4spg1HnzKXR91FB0QCP1VTnYNSUcayiFutHKmoNtlZQzbGTVRulXySKlT8x
in87sDHebq15GnFrss0VVLuE4VnIC9/8OjEILFw2BqjSLwYsPzBVLpSowd0qcEBUnFnk7DSlYdKT
thqBHzth8aNwBc8SNp/6vpVNdJm1eQKvoI4CbYVYm6bwJxeR9/jNZXRoblt0Ghh4MpSWFnuQtz8U
pZqN0IiLEUtf7qOAHBTOJj4mSarvHF09FWk8rUlKUjdh0IvHKo9R6eFlbs4xCqUnI/uAb3YTwgMz
8q6+1AaCHmHUJ4QKuqriy9oF8s6KNJgjc09wXNWdNB5a5Y0NqrmOKKMEj+S2Cui7gqXWmumiH710
uBQYXx4nv7DFrjT9FuNX2ao8uZhiMFgLzSMb5DL2MjhrlmqsCEJ14cYmJWxYeBVKCMgL+NGMKb4I
7T5C/uPkeQxEjJbdqmFxCyBPk5PbXDkKzRg3anAfHa3VU3j2lVbv21RrYHXILIelUsZ4MBrNwTqP
k7VfyphnTpswwexVW9bm+Uhq8LifyID1F3rRaHz6lBziJfZvMIuEVCBCdkLMGhNVbbuyQwOG04i7
tF9YU5KsWXD4E6dy1JtFp3cCZmyZmZeqHoNV2iRybnvV0amYHKFO86gudDRxEF4W2pCawVJL7KBf
oi9BRaqTGBOummLyq23lDTO4ajJRw2VdFA/bUdP1RwpgTE2eOfEvBjJrl2laKhw//Yy0ICREkC+Y
h+k1DY/6SMyVpWG/CuPxvGUbHS8MfGw3yMAhcXkBsMJ0nJwerQa6tMxoh2GZeWin9VEBbHbK2E0X
bJqGCwAKrNOTr8sjRK4B7o4W0iPW3ZoljeAfcgdVmCSbmIjHU8R/YgPRDN5ERoiDWGsyp0opvAmp
IWHb64HYqP3sk+EZNFt9CVcIcitq1PByci33KSr6HmAdG2E1ER24qDPDuETUDoEJ6VxPzlMsveG6
FR34JWUVobfJQtdYBl5eXUj2w/hSzSa/1VhZup1vhfZVKcti2EtmBdkizoL+0k2IBYDwE9AhhCMR
QfZSXbEnh7DcakljHEhneMgyLcPwphXJw9SgxPxe2r7aYGiNn8ZYSpIH8NIRtW2N4JZkm1frKMvb
4zjZxx6v3ROZV7AV2qbeWkRufpeFGZ/qKtavHfST05LBDRyjbhqaXUNS2lnjy2wf2G19i3ULfnbj
Q/iJjAyKtCAvC28WxWTH+Y+DOXLj3WAd1CEsiUQrug22RUSxuRQ8u6JsjA2AHx8Jpxuzjve18X0K
kJQyuvTNWyMPfRprST7DwrpY7ZRkD4qm1XI3DAuf7QZXiRZjZqk0vC+4XWrDW9Z1Cn+2ZHC5QAEU
HQw1aIh8XfpruVXC/mLeEwsNS3nV5PFtUujJihqxC9Z9ZWLZNbjd5gKyWqCv9cCTC9ySrF9TP4I3
Hlt5JTBwP0bDmJ+rgQxxu2KQHbS5syeqsoBZYbPRLXVZHEtpsqoUFa3JJVFhcbPBpyTVBv0zU7XK
0J4L11OnlTNM69Yoy2GZF3546MVI4rhbtMmPokaCPflWEpMSirZxkfRacjGowPW2A/u4VU0M0Red
kOClEbvimAR1vBziWgtPx0ZrvWOKF39pdKnRLdpmsJe1qat12Ufs63OdL5euT+f0UBy+ak3T35Vk
M8NMsQPr1MRiuanbKrjASg9AHuRKghgT1SnaYPMyCabZk1ZbO6d2xRJWlrypPHYAy2iMCLQKCw3a
ozI7Y0HAJ6nrVezu4jAgBartBQ4JsuG2ACJlc1IEqdhbuT5uY7xL5SIHcrYkpLK94sufEnYSWaex
oboNWmnfv2yMiZg3pIeKQAMANl8yiAZqp020J0bsxcxRI98+ys5zkyPJluG6G4fpQssBz0i9j0hk
0VPWspAoBJ7i6d4Kavg8OYS1zeQ589cnKIR7mbRFpl1mPOnlPurpdOz4IGtk9PIqkMUEKWpT8cTy
bifirHawHeNkxchq6v0qtkNtadJ8Xmm1rA8D6EAi1fc0EK9BxZknSTeOm15rtmZibsGkfc/S6Uup
e8+1UX7BW7628QWOQXCupn4jpugi0hqxl7jhzoWlAAmmNX03pKasqaFxlZbs6Qw92tRRt5BgEA9Q
LPl/CZLzyiHTS0A0Whu8zV/93hs2FV37TV568a4bCV0mecfa86VzVloQxc9+OXPntaDa8gw66wSi
2iPwp+HYcQgE+zzha+VyHVF3VDdFrHx91ejaLhynod7oykXELq0GiD8a/JZQhNQrjyDNOsBnOi5r
VZhtSmOtfYiraWPQGIxO7Sxp+5WhhfrGiegd1gsuqB88aHJo2yXRqNoVIYzBhvU5DPZRDPKIlL4s
lTsae7p72ruJdNeEptTXhc6iasalwRVOsnU/Va3/hb7OtBIBsw+YMEG51D3IxIcsr4H+D4086Sp/
2jhNNDDlF1FPHi5ZtUsLbCZc7hjcnesRpn0CUmhYQ4GZyiVjj7hbeRVynDXiyW5HCrY8q2zUORj0
ReksodfY4RLl86gv9GaavsQ+15xlUNIVEmEmv2HsDr21mYXhcqr0yVjEKWDVjUMd9ZV3tjqJR33s
l7nmOjDtutxexQA36R1CsI0tjWAAcGHpE0mc1nyNnPWomA+vrHKUgnysCGwqtT1CkD6DIjta5MJs
3V4Tlw7GvmXKROgHvEbta9WWEVmOaZTv8c0FwRrBvVomjkOfBCjF1wEN6h2RwVl7qAoPxH7cRKLY
g6Xx+XLAG9uGelHtBKlHqwEZ4gqXuToH95jDnYeld+5q3vANo2lJp06qw0yPuOz4x6c0zW87N64P
TiLMU7zewY0JvmwBE7Mx7pn9yiMTO28X+KnxIyY6/mvQKjp0hd9+58rKb43h60duHE8Mp+erFb5s
DdpUKtWtXUHUXNjDBDZfa1PQpeoR+uiwntjLLROrLXeYYdVItmVGOALSCbGeWUH9roVcel8mzHld
lXgHoyocEPYdvzPprTzfJKJD1p2QpzcVIT1VaxgONnb2bVv1BPiURbf2+zK6jR0qv6m03YOeBRUY
p3LgTraeNW7EzJzTBiPpTzrbIiU87g6Zr8ign2z+ovfO46i3WOdLXrfWb/c+U7StcFGerVm7IFka
1hEwSvGlTSU2sTGwun0/DMG6gj150cvGIJpQ5kecxhVNynK8GPGOQAjDN7lJ+jmkz7DZX+rDnqCn
5J6tKSHjXj9cenw1tq7uav7aycR0jqGmWcBF6ReVJEiZL5qsnnJT+CeZ0RlHpbT6q8VefRePMOIy
ryGNiPyji0pPjuj/sSD5+Uk5tqCJ2AAcAgccfqySOxu/+4P02+IrmZf9Nk3tSz2JthRx0ETDot4K
DaCv63TpiWrnnO2ZAhCSbbwxKqM9nbTMWcmJpmLZp/2mSDO5SZVHP0nX2DBWWXlt9ezRC9eCeZ+D
1TOJvlpEUWJscdmekEUKJDVo2jMvAeTZ21mIN5do1aaioUXkZH1uJQkoEPAarLX9CPuzbECy9Zi9
tcxY4XbSjkRlAhjzuN3cd7I1V9jf4VAoYd6MQZVuXaucjn2e0/dt5WOIY4I6pK3WvfdCFI26LRSA
5wpzh7dpEzrwkS/8Y6URpBWGyJDycDTPNZgM1yRe5adZrtOmFkHkrIfQopom7BL2X9KDCA6b4wg2
YkmE+7hL8PuuSq0djxkqSdphyQ+PucETnKpkhbEFZwEx8O7CicBtRG3vb/HopttUb3CGayHeWjsv
TrIwexpRV2AzCvOjsEFMO2aTLECNWPeJRQB5UJYB605dnzkD8IoiLWqeKXrnIS6mBRywjieanXpn
x9ziKNnWIpkuW7cxrx0Rxruh6vI5zpv2X5lX3mkb1/jnWzVBHah4Doi/3eisu989KsNnR6W42TuD
74zvm2gFfO0UYWiyHWvhfoVQxt6padIeTW3ZrsMuvQHVyporZQYqKJ9DWUx1axTEoyI7OjSF50J+
sGy2Vigs1SKtZtCR1wcnZAUjL2kbfR1Vw3Til7ax6ZvginsyMESKiFcJ/XrTev2N6wPjBBSZ7odR
v6iFMa0tjY80igKSyjMHxnOUr62oycjjKnlEmO6OjJ4gCrjZ2G3yPmI5StjGGHxbrqMosvCaFNEe
OB0XM8+t76mt4zlp+y9WU8qRb4EX3mLmukiDaNpopvtMP9M8cLeNtcunZe9F0dYr23GtKiYU6dAf
WQvYuvVadkW9Nu0SUtyWoWnyLYWZZLaSRPc8Ey4RLp7Trj1CI7edVqQLKCg6rjBD7mh9+RuK42+Z
05MJg5TlNmPEfQr8msqqQF0s86ndOD256HXiPdaee2V2JX44nxiSsjTapWGkBGqa446kdDhsvbBO
hsSNn8Al9MDZXC7BEAzDHo/2whqn/CKNU6hBvZM4V/6IcaZrnIwAn0ynqJGhvyNg7y5i+LKp8XGx
GZPtuOADljEPLNPlxJSi3buDDfkpQ6yOzbDpuIXVxFhHQPhciIotAtRTig89zR/9prhNh8F9qkag
MPyH2blTt/Tv/aqVp4I+c74IlRJ3AdyIg90V3ZkGeOMhgWl50RslQex+P1Y7XcoHUeqIETDIlacd
Q96HlDi2C9gE8QEGrDhVZm5diDojf7dge9EbkX7JhlIefDfJt2Xelgc0UCWZTFpo7HOVtgdAhP0p
os7hsghTdVZFHn+b9VBwWs26arJBo7Uh+nslOgM2SJOtdA1j71bmPVFWSZ2MOy8BxrGo6Xjt4V3V
/IWdQG2BXqko676WzqQ/+ZqY1l7rjk8WT/i2l+6wAWTaG4s6NNIj/iRyfLS2JE+YTdAaPB84FJqp
RrMCUwbkQ8OpBYgdAshXx7T6do2HkqJzarzbglTwaOlkunzutLptlq1fVZcIp+Mba+JIMMS69tJ3
tPEwKJyHSKHUd78avF2CQ+uuKPriEOTyiYDU/CBGoCFgq51ryvartJPRSRWzo13Y1nTZu5Z+G9qU
sqgf252u6+FjItzkuSwB/YSmTZmlmm1BZvmhyybvpFEggsYmKa/drnIvdQdXWMxDs/NiXSfqGGvN
UMbdkvAFc1uMKFrMPr8cxpLkG8lkFJXW97QmctbKiv406fpvWBdSiw+W3uiLYtDKR9LZOp3U8UAx
sS2CZsUuSeKjiAZ/l7VaSagaSJS+SLQjcd0J/CQAFotWD04hdjkrO9XyCuNubB+sfOgBCmUZjRyq
WLEB0cHz3gwtgDXU9rtmVKP/pUyx/e46C0MNcQvDsC3N0caJZk8gwPv4tAyKq8zCfvo9bAZBGg72
wty4DMgBGOnq1Pl5B/bcX/ey6kn+UTpTy1ZVVOftZLprxcIiyIJOhvAGJZ4NFdou9UfDK+1x46d9
e+9ReEGkVZW39RsyiReJM5GDQ0P6sktIIFi4Y0bvbBRC80i2KXHREMU+xkm0s5QThBs6eFTH2Zja
7lFWnQ8oRTHe2XlQ45o9GG3PPCnNgFZaofnoi4xKYrdVjCBXceOyyzL6NNjy5RvR7PVee8FymicP
VdODtqiB75JXyUMr73rgugQtJRjKftCBS0rF7+iakf1rDHuJ1LEUDPzGyii5MaSo0jgXdkqYY9YS
bb+JqVqeOsPKrk02BJ700vYL1L7BPzqiT2+aTKU37J4qQEF6Ju6BrNrtNspdOZ3p2AajbSRL8jNl
L86glgBNy2NThqsKd/T/sXdmS5IiaZZ+lZG+HkpQdkS658IM29zM9wh3j7hBPDZQdlBAUZ5+Psuq
7oyMrs6UnrkakbmoNTMDdzNQ/uWc79Q7Q9d6m7V4jE/kegiYVWOqHgYnTZub0JmQcLR4chPLY6HZ
VB0u1zhiw7zFyrk0hybKWbtbM7mXfkqoL0cC0FuVy6XbNk1X/YgnZq6JYOPtf8RyNlYHROmc6Sgs
q2qXOdCEKJ2gUpHmeo2sHC3Pbe+EvZCsVIYDSKWVwSSLwj5ggzA4Dn9/s658r6qO2Z+sql8e5nXm
8Q6ywJufcumMzv2iFH87Bh3CPUtGeR/SjttzL2Yb43KnFSykch3FuF2znOCVML1GrOTzQDHRGAsj
hCUCe99m1+kIzs/lNiiu0sGMHe8rCw99JOW+8p+CK+cVsr/Vb10/DQbeGzxWzz6+7Vuq8hxfLwuI
rTsBjkpayeppq7gh7K2k+oS2m5WYA0JcfetGRGVubyqY6TaFRI1/bBXlOiXwSJFQABSCFtoCD3tc
XelBB2KxGpzcGcntpulc/ZBhieWTaXqC54O1JM2gGG2S5yjamDgVzfKhyL2QKnkNPMBys+EFMnty
CU5ro1M4qk7NmbG03Tc8E6KGzrioT9gf8wcFqO/bGFbTS+DomBl4p+49hVx+47RhJTc+TltM1vVC
Tp2b+kjnUY+pU058T0QSx8CcNh+8FoiZ9tUFbJvY5JRVIJpd4hmgO1YvLvX7q3GW9S5uQwSMGFlj
lxdq63/0baje2yFeQt7NUx6+r72O9xaTct7SSxORcQ3jtn6VYwNQP0LhKX/M8czIXuThVB6V9ij5
mT839Z4xjIovGe/bQ+wPOaCeKDXLnp/cfccP64+o0tOIO974cjctIXefC13xZlhW+eas7fAhytzx
ToDhOTBn4JZBnhhGyUj9mB3H0V/L80rwAiGEXSajpHWzukqkh3AHiUDtOgewWxRWliVAXAHKd8+m
aipiU9HPVifLkbBerLkPeXGnRPIkIdN4s81FHZ/BzjCqj4zFwTaWxGZUZvRvJjm69Y0dUCXu6NW4
uQGIeUOCSMT+LP1r2SntWj97Y96427ydeCpsGneeOaiZJwMljVTZKqSkMITJRljeCUegBQ92uP7A
JcT4jOvjOtTlnYrG2LlHkWk7DCQEpVVnAnjAVujxK5B6cFVQdRZtoPPb/U6sbf59gTAQ7ADaN3fY
uMnC62a2nJESbbZdpqH9rHyN4KnXgWg3qRqrZ+a50TvAwfIzeOh8OUD+rF4cis6Oh7V0X1abWcBm
ahC21BnUN6aLy3wf8fgVtATh8ipMqXSiYoYrJ1vqhsZaWfyEYe2UJHu21ejDpYdKtYHDayOWbPwv
6czguR57HtApG/nqcgEC+hBqv6s2cqbs5opxbSVXTBeTbkMKZYkNO8kAe9UXdpimI6nN8+68uOdX
myrbPuhxsNhvplaws0M3cxMJnTTnjhfpeLIdR+lDI1p3OZAeAeQZTDbblbmZr1oOXRm1redOt7uK
XwdqoVkr0uhqp79v4pgzj5fwlDDnILmJBqduLlOh9UV5iK/IYBjD9S3w6varQVNPTh2QMXOGdVUu
j/DZMspTyAD91iiSkJIhavuPegyBdfd1y57DWEU0P/22xTI12OuTvaJL2jQswb60Ssd3cxENZk++
CaoJm3fkNdijy55LmEfO8Xp47gIeNuB0+RS/lJ4J5a4uo/EplsxNTtj9m3Yn4+w7TlwQ9W1GTddK
Lz7lM+MiVP3R+OL76bokwwQWY9OWtc+cu+dVh4zK05cr36nbk3cdH3wrYsg/MuVvjjMU+OWQY6Jr
cS43l5SQ0vRcRnEdfJtClZuHIh777A5TAw+vXy/reLGXGXf+yKDEOasyLNZjO6Nb5+eVbnUCc51i
WRmsjmyUoR5+DK1FQoq1WuVL5/a2OesFfOYnZw3WPt44cG5PLrrc8d2WgCaJdL5WB5HQYbTzyzkm
rpYZRf/spYW5UsXKXSfGGCogChLkZNqVSPMUc5857XlnsEQhUgwzpLyGwHRTORJgxJvii7fmEiny
ood6IoNBFeqx7qVDjBMI/53qY3dBL6kyYmp6f/LvJ1KKqOYymFqzDRBCOE/4bcr9wGjwNYSI/TWT
dnrrr62g/fV9shmy9RVwn6TCVuoJWifZZeYq1csCtjljEB1LyqX7nhiaxOmE3SUN1KELxRxXcjqC
etnKhs+eG4xfyzrMuH1iGR7sPO8f2GNX30U3zD8UPnvJU2UwFVdz/yQLWJ5njZnmHHR9MCQWxktQ
MfjEQM6m5hVFmzyqotuNDhBhBHhr+Hnx4vSTskMAopS+SThyK4QwLIHrZ/73WtYRdF43dG5nU4yn
EJjmfY6WKiSLFdHTDSZIYGxkH4GXbIvxyGHgH2mrsC0xKmkhDHQBB/ikrWVvbAgwIBzzd3f1wDZU
CxOASAMbc73lxke9sQ2EFd+YvGZzuJThXR53qLPNOBLzWCNRS7zF9ywWIak4kGu+PufSCmz2WI3t
baB65rfR6kFMZUL47gBT3Iowhh0cyg7JJbFA5Pnmavqq3bhibsgqiqX3XFzGq8V+WzJG6VlLS3xf
GZ3ungiquNzB982JQ8voMzAIs1olRR25ExJzgB59Wj+vfpX/YJfNYSdmOra8tu1iy0i5g/dbw1zN
53zUG1ST3o66trnRY+eqpC9BpEBcaflaCdwtZpmeTKwhxUTR9ClYCeqFMDpcQMRkJ9FWLMdE+upH
DLdOxk+hd4YCSR2RSXp4NVr8iKRX3HXT/DH0BQLKuS13honWhf2pQdual8vW8gb51I7aT8IhgpbG
1BM6UKr8m3FBJBG4FglRxoveDRj5i0Bi8cAwlRt/xae4R0gLGtnHvlTEmXTgZ6B7wQZTkbYSt056
qhBVu1tiSCAABV3QJjGkz/xL7SrrhsXbNpqHbthaxZUHt2rwuhYXTLxIF8FG0x2DBfaf7SWqLyhJ
2g0b6yjccJ565LaPHdtqGv0HbzJGbzpft7ewc+ITDXL1wsahTsZyIl4KAhB7+jSS7hZLfHwumomM
KjnzFtMmbz/qLgrv5FqYT3HXO7s4YslUMKB/bYQFSJGcM+Qj7cDAwi1tomkmzSBrM9TV2SfF8M40
TpDtAZQMZKl0PyziZ45+0xEKdpUIbf9nrgVmcfDzm5Vsd7WZvNHZ8bGHZuvLgZotS9ubQjKUUg7U
7SrSze7P1R1/FDoi7UDtHtAPoEhwSHv61Sk5cF7aEIQ4c4uekxoQiH9e8bsBgnTYt9l1eF9oh8ry
zy/7R5HUb5dFG4+KFdcylZt//es/idkB6Cz+akYW2o2FpZGUNi9NKmbeHKl1RHMQNnP0F9cU9lXu
87tMiqvGSPHhpeDct1Hm/yqhHxRQirpi+zzO3nWaWbTkzUibw2uDgmgc9vmiJ6jpI0tcQU2NGCIi
pDdnkAa7OVhHwlsC+4upVDzTQEmb5jVUBFX5zuhbp8BiYk4SX1y0/hfWzdTQne8VxF5AuGL5HaFS
8e2G+sBArvkaxi0roMkPoFDjnGzqo4974bFgrGEh0Fzdu1l008eILpcANXi67mM7BAIZkD114zGf
iJDa4Rk0ZlfqFCixGH3Wc1AkgLWgu74qSKwOoiUBggyKPXwFH2I5sUHtwcYQn2mI7hu17rttGMzr
yXeb4GlxCRzbgoNAFQbg+rEm5oAZLKXV3sUijHI081wvwQuE3YD5X6qYwZFimgw5CIhTJO05T4xq
zCmobHq2xfeZfiDy6W4IRoMiQFHmvjajxMrc+a31vW4izNPNsoThgY2V/BRUjUNSUzFHsFhSYb4S
9igJBUWV3m/KmYySXTEvCAP6fA2SsWMSTaPZLhwBTMesrV24U3+q6rEr6WbgeKI8H4ZzvJa8ZiJI
ChUKogHBSxZCbgWbEw/0YyQdHbJaIZiDKOoioQ/GCWaWzivGAqKMOb6RzRAPX03DDaFBdrzvF7Oe
utjYy+G3h+P/i1A/mO77v/3LV4ha42CevmcACH8WleKg/ukUSd7H93/EMFxjhP/tX27e63f5FfvT
T9kM13/iH/adMPibwPKN/TH6u3uHv/QP+04YEbMAGsRGbhoGAlP9fwhRRQRzEr8rxtcwwL4jfhei
wpy0YRIFaFH9v0Mn/ztCVPR8fzh9sGdGkc1eywVYw6OGJPKPZx4bl3GKO1HsV2Gz2A8Ahr3zGr66
UOhnJOIm5jgbhZjyqRVXMadQDTiWtbSY41W26cetd82R2ta1AvdlW8LjcQLEddtUeQhYz3frpAYy
u+4WN2Iqy6jxGMpqgmI3zeYj3Qws4bTrefHRj5av3UhEE7ju8CZP8/rJVAWEm36kxULwH1XFVvvV
dei+eh5dcMqcmBomlGyWQ6IsCRT03ReIw2QGETjoXqrUad/6iu246lL2Wzip0/uIIw1mcjl7/sEK
prigJFLiQWm7jo/Q9JaXALNIu83jce03cN6nqwFGU7dJZZgdk79y116Hk8nsiOV7JmI4QrKvF0jP
kY2et6zqLaV1eeJ/1gBmGiNes7J3voTcfng67FC+Q1gb2Hs6cIK3foYAdzdODuwzsU72i5ks77XE
/SyPemXjEcq+P3ta++FOhg2xCnZX9d4mnZacSqUN0i/WCPKC135Qvl01p5pFqBGMkaacL0e5UfHW
hYrZlsnxciDAtREo9OQRMB0Zr+04B771OQZXLjYpYb7ePltn5rDMSt9b1kCIFC05vjm1m39NU+5P
jqQuvefdwq4pNc7gEk0Xj59F77roewOHxMGO0f16mXVZvFlRwDYgmMk/kgL1CsOI0V8SOZPBOHi8
EDZWTX9KDkDsfp/7aZFbx0UluJklWzqFv+pthl1a7YLMcigCkeNslpQx+d4by5pCzop1uiX/ciCJ
b5rx8ygXG3U+5pphvsd6jQusjCV/etb/iaz6F7EsTw/FFf8CSI5PE1zYH5+eolWIH+sVkwOjxp3k
SwTi6zn7MfaLv7jUH+WuPKg8nnYYIsyNXc6NX7N9KwS/2SDCYg8r6QFaS5FUoba2kT9YDGtik4y9
nC8d//VBFLb+O27gv3X6/6kVE4Hx7yHr/w9zXT2O2v/ac/CxkeP3b//jLJvsW1v/fOjzrf77oS/+
xqEdIVjGq3NFmFwl1v8486O/BRR4Nvp7ylueAYjB/054Dey/4UZwQrTMLoh+hNi/mw9i/hK0I2B3
Vy8DFIT/9a9/EHSrX/73zz6m34zvv9eb8CkixwvDkAkTuHUQstd69Kcqd61TNGiS3ee+eCYdbXO3
PZ4fz8mPODnqv1BpX/+o3y91dTnw4155XjyrDMF+Df6p0afbHglvKIqT1raPZFMff/r4/8kD+E+v
4AbR1fKOjv9Xeq1SZT9MJVdgiDOs4RES5//lFa5HwE8fF6tu7das6An72Up+h3BU/ydXIIrp+pXQ
B/jXbuinK4g1U0Fh+WIzIZNjgN6jR/3zT+laSvz0RUQOWBI7wgwsoDtSNvzqHMs6O+/dAolaNbbe
cptPnf280tO8yoxY+rNNJczMZLyG/5JbRxqoTHdOF1a3EUxOb8taWxTnpRdYMVXGLPJtYJdSH3uk
xuKQ+tJeLrZlkz4tqrJz/uLk+2Nbxg/PjUMzeDVsXA/b8JcSBVAs2Zt9KDbxKi72+C2KyxuvtZmS
en9xpT8e53+/kkM5ht0/5GH7FQdkeULlpJFAcDLdhzQaivMcro9NXq/Jn38h//xCLgIzfIQgmH+5
qRBKBSR85wQwTmQPkuTs6vaFpfvbn1/mP39yV+hNDLDpat/7T8/fElQtBELjsIisEne2W6zJ0ael
CY6WLv/iWn/s2a+f3dVEg6uJf6Nk/a3Q/OkulmGJIVcinpiihdpj3xcMZ7p166gzct8//71+8WL+
djF+KQphvFz856+YrzJgoh0tucee2t1WwQvVXhaeYxRkbA/C+WnIbhjBuKr5iwMNtNYfT5zfLg0H
goqdidq1cv/lbtQeFOSuGVwqNx8cnCCXlFyfuEKVGU3ZfYMKFk25qcJvTmVVN9nYrE+ungHsktZO
COaQy/ZYeUbeF8zImdkFXYO4HXk2UAl/st46XVeH2UeStmXf2ZyJleoI8nW4W3xCiXATS/EJo1L8
OY0CHDkqqnuiWnzS6hMRVPSjVs1wdweSRxuUqd1gbQvq4UvRreOpjRr+7j7Q85eq0w1ahczRH4Mu
WsLt0DO5J9k+evKnWqunbAw9kjJ6b11uCG61XULrtf1l7Dr5UJXwdZl+IV9B32atNzblJbFcKLSf
UA9/59VAPNliNxOjSALTI/CRY7cmUeCIZ60C6ZynqHOCm3jJ+ueeLK32tHRI2E1nqW/SZOOD3+Tt
qaawOjI/rnbeCO91kzM4bxPVzc5wmCewSq6n1cziIu7sbY4vmMX/jI8swSAT2vulFXCapcWiktl4
VySjKevlvluhXHep09e39WDm95RR4rnPeorYvrcfY1dFD2Jw2qQFyXCJVjg11hxIMm7qqSiSq/v3
3onbud7P82hPz9lSIfYp+p6iOihVu9wqiwhMtBZqRvQm8J8H20Ix3jsoJ59Q/iOBNQlQOn2NIM6Q
Ncmo/IQU/AYIenn0W/Y6eTS4j7On4mfdcHwfRJai+SJT054sxkRUDC9WIFL0ZDFdWJ1O2aWTWBpu
+DKdvUL8z0whnW+mNjM13hqiBDYeu+APmqdmZ/V49vdMNWLvQl4PnmkHbp1/GTNdHYA9WS+ds84d
ERYTwvygmDzu6mDIH0pjA3NnMkdmXBHgjwXpP9xO47zulGUVVwXfIE9Ol+YISEdjd/slNfF0rvko
7+M86k86JTr02DRGmw8l94570PxxyDNYdZbTiFSOuvsD6SPVjnCM9TyM6JMX1WlDVHzLvYzwHwdx
ZlrsAOyg9V6Ndljd9HrOiwNaDk1WVStxj93rq2/h62xTCu1SZmjW0SCg0M+I2op3xf6+PRNOGJ5A
NjRlgnSxCkigi/0PQdkM8kIejyKRQxK9k7COKD4jNUIHlHiTitNk5oV+8ELTL0QpjIjGcdJcFaiD
HUBNb8Xw2pRky+wlu77ETa8gAYRFz9DOyr1vYLJsAtsZ32Fq54h2J320jB4eFjsOPmFB7n44QnvH
wq6dvSwsPA7DML1HPZFW5LcrHq6lop0SHk7lRIIZuYot0/moTGR9VOnVagLqnEyjIpvyb+0UR09p
Oktra5ER/zq4LoP6kKifd9KEnZZ5s92gsJv9G+VAo+bRFcF+Vun4Frg543RcJc2GmFr4BME4Pszs
G3e+5SPWd4a+vpHBIKx3lmyuOBAZbu2mDFR7AuFgqZKO+D1rhxmWuXbOIYcyda3UxVvNK+OF/L2+
LjBFU6xfCxmQhqXrOm531Mq92Xp1buvDYjlFvh26VH40cmCbBIIC+VlNTldic4jLnV3Z9Q+NwDYp
O1fHTzPJCsHBjrvKP9vsi537PJQKr4LbSZOU/jCuF9+TNl2wlRl7W/vsD44WrhdsuSkRQojVdH87
iALpQz35Gnh2b1deLxMkGV5iN0TUbSaOaKLfc3vZysVZPvBzNwmoJv0OqGfuPiEqjMm99Dg6iLrO
g/04F8Y6u5CgvGOO1I2AW+DEhwbR1MHBS9EfwrBov7E/rejMC2e4ITbGIhQBXcourGLpYbJT1lNu
hyD67biRhF/W/sdmWvydKZruhmlOTv7TlGVJH43mJepcsmmEkvathY9i+tCDS3W2UjbNw0hGL7IN
N/yiJ0HHzigod/ZBuXbuzm7zyP1YRWR1Nlh1z0ToDeGxHb1InPpUXDU0OGdjuG+r6fRzMxTFelPZ
UrbYHVbHewiJGQbinl6BHZ4kePKRkWy9YyBiQzCqW/GZEFzRJBHh7N6Dpn689KKaHzPyOL2j6LWT
sjXJ8PnNTnYnPAbBhHs53nYNOuNsI0GKNhMPVMXNrjfgFd+Dge/1LmS/Qt5SZZZoX0wrsP9F98Z5
GcsWc9sQ6OUcDnN2bFUXZ7eG0S9ihHQeCKS2EK11M27VRiP8P2fsTuckstsYOax24h2+s7q7MUtd
ZVsvjElEE2PGcGhKB4V2LbXiQm6JFaz2BXBMRMo2CK6zxYKfEXjXpk9XkXCPfChwgiPvhuHoL6qt
7wYSFA+SHKlXAAU5Fr3ALHqfink8rlrUr5ml1zfytobwmkXUQPOPTJFw2s6nvgrYlXmBr3LQVLk4
ZPYwPRCfNIeXusvh9XmzycS+JEWiR9sSu08eFkk+WRQ7neLpQ/Ew2MxwUvnslsqmG0jdXVA46W6d
UBFvDFXFAYQ2m2xRLJQjmwGCCWInnxMsXCFz5ldJ1qYCy366YvHFhUhtzR5FtGnz5LVe2O3Kabaf
yc+zmgOcQmTvyh4gwfmuyZ4s+hPiDrrV+7jm+RPHtCiS3J6n/tiny1S8lQzM9V1tMf0LGT/eIaTw
oovMFOEP7VAN07l1aKD2TlDUbA8al596tQfDyxSJzqbuCmubmmK5me2yIvSB0mopx6r+jAW14rnD
QYWEQemy2pE0x7yT0Z63c3tGxl8sqxe7WiM8R6vc2UcCwAkjq1Nd+EcZwWJPxFAIpLL4gC1WxnFv
hodc+Epv0vSdvUq/qYSnixc9CslrDM9SdEcKWFGfhyUioR3QPda0JW2yU5Ha/BEk4vlva2zrAvnw
2B4wRzklZ+1QiiN7YumfMmT5zY0qCbyOelIHdm6tyuxJpOs0J6ppoSFHWO6T2iIcNPaDlQqqMx8i
BdT4GQUxsWCyuImyfkAagk1XZ+6xt/38LvfW8oCRi8irseq32DhYFPL01+jV2U+TCwd6kQ3prmLu
tCZtFkSXkr2D+tGDwd04s0Jk2kv/oFA5NbxrsSZuwlTVM6Yc3Zc7hJQlgeR+OLIZb+xPdb90JQfJ
1O2sdcZRwBDZ2yA1YrjLRGTBaRUoUjN0V4TsmtvaYSnYAohnN87mxJHefLHN2Dq3MTYfTRBmXH0p
eLlSGFhxdmpKQG0ISHRwXmYdPBTpWj8sJmyjd03EVvYSs2hMHHIACbfDmP8pxUe+z3FW7CpcuBQT
lv3JWrwoQjMVq0dAQMTDMusOzk4tIuYNUdHuwJjWbMeKPHL2UWohtTL5upzYrzP8bdtuQVG8WqQq
MuzditpprE+0UaQTehKXxXPY5GyJSZuo2w2fvXkfi7Q038gESfsvYmDCup/Cmj2zXcmhfvbRNhzn
sUevgxk9p9YiVj1pywinrC87bF8u1IKNmpd8uzjK/TAZ4gt4CmxzYww+Q0vItt5EXmpFF94Y4IXy
OENY4PX9j8YrqaCbq1y+KE9ofM8TnLvGMEzfNXGQq4QAHOtUEh7D3DnPjkVcpPfswqoPndqPlPKK
odBGxjMPgL24Y32/+iPONdZV6NOoI9c1cdeMhKuBdNVH7RQ9GrRVRXcRkaQ7ugz/brINPRSmsB+V
9KuPPHLRIezK6KxQU+ytSFk/RMaTteVoNieNkUDf+Gne22dGvAyJOf+zr4HXTYeeRETr4+SWLpie
Nkqdaz5HQzqKO9h7QX7nkpBn488vHRZMurC4AFe5jNVu8C1wTLRZQzKMZXlRFVvrXRhiWcXF0zqH
dFjS9YQKx2Qn3OAePllV24dasx7Z6mpGfmYFOnROQ9FnzSWqyBvd+Ny0b3IImwqN2NLp3bhObXMp
p1Wf2xxF5IljMb96AsiorpRry51gl4ohTRdIWdm2SoJFbecm6699l1Q1V23GfB9Uc3gsshHtod0F
6tgVWa6fosULmYsFpIOYouq/9KGabwEI+Ic0LOMkJR5+YXtSpu1lsqR+s+eR5NkQBfjkYCoKCEsg
sXsJsTpWRX9pnTgPb8a0K+oPI/m0lP58n+GuB/z65tIUk6WT1vMT0RnuowXP6jNKP3vZ5QBAzllu
j+fZr7z3pXaQqWfEljW3MEgw/zpyHPKnILWdgNekB1rHnSxzRlhssA94NlbJcGyOypsHfe1NiOAA
g+GjZpmHr6TBTveWNTRImAVoJi/zUMESUzD6hG/uV7Yg5a3PXvaTL6jPE2z0bkGjyq59Nap4LUbh
zFu0wogZ5yFHBNPPa04bw/tnRJToxIkVDIgq26DnFaDC7uKitQtOIBzK/ah8aob46gHEUcDgP573
spzHvVmK6qkTuOZsu0e6B+HvGtxkR4d4zrPPBSufD53pZh6uNFrYcFWSTbqyX1CYd1+a1S7vfWZR
u2oJFBAvUCqfnKELmc2J/hwhu7rL15bLLl3Wd0gs9fxKnK78UbWVpiZf4uUQe7m5Q+tLXz4Gw3IA
0UH2VBPI8d60nnMoYXyqj63nmxuEy0hkiHVZ9zxy0JsqzwuIDwq+Bsqx8Bz0U4Hg0kYJ4Aztp2kW
HhoTfnkWcYoCyHPTDKezyToM/Wx2sk1nBc4JYpV/CFiPX0pZVhfuaIEJwWPb2E79o+u04oP2que0
oUzwmW5sClfaMfdGJVSy2P36g4NG3GCTjTEiBLk+Ger3ZlOitX9V8CvyA3+ad1fmbtlh0AwVy/jW
JbI0LHd66NsTQDqBz7VTGg/sQC+SIsH4FPW1dWwxXbCfX7DhbNH38MqoXESHO8xjXUdh16Jw4jx4
sawy3jt0km9BPmJOdZTVI9QnZvNGEmGdxFU6xBvyGstHS0bLJ4uYrKegJ1TLt7LlXAEEuCClbrnp
2ALftVFQ4452y6chHcOd3Uc+YTlVez8qGR+DMp5RDNK8IzgcpjoJxkB/nqarOCh0VHAsFr4vkG/o
+vZ5bpfhrkPScCBxToC6WPgBYL826cce/fVhFY6VBEMqfvBCof7u4aPkUq3HLF+K07DExPW0sUvU
kZ7VTW285UPsm+IxFwJQhPaXNNhJWeNYgNW/JjMj+Oep0sFhndXSbJdgJoS7J0EYM27KxKL1+m2f
Too0uUloHBIopTA7tCA7+L/nMqnzatp6g23CLawUoCetQja2aSqxPLJlxH2f9sPFm+YxiTr8s2lu
5MHXnGsowjp3w7aBf0jFdf2CfMUpDyXnh9kIv8r2bmfiRPNBREhHnPnSiHhQ23kc/O8ZyL4db/oG
Oo3aovAtnlIl3Pm2Wyc/uRbPHyODE6zGmc+Km1zP8usaxd0rsaTevLdWjP0PfBw8Pks3E0AhkMpv
xwnq3RYNjHUvsNaymr7OBqkDlsg+eMjjzRGHh20uTSb8dxSugsOYuWgyuDQWeyktFsDUr87ORjZO
kLHow2KbD2mJpnfmdTT289c5DTDNecGDJ4qs36qOTmqDzmu+sOasnkPLdtCGtt6DanzMeobJlKkd
uBajk69vmFm8t1QZ/cQQjF4yLvDtRjxdgnGlmsCs9SUtdD457pCs7Gp2GELkcwpBdk/Cc7iLRQPD
rWNxVWyADdCEDkZNQCTCvPe3lhThxZ9D0JGRO2SPwWBIUe/YZlH9cudtaMSW+TldsWC+WBc/C4v6
YIuO3PSWRRm5GjRq6oJ3X+7QV38bzQRue6Af/55OgSV2pIcTbCB0vgeZhdsVt1gDJzSy86Mmx/c9
9GrvgKTdS/qpleZoRsGltXLNVXw3D4+OhZ1mqfjiYtb4uzKu8ePVUlMPiTGFZiljNvy95wB3IA7a
J60Xo383vYfRMN+ukWOevDmWFxiRK6esKDbDjX/IH6/qqaNJx2rcDh71+AEWz/S2yiYMb2wMc5y2
bd/eMpM3lIctTdPiZPnpmq/T0D/1wQu9ob7RGDEJEdPLfMymavzWUVSiD4ijOpk7bg1iJZDSRkyn
ErKRvJHxSTm/jNTBXyqg2S4vd1rHXTm6eZXkURtTbtv0ZLdN1DbxcRgKDDpXm9q8oezsb3MdcfpS
sqFyLFbTfIxrkYtEsk26X/JrKNgwuRwcvTeC6yiAEIR3rou1MsIfqbatorfAceLrL86kcYJWKpxO
To727EDS2/heTkVwyLu5fLfwinVJqMleTNdisfc0D9j5ZR/f81g+ljmTg9wlHMdHdZee4mHy/H2s
cN/hFqVJ2IfUQ7c45QF0Zqgk8e9lw1uHGn+LJZiA4yqu01dCDiZAolOkAVTxlb0EDGFDNkU4+p/c
lij3dC68U1Dz8+9tPKppMhRQe7bu7CiTyDzFBztWHoNBVwfDbZqZ6BsDze+tUz+meSl9KA6Rc48l
BGn0musU21KYVs/u6OGyGhz5w61KA/NIXdUJkVV7BEG2XVVvjIlrAD8l+ZaplWfrpifDnj0FDt33
rItqcFnttLx4aYj1DmtmcRYuJF0sl5VwT86KhvpAugjJr5FGe77z6oBIiskjGWlHtiuyiMLKTbnD
rsNqEkzGnH5YKoVuDDXMOu9zGDEGOQK67iiLw3KjJLFlh7Kp3AtSDsfdxHVm0LtgxF/uML/HGFwH
4OFsFIz8KhiOo7mzankpvKb3iWPPTHgkR6iwDqy9g3dNZh0yViqnAJhSNR3QCq3lYyZgJXYYaect
jEd9mciEY5TVZXZ5Ig3Fsrb/m7TzWnIbS9b1Cx1EwJtbgLbI8k7SDaLk4L3H0+8P6j0jFsggovfp
0EjdIY0Sy6+V+ZtSI8mCOBLA6vABpT7BAJaeNaT+6TKbR2rRfSQIEchOoRTFR0uabvxZ89CKH1ru
vfuUPbDfpQZyDKB6ZPlR8oC9rFxw7S/CdNvdAQeUqh1CW/hi1Zj1qYKQ3JeuXj03EiZ1b0IhSr/G
QPE3PZhKwbY0XL6dqleA6Iq6Hx5j+n3TKyUCCbIkbriboGAFMWDcxoJXPlae3Oy6DNViUITWeF9j
6/nAta67SxV8nsA1AwgawKTzp2Dq/UyRKJhgw+imOJRpvQliGmpQP9BaUw8KgOiVr1fu5PgprqDB
lubRxP904CVMFv6pkVnYDkD29i0ZU66M3ugLXA0kL3kD5huBtSya2F+P4JaZQB75U7sRvPANcH7F
W4NsfoqNKyB7Xa2OXg3XZzAmbm0am1SAsv6DYJG7FgWzeIbcUL7GSa5RWePE+oUJY/gQJ5OKEntF
vW1108SqUIern5iVnxxwc82f62FUOyfOIkU+wpW2fsc1L1dMORtpXEH2he2iiOOAix4e5RAAxxx6
vFdbMVYOICSdrDf8fZpEYKzKtM22EXCpr4k2aLcu9NW9aNXds4gwCqdrDJvU/WXlORo6QlUiuvUT
8ZgBTpcETTgmc9BzAY2dSZxWoBwjib8qqQMc3vah6dtpigIhpPXEfw9dPy/XQRPzNBNL5jM1ZeuV
rOB9i4SYi8d3tkL3B2ZZ51U5o5iN6xomLA+NPDwk/lDvqkw3blWjGpC9SkmEHEVXRRdftYaivJmk
/vN9E6YpJQOG+k6ti7Rdp00L5Q92M6zSUkYH7AAumAphkkJIwcuNBB8jjqI01fQovhdTU0TBgMLQ
anKAdPlIpFTsHgNC9vaszHciNcMnxKA6etRk5umI8JeOyer+RqEPRZIqlZG+Yqaq6wD7DC6Y6Si/
VEkIDRer+X0ZkXekq3i9bXpyo9E2NGLOhbQweZ51QTmENzhSGV+kCENRnEWr4b7M6kaChKcUspP6
0o1nhV2wgjReyHZEPeJ7JBVpsClLlBTf85yahV3gaRlsy1zhsAVPnq1bwe0o1ZG1ecy7djz4VthH
jynlOVpm1l78AHzYfAxgdaY3cThMErKpIbyOVS7eix5+ILaYkDbS0OQQ16k4ouI8woTgomPp/W2S
j8a7Ik6pcHi8Onp7aawfmUvuhnuUuEHJr0lv+lpSv3PjpIcmXHC5o9b1mlXNSD0nVvAEraAVjlsZ
EYEajLEXyi8FVzEJhJokZSQWx4Z4jTCJx0GPoUqgm4AVTfjJdqy3wlvm9sUuNDhS7SSIh+8MnHQb
GFUYfYtoti0ngSw8UxSNKa5ALR1J3BnKc1ebwpR0dKtVJFUkBLSw7MKp9tTu6wQ6x25EIqPcepU2
voQa/IBV3PX9az1AI0J9TjkOpKsfqaKH39IaVV6Qr0m5NyYQ8s4vU+W71Gsy4jzMVTtxB6Ncq3EV
PqfSUJh2h4/DuCIxYT1DgVDr2xhH2fipzhAEdhIzHnkbtyZSSEAY8hh5lAoORZd6schtxNB/C+Bd
4n3d5TXFmoT9Ebm3GF5owx3ie04RZ3gV0PDwnyo3ibA3sFDkQuoCZpStwRB7bdswCVZuH6SvVddb
3JErkyw61XVBgIpG2nyDA4XgP9ZunVP6QvH5q4I+wz4XR3+nQhAFXR7G41tQKSiKVn307Gs5eSUU
q1wktBQd9gh5DnRgwiLoS4d0TC4e686TgrtIQy/qyYeRx6uRuWUcNI7sfZIMUnATUmXmTerT+/Zg
ys0HkCtooVFXIGlXWfojWndUbDr4ag/QvapnhWe/ioxemwc3LnY2j54n9c2xk2X0SaAsfdW5CCFB
2rvkGkMxmGQUquGjiOC2wrZAesvxSg4XR+bc7g/C6AUIXqheX6GM1wQPyqQeuodNX2TvBWSauzjQ
RV7jXhS/p7iHQtKTqvqlRq/zZdDhItoqTE2S/UF2Y45Fiee1JcgJJKlmApOPvCGAu0J9dbgIJ0cS
evEj3y5Iq0mKQf0RDU15aNGbe5B0LiayWoxveTH4t8hjoxFFyX0lQee60Umb4BCtUTlAwaMUBm87
6FqBh7YSmxgEFnFo9E9hWFP5RLBTfoToIv9EzMKCMxwo7SaKK1P+GnAHJPc5gIuwKT0au4r1si+1
sDlSczO+wUcwD4qpaqTVS7HADhpP6W1XigG22HqgbGTMiR+hwrdbOdBhTSTBoL66VcwO2zZsSEZd
NP6u4U1M1TKppJ3cqDyyYFFBTB87z1prFCd+c2RJK+x+S3PlamH8UTVleRsnlMQhTaItybRKM0io
RYvAvhCiK5lqcH6eCrnAHDhogk2QtP0deHD5CxRB6aj3krYucv4qWC6N6yCOqaHSU1BCjOUOIb8q
G5glcO8hT4t6u1ZamJk3lH76dzJF6YabszjayZDXB1R0vFtDy403sdFDygxyc5d3jbULMOscVjE1
aN4rkkcCn8JYyp2Uwv9P1pK7htFtPYRlQ6YKMvu68HRl4yWSeK8E0PftPK7NVcJ28t6IXO5Fpua6
dDW8EpBXlJPfrsfd7xh0JqwgJLIrf+XG7Mc7Lulx5PiYRO5jjMCfQ6nqvilp4KXIRk7qdrDjS+XB
D9y82gHhS2/CWtV3PWxNtOfiPmNGA659GsA3UM4Mi/CXKLvjV7nCW8YWqbSVO9KVw2sxIoNx61MB
pC/UJEdXSWlUpCWsQPmlsAy3rqii36XUYVmjARjFT55nknUAyCI9deQwuUmRdUO0QUYxyBcoe1pJ
HcuOFyjmK6w9OGpYAxioFIQBILc2wRU9CZURN20LERVkzY1c2HCjgBsWUyPcpfg4xi9DMMLkFJLu
KHOvs+whYpfbZBxpByB/jbSNxyR9QEBcw0xYUlBMSqXK43kjYmeuTwO3cSsu1ffkOU3vWzsWMgsF
6TuKW1QRVl7SerdNUAnpShnSun3TYeduLW9ArdctBK3fN7gnkHU2SaSxxGG3jMIorfB+pFyB9qSM
5IyxG2M0SWEwYzMdRw9ub0TBTeTV0ZPfQKIltdIfNM0YX6m2e9VdIEpuSP5Q8XbUP72XXEBoSu6a
8M6TEKFEFVDyQJRwTw83INV5wvKoZ12MdBj0dm7Pq34U4NwMvV/+KNsIm3I9q9tvWqixaaHunjxU
WW31K6gtYeyQ+M5QHorE9Kkh6pM6pMkBRwXjjieMfo/2ZPkooQyJE72YUrFok2pjuShU4YcbtSiu
5vBrp2vhBrS2aqzRbU12jck+7KDRLT5ROCPxW/B3QRrWVBiMHDbtTa3rzX1XtOAb46JUvE2pmbDN
ezILiY0KZCSDvGiyByVU5ds+hYV0AFuHxqqiQ25wzFLMHoQ6jSjutCwVKv0Bb42ivPdKVWNtdOk2
5H5zkFx//HDLqHsukT+lAj9q3bG0mrFa54nnWg662oW8yS3wnbaUx+2ezLUMP6Hy31EMGMjQawpl
B7VAmhivsonpFbvZQ5/3mLLDOTa5og3qTYdFk4UCkVgeUyQbIttnWJRNiaNA4pS1MLk3NJA0YjGO
7sOWDtpwTZBMcktppVMzNXUkabrQH55BEsTlF649ZQXUrMC8Be3b3xVUR2GbWErrP/CUN1Gs4z6z
UqpYhwvRwnaxkYEwk/VUxkX/SsdjHSiDFj6xDUQgl8SM8wMhuW051vKrgRov1UII8PS4+BVoH4JF
6PDUvbziJcOFn5O74xE7Ql3UqJnGbMtJG7rUhypquhay2mulrwWd1DoXgIhE3zEMZPUYiWwl2Np7
+auSe+qbquA7GBmy/9OU+ZRdqfY5kn8Nmsy8FiUyU3xx7x8Gs0KJfIwCfRNYOl5J7LgWQCwOQ+8d
zVDzJwZccrRPu4w0EujEyfsdw7zIQXtXuh2skquNZHbDlzpVQ2ReU+WjMNtKAAyWmt98kE34WRUY
3VHN98yfKOxZFls89RdSqJ1RIJVci2xdQkmZyA+T+7AevGwtgcvooJMNOdpboWk9ksIEBoICW/Dc
JqWY30Vo/nUsw1DjwqJ2eXufqP5440tt/0PkXP2lZIU/OC1MdmTWLHma56HZf5FzSX0eCtjaVNmD
wN1N1zODaiGppQ35bCg5nZxK4REsWirbbmJK4iqAmP2l5DV5CHs/KvdZhYXEqmGjHpCAp5i86hJ5
2qm9luxBUiORssrVwoscPAC1aD2OLrnvyBMqdEF69bufcsF3lNh3OUw4WuubAC0tfU/tvH+sIwH2
8f+r+zFt0C9mC8d5BKfLVm1/m02l1LZPBvopalJzK+lNeBx6r/uQQ8ywSkUUv16HpZ6jeg0TY1Ro
qzq3KFGdQUPRsWorvxkUW66ehkC+TVi4ljHur0e5ALSlFonOBoYEmqmqM91z1BJdAQ0xqvGoKorC
U4AuFgbP1HJz9eF6qAtYV0uVDQt4vaaJCPF8RqaDz8J3OCGjO07at6L7EmXu4/UQF/ps8lQhy6PQ
HtGcIaE1JRf6JiKEkj/mxks6rkniXw9xjoI2J/s2BXyZBodi7gQY+RlYGB+2FADrVSEomMNsRWCy
I1rI1yOZc5g9rlqaiscfKHVMYv5o659goNPCUCw3yMCS5JMmDmmDQOSJsNP7H4l5E1iLcORprP8S
LCYwMl0m4zNumqDIoWh9HqAshz8Kzla1q3h0WpKHyGil5TawbsMA9aF1S7lXXwBfn4/YBHsGwybj
7oCl82zEZI+ipgU2zs7aJzlrdm1ab5Rmfb0n/8DFP7cMDSvAOQwX9uLU5D63rDeEDCAJd2jEL51q
rW/bVb8SbMFGNWsNM2/lriyHvKNTrFqnXvcOGr8OnW6TKnGEFeWHNRKeq2aBIXC+IvgsiTQA6G9D
V+fTNTfhYZU6nyVZ933zVpsLnjsKrKHZiBKAnpVlCXYQlIfP7RZijyy1iSwwOp60u121K9mRHXJB
NkIo/2234QQOFVIHfMzqn1aDtXS8leuQS3XyhRV0zh+ZwPbQeSBNK+Y/3KRPFJUuj10zkTD0GfYB
RQlvRcUzROziudpIdy6iiwdc2xiBV99+/rnU6fLZCp6Fn9bdybrC9LDN3JDweHph3ys/moaT7r/d
Z05te2RU8TLbu5t89wMoi53acJoG+zd6zM4SCW/md8yCY12zUUFIAcCus9N//hJkxXiylsjoqlXj
FJNYV/YearqDh11gy6jUC7lgK+2HXL1V5FNISSODaSx4/55tM5BTIPFwxsjo2cnynDCUJbAB8Cng
Ha3dZ/h8NmL9hO9W5XSC9CAX4YoK1N31BfmHUvFpQU5BJ66wJMIZphrwueV6bAHZ9SVqK6F1Vxbv
Oco3dqV2j5WQHZGUWDedfkcdl9S2hjUavK+H3pyYp9ExLcZd5XloAvZPC1+lEPX8qxT8l0U6A9rJ
568qq4FiJ8Qv262/Z7l6ELm6a6Fa2G12a+qN4/U426XNqyXH99gwUFpSvsuqtMB9uTgglkieBy0H
RTZnA4JurThgtGfYRQJSVxNWlhXbXeGtSJDtIjJ3gMZ+XG/52S1gGo6TkLMlIZcDuA8cs5Ew2eQa
iTLRtztqtE3ZoQ2xsOWf7XqzYLOx7zUPYHxHsBZQFfc86t8Gr9DrLTo7VwjCyjI0GXV3GPOzcwUc
7RA2qYIMPDrU1Jq2OU4sBU+I62HO9xIYlAYkSvZvSPn6bAV7hlDXQq1grKCZD0Mq/sbqlpRaUr2O
o5G9XQ923iZLhbaLaQdWVBNF+PP0zBOlEGoNWjqyHFuJO7antG/M4oV72vn8Iwy0YMjrig7Za2rz
yf6Y1Z7c1qPl2ob0Voeo+TpqCrAEUHvzxcj/147sE6P0lEF6PvW4f0pwryamF6SvWaM6ATEgq/DI
whLVVoNm37rtOuqTR1wb1206Lpy5F0aMO9UkoiCJ/DpfXQEyfUkkya6tZt9bXbpDE/EpxWRDTb3D
9eE6i8QGz5ygUSjP6JY+W1TCVNxMQ93Ayd145E9mO68tKdyGCpJwtbgwE6dV82nv4pBHeGG6l0L5
hdn4edTEsi8bAJws4cap1GdJ+91BH0pFisbGOmm/pG23vt6+s+k4RVQnxySLQ1ybL7GmSBK8R4iY
heqk5bNutF8IrvzbhQzBmKs2852lDMVx1i6yk4NspTrYhP6uz79qpUsqZ+EIvDBSxDAZK0j3XO9n
+z71z9xUPYO7vHA0yf2o5Y0Rvw/N2/UOm4Q25mNEQygscgOdfMxnj622VgZTimWeJ4iWHRURqFRh
FP0+RpLmgGXLb1fBj6bwSFHmbbqLBlh6JUW/tRy6/cLsPFt3Ji8wnRQ75o8sB33apU9WeYd2JjqY
EvKFstqBNwGmYSaq8qIgr7sfa5n8ldqkCxdS1td5F0DKm4jJAK6Zp7OuLgD4tUoBy3G1Wh1Wq9vV
4ZZ/20w/Nht7s9/bNr/cbjYb/s3e29va3m+39tOWn/7zjw6j4rv9ZG/57T2/PvHn+LPr6ff5yZl+
OPyzmn5yHHvlPD6udvw47Ii1mn7ifw4/pj8y/dHpP1Y/D2+Pb4efh3yV81+HAz9+Hqb/C995WFit
5zNOUcXJlxtrbZ75cy672pANpVIIaKVG8638IYvjBstNV3+5PuXOR1lBFI+1A6EWJO6cg+wNWjGW
NUDYjFnX5kg6BdohAa+EE09u/b4e7FKjWKR4MuNJSNzZ2CZK2wUSunx2FOcPcJ/3UIbBzWIcIQu7
66HOp5GCdIUu462o6/DQp3afzN7IU8J29FIDWa1olblvFSJs5LwcEP3rtP5BUf16vPO9TtE4ulEd
wLGRo2pq+kk8BOmUXAl9wx5btTyILlKsVN2zmx6X3oVt9XwjJ5SFcK/FpVzjVvY5VFDpnqohHkl+
y4z2EvlzREOHZNUPeubbFPR0nCmG9gCy5A2ftnZhv53W/edzBLFC8w/DHzmhsxnTt0MEyKcxeHdY
VBmhehY31/tSOsszoBtwGmLWmblkNoZUtgxeIKUoZArDShuyZl8CmnRQ6c/WipT+RBOocLo0vkfQ
t/i3l4DpCywEEsh3cAv480Q8Gc4kdl2kmvkCiTKLk7TSMdMzrjnDlxiRsevNvbAqIJhqCh7DHGHy
nOINyn4gFc51N67REUb4z7pNEq4b1f9nnOnwOWlTKbTwfBF94XABuCrduqBCgspEZm3htLw0QywJ
KT2LF8OUO/wcqHDjyGskkAzIrz4WufcjNISFtlxYbpBVOe8lnsUS++PnEJ0fgRONeR5ORkx2hS+Z
JuNZ4GvFwmyXpgv6bLp/ijSbiz20cMzd6bVGhbUWILv+M/J/oRwOCjhBkY08X/NRgd3GLO36vJAu
7GGERvgdFUhIV9qskWEDhx1YGg9v6SXw7imfq+KuqB46eStSnMYXMWtvUF7L4XmWTz7Kl8GhsTbY
Y4zZx8K3XO7wv98y6wYVlWY3mCYP3zJkW6++y8RvLhIfinaExKujVtc/x+7BDTGTjLD92gzDwt3g
wrTiaqTLoDRJWSnzI1FqdSXTS7ojL0Us8ZqcAwsM0vWGXliMOqJHCDJOExic8eeJ1QCyRk+AGgj8
sd9ypm3Av/+CeLoudP/fh5okdrAdJKWK1a/8OVThdYWaRyhLUWR9b4PhMa80xHLjH26UNwuxzoeP
KzJSPCTwNVK381qBgPxygSQOs1gRtkVh/kBqHKa+9fXf9h5heBHKeLQbErDMz00aWoB2A3JjiHy1
Rx93OWgd6yAb1jzDFzJEf07wzwtz2loQ4xGBeRj/KGecbGeWKlRF3vokXMLOMB9zqmZ7T1aE7j2u
8yLcKHgvlGuqS+a7qtR9SMEcoyWexlE3OGSxgz1EZ/0tRtjAuHXLvPsViwDRj1B34JMYFLdxgkw0
bvv1SEFuQzU6/j1gj0T9fgw0PLq74kEsY+uGKdPXXMi79iX3S2hgvaLjo6nmabxVlRD/TskPyldD
H72XKqjDrxQD6z0q+c0v10AjGM5PHy5skOeLhYu7YoGqMAyoguJsJGStbCstjLBdyr4q6iHU/w9/
Pw9XMmEMHfeQ2VUut2CZehn0tWHMvtegG8bOePvXkwkdnr8hpiaeDLAQCi3UFkKIsKuoStuMs4Pt
fQ1n4nqkS3NJFqfMCe9UjKvnwmqt5qdiHycUr+3M/vZP7lu5B9psD2tuV9t2g1rEKnF+dRtYgMra
fYZ7vu0Ond3Yb/lKtH//NB1vg13WzdJJd2EgqUmQ5lOmY06RZ4fACI8iNKrMZOVWoAnQ7lGWmn++
501lj78hZnt7PbZdB5HQhP8rxKskwvoFVdhuNyIfsa4ysX+53t1/ClOzpUvySOIWy+Q0qJJ9Htks
BbjdmKhGA5vE4ya/yXHjJeU3aTBzpcSJTSxeENnAZK93TB9uUpYeMqj5BqwXSQ4fr3/P+RtIp+CI
kAAyd6SYtFmOzirHMA4MwcWYWX1SVQ+WcokeQbULR/+LOUoLT4XzY/1PzQ6hMl5dXKBn3Y3I/6AU
AZjHpPgeWFQNcGkKKmcs7sJwj274v23clM0yqZzJBsfMn7v2ySribYkjqVqzTZrjTlHcR2ApttS0
tyqXTGV0//XFWUWVibGlWkfezpwtWlFH6ULCMIucFs4bzVpTEIxE89pNFwLNB21KSSDEBh4F53D6
chaowHUHeW84oAOAehGtECQ2i2ilts+Tuu31PpyfnvNYszU45KI8tCDQHblWIWa+JvhcIUl/PcjZ
qphHmc2LEPOQSkRTwonerKP62K9APeyV2+5rfUCJ56Z9Aoi1kMmdPyXnIWe3HVeUAsNC1c5Bx04s
sTWtbofutsDcotRXqbS1lM31Rl4OCNAJ1U9uWPPkqtTogAhRNHDGL91d4URHbMpvFCd4vx7mLJH2
p2HT60OjbGHp86tzHg5Rp6rEMYJjkNy4/X1sAtmS3nU8McUNsiYqgtMo1MNjXDhMLk4WC9qfRKKV
XOFssqT9GGErQGi/uknhegIdREZqu9DAi9P/JMpssrShEWn+FKVaN+vxGYnVTXCTv6f52qM8eBj2
xXP4KnS2+rS0fS21bzZnWh7BWAiwGCwT2P4WEwJbrhfm5bR4Tw+If4bvbx/ODgiA/KMGjz/CxMBD
yUZAaGFhSS9FmCbqybbodaiKCQIRGEYIU5nTLtUt/gA9zhthKBLlH4r3c3hG4mIbn+Km5WC5vg2e
4pXG5WHc6W+bzLGc9lb/Emz8G1Q3NtXxdbCr3cIOeVZD/acX/37AbI70WmBmOrYQTr+6Bb/wIziU
+1/RESr5nWJDl0ztm2x9fV5eXN9c2v7T5tnkyEAQ6TBPIic1wxe0GiBsI+12xKZQdwwF4H8dD0+x
V32IbbS/HnqxubNJo+DGUuvY1jr6rd/aBhYL9+FG3waP6bt2a1Ar30L/k9YB17SFyNNlej7SvHoo
ickyJ5w1m0xFhKCYOY10oHmPCWXownohf77GX+TYVoAHevGx7L+P9VtuhrDD4oUtZxrIs/jkzKmT
qWAGxNllHJ5hJ5cSLU+QacdlFKPmndoK2k8rzqOjCX/g9XqLL+0BDDIpYwlMDonIz6unDzqp9lsa
DBhMimAApfcj+nvXg1za4k6DzKYvsXuUrwjiKz8CYxOjYwiisClfqqW6y8X+O2nObNb2fTF4LcQ2
J++RDO+wxgxRksRdRam/Xm/TUsfN5mgG6zMuEyLV1gcuXgaAXWN9PcRZxmpa9jybqJmKk160MpuN
oDm1CiWACGz0ajxiobJKjsIv7aZ7aQ7+9nqw6e86m3nUZFEvxTeDB+fniSCTVqgCJMOd1P0wgk1k
5E6AmkEhoizzoQibwvt+PeDlDvxvwDkcEUBUHo4VAeUM1ShsuXq93iRBvjD3Ll4gpmLz/zZsnjCJ
+kCGlzTFuSlb56UKV/LPEnjydiK9IUy1KjfXG3Z5Dv4NKH/uyTzTJJxUpzkYbXQopOoqhfarLmxV
l46902bNdgotlYHrFkRRyi9JuG3zhazM0t8//f7JsWoEOsmTRIwct8db3cMgbul6dXHGTdc6qvMS
AI5Z9aNF6QycKv4/lQGGfXDC/q2E7mRhZyTsg+FdJBdxfWQu7kNILvFcNTXJkmfPQzSxDFfFgN2x
pGPg4psablIP1j9krSpYmAUX++8k1mwWyGYsaBqCecgydPBWHhPl7XpjpKUIsxmAtVGqlj0RCn0F
zTIvnzPvqUQvsNgCWEb+oIR76W2AdtmSjq3m0qVkasHZjgHuhqQU0KWzm7nbJboEQztycAOGWDMZ
tL6qJDksG6Y8Cqg1L8VW6Yun2MC0WPeiCLFIUfFvJW1US5us09LKu9QjiJ5NEupALM+QQLo1pnph
TftlD1eoP7bZz+t9fmnPAjvAWTZVRbCA+bwoIhhrvajQZANCt4YlSy6IGzhBC117KQz5lImaIU51
z1kYQyahjCwAPds+h/K66m5qa/3vW3IaYtrETpa3ksDdDGKVK21o3AFzt900vEvLZGHFXVzjJy2Z
nccckq0ZYITjVG1cHzQDuTtXgAPZo2hHVvPGtGIftqV3UAucPq838eI18rSNsyO6K3MkrA268SlG
LeJeXuP2hsjfTjwoj8mKjPITh8Bu6SV+cZM5afLsIO3qJtBafHxAMEJjlzdl9JyhNuSTFlqYJpem
+0n75NkGGoYV7K6SSD7WlCVFrVpe2MQWJuJ8wzQmIYwyI0IMzVTON3Jf2mqykNdaasZsp7R6Kdd9
i2FqpTfDJMbz9XlwcUBABnLJlTlm5lfcNCQ/rxUhd/rYs0XNSfpVGN8K7kPY765HOkP5Thc2npnk
C9j5RfaIz6sqihF9hQ/GvgCR21UObfsbh84svIPO5tTZulN2RvJ1cG9z7UFamg7SpYYCRJuwbmTT
KEd9jo4Cnz8GWRE53aO1UbfZE56Uka3u6/VxWBka8OZj6TT4ky+U8y7HVYF5AybkETH9/sle4iIS
EQouuyFH+kfpCxu9/+bn4Ny1F3RBFzauSzsKmCKT6zDsksnT4lOwLCNPY+JVDetHdPrxkITf8Qey
sdjz0wNCUVX96/qgXgwIYF+kSk12eV6gFnKuWrlbk8wzs8NQfa1MjLfQPTE7ROu8lzEZVh52z9eD
Xlp4XH4ALUjQgoAHf26lQd4JTmdLUJWqSbSX2wN6swsb5MUgwFzwj0bL84zfYplIpColOcNSrTYV
ooSFL24rT19fb8vFZ4yJCwPNQaeMWuznxpQdBrqRMT1qg/h2KO9HBBj9sroDzbROanXjF/4Dqv0g
0SvHij+uR58Osvkt5fTInh10IozxzJjuYdTmJ9Vlu0k2Tfis/jsPQBLX09I/uRrMFoGUSR3kR54Z
cIbtgEphlHwUOIWD8b/eoIvz8STQ7FQD1Ko3OXbRTiaLCC19AKxGzqtW73EBSTNMTs0FEM/FaWJN
j2oT/S1lDsucyOBiWbCteNENDh6ivpPKb9fbdCkEABCFEieGRVBYPs8QQQnJVCN74VghSr39Ok04
05ZIVpfOmdMgs80ZcepQ9VOCJLr5IOrNo5U+XW/GUgTlczMwPE+yIWHVFhq6pf29Fi8MxcXHLG4s
IJqA47BmZ/tCJA6B15XccCvzXczuUMcf5GeheQ39Ryl1/Fvhliz4uPSGvrSGTqLOX2o+d9RYm/I3
XTQ6rvlWl0A3kPURttf7b5q687V6Gmc2DbxS7HrKt5EjoZG4DeThsUWwYLQe9PFHIsqWbUTfr0e8
OPH+9qc2nxMprE/UyNlnNdHRJ3mv5ikqFjbApe6bTQuAiuiWujSrtbZj5GNyZhdgt/yFF/tSmGl2
nhzDmVF1Sm8QJufFGfeDnejfUcjIxQU48Rmob9rqTodp6tSTQCq2x4YMi8fRyOl7wwelR6m4dfOn
sm9sL8odYAbcgJYKkhdWF+UmMJlUg/AbVGfdaIVeWMnTMRK34k2dGndt83J9NlxaXlNFC7QbL0i2
u9km7moZijHuFMJALHxKC+Qg6/zGRoPAHjoE/8QbQ0lXnfal96A5L7lSXRhCA6YUsGnWtwo26nPP
ohUhIVHCIYJJgN1l21D94ovftGBhnV2Y9Z/CTJ9xMoBUODw1MghT180Of9j7Wi1+1+kST+HCcv4U
ZtabdTMWbVATBnGgWxWRViOwo8fesG7LzEXGaikjceFkpGDNPgAB0uTnWbxQEsQirDjqQ714Q0Zz
7Te/fdfbCt0zU8rus+9W0C105cU2nsScncaCKnRaUcvTlrUqx+cyerRhJGPpUt9fn5sXx4z7NfdB
XSL/MGtcjpKfh/geezCgvcb0N+2Y3BSjt3CXXwoza4/Sl57RIRvv9PW2QPa82sT+7npLpi+d7fIT
HB6qKqm/CRf0efbh65CnEVrMKEQAakK/syRrhYhRYtdLxdWLrbHANoOMZzX/uZmeTHQLECKXMkLh
drlq9J3S46S9lGe4HATgL/cXLpHGbGSqREmNVjPJ1nSpE8uvg4Lhkrdw8l+aZyBkATTxCIHiO+s0
z+tlwWuEyFFDjNN8KhuhGq0KFXnS1nLqydnUwh/q+khdatlE1oKExtWPvNrnkQo7nQdljiKeX5ui
Y5VJsTKsttsEyrjQvEsb32mk2Y4Eg04f9YjmYTLq5I16TFtr76U+XpXy/t83SgZsYoJqhHczf0C2
seDGVkQSOO8RrRXDbRnq66G0Fk7jS7NchohOEc/EdHeOcS0MDAVQ7uVKi1RtMGxRF/TNgw4OLdxc
b9ClvjuNNDv3EXQc3aGnQamwGXvU+IzvrbVulefrYS4dv6dhZpNBEmTRo7mE0cZ7o7O2+BM410Nc
bonBc5elBIxrtpLiJMZ6SyETlKS/h56k57vRrDvt/zIBIHH+J8psiwsiSSn8Kbva5A9QEQZ/jeju
9YacEc/Z2hDyoAnQYzCEV2adlfdtglyMRktsdpyf+TF4Gm5eBCc+9DttUx6CvXFDPfce2t6dtxEO
j+KK+9r79a+4tHxPP2K2qALMkBrcRjjmh7teexOawBGrhSFbijEbsrLvUJ2KiGGqG9X70sG1RwL/
ejsu7X0U5C08CbGbVucrto/lqDdMzqQgHL/niX9sleQQKeEmjtE2BH5nSn61EPPSXQJyJShrUj/Q
RmYDqGVliPcv7QpaROnEu5Bjo8BmoypxPM7XjUxBbKErp66an4unIWfD1eZy7OUiOwaygXcg4hy5
S360OSYylrlpjWRhc19q4Wzk1NIIFVenV4cMQ5Ba7T/cXKj2cVt9yVrxq2ghEeQG1l0C6nOhcy8P
6N/Ona1AQWyiPs7pXDT20bLNSTsh8dKuEkP46PErEJE98rWlxPyl3YWMIUwgsngWlcXPp5k3Jrhz
CtOO3B14vCjIEIyBU7q/r8/WS+kuoIyQWXSC8VCfTR21L7Jez2gdckW3YoQvXIzeiGxtCwHt1+hr
bSZ7dGYxYxt2GEX9uB7+4iyaSlPkP2EDzpl5etu2JdxanhDZDxyumTjBRvZaDtaPRAgXBvJil54E
mx092BkGKPQapIZk9ynX36IRqebK2+DWtLA4Ls7Wk0izTtWyog71kmYNvupw7B6M1OB2auyaPkPP
SlyVfm3jLLK+3puXakggMP5252xRpvyWaXbE9cN8J8elE2qIDBboRFjxbT8Mjh9JD16bOnIo7tym
xgZMvzcCuL1CHW+Lyfe+FRd6/eIQ66hGTJIR4I5nfRENaJZ1zbR8yDvH/gb9VF1duRSBhu/Xm39x
oZ5EmrW+M/AXk1COd9T+G3qASbyLqaGAmXARY9Tbhak7fffZBngSbbYjZQPkKWVqV6CoiDl8ccnW
St7SnF2KMtt8/A6NVi2eZhI+MN1a1UqbO+HCEF2cridNmX7/5OGh1BoOdbhYISNYf1Gs+ujj19u6
b27pr1U9WAf+R5qmq+ujdQkRgCrAfyeGPi8Itn5YwNrhuaPFGyUI9v9D2nktyW0Ea/qJEAFvbgG0
G8MxHM6QvEHQwnuPp98PPGelHjS2EdQGpZBEKiZRWVlZWWn+X4InVuqyXWc0R2J4iiORO5WwyXUK
cJXFzvS/iYL/mASn61+yoeMlVkZTCro3pHwIzDyuGsC5V4eHQmg2nMJaSKroM0aGIvKQXILqGEld
aFbMy8s3tH0fwXEyJYf/spJ/RcjvN7KrqhAKSjxc3fkA+AZ3uhq8etO0IWbVkZ6tRHkvJleaHMpF
VqLCClXVxb3UPUuZSfONvmGZazVK2ljhpQAYgwE8cXENqlZTC0pgERVCvDMM4CA+J7WtKa+G+nmY
9q33oAFAq3bwCezqLUCYTekLfQbEy7VasVCZDFeuPunBTWDCf3IrV7uk/a7zJVB+QKgk07u3BWOx
6s7Olr7Qcm30ZVvNL/U8rHj2wQd5ABEZONRPTLCowoZ1ruVJ32l6cTv6flDADYWmg+mD1u0gLbC1
7jAxy+bBdSw8J7I7RBvF9FVDmpuU5wPBjNHibhDgqBWtHJnQ6EIo24HNzpg8AJstS7x+NFavIdCR
JVlSVXKmC0PqRi0dPZk3uxZ09ArCudKqB5DsnUn9zLW14VLWFjaPiFhgKTBLuywijjmj8oKaE/Ar
BlBRcfKzKa3OkX2diTVZ+3R9bauZYI1WSIMpSE0Wl0kqP7fMWtQQR0eieqjj4q6pwdHXGn84wcSq
A1Kq/GhCuDsHKKBdZTABPPamj6leaBu+Yc2Z4tTpKlD5GlJZ732DnDYwDdd14kRMKKpt6ailcZ9s
vrJWzJX62/wonnsHmOpa3FlNBF2qqXSkMsNnM/tWdE85mJtj59A9FmQzR/Nctriu58tdRSYJOnqu
FYPGiaW5mvJMUIbMaCak+xialQ1EZ957/59y5u84u48NGUBqMSOxD39U034cYSyeHir17f9vNfOJ
OZNSRL2mByar0ZIOGoIMqqCPqkhd++W6nEuLmLWGedI5DerO0jjLMMgbsZlXk3zsu6dMfCjVDaOb
P/V9LPZexMJ3gXg/WdYsYjC++8ZJqlw/pxnh97RVi7i8wxn7EmWDLgdtxslZ6KypG00Y5wb0AXj7
ynoWzXYjc74qweQ9RLaPg7xsi1EkqC9Cj7JAW0G3zQjxX7tcVkB+1LBEXpYkgN/vehsU4Gb/KQEY
n2plr3i5HXsPWdj8Bxs+l7MIXOUho2OwJwGnp66fJLZvfPITSlLqxnrW9EUBjBIU2SuAJBd+vW0I
3Aqd/FhlPcj5rwQ6nevm+yf7tTAuGj0tJvOZgyW2Wng0XTAKcegIwYs75jpOX2FqMtxy532tD+MO
GBL79V6+Ufbajqm5yX5L6djubnyXBx4j4iRe7G/ezqfaPR62wr2VHipee2wis48kfXj6vd/Mihkv
OEuJXFsNNIrhRYToLjBSm1Z8u8rvLeu3qkdPjdLu4+hJ7OojFaAXSNBcUaoc3c9xX+XWi2XlLDJb
CrQYGG0AOC2Pe9UmXs1MKNG0ntzCW3VbhdJBKbX9yLEcp63y7po4Jj7/4FRy7yxDiDyHPKY3sLOq
noovo+HFDLhOpgEFapLUiR2NEow9UVtqx0wAF8xWVeBVpsHoYRf1ux0Y5AlkqPo4M661Ji2DwHDW
nzzyW49a3qmae92c1r6XQpKuk2+ld2TZ3+dNnUeiHfWMPHVsLxZdYRpuzDC/G4TmJySfG+Z7eVEy
HfHnngQWgdLfsgkjFIMa9Ggg+wPgBOwQsBe7H2c4sfBXHNDhZICsia8ASS/r4VI3+ur39RVf+H8+
gB/AfBIAZpyghZHm4yBDrsAHSGXn2/zPZOrG/rsn1FsIRRcR8x9JJLApiBPn/TkuZzfanMuKKA5X
jqV6b1nSdY5VRsUOYHR7AJ1EpTEI2E5j/NstXYhduLqIjKSnSIgt6TRRu11ouGqc2EEG+mK3v67M
C3e3kLUIe7KqohFZQJlhDXBPxoYWx+sS1rfrHyUu+3SLirxqhBwnND/ABGr3/W211chyEUi9X8Wy
g8psRWvy4Opx/Ox3WAk0LUCRKfoPMEFuFLZmfbxz3rMkaoL4bUBVLgCVRD0MNE+t2Zvopk/AYNfv
aK4FTcYZFObQi33QpBtbdHHCFyLnPz+zQjHooQTqEKl2sgsmvh1K7cc4K11RE2ir3boEVnV5tsKF
9YVt1dHph7gErFLFO+ndU1kDJb/VLrYqR0aJhA+MT6iLZVHIhzEJFgAHKsbbAIB8rUt3QsFEerbV
G7yqwTNRiyUx5m51GkxVBNkMdH7Th2MYD2T1MqfSt97467II6Sl8cssv3xGtbPZFCmMFLzV4Qsf8
mxEkN6UsA7vB0arUza7rOSC5sMj5DfE/ApVF2ksDGi3rRE4wvdEnsVBv9LC+rX3xlLWfm6B8oAUW
3BbMNBXhqkg2Hqarp3tOEZtAPJNOWexiOSS5l5BXcBKhcGdOcm/67mnehkdctZUzKYsNhLczb5sI
KSJ8y0DBncQg2rdxbidavlGLX73fGEinAks3JghDi+vFrIseuBZkCc1OhhwM6jYbJAbZdwsaNUzf
HXwFTNXdf/CSGqB79D2Bmbm8VeVWL9Ok7/Ero7cf9B4mZQWAHqHZ6HBZ9V//ylk2M46BAKkQgDRO
HltOonyts12ftXbHDDwjYVr1AySejaXNm3NhoGciFxE1PKCZJiiIhLTLhqOKm7NLnbr8CqW8Leob
+7clTX7vLSezYPTNRJFqb8veR1941q37QP3IG97feitsKXMRyfegI6mZiCy9g/FKcHlYNxNhwWvW
MYQluTHB+nUz2ZI4X+dnd0FcCHMfCRIlGikarXMjy4dmXnKhwT2RdP6UhMMDHdI/r4tdjRLOtnBx
JqRMCjszR6zPJEdawpmrahsru0CJI7syI1zAnAF0LJiaC2XKGd10RjgSJwh3QfdalZ+b+lbxXUk+
wjdeZcdU3U8Q9XjREzzGts78g3YLja5SOJUfbkS584IubPbsYxZ6rsK07saEBXf6c9qOuyKGbNLY
ELKq1TMhC60mCu0JfcmK4/hGqYZdOTbu9X1b9ZuMKM4pSlDGlsjFBlsFS9U0c6jmlOJ+1qo3Y8yY
5VZefVVfZ4LmDzm3S1XxiggEVnLZDQwXEYjdr5K+4bsuhcBHQg8soyjmnDVZOJIqkeSEDiwcCS8w
oQsPeavuc0v66215L2bhQQR4gJVYYe8Ze4B11BS93Rg2W1g8l1vzXsrC3AUmS5uuYTHmJMOK9lol
M9n79177+rcmMMshw8iEC1HCMn8KrymkezqxDyzlB3COjkBnFzbwy4cetvcN1V26J4TN81cYm4Rl
L3ZINuG0HVRYIVvMAM4rJYItzA0AmdQiWOComm5Vgy/P0HuJi81KA0WPIc/kPtOnD0Zd2Y3lP13X
4KrZzVU2aDzIB1gL2+6MgRGakUUJSvI9y3r1LVYND+JuMK+uS7qMHSlc0PlMhytTvIyDvD9FScHT
XRpVyuxxfiMHR3C0P6iAm5dfyBFdF3VZ2mdcDa6dub+HqZaLoZO2zuXYTHXCxtGRPu/FjzNBSO4U
t3RrxHbp9p99p/0ubQ1T/Mk3vves7+UuNkyCasqEzrJyDPvFvEnupsd6Nz10+yfJSfg9+DcPLb9t
+LZlv2gw1HRv9UHYma62q3bNMXqVHN0WYbDJ73K32fVvys/rmpHnL7j2hYuTaeZ51RbK/IUPwSF4
Kd5gv3NMFzrLXXVb7HoycdONacvP4M4EB8XeRNy5DGHeq2i2+TNnOoll3bYDHxBKN1X1JukvUnRS
00dYWON4w7hXwt33whaXUCjKfi5MCJMTqPnuFW3nC6Et0nNV7b3iY+XtpmLDJa2a+ZnpLQ7U2HdR
FoaY3lwoUFoqWAZAq7ndeUdj6wZc06UCWhwFA86vvsTEo2fT63KASUECtAdIrBhwsEfwlie/c9vq
dqvp8LL9iWN1Lm9h3lloqAwvIi+LPzWQjYkf0uIrrz/Hyu+FkYrz3oS2YIura83vkpWj0ZaXgwkc
4XuLgbVQCOLEw2KGBy86CaFlJ/5OCoBcp29H/GRu1SPXfKI61yHJAVK6+sN8dGaiVgh0yVgisIn3
ffUVBhDo2q+fw8tiOao8k7FMHJWaXMhNJXBzVdXHKYNVuf3WxeFXNfXtapQeJYhrCi1xRbOnWd/f
xdMb/bMbLvmyFLr4isWVBqJiwGew0r4vnEL7XnrZUzrk+xkJMJRf4bnlKXMnCBB0dy154GSjfrN2
WM61sDCoOAee2YIQlDeGBettYU/q2yTdadGjMTxe1/iaFZ2LWji+POuK0qhZqkjesSoqaiyu0v5U
6j3Bdlwfje6/OJ9ziQtPl2sKmKATEuPxJSoPQ+r4OdC2RuE23afa8HcQ6FXi3+c83xvWwuUNDGmr
8CXCXW18ysHSUrdiri1FLhwclF9aXRcIqLMpgF4Cws++s+sspHcXzHfFe82EzJ4y7fn6Bq45u3N1
LtyAUHtFAcQwbkDp4C/9qMYNCMaGUwS/gOQM/z4rM+uRHAnEKIamLkPLqWHeKBExTT/93TcdyRg7
s9z0r0G6/pzAf8UsjEQuvU6aKXGdZoqOXj3eq426E+Vy43WxFpCfr2ZhFXCk+mKtIEasnzOIIyZD
2WeFY9BYdX2X/h8u5d8FLcxDKT0YgAUkVUHhDEmz08I3fXJl46AwVa9BXkrSzpkCF0xhe0P27K6W
wc08R2UCbQc38rL/yRxqKZ9UH86zROt/pbE6HObR4FNWGGbLdLjXPQuFWr9B/wBFYNWC1a4V/a6K
UmF//VNWHZsEOxFDXRSuluC5SqK3oVEFNawEqhtELwXTtbwSVHVnhBtJ+z/96herPpM1H9iz68ob
tA6ie1ZtVK0LzhcyETZFn0oalCvrC9QFLsu8bbT4UMr6F6OAE5Jenm7o78Tut2Cme8z/lIg/LClw
mE87KINwiELvuayi2wY+jsT660kdzB4+Ews7mZ8EyzwkQuAc0hpAAcgn0TUVirqt+N2GMW7twsLn
CwGQxWaMZgTx15Cd+mpfCLc5qWJx68WxJWlxjEG+hVckRZJp+U5u7LLiJRc/+2WwywHPuG5bqw74
bL8XZ9knTaa2BbaVJfumYkTcYVYMAM7CBgjdEdo3KXy9LnE1jgah+B9zXhxqYiTBmHQOtWYcIu0k
tDuGLoVId6BQ79onaySLtQV4vR4inQldOHyr9MK2MdApNLBGi81qt0n9lkzSrgb7Kqsau50Tk0+j
aVfWTTxuHOE/Nnh5rig9g9IHvelyRK5URs+oG0CfNemOa9Xp9dZWg+MUfcCZFNVX068ZbXyWBkfv
X3rrRheZaco3fJq8bln/fsVC9Wo8tkUv8xXGw4P+hab0Q+VGJ9rkRFt1GmJEu3fFU+78KOzA/k15
UNzHrrBPdpY7fbluBqs3MFCS/1chiw2Ryqmr8Gu1MwhgK8v9V1Iloa1kI2ST5UlTIR9tta02stUX
q3omdf6qM/eW+L4FTDVSK5Des30Q2L++Wh9C2/sZ8FillRQFNLZuM73DdMJJOA5bz/rV98DZFywc
bAg9QZ4EfEFc2cyXOX3g5sWwsdEXLK+k/WhN+Ue7S8agnDR7lGhIAagl3bVH+RDa+ul75abfNVv5
CU/grnjzBNt0w1N20+0aG4LbL8rzD8kJ9/kpge02drcP4WxfV07BMuvV1o1iwrFeM7oZ052pJeXo
MBg3Hb04kJzcr4ZPApSWzxKDq71j9EFzU7chQ1tRGra/VClSVXqmRus7k//RbVdL1j1MpCYkrZml
jk/T4DVf8i4u76Su9pi9MLT6GbqVdj8GET3Kch9bbg6x6a4JB6G1m6KwWjsISs/fpWZS3viR1hwB
qFNuc6MkAQw1+dMgtvpHEh0heWHDUI8ezHBvad17N3Hlj75NE2Lrcq5Iriv99CEzrOQQCYN1qLMa
cnmPHiEKWd59yhSKSx6bVpy0aj5VgsajU7f88CaBNOQhZ9Dq28xPdJ+2E2wgNZNs8KzmnaHvPU3N
bpRgiPeaZ4huRtOfPYSCSg65Vr6ETdw+5lh16lqDX1DonjJ3atLgRYg63U6C1Hxskm4ESkKt2trW
p0k6NoWpMYzSjPoPEbXdBqWfNaQgW9F3eqsQFbu0guFIT5Z30oTEAJswKpub1rKqV3PqxhdAicpH
cxiCh1oE8IVuRulUkl3dJX0n/g5LmbbQvBK/dI1snbos4Cd6ZpXui9Fg06dRak4V1a4bP1bFJ9Hr
fcWl/GV+6sSuuQ/KUS/cshSzn95kCHsv0Ftv7t5XjpKZFrR++Uml3rS0GOm2DGFatidXpraQlXpa
SjUrbgeIDnt5tM1IBjFoqP0n1ZMDsp8wDX+o4Zt5JBMAQbdemulXo/K9Gvwtn4n82qgE2pJKwzqK
aqY+il7c3ASpItxbepM0TiGC6Fvp3vhbr3XVyacoaw7XfeOf/Py1cyK/d1PqRCoyFjkn8n34TLD5
NXIf4xvP/cGI8EF+yE+h+9bfGqdxH9jClof6ky64Jn0R6aSwplnd7CTNw/eWrN0x+MjE+vSU2fKX
aWfuoifmmIw748H7YMwuc2uOczUmsRiL02lihuVxIX9MOMyqH7P6BqrzZizvdXUyd17bf4Mc5Edc
tXdGxqZp+Xi6rvjLyZhFKLm4IIfGins971i68KNp6WO+C3j2ml7pCBIPRSgnjY965YrRTg6++uUA
npixUZZd85Hn0eziYhyUIEmigE8wytQVA20fq8+jOjxW7VZOYfWFMyOc4l+YcV/GJGGpGGkxAHoM
qfLeUwD4yk3rWwyT/b5SOm5AXSCEF0hyi0kZ2oJEWi7Ps420zdp6ScX98xULlRtNlZsiVUSHCt8H
TxgOqnCa0kMZ9e71zV0Nfs4ELRTbMeotUKqsnbZsSZ63cWcXkXenicKXNjTtbhMOaTXSpUtUmdvv
YAdYPiGFJLa0QQWtrOlvFW7W0XSxH4nrp/F5KLrdcA8T69+vkknbGf6BcJeEw8J1NKPcJjNCmlh9
zwziGe1NrzTbbN+0rb6k9fWR14ShywRIdZnW8ANDbOoKjeriiz8wKXurMewotK5JE56h7sPSDSVp
Y4FrARSgvBIjugo9J8vST2eFftE1WY3nzWytjW6DJtwVJDuu63FVDENj4KsDJXABeue3Y1p2MEAh
5ljBqqQL93Lz+7qM+SG3dLSwAP4jY/HQI5OgAJmLDN8oyr1UNd2pjH1vQ2FrB+xcyrzSs5jXG0el
LSWkdD0jU3Fp90we9LJbwfpzfT3rBqGQ4qIBgULqssU21LMiEgREaX21m3qeE1yYZjk5ZZ2fwL/R
IadK7aAyXbVQtu6ttR2j+5lfMwsNXKDv1xkxLZZpczEoF+7q4Sn27jN/435Y27AzEcaig8xvszJv
W0SU2Ui7d+H2NNZf1+Ha5YfH+EeFC3c4SVbclj0P8li4U5vRBUX4M03ynyIh+Sp5OJFEtYtmq566
vnOqPpc34Q7ifL1Xnhbz6mLwjMi8OnqKHUuHDmxQ2ZlkR58Gu5RsA/ag60td2zBaZSyFeQiw5P+8
Vs8MU21HgVEFlmopzxr2mI5QQ23s2KoM2gvp+qYFm5aI9+sa0nKy8oJ1Jbp/W8oHuSuORfHr+kJW
a1namZTFQY4as0qaHikhk2DSGHBNxs8lHDS1asKEBJ58WlUwFfVuX2kvVpVtcYat3W3nHzCr4UyV
XiHpUp4SsjXx+FkfSJZO4Q9BKY5iS+N1s5VIWHUpZ+tdGKmWSlDfeaw3Cw5N9xoOb0342rUbGbeV
RifSzEy7MqMI/7xiLIzSS4NUylsCwamNf06i+RNkhp1mxPCZ+ned+qMrK7g4aR1rlfBGlVPbTKHG
zcq6ty09iOxi+FmY0n0YhrbabMUtawmMs48zF74gM/Qm9D1U3kPgHt5O5qGF5UWrnUiEK2AL12Dd
jgEmZv7JMBm8e7/BMtO4nj+rAjh3u8gktxLyk5ptsXGvep8Z//h/xSwMeVClHkIXxETdW1M8tFPk
jureTEzQP5iaJse/hdO7tbCF5Y6N5JVBh0QxnZzG9BPbpEU8b4Ytx7olaGGzfqAXqlTPGjQ+xdqH
AUD/ArS+655gVX+0ws5jEHRqL+8gpkuKUKoJZj2alOr4rY8++GPk1t43BuK4AO2ad+11katnERBp
EwbTmY1mEfAlRdvqnpzje7S9WZqHvob15n5spf11Oav6o3dZAxELmpEluk5MYDmBgcndTo/7pJ4C
cqcAje2uS1l1ZGdSFruUmjPezIQCS624y+ox2fuN8MVozMmW5fYp9wHhui5xbV3nd/pCf6nk9RCJ
cqdrkci8cO76420Q/LouZPV+BZANuMGZ/fUiVBZ9KQkFEylJHHzh3w9SZR4ro9hF3nSfaQo9Zk8Z
0OSka/KNms4yaMEuLJJoVEdgXsSZzgo4uxsA2tQFuRWZytVD744s1O9+aqYNIUst0tUOLu+Mfs1T
h4625eMqa7zc7yyBKZxvYS4+xYGxF5T85boal9bxRwrdcjxvYJLjzfp+KXGRKeEQBr5T1NKPpsgO
XjG+DALpsK4iRSHV5uG6wLVl0bXBuDNzVDNF8HuBU5uNnSDFvmPkL1nRfAhCgzHnLed+0WImMSNj
UI/GQETm9pbdpwl4+WkuJIFz+xlAaNu3n+3Djzdn5zxtDe1dGoMFVxCkF+CagYu+nBEMQN32tMwK
HJnU//1+fzjc1W5iO+7GU+CPZs7fNizpnaD5Q86srlfkIR5DL3BiO7UJlMm4Mwzo6DuF/yLAtOe/
U37dfv7s3lu7+4e9fRrmhR8ef6j2nUpnnbYraCX7YT+SBbJpEbLfDruPzvHp58/brZzT0osuP3dx
SGQziP2K4oAjGPTkhm0WHjKpyHeyHz8bWi9tlNAv7IoBEFmZm3ZoALUYknqvnaFXmdLQc2ClIrnc
6VoeH6EfDXc+GeqNK+kinTcPm0A6ijRmjy+nAIOIcJ9UeeiM/n6SoLXNxF02vXpJd6zj1zaB5oBo
yhBugwRorcxJk5eRWnca7YtYpDz3ofJ+GcZJ6zdCc/nCFucPgx6ORJ/IiOLyNE/V2MclKDfOlIHT
6nZRRKeQlc18GL6kp/fxmIe6o+tVPLe6621zzHNZewwSWdiJYdV6xzQ0/eCmwhAZwFI8hYmJUn7q
/WHo3KqDxXMvCYNwS34pUx0pThrByfsesucyLZXPrRFa/j5Sy2iLa3Ble+GWga5UBtiL3V0ErrIX
WFU/08PBhKdVhT1D9Qpbnfcr6tNBeaVnHap4SL8WvqmMS9L0M1aB0bZHDdQFvOZGBL6yDpYAas7s
2IEbXphpO/mtksww4pPXvQaBuK916YOYGBteaRk1/c/hI2XFM23GLF1cHokncMGX+IrA9Bik+9xO
6S6uoVxph6My5160RLL1YGsgeG11ZFqRrpgGLEBLBQ5NBrEBA8EUEFypvZmgrzLMrRnVC88COsi5
FPn9UR+tSZpm8k6nGyu7UgOnHQBaFCgmiRsnfXU9nCPg3tkrkgjvJRViKo1mEdIcrMcnwRpcdYr2
XrOFxLB8+OBPdB7tMwugShPl8kmtVLKnNk2QOJ5aKXbdWg5NKzej1UKegyKLsqH/8Pf1e/jy4p9v
k38tZP6ms9tkAMZO6iUsJGoZ2a6yvVgaN2Zf3g9Ds4fKesMgLzQJ7h+Zt5lPDxIw0NPeiytaOWMe
PAidZmhvaspQdjz2t4UsbPQRrsih43aefSSPyWW8sEDV0+pSmm0iMmOqCxW177s4+Xxddxf7RUf+
uZCFAaZFNY5JqQcOJI6AtvjFqQUkRu15VivCIfF+B0P18brIi4QIZ8r8E28SagDGtkS17cKip9dg
CDGN8Cno5b1qRM5QiT8kyX8a4vmeEd8kKbdLnxwxWIvX5V+YC6dgBtvGPQI7dOF/WzB1ky5QQ6cX
OxhIe+OHlRnat1JpJUcStMxNSOB9ui7zQs1/jgV9szqlKwAdF3tJ46s3+oywOlYIhXx3l/anQnqa
EcyV9DHeOusrXkXBPDnpQJVwB1y4TLkbBBFsqmJKlbuyNCe36L3CEadOPEqhv9WKtypPFU2M1dLk
i8smrqZOqoGsgP8zuZGbL34o732O4dag4MWJwJ+wawQqOJd5cPz9yQuTuJP9sGZdY/kBQ/kBDPjB
F8yX65u1thwuTlwKrzHmVxeukohiCojqgEWMvkraz67b68rPItg4eetS6PhR56EYc4nwGYaiFLSh
zIyXeGqmn1Ob2v7wGHY/ry9mTWdMrRnin0zqBbBFlDRcoJ4VOgwLtAch1NKbtFRJellhtPWYvChN
4/1ptTMgPYAO4zKajEatzI0QQEk56MXXIWXMzM6CiD6JUcxyexTKTLZFQKC/11lv7LNmbBm19CfO
QyQajxWArqnTTTziDgA7i6VtiLX3k17q4WUK/OSHYdTa0TCz2nfGzjS+qFEufft7ffHi/5MQpoC0
hD8sWyK+XvRCpwUW3QsAJrHyo+VtjRqs7f65mIVDyOhCAEILMTzp9+Nw9BvR0eLYnbzX6+tZFcRV
DL86zcUX4BuWWsrFpBJftqnBvGc2qOqbZMblszJ5yo9JDwixr0u89O/0sFE0FqWZBWO+Xd4f00oD
J2nMYvC4qmOkSC69npN+EiFynPaGnLllW9hWtQu2oCtXTB25c5snbg+cs4VOpxJoD6FIZiTHCDZ3
zc1rwfXpOrm+vjUrh2h0ni5jeBJAk/k7zuINvR4sLa0ygraExwg9rkL4ZJmf1IrZiV3FXDY1x9K7
UfxDl78KiTOYHyvRCbpvRXHLxLup7ob2YUjd65+1EvFDh/AH81wiAFs+3vW4K7Wwpwc0zg/eTG3N
HX5dwkWeam5OPBcxf8LZwtuhxCnXiCh+RKqjMrnBtNHN+Ln/PnxJNkqsK7c0NQuo4ChUU0E2F4GJ
NZVDmcwtrSaOcWzv+vqhkVU7r9063hC1ZjeE+RQS5iSVpC38vc/Akx9aJQ8Zvzg23gQVm3Yyc3FD
fetiYH/DduAQXN5eEwMMijkgxs8nR2/pGIl1cHc2OiZW9MYp56lEcYSbZXn4ags2tiEZIiebYsZu
xU64x3V+H7K6saMYPKHe7/+25x/FMWUJhStsUvzzj0M4swvBM4WSwmHkpL1yF5W9k5JQHM30CL3r
RlC84s7eiVqYhTkpESpkZDTOYU8P7JrMnp5/DraYkVc2652chQ8LRbHRlAw5uQY1X13vjCY8tpP6
9zZBDMwvmYwAwegiohFDsVIryZs1Z7qtVH3w4EOgTX1//eSu+IYZXJPBPVqYLidiQY3Io6ide3ii
t16veE18vC5gRV0abfQmrxSRJ/qyW6iAuDHQqcY5etD/DsHuyZXIjjx546SuGDd1ExGIFvCqGEZc
eHhRq81AgATYMZL8bgrBXq7Fmzb7qdWxHYbjxuasSIPDfH4dzS++CyIlZqo0PVfixKHB5VYk3ZV2
hqu3rG/uHt0ap1pRIdJmZoI5JX+BhFp6Zp/KWpo4/mTeiJpnM9y8k+uNVPzK+dHnRxcgnSSVL6Dp
Wq2PBUvIEpDd9cP8Xo7Swu7p6rOzfmOzVhd0Jmr+lDOvEKpChHtHlFJZL0lVKIldaNPoVvq4Rf23
Yt+sijVRmuReXlYxwi4PWTSitFI4maPxMEpbxbstEYvVjODT+oWHiKoYrOfJryKe/b7/fP0crW/P
vwtZ+INghBl2spBi9oI94bpVMEaB+d26yldNG69DepnU1kUpsq8MccpGIJLDUv3YgbzXWd5xkgPA
M+J7RQDd+Pq61t6/s5f7X3nL3pjRpHHR9+h/sIp6gP8iyJ288w3bl8svnmfu/dA/BHm8/w9SGSWZ
U4e8hpchUZ/4Wu2HZeJMeXJjmUBC/5LhFinUx5SOu9bcELcWH5Fb+1feIj6S+8yohRJ5gOA6YzXa
Qq1BUS7Cb/ex1x5SEpjauLM2+QXmS+9dOYXswrnc+SSenTRVKnxRDJArwSiuBHu1fBqVl149NKwW
pq98LsqG2b6tT/pWNLxqSWdrXpwL3RPS1gcghXkkC8vRNVschMcx8WFo78EFTzfim1WvciZvcULU
wcJb5fNa5TtfSu2S1n19EyBo9RyeSZnt+UyjUxH5bTVbzmhZu0FrvvZ1CyCLT9tIOLnXrfSywDdv
nzGDvsJbygW9WFLSJH5Xq6TdQLFltqalEa80fmRzqSX0XqIjA0/qeJdVTMAATaYdguibp+tO53/u
8g3/s6pdE7oRikISpBQLS+pkqTEAHeHNEta/UjO8IWrw7cT0N+6GVf2eyVlYjWKW1CUslizIktvT
RyY0MhHr1/A/FUIwPVJGZMJ0awkT65dEpsXQYp/CaNlKbpV2auUb7m1NbXNuCnQEaukXGU1ycUMK
wGBC+p5Ki1/caYl31zbm63VLWdMa+cO5S4AuRlNW3lulUXRCILVd4sSRnr3o4picKhp/7gIaC161
NH67Lm7tIa9bPL4kTMHCNhcPo6ALyQ+HYwIqXex2zYlkVd590UnujzetkNABf5/09K/sr8udf+zS
nfEcm2Mv9gzKpvfLzPsMwj1f5HISwjuzATo9rkdGKXOtfjQZt0hehzavbCPfSP0s1StTJ1AUslek
D8jHWQv33WRjmw9NUjjCpEOe6RjgRDbKbhOkbv7+8/Ut5SwO2RhVglIXacG1UH8wYFcvs4MC8iDz
sU6/Rb+3VOYsDAA+lCnOeP5LmNegmSo5Ia/mtHUNnJoCDB8Ds8NrnkH1wgzLT7Kq4yGvuuiTWLXp
X4abf6ST5oeLVOF4LPuCqHKGGWciJ6gFCCGaquaRWVyy+ho92tM0tBvy1lSL2wZqlvMuGssWq6nx
OlhJWW1Jv2jXvlr1DZVgyb8Pt2hDLi77eWlnopYhzZSnqkZxogAAcw7WtY4uuOCz1uhOLHtvcVud
REH/MRbyaRS38OtWhYO/x7ZyPClQLk5mVTY5uCG8FYEr907JqDBZ3fqfjdQ/RYBJ2lbSatARRx9z
y7oRy7HYOKLLeG65+MVDLKs1v2PMqgByP3rsKNX4mvQg5CBQdET5k0FAqW3Vw9aOJ3bEcufbiQ6f
927BjEqz6MXZkvkLKA3B+ySFsTv636+7n9W1ncmZo62zu9/TyrqLFOSYXu/eZ26e+QAWPwrx3pR3
/0EUrHTMppsmYwSLJYE5GreKBjwCg2eOH6YHQmIqpE0lHTX11kw2GktWV0YpgCo6LyVKAsuVFakm
DVgNg3zhsZx0yREYBbVHGMc/WKkluUno3RdJvzW0vrwf/5gLQOhzt4BGaWXh0ZVS9rhHSpBf0gcc
hS0lR7E8/AddnslYhGxRnCme2CNjiIzvTRffeiFJb9P7SLx+MgIGagVjI3Jb06cBmeqcz2NSdJlr
69Ke0hrQ/U4vvQiCY/lfjOlU9y9pL9uCsiFszZGfC1vcTnlL44gRhUBpUF8Jup9qFEENwbC68i0R
Atvrb0PtL2PtedtoCeQ6nFPdjKK8t5ciCDsxmkUK0rQfpIYmiHDf9vqGM7lE8pjlyNpMpokieam/
lzO15ViXegTnd9/auvIRHMrO3AfjHph32f+hxHaR/h/SvmxJblzX9osUoXl4paScs6qyZteLwlVl
a55nff1dzD6nrWTqJsN93G5vdzi2IZAACILAWr8EYJelAydxW1pUE3ungwED9St2Xgjd2MjJC/i6
OAw4f0M3DV9E47XVd77xiH5CjH0+3zbTpShm4pHM0vFSAWI/xgf11gcDuYA1lQL5qc2lXZvKbqAN
Nvr+yW1Ri6fETJbGdKGbQ9CpWYx1VePvYETzloceKgxdvADp0w2zfCvTTmqxsO5N0X+9LXzpJMbb
OtgLgZKCJ28mV81aTCm2Io5HK+kQSR8tJB6ZiJNJ8O2s4AQ2njDGN6ap04ZIgrBO+bL8tQyYySR6
K0t3UHid4vSvYpO3uV5M8lZNdRxX6OS2O+lVTn76JedIWPz70eqJDkxk+eADufQFX2x8s7Dw99dW
+iQF3aec8uZBlkWg7VfEZRN8OYyIQqwA9l/C6PvYSXSABxcBx62u2grPkQMVl/8Rcf7z2Rmaod1I
TGKkuMY9+hiLw7CN1+ND+a6u9Ced/Cx+S67nYgDeNUGsTv56rofGE03H0xGmIfCQz8YTr+n6qKGo
Q2JjaxkZgRSX8SBfloL/XAiTJlRdopjoK0YKZr2UxjYFtvVk2nAEOx3u06/b3rS4ZTONGG/KB28s
tQzCZFwwJdTRVF4dZ+mIRvkePEpAMr8m4hLQ02TIFYAKRrRXkjLC07SfvEh/P9JB9waPRLBwNFAB
4+/SvtO+hrOC+MI2zaBfi7gHuHGHp2BJQoXl9qIt7hA6LPEijAsdtLoUJYhRnNQawp8lAvNS30Uh
qLd+acDGF7NnxXu8LW1pixDq8DyhSCjnWIw0awJgQIaZaTSnvDVgOBFaTs1kaYf+CDBFJpqP5WSm
CQAObL3/aUAJNLkFvCODJ4PZnUBX8zrDk4A96isrOinaHRLt2+u0dADO1WD8phBbsWhriOi7QxDZ
ar0tWgfYbrel8BRhHEbLcCVtFUipgLuXlvFqbCySNpV7W8zSwWPJ6HRBIywedtn7rSFg9qqnQUAu
V41JAuslBuZ8rH9l1u/bkhYVmkmiyzqLqJHVjkitIanwgEFTenaqr5Oak/BdQxzAO+f6UH1nUkp5
jMeix7J14XTSTIH0mO3PAgncsPFLJzVOYDXYuNEG8Cg6SIFWl+UhKLSju6oceB/DW1wmo0/EpM5U
hV5XdsK99TSeOkcisYrmWGKtxa23GZ3MjV7MN5NjoouJ03wZGF8eVa2WxwiLPZjWa1+l9+GUr9AW
iEmPYIcOGnRTB+sJY9JBGq1v7/NS0JqJZicHA9xxW1WG0n6I/tVPlKCV3h0C9Ds5k/T017Jwd8Hl
BUckXvDZ+2BneoGSVw1k5QGc46vPwaIJ+oJ+rXa7iBdbllYV4tDSjydO8KixxeWk7CNLj3B7xyMu
uMmRlmoNCjNopAWMY9z132Ogu6NYg7Y32dzWdMF7LkQz3pOoFcUigKapdAT1UFK+Zh5HxIK1QgTG
3xQU8QE/TT9h5jpARfOAG1SjJFKeMDMgqG5krbxu3ygcDJBFXVDUU1DmklAOYUJbN8aSFqJKD1D9
jTzugvw16p9vL9eiLjMR9Kyb6ZLQN3ZgotFWBDdqj6VaEmFwp2FjddvbkhZOA/Ti/lGGWbWp6q0h
LrAxQMBNw91YfAz+qYs+b0uh/sok7eiHQTqN2wjeO9mLbAKqjloGqDrgGoHfTyw7+6m47UEmHi9y
0NOLlYQ+DjTAGTLo71jemjjU9SQPqG0fx53/ON6F6/FL2PrbFNJaTif6UrimXSP/K40lrTFygDEF
gljYySFYR4fiEKzCo3kQV/56Wmvrat38uL2QC0kOauQSGvtxfcWbChMYjTirgsmAepYWkQ60bU3P
caMl6/4jAb0el6YHmhhrkFpIEIWHbjiY9TblAa4u1RtmWujsVKwpTEYPNFRkOafJGe8SAOp/V+64
8t6CD2H1H65bMgXmlCEIr2psGko5ArtJKRFlUxHjVKkF7o++5uElLDnSTApbjjaKVhGLHvl7q743
qp3K+yx6a3gU0wun01wXtgaremkrBCF0iQCNnaEdb9gn0UqI3izlLptOt41tyRRkjD2iyo5xRI31
JbM1qjQuq8IOxkpGyQu8zv1UBK4xmTzalCW7RiVdBPgiKqOY5ry0OqHFhQdFdRz4Ph60pmY/itbf
H+y4jmJmBLdidPewhR/NDLpU9nDrDkoFSdxg53iZl1HRinLrpAafppJyYutSFMe4LUCGNAyR4Bnv
UqkGCXDv06tWOYBEEbMOsvCoJT56EEDtpnFuJzxhTFpfKsBNSiSaCWcuYFDscdjVmDAaMQdurG7b
xVI0n+vFHIC5UJhm7EFUN9yJIxg25Rx0Nm6a4imysYPqQUAqflvkkinORTIHYtXH3dg1yIuzLN/F
mfXe6PJRUQEReVvOkn/BRlCc1/AKdwUI3024ovgCvHhoJCLHr6XxaqmkB3duCGxBToK9vI7/CmOL
NHmTjrkhQ1jhB5s+yQ7B2G6sxtuGagb08OmXrA8tMQWx52i5FKtmWp4brGfpRSBGvR7FiCK5ZgJa
9WXwZTKFx8zjvTtcg4RgumwuibHK1muipKMq9nLxM5BU0IjWGki7xoNRDG4qKk4kBveD+UPUPSc3
X3CWrqNaJo3e38sFcKtUPDWBx6HtnNsbvWhQeFbHgyxyRTQNXPpmpgiJUhjwzUH3N3WNgB02v8H8
wwk6i16J+quJtkn05bINk1ItBg3AuFEzEJ9r76lR7qtsPX3749t/UIfCA0lgrbEwa3CpTm+VnVBO
iJ8xGsNHXAsttODX4+dtKYvaIOkA5raKsh6bxpVJnQJ/DlJEPT7hW+w4iR69IXbSJN81Eu9QuOp/
QBVTBoPMv/IY65nyaUIoQxqMy61MKvF7Cj5yoOuLIEzCa9BxksZnT3wBX46tJzy2xUUnmQlnolw8
CF0S+x0CqpjsTe0pFb2nOMAEBVb29rIu2uJMEhPcCkWaAACIZcWgeaKvx+ijNThH+aIyGAxCsnpG
BmLyxmLoO7UGMYIdBt8VwDyzVQg6GtCY3tZkecf+yGGzIB/uLvcJdgxjdtLKB1kSwYPOg+a5iSsc
Ch42w+LKzcQxZl/EYapVMdQS0YA8Fbk9oPedNyrEE8JYodVYnYyBdpw9/VPZb5L6MeJBl/FEMLYm
5IlvhhH0QM+enWIgCUwrOg9feUkIBgVw90dExqQFYwN+GreekkNIXh5Sw63KQ8DDN1wsMeBlDQEP
XcDok6J2ODtZwgKvDsYgIskyv9rxGSCEoBjGc6l61yIuDRGRoycz/Q9vQrhX/pFK49ZMKi64o2UE
kIpX/LwRQcXKq50s+A9tREfTA+jZrxnFS3QPIBYgjquD/ILJMZi14n+2g4aeGi6A10KYBSMNyMvp
SAISVsaq+1Gf9KZGPBCkb1ACOfqIiXFgb5taTZTo67bLLljFhTDGuo3BlzAsCGFpsmtB890boDbm
PA8urt5MIca8k2KaFKBcFPaETqRJfpGTRyAIkED4vq3LQkJ1oQsTSPtaEOsCP8FoM7yA2nxlNOMm
tUqnMinokvLi95mrRzzz4y0h/fOZ+emTbHV9SvcLb6w6+jnS/H7kvanRb2cKGxe6MZ5lmq0vFRV0
84EtlpoAimx4zVs8PRg3akM1HxIfekSDsu+agQy1BUUSznG3kGNfaEL/fLZcQWYh7R0gZjLWeoMG
w9VQydSfgFCQ2jnHJpbXzdBBEodUAh2ol9KaVEo1q0b0LsbcUep9GfJqTuen9Out+VcEe+iB767O
AKxa2NpK2fT26Ko2AK73wsudeN//8A+KLT+j/eVYrD03rkj8mf6OeR+xdPJiVf98BBM0tLoyM2Cl
oDIUkBYQe2Ay0GwztwECXQwxwWw9XkZ1ntjlUPVHKhM9AqsTGqAAogBWaqRWTmn6oxgOXTBglpoT
RDgbyQ4TKAOoT9C1jFQa/Bf9uDYFXvayHD7+KEO/YGaYudDlRW1RCbjQmj0ZwEkbrUEJgCFTJ5LW
fba5Ha94q8cEjhCviMOUQuBUYvDYmaYHCgLRhk6vcLjqll37j2pM9OgzK61SEZJqcY1hTrOWSCbx
qqG0NHjLD5j4UaqYcWxDmo2NaOF19PCtyj4aSSWd+JEBq1AGicb69gryjIKJJRhUk8G1AL0U6bX1
PrilSt66MdFDKjvM9A34+xsr+CmM/UZMs7em0Fa31VjKm+bey746NXoRdBM17sIH3Yq5MqMNZuwT
RcTj31HPnEzeaRlPKGfx2DwjrPQhbXUEYhi6uQ1dEWzdm2wfbhE/gC5b3gvPiCEZj8uQ2tqVmYDF
HQMOwCrAvefSzYwYmY8nQ6zZ+06YilsF9TBD+DIAsXZ7WRcV/FfSVS27kkIxbVtIGquY6FVOivq/
+NVMAhN1cwNjFCI9y4BvTIzuS/NXAFi+rcXieTmTwcZYs6yjSoFtaMkP3Xqa/Dt0BoBvyzEUtDlz
hC2GJBntsKDVQiWBfSOUhN4o9RIcgaJ8UiS81pjOUB/a8L4QOK676FozSUxIEq2obWOVRov6UdQc
TXStgheRlg3gjzZMRFJ8OcwnynjYCxRZ2xWUxs1kVyoagCbbedWT1CS+gm7H1zgFOYndtxwn430B
E6DGokRu3UDLOv/Wla+MB2a2eGbNVpFxpimxJi8dqIbZq98/WqBMEh68Fo7rpHXk4mnv/2YgLHmN
NmWemgVQyI82eNK2vcnu/S8fMEkd7ymKY4ts8UzvK3lqJWqLqE8KdL/ew/G9i3ca71mNJ4lxMSXO
AUNUU0kY+1SEfQhuBQlkLMPXwOttWIx+GKxBu7KJ/ji2Y6Wcxqb0aIVENN8wdEV8/bPRHmpeN/ai
d83EsN4lh0nt04LgZPzULezNQfc45etF056JYJyrMTupNejNsTefgub3+NfkrIAywkvkvyvFuI4W
lbrie1gpOYuIGPuO2K4V7/ft4MpbJ8Z/RrU0+46uk9zpTqakNhDZFP/9/ySEPd0BLx41qBPgXopz
KJJBZaYRwPSQ/5sU5iyqOiVSwbiMIpLxEqgfmOhNBk7rwzVF1+WesKggwGItk5hqYkjE2vQp0e4/
5Ifo3nyQ7konehO3ACwFHKhTH158cHaVpNz/NeMi8w3KZf5QmmgANmnONwhAtwPAOXiQq/wQhwfJ
4nF1LYbXPzZoUh+YXQmEUA5iA3g5tl/89OTRmcrkVYwUp+1Ft7EspyzTlaanP27vJHeZqdXOxAZe
nkk4HpF2rqSDtPJQ3FzJbv87tUG8om+ndX7w9pWbvYqrk/9Z715vy1/MOGZaM8GjaSQ9meid2e8/
1OJFUKYN+OBWiSThHVM3CbCFQo7x0r/yKimciWSCSR50Xm/SJKcpSIlxCstzwXVJhI5zfHH83WSC
iqFnlTRQ1eRxaw5O2r8JfwtdglcLKPJv3GLrrE01qSLOfNintTKGxyz55E4WnLFqbiwXewqPilGA
Kg1qRAeQoKylx5CgS+0BSWgF+JyjBnxcu3iTV95j9Ka/iaTfyHetbTkvyjp1Ul4VgLOo7EFdZpjt
bf3z5j0n7YNVP6oh57BZFoGBDfqajrsDYx9NovSlSD1inEAKF21i70XmtXAsZgFA5vhfGYxttLrs
DZIJGWEyvoRpQ8JBXcWDR4oi/5GpvL6URS9DQwqgEIFwhPrUpZOXlVbJqYKkw8AUUannBFR4XRU6
ZbELoq3Ie8ZYrhChv0JFdzRmrtgpn1TP6nRIR1R6H+tXNEjDRMID5uo0kj6odxgzvx1EFj16Jo7J
qSpviq3RgHqh+EMdd2a5BehEam5vS7ka3j9720wMcxoAET8z+xxaCRvzNLriMdwpuZO8FR8VkbbR
OtrFD5rNo+1ZNMeZVOZc0OIED20A8LAbAC4Vrji8BQJHs8WjB8DwGDSniBbsTayvEllPfTxqJJih
BWxk7NZA4pIHpwY4nzGQiTduvqjTTCAT9atWFmJFgE6JOcoHHSmx7bUa3iPFsePYxkLqCHAsvFUD
Yw9P1uyQjeSlQqWAisFuu6EjYqTX66bIa062wlOIiRmTWcTRMKHrsLXi05QFdugb+2TgjDwv2vls
2ZioISNA1D5YIfEEvTaVXQ9wE/FO4027nEHtriL+TAw1l1lK0OheHg8WbaGcfAfD24lYAXX5rizc
IX/tctsM95idCz0Qbz6OgN/TVtZ/urEbdNASEKB4DmPWs1ejQO11+syG9y9lOGjjh86LwYtWP5PB
rKaCvhtVw0sHrQoEipOmn0bzs5lcyfsuVbfkTecvbt5MHLOqtQDcx8qDSqr6ro1fkvysW3tueW/B
3BWU5jHCCfYRNGAzC2eOiZZndO/qcbC78jPwODa4aOkzAcyq9SrgdAsDAqpmHQNgVPnlZxyXXTqt
UISiXHI4IOG6l/aHmX8hMH2Ec2XMs8cC5K+WhuayqY20XYNZuTtfVOO1rNbp5naEX9oidIuCVEKl
iKYs2qM8ZINmZWBNSvRHwzih13GQ9zGvTrO0ggolkzNABIKRScYQerkRijJQqHvJjheKW1+bHCFT
1reVWbAEdFNSVHhgI5h4SL5cxRrhUAhNDfBfGHG3xcATSVKUvAz0PM89DxZo2ER1AeifMpAnsGmM
wZUWqgyh0mrEry1gfU6NcRCC4V2oFdmNAdFP0hbVh6ib3pq+GJ0mGlW7jsNHX1E+esl/xWRdfCfo
47SOMYFMfB8EBH+3EPhCwJMCNAxzCOhHYMEYE7zUYnZHBJGE8twUb332fvvvZ82V/fvpn8/CZZbW
gZqi4Yzk0joWXg35eUhOSbrWTKfweUVT1nhYYYzxqFGmTgXIV4iXOKIfkETxV+gH4xxnV23TVAzS
RNqsj6fMqzAi102HXFJWCeqBRDVetfhDUV6EDAxw2iGWX8p+X3cr0TvKMa/R5qrTHbJxpcE+AVj2
jP7MrKfR5UmpALJEln5IGFv1gD7TuYb629DsoHWrusdgc+9a/YsXg6/UOnKBNc8NuoxR4xMUUNnQ
Hl6QpFx+gqDnujl0MGpjLFDCdWKQSJfhrlHdQMaMq3DfBjHpKJ+Tbg8o72b5akCtpXXxFoVTWUb4
DTYlsONGj8RybzfRujOes+GprxxFDNDwHtulFqx6E60qnofR8ye12oxZSAazIln9U818JxaOTfGR
qr/q6sky71VrHY3i2gcHDfCUk/SpNXZZxkN3vHoe+mf1/6jOWHMYGt6UAVIEiOyxE+gJCKbh22A5
VO+H1sG12RmjRw0szH/tRBcrzth1NAyCkPQQ242AHQBEPNbxCeQGMDb/AO4CzhFD/7obG8xOU6BQ
H5tIpTSSj6gzjCOYbXfxMKB12pZxRdLHb9HkEXQtuO5cRbalMURtXheyTiPaoKPIAyIrISXhxLsM
XVV0/tlB9E1Sog4dACCXxgueT0+PW8gZp8FOrBRk2E9Z8svSdlJ7MgyBgPx8ih3MrvZV7OjSSla+
0cwHhlhwaKcg+AaicKEc+2FdiyiLCIV7e6uvmhjYD2RuNF7qq1ouYfE1pA6NuQNWEMnUFOLg8wbY
Pn4lo0RwKXEN/2EKP/JiH2cpaUQ8Tg6WPYaYY7dOrYLpsfLe7HyQMd/Jtf7z9mdepcHnzwTxoAni
AINOfF6uI2A/xXGssY4+zmnBsK34JQy2JSiTwAwUWb6jGo8msK0BHG6Vb21B2uFbzU3Oai1azewr
GH+UwR5pxB6+QmwMoiI1pe/pbcpxv6WAj1mfP8oy/ieaeRslHmVqrcDCmU2SSKkutP2gTZVdWFZD
2nwCGpknA5E1SwO3bb2WRG3Uu7USmpwSzNVV+7z2tCke7X0YV1TZtReRwmYSet6S8pTKq6DaKmpC
gjAlhuW01ruR/xCx/4CYxL8/tSF3RetHX4E04/m2FVyVv9gvYdY/ByysotT4krqbSFRu2lpFUbLc
m/LO8gBmVzkS2pYE+Z6+LWIaa7obxhdV8Bw8WrVAgI6ikcjtDmx2dm26qdbYUaiQQW1ImrwbaDgf
82J9+5uvyi//fDNG4NBsruKxn6mHCHHSG1Y/aiSo3z15bRg/BCUgVa2uB/AfeR0IFsGLZKBTh9fX
smit2DJD1JF5XgFf+2YH1vRw0kib9Dlpmzp3MJD3rTbARr+tJJur/6PjH0nMvvim56lKBUnAdwPg
X2oLwarRhq3e6pyzgieJcQ05xaZ5MST5iuh4OLnxLkmU5EHlXQzOdDJXp9Kf1WNPJTUrTWMMEAXD
0nNMlUwyfpvsinZy0vDUCmCbR6j0JTQ33kniWlZ2frhXLWRFr4n1rhSvhjnhPz768Qj4b1K192jG
wZCqm8uvyHxH63R7D5ZDJIXixdABIKfPbjxLfXUl8cDTgA/WBe9uCNAnUBknXzKAbzkoq1hWV4M4
AfvOcFLL+oi9r6oCJgymZ9eT1Tl503GC5bLlzz6IiRtToKJ9H0OUJNOnFS3VSWKDUf1DHci2JeCJ
MtzX4kMPAmojdG4vxoLpA+4dF0d6XGBsgTGTFOAtfZgiUGRNAOBX4eh1iQuIQU5v2pKKkANeVhTr
QLzAsqUJdYzSjYEDYdCEyBb8oCfRGBROOjYg0/NqYYX/r7f2PIovXeGETWMU1bLOTDgKLyXqKJAD
0hxoprQNm0k0EsUboyBFmImq+ufgK05uSa9KozvyAAbcXHvy/H5rivHBEkF8rAYnvZfuQ1VdaV3M
qUosrQqMkAJd49KAGzx14pkl5hEgoYsEThrFcn0vRyMS7Lz5UqyixbU3QWNdmYavAGTK9sE4hbbQ
i/dm0CacWHFefcaFDaSlILKmoCdXSYMBmCdPDSSNNEORuoGJjmBZqcSD5GHuvtN8OkvZ97ZqRU9B
kqYA+JhAjRhqMrYONVe0Kz3eNsullbnYJSbbamMrwUMH7LKluKvaugNaoX7MJyAr+PcK+BjFdGdo
hzblBIdFf5hZB/3z2Y54pVJbGWhiSNhE28ToV+GEccEm5Vgh/XxmwTVNpmaIwAk2DMbjQaOqSyFV
L452ugT4vobTd7W8gDMJzEkjdeoYihkUSa0733gblC0KT3H/pgynNN+Bn1CVD33OUWvpHnahFxNO
wBnjB6oJvTTjRZrePMFbJ+JOyB6q8HfSgN0HnEs8OpfFLUNpSsbpDStm0Vi1BuUFfYSmqo6I4amb
FI2veWZxqgt0wa62bCaGWdBKrILRoGIGP7WLfh3Erpe5yvCYKzr4PzjlnyWXBEHRH62YlcR1iFbc
EBri/EFKMcF8BG9c6P9KAgslITfNkDPYefaNqQKS9pxc7PaSYtz40guSKE2kJsGBpNSB21vifafk
xy4x/4uz/asjYB8vxUxJDFRfGv4K7bFu7iP9feIFkkVHm4lgkso8FAOxHbBr8SQQoC/ancAJVby1
Ys4TdEaJGsjTEKmCYK1gvmoY/J2V85jGaURgzQ+0QYAMA04EqJCZiOGXg5DS8XBg0ytuWEbEM49S
2YDaZy/oPAikpfvDxcHEhEFfNQutjrAzpbTrxt9aIG+yZlPmg60D1TGw7sWpPU9tVwaApIy1aNRr
c3iy2k2rfVvqnah858Y3ICZV+cFqMqfOc0ft94Lx09SBwYq2rtvnxcLqXHwvszooveHem+N7gxKl
EVlvRNx62m4bp6BBAMdMQTB5V3OiHXVBZksuhDIRwU9lM2wECE0nN0Nprc9GUoWZC5osu41UAF++
mJguuK3pUmBHlKOAOKjyyZiBunQajKAomT7AELS+IvUuArt9B2jPwDHvEuM+G6vfqp4+VjrvuXXp
sj0XzDZp+Z2SJFhlert9bvsfkvzbt0SnMJ/zattEoIidToWxL9uBtBon9i742EV+wqx0ILc1CpsQ
rWupnXY/ejDSdhnHkc9T3Vf7OcuC2JXV9bLzAGJFIkT0Lq7X4fiajxOCu6OYPyuTSEFGUDs1cjRu
ifYUB86Ezrt8fCqixonDVd68yxYqqAmZpvf/tO2UogKYdCCDYmJlDWy9tBiRouXtyzDuE2WrJKsO
pJvDtPHH79rbp6odZ9vbYpfKclj5P2LlS2uLMZgmWBludL2FImPsxkgIwyR0GzD2VrVjSqadez+7
aC0BwDZPALduALIXiIZorhMeU9mRDdtL7Ajlycbc17zvoxt/tWUU5FDG3Z2+ul5+Xg4C3DIQsCq6
2jvRGJKYjna3D56xreMf48QxkatxfdzfKXfgv/IYQxRyP8nDGssRhcMGxRQpxJSetCqKbSLswuKl
M5807QjMmWBoUZI8jgb6Gf1f0eCE0kkveIN1yz45+x7GZDEHmUpdRLdHe8/aaVsl00pCyGvDF1mw
4/Z1VIHqkzyXI77IvW0bS8nefDHYsS48E2qDBOxaVFsbHOGHxCtWunf08CCW4rpUfFvBV8TD1vj/
SLVEFNkoCdE5Ps4ydAGHUGU0ikam5IeViETL3v04IUb5opvbcqhtw3gSVIGjLGtoeGDVce6qlDcQ
KDZXlLBiD75ewQQhjLjVohFwDQdfO2Copuoe85wT7q7uqBTjjnITogkJb+JXLBeUK7HDKGhgv68+
V9tfD1/u3ZPv8F7lrqyZijHpWQLmGXQrsA1WwPFQ2mBKQ/tVI8fVipAD+OuJ7W44yazFFqOoIPAe
4YoP+D487NIsbbZnsicnuewXoe0cnePq/fjPj9XquDoSiMVP/HD/51/8Zk22BD9X53//+UOXuBk5
HGxnczptfp82zv70enr9ft1wjJp6zDyi4FNBtIf2DfrTvIKcS8tGU728BfmuXdur1Sq0zz82PCCV
M3jJlSAFXLSg/gGDPAu3I/Z5GqcjFt/ZO87KWUFpl3DKjUs7DFoFlMjBsI7eCvZuBBzdNC3DMrRj
st+/7p3jx2r99qWSN5ezxVdpyXndZpKYyChmvuRZASTtj0dsm+3yVFnaGDywAgwQKLAqWgMubSjM
rTyqQxRB9kfHeT+ufpE1zMHecJK6Mwweuy9zOYwiUpfmQZxDzvHj4/P5+dknE3keyONEMJqN3+O/
INo9uPbm6XdhP/1+6gn95/dI8N5I/4dzSzrDSF1/EVD7LBM4sYiql5pXaC3JglqCpVB32d5vsbzE
dqD7xrY56p//slvCmJJUb2TioJVUmAPrJ6vHNTwTkpyNwxF1xly5EqWiYcYATQSY5ZiURhxqH6Cn
NRV1pB6w2lK3p4EA6kE/h/687d7LazmTyeQzvhUPbV0C0tFJiULwC6Db8esrtI3t0P61fls/HB4O
B5eziVdFZ+ofaAr6V1nmmtiWnRyIMQQjAuZktXpe/7DveEFl0d/nUtRLUzGAVQBCHKqec0SpDBH0
YQ1LfeGZyVXiwarD2KQeJpUkngW9O6vtmtzxJJzrsFfWoWM0Da/BmExnH9OUKM+EGF06dKf2Bnnv
Vq3rrNYPX4X7dQ6V9ob6AOfoXXb/mVjG/WPFS9NJglhqHzF5b+3319rtcRyMduPUbuc4BryC4KRU
SYN/Evz2DQ0HduPi4ZroJMM/WH/OwXTuWL+1HkyqZ2YBOq/Uf7aWHqPO8fwLHIc6Dz1RcYxSZ6W/
4Ff8OOB/z84Ed8IPh7rxbX/Sqb/c+CoWwV8ovbIVL77q/G0r55/Tm34F/Rb8xIlAf/C+QKEmzX4B
kCzR9wPWeuQxzLrkOSrFaoUGFyoYGcX5B0LkI3mD9nf2joZJ57TiJTVXOQ1qc8BLQK8f+DXQF8d4
gFLVgdKZkNu1Y0VaHQ+mVkusWHOVxOfcO86whRdKMsKYqNxEmRAFpoLDLyf3PvEJrsF2R37hdxMB
lgD+QebmQl8CtdeHB/tx+7jeui7U//379I1l2a6oI72e9puTc3p93Z82LfntOz355s1ZscUYmh/T
RUEipeEdnOWM1eI+zfDUFGMuTfQqwAjGeekCwQlNueXgtcZ6MqZw61dZwgmyC1uiY6wEBB1gxzKu
uENNTyjHSQVCAKYUVIJbXOvg/R99qxqa3DHXQm4bPw0FzKagVxFzwDI6LUC5wGyKFStKXHXQU2lQ
f0Gru7ruTdtAicKoXMPiPBZd5T+ob8+lMflPbmWxplUilJseesyfW3e6fhiydYhGr2aH59Xbyl21
SGIXL+QxgbAEU2LUCpCXWWR6934DWmczfSaf/jbfRo8Fqdbx8+j0nxonpFC/YVdVESlxuQZaPLAB
489ndwVdKZPKyy1weBensP/pR3iW5JULOTLOd8yZjFaOpbTvIKOMPbSoxOh12PR46Lm9hEvmONOE
vanKeNjv9RJS0kR5lnsA+jaO2PUxkRRO9n0VA9HNaproFjXQ2Uh5/i7XDIEhKawxzejwjz1G7d3g
qxzfWhYBshm0/qJplm3MlXO8f6hgeLDL0d8WNQgtAWTx9ZcLBjXo1K+hUYxqwJZdquEHLVhyPYCg
TdqnOaCa+KNCoVvsOWKudp+KAeooWGVBrYNDgxHTRnFv6RVWS93npXVMVcMBECEnOvCkMP5j9V2v
SCGkVAUQDcPqEGnqd5r9Ld84RY+kRGtYN1qdZcEimlCLrLyDGF9/D7PPIfHAOOpwkQ2v73cXcnDi
XS5aoTe5FvWQk2S1I5TrafhQ8t0UyCTQY6JZdyA8zEo74eFvXwVZRi5j2jKqqX7nUblq4wLSxs46
i6Do7XYDenyVRzETOJHvym1NETRPkgY8SiAf4755qWk2eGEzNOgQRpuv7Q85noJ74imvHg+whyeI
utwsCukYopeUEYJqBY2xRqjIW9DL5fuxKj5iEIJx9FpYSQst5YiqmoGOD5ZotBWAbycpCBJ1Eb+C
cs9p/LYlwGshkZgdldQgHkBN/tqj4WlgbMJYAs7cc14zUzE2JHBWRW1mK+ge7buOdIFj4ZnEKzl5
+4K30ZIZZefC6ACowC7XMuz6Cm1ICB2aYO3MNEM3LKiFc8XgXbGWNg3vbwBPx7iKirLgpSBrFAuE
cGg0xqiEy8+ddVISN6wUzsotKjSTwxhHIAp4zg47xELPWIdoEZCN1InraXV7g67emRE/gAL/Rx/6
HbMdGjx0Ipgp9EEDtRPHE9gcVrXh6qNd6DspJgO4l0rBqdGL0k77UOE0Bi2qiWY/WIgBAnv2NSsD
zxOFvstsHPKuJMSuPKquJOe8BBpaXCQVVMs/Yti3K09tpURIIMYPAlv1PnqlfFLF3GlkaZMXPGO8
SoCpNHoQowlUApwok8KEAx5re3OCUjALscj3ovoZhr9AouwECe9heOFghjD0MeHSqqmgs7/cQEmo
RfBBQjUlzB6EVDkY5c/bNrK4RzMJjCmW4lj5qQUJRtTZmd8R3I8fQWLKMcVFRdA9AnRplEqu8Meb
MBvTTuwRn0z/JBrDkxJy0qRlY7fwhoOCqwyqZWat0A2gyWmuwdgH79HLJ5DDPBvp5KgFMZ+yzJW7
k6EejV8isvksbda313EpdCggfcUHIMUBQ/LlTmVqXXraCJq7yESvQwW41K+wdT30Gt6WsxToFdoA
DjXBaM8OxlZa2ktyKEGOYhwx5OkMuU68MSaWlaw7UyJo+OO48blnknUw1MsBrYyFNRQ2a0+mPst6
Vc1AmaK8qT46WsO0/TASZV802jFra92e1OBZr4zHsB96osWBtK3UXvx/pF1Zb9w8z/1FArxLvrU9
npnsaZK2yY3R1atsy/L+67/jXrzPjMYYo/1aIBcNUFoURVHk4eFNxMURD3gzrFvBARM1365r4+Ld
hMOIChlCSvTT2kAWn2u9qW19SKeI+82gA8/ig6Q/FiHmNUY2YMzua5ds2PHaNgNGZwKj4WAWgfr8
jdGGkjqAMPqlEXtR953SsKxnP803tnl1YSdylAATE8oTwipgiKP+rR2f+vIIwFzA7UPt3ut1WA//
cMUiTYua23J6gL47VyTQvTaJhgQvAIapWAOwy5iMJ5uth+eatzkVs6j35EKyWgA1dAb1Oe7TQCuv
RTsvc1+vG8XaEVmeGg7eGegIU/F3LJWcu11a+vr4ECX3vMHEJHpwtbAtd8n0L4o7EaZsVKI1leRF
Bq9jaZ4Qt0a6lxizcH1Fa3fO6YqUOyeXsZQEPhRUbiGhnV+CiiSp7loUgvt/MfD/1mMpT4Ee9B1D
EUNUrL/X7DDmz43xKurj9QWtHqMTKYq3dNwhH6UNKS47uoCB14898fotpNvqIcJLE3aA0Bg0Aoq1
xUWfpRwxeGzGgdv90pDQgzQqwYUHtCIKRT6btuKDNRNf6JhRxEa3IlXH8qZZZXC0VpQ+gqudWwhA
kUEwSJ+vK/AygwPPB5A78gEg0QDNo6LBvKhQs8b0Zl8I6dmJ6Q2O5Tl9Aw7jMTsaVRTag9V4RHSe
DfyOXv7gdnmPJvqwBwa9FwPaJn/bYot5a03leMdQw7URrRi24kdw8UdDliCTULY0AKsBfP7vvJb7
Sn8rZ59U9/UW2nZN39Q2LZTvkVHCTXC+yTUlLbj/C5x2wbOD0AogZcxkvK/MwgmuK31VFPSOZ6OL
aTpqVdeCZ4lKF4urmvneRSPlMGqvDh1erou5RAhABv0DRUCo5OCFdb4kIB4dri3P8RngaJonb32b
3sv+1xT9NAfg15M28exO821reNHTcWdjdGZADA1o7m4rD3pZmsDHnNqzEiC2Onh1iQt7Juiteety
u68PkQSCetfbdHqxwBoTheh0Lm0PSfyOB7Xu9t9gmUMwuXoMghfWF4CrJLpefWIGaT+PnZ5mHomk
SwNBGvi0KRmqW7ep6Hc+ze6n3mmKGgkHnb1kUeY+jw7Ye3seyXeB/yXzMjQhfC0EG/dtUsV5GBOr
bz0DY187L2nzun9uBiTUAmyRxISbTGCynGFqeTgkwNfthmGwZEhl4WCiz2wGsqH1Ux2JGb2PWdEU
Xle31KejXYcCnMw8bkHJJK2qRCEo6WrXm8QgHtym1WfPccbyJ+lo+nVaCoBeSoWWeuAxxatqtGaE
1FKg49rKasO5yXtqAjMVay+D6MfsvrMm50lPuDvuQJI4xDs6GsUjhlB1gVGbsYMOV9BqWIUO1ilB
tOhzUrsjvU84novgwjLpo97w5pjEDQ3HrEd0ELEYJ19IxjWsPqNvQyZiNMp1fbHXm7YKOcCfZZi5
aIPyjRSozT6W47dIS7LOH0Y0Via2UW+1Zax5+1MTUuy5mYe56TEiHXOhKk9GD130iSK3xPKNi/8C
PrS8d9H8DyAXkqUA3yuCZKYtjQ44oNP4WFYHMPxnWjiJN0zs8ersFsAxkxyuH9Y1n3AqUoloRtZL
WhIkXpoEyHFDoKUiqZ/RS/t+Xc6qDl2MQwcwCkOT1RjclWLuywJy2rE5DIm1r0T2Bizjp7obNtzc
uhr/k6Vm0MepHFJ9yTjPzkFn37XpubVSf2LfrHo3zzuZP2fN1rjclUcG8ld464JSeLk3mHqhaV3c
pBJTLgv3PhZP1XDfjD/i5NtU+ZkdTjiw6SvOuQcqIKNGD4ARpPnXtvh+Xc2X99f5VxjnrnfQGxa1
Cb6iz0HNE700Ux4ANOFHSTDUX5LUT+XGu/XSgCARzB50eeEjy6+su7RB05MmbemjAuTXgoRWyo5D
tCVmJccLObiXgcRfEI7qPLNo6B10I1UIuQbnxXL757RPmkObuDeOmVYeN/LBT0w88tq0OaYVxpcD
kc42TOsykAUfB4hGkF5jy3yb5fcn8f/McrdOl4RvKuU9IpdkH3HWBe0EkCFoO5D0BRp9wyusKZiC
bxm42gXk9wcUcCKz7t3aTbWiQhJ9LLyGF9KPxRDtulr/dd14Vg7OomPg+hasFFrhlFgk0seC6zmW
x8Xn1P2VJ5NnNrAZ8k74t356ALPUNP9tgyuSomdCrXOdajwq4saCyaIx+pDpztc26cKqsTYSHOuL
W2oqSNpTNDQqi9NMYUQV5uig0RxDHvhD475yBND8kUnfanZc3vNoCxB/6fWwNsBqoE4gGZHkO18b
Rid3btfgcEj+q5FoXa4eomjySrKxc2s2cipHOfaR61ZTQbG2Rt5UxfeW7/Th+bpxLNtwnkQ5X4qi
vgYzlG2dYylt8zxrlTdidtx1CVvKUgyBGZLaSYlF5DX6Igg/5il7phjfZHRbKIBVN3myL4s+T84U
r1mGmhEWU7JHgl4Q6XjzCCrzyIv0u0GPPNlulXXXVocThVMM6AGit+WTTkS6JpoPBoZcttFamHz8
OKUPZZ+G5hbL65opnMhRgc9DIs1JSyAn0ctbRy8xu70I5iIOrm/WlhjVsseitzoNYjqwfLoD2yW8
CWq+xQJ3ieWCd4Anoo6NEiK4hhQ5A9jMU40hv1unw4yq0BBZoYFBBZM35q3J73PMaQxrJshDqqX9
zmym8oMNvL81ZGmCV7OZ/ppVFl9E0emEbieAoJEsPd9IUmK4mks4+nEzs/+qTTNaXaJBp+DOkBb7
VjmTfLTTeGh9gqICgjj4290/KP9EKcpxp2Zj4aUCpbCof6ki/aekVkCrjXfc2iE5Vb1y4vVSzvUU
YYvp8MUFs6te6X4knmfzIdFmRL9fx/lf1sWQ88LTe4nfFIkAYed1YiDLnqYsCjOh2TeV2eeo4hZb
4+nW3BlG+5lg8cJdjnj7fBdbWbRxtYjqOvMOmI6ntHT867u0euOg7rcYsMsMU83uJlGetbOGUotA
w0XcgHztYGiHtg9BZK+7T4aDvpNug+djzc1AfcAYIb+CKFRRISEuhnqOyK/bY+xRvfWLeTpyy9o5
ZbuxW5d5SrCfolJgA/gMaWowRHNXNHNqlKidcm8mwdzHnu68N8Z9OdyUzdt1ba4u7ESakqikfGhn
ziEtQeaalXtTAw1BJb1qi6x21eXgqkYw7yLQdGzFU5O5KWS5rGuyNYztakMA1YO0k14riZ9RPRim
L+5Q+JMY76OChhFaLv5+rfgAZLKBL12s59w4Oa/qeBxwEyZ46Ef8R8eSgGsCtLLpxh6unXGwiiA+
QREcwALFXNLZYSVPyYKceezZEGqF57ZPNrszs+Mwph6lzcYtv2Y1KP+AydbCNYWqzPnamBOPuixS
TPtj32aQ2JInLi1PogeLjkEst6aIrETsUCTeJcuGonynqNIQVQ0aB4FsQcfErZgskCORBgwPo5Wl
OxNZkH3bMhltrHLFvYDtzEQi0XYs5DkVvTpjX43V8hqxM3tPZhbW6RZkYlXEwhGB1A+Y3RxFkb0D
Fgo6URy/OT4KAykilHD/2g71hXnDAV8bLuCLkLmbQEbY2bh8OT8YIsYc+7smNTw32aLkXTndaAZH
8RNTVkGDd6GvKitAS+bA82cDUkMxiC9u7Oo5NjbsffUZSUHihQ4mDSRIajxhpz0MMIfWqoVyxhwA
X3gRrjeWH/b0mOaPtfXoOPtZtOF1VS67oYbPaAFcLB5OWVN3S2e0s+IBC2zJN2JhvjiyVmW88RZf
ybyi83YZlo6iIhpRVBiN00TcsDkOFzXATjTtq+ppzJ4djlznPnEOmrwzjHBOLX9A5Km/I8t2fZUX
27iERQ46w5ZBlToQKOeHu+kq2vTziAZY8mEhl0TcneFGmEOztY2rgnB1I0cGXAY82LmgeEg1M1oE
6Q3yto7fGaOfAlgzg9rODBPyNY7eZBmO5ReD7gHvmYyXguyYs/WovDiEy4JPvmP5zpOovkVBQusw
RBet55HHjCgsQBsPRu4BZft7wbyovKOA6+s7UfYeS+9csoG8vXCnygcocYycSV1MBj7A0pMYwzww
h08DnZmNlEip5TseR7vGsDfUf+FUFaHKXRyZdQe8HYS2Y7LL6ptm5F6RhKQ/kPH9ukWtikKT75L4
gKtTawkycjvA7IBjdjF9ksT72tgVoFk3+iCK/rYUuqwK6DpHswC8BMLufC9ZXlErbsDGNrqPc3vk
/Zd5i/nkwgv8EWEuJwRhIULDcxHI7/alMNAgnkwCSd5g0n8XW/NKLuMXRYjyOkiaJJobjB0FCzPV
JBjuNInZSXH3lfdusXNYZh3ifNZeyrHIwqKuh7u2FrTfjR1Jj3mR2n/tlZQPUi5DkRhznVpAaydG
QDVkmsG1ygI7uqX9S5Q8u+lRuGHauYFD71PbbzZn2y0Czpzvnw/4DwyvqN1oc2umHB9AM+m3us/J
zrSOjnZvY/4CkBYVCdwGzxwwj/6w7ON1C758BijSlf0gkzXZk4AJV9o+aR9mGnlG+p0Bnz580VhY
NKFsNlS+bmf/LVjROMrToi8XPL4ZfRT5p6kGjvj39WWtHsyTBoPFM554vkpoM0aaQgToJLXmB0tv
OHvsZ7Cy/jVYWdGf4ustXmmsqJZWhmx6qLoPPHFCIyk3rq41R4rULiIdC49P5OrO1wPiTqtxE3DR
gRszbkIOXq3pa5d2IIy4HaL9deWt7c+pMEV5emEjQgSi0B+iYefEz5k1BU3//bqQtTvyVIiitwh2
h7sYQiicjdHfcwyBAfewFm0Z+OpqUOo1bRMgvwueNtaW8TxJOM7adrzqx9gP3mTzwNZ3jTB2LHnB
KMRAr9AOhOd2E0zmYzJ+a7qNz1hd7n9f8aen+cQgQf7bp6TGV5TZHR++jfaNWbxEW3M/1qSg+Rq9
Q+CDx3tJMRPXhed08gp0fPODlQcueyBjwLY4btY0iqBmYY0A3+TFlEWn7hM5cFn4Mh693n2XpPCG
bCNVcNlOi4O1MLODvW4ZeaN2iU2DnmnuIkXXwHvXFaKwwMJYsUNuCHBN4tTlKFTNRbOLc9bdMzZj
WEY2TNX96FCJfAYrmPg1EPRFg7q5il3Dn7OkC1hcGL80WWDQQBPFoHEGqlEToZxAzLmzGG/bu743
R21fcHvEfdBYtRWgAh//SziKGSLWwgwPTaqlk6I0dNKlbeEL3QjKaMd1PPuY100bCMO1KBAR94IN
XZ7RatNGXeumICjI+6KJu7DO6O+itq2/fVIuu7U0HABTwcwLiHzUWQmxdIZQs5K3KYjK4zLZuDbW
jJuhGgyWbiAEwXN67gOdPunEPKeFn7ZGHozjR6NjTsVoT8EISP5177SmMyCo8DZ2MZPCVlFuETgG
xDTBO+UT91j13BdP/yAA3bnA7AB4D8DL+WKY29ukKLAYeyE+745Z++NfBCxoQxdVbYSM5wLcOBtj
10oKfx7oT7B9+AwsbBubfvlexa67SFTiL946qC2fC6kwZUg0WVb4o4z2erpzDbwjeECcwLQ/xxgo
JshdyTTPJRuSV/fnRPDy+xN32tdxPzVFXvhUlN/6nvpWbGwcmzVzO12bckEhDQScR4K1xcY7UmGB
Oe4IQ63c3rhtXXyqGv6BcR8lalTiEN4rGwX2SMqyGeSdDdUjPxE/xgZPpeELQB1P7hg7vlUWd1q+
1Sy4ujzkEHUNnmdB051rkINqpI16iJ16BxMphRnkGf1eVObnkvy8boqr94UJRK9pLxMZVAckEsuo
JglHR4T7MKSGrw/mXRvnu+ti1laElvf/iVHefYW0uqp14OemyOw9cxh9DhBsCtbLrCsO/z9Zy6ae
2J+Vg5KU9JDVl++suC3z+6J+6LYmTawG50t7LPqlkKK/YCyLeTpJE3eVj47SX53MfAwq8zDMGE3T
lseT5ikvi6AS35dmuesLXD/auNsBgnfAs6KShmho5i+dSmCF9TLc/Y5Wj5PzkKRHw/xViYNtPxPj
lW7NIlqL2wElRaQGuIaFl66i17SaEMjBKp0meTJQxSp/CvDSs3xvDeH1Fa66EAeAHySXLWCblANQ
WX1ChQFRokUXstSbQxRnW/ywW0KM8/VkGi1h+xCC6eufh0hDz8SWiFWV4a6yDHOJL1WIC5moO84E
N8lEul8iTo/1gBnplntgw4dothDMaw8R90SasiBTw9NqQD7U7/QZgbSGLowZXfTDN5aQL1HvPuj2
l+v7dJk2XC4ZAI2xSyDNQmHxXIeokREUASCyAvZrmLmv1+kbZdXnUpu8AXNR7FIP2rKu0Wr41XSn
wOisoGP1jmIs9/VvWdf1f5+iuJioz6aiELh2XHtAbxecy0Mrdp3d7oqtQu6KopH/Rd/FwnGs4+f5
qiUGFAv+h9N5xFwZuc9okNgHB61sMfsgw8Zx35KmbGvasbafeYlzh7ZuZ34T8dcxRio9x5MJGKby
cF2PK66a4vWAhYHBBoGD4j5l3dizMXS4vm26R7alIz/t9hObRXBdzsrdShHF4QHh4CFhqiVba2xI
2vAecwxA8ta8OsPBJjelddAL6TUGXs/1RpZuTY86MnTGMkMHzdjKwtAOiEkGEbxmMT+Nwk/K8dbY
HTvAeVt5f31tK7ZIF/swKWAbBpZ4biAaQaeMVuNWlR27HRFXeGOHCS42R+tMTp8cgAqvC1y5xiGQ
okfJBNU1MPjnAue4GqOc4DLKBmPfEea1SCQPOGfXxazZxokYdf5oI43abhcxEZ5FmbyvpR/VBubt
bPj/tRuOYuAQKDc0UNNhetr5eoRrd209o1Q61w3Y4mNS5F5bGuJ2KqxnMsr0maWT+SMSThtOZZWH
SeZ0iWclDrq1r6957aJHJQt1+KUlfeFQO/8WzD8zeMt0fEt2VzP0HACgMUdL7I4yUEg0ODRksd2t
/sRVcz0Ru1xfJ2EM+ND52CcG4veRPAPIHXSJ87lK2J6485OgGYhZt4iu147k6UoVrWuE63QaIDId
P1LtYzDCYl5GF9zYmh+70ku3uqK21qi4tllGIq0cCKwmAkLHL2J+41HsGVXmD/xDTzZc22WnpIEX
6olOl2N0olMbDZIm0D2FXxu/RoxQ7DG57hi7d9Q9UuvRbd86Hgq7QOMIgKgbT+RVnwCQL2gNMMgL
82bPZXdAIVRxBTNqNZRD5aGlZtgzTISLvUFu1HbWF4qcAqb2Mbg69YbK4zHqMcW68E2n1kDhkoLs
aZhAcMot7nV69MOKMb80TwbjxtD0FxLpZjDQ1vHBU+LiEk/48fopWls9EC3WQkAIRKoKTHCHWmR2
aUHzEdtRu761MKNVhozke8Hn/XVhF/yuqNejlf1/0tSMHghU47ZOMW9PLx87tIwR0Qhw7j/DeflJ
ZQUDz4IScBORhLUeGD5FY+drnd3BSRP+SaNe9jQGJNCzjQ9bCTnxXUvVD+kzBib0cxsgpiRIqUEL
I6pRuagfcTVsKHrNRQNejOZp5BfQK6uYuJtHSUPaxVvlKc2Dqc9BYYuBvEejmUUapqPbvlzX9ppE
YCRAYIj5bEjJKF6jF6hTsBJ0uKADyR67WCJPps35vej1NIjiVm4Eemvy0PCEmVrIbyzMwedKRDu1
240Cl2tdgsRHj8nHXMw3qW48FskWGmPV+Z+qc/mYE49hdW1uIKxGTO1mfiW+9d2bM+8GHZXiL6Nx
zxPE8+/X9blqJMs8ahxePLZcZQe5RuI8a7CDxeB6EZd3Q7TFPL2mQnQc4B23oArAoXm+Kj3S8xlc
VoU/yDutuMW4cmLs3S3g7+qZxx4tnCNAZ6h4R1aZDeZbL2c+Lp9yk9yIRLxMLN2BoeMBvTsbAeWq
3tAjghHXJrriVHyQBohny8G875udkLfSqdw7Z2afr2/OonwlI4SE3X9CFHuoM+QCkh5CbHQlu7nw
SJYHwvh2Xcq62QHPuGAA0dCjXhaYAa2XWe7ghW9x9HTpgJ7Xx3RIDiTC4JzcOqAb63awf1H3n8Id
ZD0X7gwYn3kBqAErpxulLuL/zgza9F0naMdqjLBPIn/s+J7bH0M17kGMuuEc11SLPAro54BBxLws
xTkibWITsBEj2SZJEHXHGTdR8mtDsYszUvfvVMhiRKfneZylNiQQ0hMX4J0688eY7AobS80Gr+rH
/YwMabn03lE39eb05//zA5TTXaHuRgqOD4gJD61yT+f3OHqwpn0r413XPBvaKzN/o1B5Xe7a4Thd
t2K3smlNxk04aTurQmLumTMG1yWsxXImqIXgskBbjlfWuWabWI9NKSccP2BjTX2n928Z2Vvk0OWZ
X2DO2nVxywerG4lEFPqNF75s5InOxdlzBAeXwIXp+p3uAvrVYpZt9lGRLaDjmuZOBSkxqqztMgYc
ovCtunzp5vLVLOeNtaxZPqqfC9UV4gJ0Np+vJbWiwmQ9orWk/cpQbxBP5b8kEU5FLKs8sXtbawvB
/4T2wxtuL4q5jXi/+l3st+JJ6Bv+a3VzThakGLmbu5pII2zOlN/oTe8TWnsDy7xxK6DaEqSY9Ugy
o+tzaC6LbnT21hf3jUSL5UZMtbY/KCOgRoYRJcuIrXPljdnMZidiOLMFq7yevNe1OAxx+XzdpNcs
zQH4GrBJkHSBH/ZcTJRo9mxRuAaWZ9atFunAfrd69nZdylrODg0RQCoA6204ALKfi9HajJbdgHxS
2pGPTph7g5gYuKIBtYxpH2NyN8jv5sACgf5kt4t3MY4Uq2O/6NiG3a8+8xlmIy7cMeAyUaETZu0M
yK9zuPy5xSjHtB+9fETt16owf6LyB+L6VSowVjL1MLfFr+ateYJrkCcU5HVcN4gkoXRFGcnCvJUx
JBo4Vtpg7sWAydmOQCs0ZhwX5GiZueFhFPlNjLkrkaH7NtvCNS+OUfVkp0pQjqbjioLTcsnvIZQo
uzCnt2UfAujhxVzbdVWF96F/3QbWjs2pSGXVNqgK4joGFsFtxjBtv8t0Xw1mMLffr8tZUy9s7b8N
Vs6nXbpTSjEODrYFTHg5ll490MChzU3cxpkHbveAtt/NOd8PQ7nLjBRDtLda6TatTDm+Vt4bDEQ+
yMbxyCsMlCu4Z7Ffs/1DON+n5L4dOz+39rL7h4Qjs/DWB9B0ARIoWmbmlOQAJ8Ct69khpq7nVtGd
kb20LMic71kfXFf2Wrh9Kk7RtagQqREUJMEGNn8pJ7HrLQfzKpFNXfKOuvv7urhVG0LH8oLythDc
q5dWm2YukzXytx0LJhFU9cOsYSz21qjm1WXhIWsubQYLt8a5u0rSueqsFHIEf1kORS/2ow7yHHHP
ttImq6L+UGmg7AquRMUB1w1PnCYTcEea7mvxwSQBr8Ip+paaGxCDtWBpKd+BpwfQbqpiGNKJjS0I
lhG9tLvWxuDn5z5/1JzBp/qdbDdO+2JnqoM5FaY8mHX0RsUJhbCyl+W+B4mER5jVHtEA127Y4JYo
JQgE056wuA5R5vBApx8FeUImYEPGmuGBrBVRpqFjHLGa29IXjocqg0HUnfDyrvJRdvZqg6D/ZEPS
6mpOJCmhH6bhuLNbQVLcYiSZiZGQ0UPfv18/R2vu/3Q5in1nogdlXwkhtpViBt4nKVJPt/e6/son
4cnxEQ3p1yWuKvAkgaL4Q1w2cVdOSKCMyYNVhbV2TItXI9uwuhUTx82K6ahg5UQaSzXxsQZIp15u
Vmr9NuiuR5OnfezBp6rRH/0mum7l6C7lRyC9kRDSwLlx7iUMOVZyXqJ0bveYSk5CMGW8Ws54APr7
lsfOFjuMdXmmlngBlNxLxRXIz3N5s96MnWlChwD17QaH7ZC2vr5LK8a3QOyQw8UjHC9xZZdKKYup
MVEfS8hHHT9wtKNmxUZOekuG4hmsItUoF5CxtKKWDPys5E5nY3h9JSv2drYSZW+GNLfNuIYlNFnl
gauuEMfUfNExQ/3/IwfMV8qexD3yUDNWA7C8V2mPAER0WQ0+rw3L/tM6oDhU0AGgNmrhh3vRo2Wg
yijQLwy1NQDDeV0z1Wg1RZdSQAgHJ6BZlbax451wwYOoWccE3IDHETAGzIg2y4MFxDrAaw5dUnxJ
HsxMDPs5SbIQ0rpf6L4Ak04DLo4n1roR3+VNhiRdOs4x9fiUA/jb4tTRQ4dKBrBjlTR3eVEbnk3m
8Us0zNp7Fsv4zk3r6WOMCxo9551hvlsdZj9XCUE+eNBovGeg1/kZpfn8RAsDM80ImqX3dV2XA5B7
8ZD589h00b6JWtrfuU1ORGjKXE/2ehwnXxq7H76QRpimX1ZV8l5PTE89EkdgT2Gt0R9QGCzDIUP7
/4ZXXnMsgLMBnonXMjB6yi0917gWuI60YlS2QWvvG4RztXUYxV1t7Tj7dN2o1o7IqTTlDogzdIxn
BqRRMId1NTqTwEHFkHC4LmbtjJyKUfyJzGeYzwQxuvlT58959KnvfoitAt9aKIyJyBT5PcRsIJBc
VnuSBmgiO3FNNEX7UvyoQcnE96b1mCeZb9a3JNsDSOSKJ8fZeNhuil1WfyJ2aJO4QHyMrJv5s8e4
7Ip/KmQO1radbYNtxnqUZIcZIGQL2f2nm0s5qSB2RDHEhYuGuSjrZSBIIwDTcR9EVT+s6mPuxxDw
qLgHn5e8ceJpxxAgx7l9HNFfkdvPeCEe56S6mUy6v77DKzfU2acoOmgbVqAug0+xBt3xzMoOiF0D
vNzGflflIK7b4odbCSywcNxQC+xXoyoJceREZWpxMFoWlfNSFdWOsTr3bQ4aKlL9Rg7+ICf5Ulvs
5/WFXo7rWdDtJsAd6JUEhERlH6SxTeXodhioPb3ZtRYmOv/sDiWQ3sWLKwE/Buq9APmDLhsMnxyf
UpRAWzt9aY0Xq8vuI/11pLVPzK1+mssdQLyIxj/TBeIahOHKbWfboMYcqAZCN73eg/wL1OHoe3PC
NOEeKcaNE70qzcBpw5tlmWuquCnU5rIkb9BP345VMJUUkzsASpqqwIgB49w62WuQ/NPdVrmgbdDv
DARjvvy+mo8RurH1mHGKplGrvdecHhN86zLPbrNZ0uomT0h0q9EixZyXWia/o8nUiN/mjo6sP++f
NGPKDhlneuVZJC8MDAuN2vckt8fPfQyEgJdZibhJht6+mTSteNIyREFlXG28ktb8BkJjVKKAnrMx
yU85vlk8yzbpR8DKSN/7EVoJNCZtuGLrHaPh8l3T5K9ITT3ZBRpvc9PTx+73dWO+8MvLKDug2vEH
Fw7i2XPPFc3xzGlCiZcgYxrFoTtgAuYYCOt4Xc5FPPlHjgUnhTseSMHFmk48JIrZMjFSyGnq18IE
rW/9cV3A8qFnnlARoBi/k7fTzKtFwPgCu9D1583RmVtrUOK81p7MLG8hgiVxaHeRB0rVjRBvQ4QK
QKr0DA5tUZNMHM+KP2vuxj6sqwmgCXB1gTLMUrx0NBpOD1ZIrCGTHh3CpvlkOH8fUgAUBhjtAiIE
WEu56wEqn4mZahyRPf9imsnelfSzo2+BTy9MF7OKQDSDzCrSaCiWKw5oHrLRsQU8wjSArhEFPPQs
dsmeAyd13bRWHP6StUazDoB1IPBU+xmkPqD8yybuC+N9RObE+tpXQaMHfL7ptTerCyPQUyYHU4xe
gbYkzXwsUpA3HjTTN/Bv17/mYgcRfoMYFvAxG+cInv78JGlFNhP4pAWXzQFLPXQTmPW2nPuKu8XO
IRhAzxqmAaNCey6FFC4eZMlcLNMLHzFP8fV1GSmIuVQvk4epmoe/n8uF3n8bTcboEYJLVP1Ql/TU
HAFN8mMgsoCrGO0Pw/g8brUZX5wvXN2nYhTzx3PHFLKCGA7imcF6mNwtAq2VaxES8E53FvqXC/oc
u5hSnduQUJndbtJAjhsAKL8v5l20NUZ5bTFgpsdzAFMtluN8vkeOM0cwBcQhuZu1T22ZAkrRcr5h
byuX1NK/6KD2idkIC8/MuRhAX0yr0QT349KNkcFpDT+l8yOqHV5UJbt6xtT26fvY87CQQCzaL9ft
fQUrcC5f2bMsJnbvtA1HJQ8cx6L3xERAv6cnD3P0u5FpOBELHZR4f49bOeC1zUQNFuElYhzcz4qG
KzBImXMpEemhcpL29waGeeAxEY23c75VJL10Z1jmf7JUTFcK1lcrAcO5b84tEO6Y0D3eYpYC23rd
r64J/ago+KG1w1Dz2nnioDbiLPS3SPrp4KujRdhND0X7UZL9xtYtLvjsUsZxw1n4nyzFi4y9Jbuc
QhaSPXjD/tJ0vGEPTlT5Fv0+o0CSWmEFmOD4el3wyhqRuliopZaeHHzAucmCRiUF8RcoMQf+Oy6J
Z5QIqtDgm91QN9v9gyyk5WAeoHbGn3NZZGh4mXWYYeMaEjXnvWHstdr2E9l57d+DAtCIANA1pIAA
HwCnc1l1OwkjnsAI6cq9o9/PuYsEqu7N3Yb+Vmqo54KUM1ebU+MUIwR1/DZP7ud6P5o/DbYbkWSn
ndeXt6jZacbnqjoyuevy5+s6Xc6VYjeg/UY9Greuho7zZX9PosXSxvgoPN7AvW8PQCyCmiDFIKKl
pk9fSlmD8/lnvtULt3L+zmQq96oJb2rwhQVztorQzUKdRwdq3tjtVlV4a3GKU6lFa2f1iK4p08w8
5gDiRyevy3/odhS0Vu+nWpiy9+sKXT7+ikJV8n/EEhMDjSRoHSly1DetDGbrY5YWkmL+mDXHv5d2
+hBVtm8atR4dhHgasgpMUuixz5s7gsx4LsZQdGCYqjdJhv9MTDtfIeolDC3GNmCa6EhQtDrnbTLr
nZ7gGKKrH4OkqoaycJgK2XtlTVyyn/LCvW1ILKsgbxL9s44Z2wDo1tax0CKaPsxDzH5HeaX/HmVZ
3ZDUiY9TMYGBm4OhmMUDANWyKpqXeZ7HPS1F/aQR5tw6k2F9LQfR7Cu3tjBVra2jyK/sSftIxzb9
cPQMTDdDTZwvSKiXUcCsEpTuxjiKPhBF3kyeSFlv7p2BWC9DnnXuY+6WVYa7ZkF+xmZf90c35o4e
8jxjX0HYRcqgQhKy2XUFhgeGTsTdX3UVocmkje242kURscwdxl7p477JtYz6k0QOGwwiEnXoshe1
CGPBR/tIqNWzT4abyNSL/o+zL9uNHGeafSIB2qjllpJqX2y37Xb3jeC229S+U9vTn5B/4Jsqlk4J
M8CgL+bCWaSSyWRmZESo9P1W91PTdMK2TuOdDLgGNo6zEphirV9HgW43Zz9MWLM1kpJtGtsYYMLu
018BBuLPXYlaPx06C5Q3mQVG3lG1Bt8tLAm977QYQLZALB/w95ElsZOkSW+uU033PV+tIPKUdcw8
RHlp5g5qDiggA+eN1J7gIgHRTaIPn+ANJOhyFwaGYYsWrEoPQecrzXaI5AbcQplpVzSUhuRHDrXA
s6oWfej1mKA4qoPk9xBUSHplBeIcqaVGqGe/Wo2E4Omxi45Ah3FUVsB4aX9QxzKsx8TugBFpAnDV
O6SuG08fAQxbRQn0jmgTB8XZHPWMP4+gNONOahdZ6dlmatfbpmjkP7LCh7XsB1lIyRAxFJKryOz2
VVRZvwKdmWC99Vm3lsd6QC8WE0QvaLuEpROlefPYdoVWQQgVwG27MaGCaqpS9tEVpPtsA6N8y4dO
PuoocWxKwsw9l+IUIwasNU23s1srpYFsjFs7KaTn2K7TJ7tvSw6CvtB0tTQo9zpnEaNhYqo/iiSt
Vn6pDqPXDNALpHXH4tdcqcqHKofYAvXtrt5YUYtp6hqT1eCgHVv/HXRa/UdeSrUFsY96XAPJIYM5
zMTQkxv1toHhtMgsoUOWYrbYkobsPR2jeGNEkvZaKtwmbmL5+V/UbGvdATWA0YK2MB1Be9CZ7wx0
9VA1U/z8MaxIsa4sopaeEpjmubQzdaBoIowRbUMbNRwuM5N5WZp0qDVqfvRuSYrK1xWHa8K7EcFj
g2fdqiPBhL5RwuyYpI0/KWUkXUNHmaF1Z+BZcJT6eJBXGQ7rH2NQYkbjtFWWRF9ugjFKFWCg1PCq
wqsVr7jr283v1K7lXJGAAXKk2lECaL4YqhPJRyt6RMnyfjC+eSVM1qDkB9Qp3os3+V4QkqxOfFiT
7Pc6xXi3vlB5+c5Mr0KvYEHI8vxAB41ghAY16OE+wk2yXY2bv9pa2hWvofOnpSBmoLKLQuEqWJhD
m4K6aPmyeqVe72Sb12ZYJiiXZJg5QbOybU51/hoNEWBWPU3rTdEtVWiWTAofL0k7lAVVFFDY8DsB
7EXOaI4DkWDQ4r21iGMvkchMOd29NQq7q/KxaTM0Lmnfnyx1pUFpQQmXEvXpV98YgdIjqopgYL5J
LDsjMCSjhRHjRV2/tW78mmy7bq2s4222rjfl5r5P3moCTNW6C3tCfllmUDlRofBC25XyQ3lr31Tn
KXb82lUfDt1BPZiuvDbdBaOTN9xbpJCW6M0YB0CoovbFYpeV4NOq3NHet9yJdJMa5jmQKlrykMa1
Ky/p58wdw4nhEGheUAGBYfvaVRUWG7FZYcWmfywnavWFVvdN+vq9o//8fSF9ZW3bRjzF35cG0DZo
rTdYVB6PyRJ3w9I6hDyrNDRGhskdc+ippMrGl5fgPP8f5/jfUkSi7krnEoguYQJFLpO5v8PH8dBu
PjCWGXxl+4Qaq3RVvJQLG7hoVnjIhb4djn0Hs2DrGZ4e0y/ZQcqCdHzf/fo5uOn2xYZO21J1ZTae
4DBM06C4EsTnI5eh1o3Gt0RHm5Y78qGuh7V1LL8a9/kBlADDOcBZYG5Foxd5byy8XW9rK5PXXFgX
Amhp1wA0+TgSA6Fj4OWvDW0q2vuetFZ/BktRZvLxmwNoQ4NuIhOcGh7XZyBPQwU5ItYaHcqv8lV1
0LvbG1tl3T/lb/2uogDB7WOZLvns7DKnwQtz4pPAKRQMg+OkH7sey+whiGoQzLRTFp0g86kN24K4
kX8ql8Aatzpe2FoT8FodSGe0PcQaRB37LS8kLDZNPe7JXsZpuc725AmEVYdhZa3sx26DjNpbAibN
RYJLw0JsNeqyKVsk7jQGQ4BMB+VZB/C5JAsxfC4QXJoRAhq+JZJPFWZk9ZcJeXSj/Xs/Xs/mFZcW
hJAmmb6v+gCMU5ShS6ruipX+0FDKDjVzDWrRl3qTrR+1LXlYOhczW4jBMcBcdLSVAYoX1qZC4Y2M
FWZ2y/pFQWO5dAd929uv9xc4eZ1wHGAFl8GE6wKdmRBwtGia5qpGxDndy9B0DKoYWJslnueZ74SK
EXRZMAunAAkuBGzZr0yNZz0Onf1im49ysDCLq08/82oZKD8T9IHB2Q+O3Rtq3VYpSY3EPXD24Htz
2MY+a9RaRy7kqmizCvex1+zTR4hye72DyfLXh25NTgaywoymD/UZsWbve/rpNK7BPbxVKXNfEudf
7rTwE6c9uqgnBVbYSJgIgIiwdIq7fWx4mv9vjwNM4Bui7Q4JJ9kWJeRahhHBqssCvGQwcvikawt/
/yZ2Tn8fJXjoOoPBGJi56yVIrczCtMsDp9G+lOpH1+y6AA8VNwgXDN34vmBI2Ctm+zgXDPrRKpR2
O38Xmr/1xJOXSLq/x1hFt/nOhSYycIBdhTOWjKgJaznHglzjtaemVxxiTzv9LlygwBy2bg7hrnXS
bUCjE3lMnuxt6iIDWEvPubeEnLg5I5h5gUYVINiT6OINTR3k1eW0yjpwUalfTejydglOObOpVwaE
UJY2kO8ZMN/oEPM8+iuMnxeAky+BrGZ8BC1X+B5BTwjFMOGoxz5e2qSZrJTHxK9ppkJTIXesBO00
91+fqEtThoBFVHo715QepvrxQc/XvN611kJCNrcavFw1VIEnAhXx0k7yQO94o+Gj6B86pJ6zvV9j
HhW4mnjB5ec+/6Wl6etdhIdMNVBUMmApJwDxZEB/LFEU3g6KwMMuTQjeboOJTs4LHfu1MlUa1lT1
UBXzarYeVCohbo6f9z/QLUWCYFFwOWYDkJn0sFhJq/BVsqnulE62Z4cSqZb+QSxnaZLhtmsgmBT8
r5FGXBE6TPJdJkEQFAb/2k7vyG9h6pCBKqDnc4f1/YXe3KI6WHZARoNWE8Iiuj3XH6/pujbWaxI4
Kaop8YtueFG1gNP57qQKsQo2MLoIou2JdFSwoUkGNPp6cNWhYHuCegi1duY5feop6rqr6MtwGc2d
hsaH7PSleR09AaNLrVNK3zvK/txf73fT8d6PEbzVqtKaNLkZOIODsiQkB1x9oI07HnQn+NN4/iqj
oP/JXd9RUQWn/sJ9PxPKrvZC8GQMePpW42MvEu2vpVOUzmgZPeX1Ej78FoLw/WH/2XTBgaM4V8t6
hKHB02hK61O1AsX5c+6kT81G2Yzrl9bRVwnVPN1tTvba3vENOmP/lopx+hVgOYI4LK5dZPTX7mVZ
nZ2bhR1AN9uNNCdC6mmdxyXOh5kIBKgA2B6gLKxqGDK+tsJDTQ2NkYcOaYAFew7TlwWnmQmmVwam
H3AR4ioGBFYIdSin+agR5GyabMM95Iu3wZ/xJJ/Jmjlp4Hn2domv4xseILrr5dJuzk5YqmULy7WX
J7R907/4ejzXNMCs4VH6XR7qEPf6Uga/tKHCIWlVngWpAqtFvKrTh6b4ur+ht6cAmD1gLeEdgHnc
pHth0NlaXTFA5CO12dh+c7L0EXX/HKj/sg+WsK7TJl1vIirGE9AXDgg6i+8c/OLztWlU2VaJIRo/
exiBKCkf+VJhcyauwAYEOJDJgywT7/NrFzGbUirab8LH3/0Zkwzlul0hhW83bG3aDjqGngflXxo5
qbvcvptbH95CaNzpmLEXHymWUfVKaKGCG28iTvsf2QrcCE7n1RgZdySndO2/o+GMR7bqR1rv+cL7
YMZJsfZ/7IslJzkKC03vYZ87/iPYcirclpaLidx1521Hpwtcxflx34NuCwSox1/aFJ5/YY+CHWSM
kNPmNNqi6rgz36Sc/okd8LBi8W7g9Z7/szguFQhmkhG0ARDQQNSkg+VOrEUWas4La2BgdA9/mr4j
Q2ag3fRsTSCSkUsPLWiCyoZmhoxK6MJtffuox6pxW0MEGxkPLmzBy2RQvkbSCG7g6KC50Tb1Os/2
cIGhoE61dfTFns0jaKMGarr9B3f4kqjmzF1+/QOEyBDaBngiTPyAlILdbDNiGu1gfTWHt09rNeyg
tLTv95jo8jD3AqWQffysAw7syLtTMzqlT4HNWSgBzoaSix0RLlS8+frRjkCiWQ6eAfVms1qFyNiZ
tODkt1cAYOsgW0HYQjKtihDcOhm5z7kfg/3srAQ1RiRWXfHA1XpVdO/3ffumqImPjDgFOVq8iDWI
yV2HkrgkAFDrMGXl3H6MobP72CX1fhziapO3deioQ/dHq4d+H6OHeN/2beRHDAFrJ7gdIc8E/tpr
2x3TeqmysJ0guXZ8M/PqJfaHKfEQgzEkumCEYPwPowDXFlhUGklmTKSghHumhBTMbPZxEf5szMFp
gd4y0fH9D4tC+w54LSSgWNq1yUjjYQC+RXAalA+RVdBmaXpj9lziq/3PgnAskmQsYoiJIxppiLuY
BcXuNW73Dj1DF6qp4NhaRfQ1fkZNmjmfMjAcC0uc8xmAtpAETTfAjZqvbkGQASM0aOKFyGandFo/
s4eOLlahZx3kwpCw0lKPkkQNYYj8SA6AGIwUdAjFPtymzk/1Q11ZYKVaOHqz98vl4oQzHqfZSGoD
NjHK9SzvZEf/xbGff61z6GBcjaZ/lkiU57YTpQzQSwJPC3S/4DGtqaZQ5MO0PCkJ1SMvC9zefsBA
kBwBOtKhp+/ed9HbB6cFtDe+Hm5vFNqJWH1ABxiUjikE5bJh1evnbkozUfMeW0huU5kfbdCxWF9W
VVHcSa5CygUHmlZ0dSwn+6hDTopI1iRBen1GfCnTpG6qd6TqrsM0VPkYsM+FNap3bWjiCOZgEp8Y
FWzUtv6ogsU15brTyx8RiQ92pG60MPvdsOFXxAE65Mq2iJe6YzfB52qVEJi8XiU6K5CttfAL8one
oocgb30qgmZvNL1LAM0YwiWA4+yHRe6JOWdwhKp4n1ybLBMt5qOiQ2WqYKOxlkhXvfGRocAkD13z
FJC2eCxliaQrlUx8DD4xGTsoTI83ZpG32oonurwDm0K3NMB+c3ViM3TsAYr0eJ4DsH79y6CyodcQ
hoCYYCrvFflDLstN3WM4KCKS9x8+PSprIPsA+xrQbYItkMigfGPGcC/r5Hcv0OSmcgA239hJ87OU
vxh8z8kubV8CY+HFPffJLy0LD+E2U6swqKBzLg9Hszwq2RbqHQ7RTmbwooybhXXelPOxpwSa9VAB
BKSciGMVuLhZOsh57hS2ftBz9Wlon+228BjDKH2E/qDWHWU5PliStasV/9d983NrJWi6TLQR4Ef/
Tl0vHjohbwgvgdeCTp/9OpAAXKka0JiWE1TyGxQW9w3TlwLX7IqhPYhsBeAHdGGvvUjqBy3wGVbc
x+S5V+WdNChurzRQ4DDYwVDANR7bOxlc9MT/TFFgur/k27IZdtzAXgM79n8AgWv7mh8oZttAATGv
D9PdXm8toGtLC2+tbmPZnoXaBvTzNDcFmxtZxfnSJ5+KtWLknLBIU3NBIxgtuf4BlR36NZehZtlF
WyUFbhnKX7r0FYQoIEmbZAAk8IgBu/vLnvvS31yxBqg1p0v/2ijINFkZTIEMLdToEAPgT3tAJ492
av9AJeRkRv57G9vNAmnNXMhAfRz2MB2Mmr+wVkWrMrQtGyDQS43qPKOmAXnLvqOywhZKR9MKhG0F
uawJuPY3Q474oPYLjE2YuZw7Lfmwa75Gouw2eQ0ej2q7zA9/2+TGpTeBpdGAglGMRV1vKE+Q3cc2
5Ldxxf7oUcIGrzOU1WJPscp1Vz+0tuy03F8xJVq4eWf29Mqy8Cml3IjKbhL+rv2HDljJJquQPrKV
Zi4mGTMXMEwBPAdeCoAmxKaANIwAF6SID82o7fQQFEtFfggk5mpF5cUplCmKYJVbT6gb7sfOWNfy
0oDP7GLBkYknhob5M5HMLhtRzwoyLHaUfjfkWEs1LZqnOlpK4GbOB5JUYAdU4Pcw7yUkcNxK/Rpn
EumUwneVhVFyTK8apfIhZc1GSvtt4vfr+0fytiQxuZCFCxUAJRS3RGSiXphmBmxx7sThluSbkOwU
tq6SDXTaM2sTjG5q/iSQ1bFXavQiZSg7g9XePPMlLbHZtWOAGTTC6ChjvE9wZc3uAwBGcyeCvDP0
N7RnkxytynfiYG8nZHV/2bNf9B9rROhltf1QhlGJ+J/lLdirf5Y1cuVeB5XXQsibCwgqhlKwsTqy
CLHh7yd49nI+QloEoKlCCsF6yp8ypdgHWvzU29Xj/XXd1nnwORF80BMBdQwgZ0Ksq+VeDjFlASy1
PVCmFLSoVzEKh3pxzFIHBNl++ORnr6EVogb0fN+4PhP8Lm1PB/niIo/bTpGrFDIqSsZAJx8dlKBZ
cNeZhF+FPDfGVaEZqoOD59pEWxdFYPlWjmF7y7Mi7hB5QBYYbu+vZO5+Bs8POLcnhoWpE3Bth3Ad
+HMgo526svM1BMZ0TP6m7DG1mO22pE/WAc+PADDDuMbcetAjGjDIjKaMvIClvMHIRTosZC0zvoQP
i6k//IOPKx7VpKj1dMCMk5PHNTccJNv+wQriMXNtFcB8alZavCeSHy11+abVCrcaWEmRokG4CXOH
YqnUCIGlzhWMBlXMU6tTZ5SuitqsibGcxHpPa7dplz7ATNC/Mil86JBndtdO00imhdH04sWuZEfu
Uw+z+w+mVtE8mDhLNILxWxXaebYN9Uh1oRv9nRgI68Y5wn9A6qH2Iz6o0wFJWsRxmCotpG2i0A7w
8JJ8tlqz1zHs7Me48PR3OzRoQaq1zisMoWebMH2oLGMTkwbjFSj0GuHeh9pyALh0XyxSAc6dOlTc
gOOFLjme4kIq29Y8YoONU5ehhtpFOx6/QX7Z1Fy/Zi+RXmz18E2pNaoa3TP0h1ZRVNFKVhfi3NzB
xHFEOR/Mtbc4PxwAcLKNSHxCTWqcUFf6DTj6MPBUVwtPo3lLaC8B0weeIhE9qZh1mfDpaRrp6saC
oELdQsg3WaqOzd0QJlTmMAMK2TLMgF9HgF7WpIhUaeFYAajY6k0Yf4Z5vtIXZ21nPH3CbQAhjMr8
LaV4NoQkaqKyABU7wG9egCn6FZGrBomb1L601mD+xJCTskkDszjUZo3StQFVYD0rWqdUbLZwg8yd
dbDQoSg4CebcXCB5UyjGGLeZYwQ/jeTB8r/UfguthTF5CNIfi4i/mW1G7e8fc8KdETWhKoeTucA/
WqA2y72xetUXi3Ezzx3kVBNWDVUqZBdCZpVDC1UjPi8QzzFAcvDzTy59qY1n6m9EXZfZOlkK1rfV
1akgdWFyWvnFbRhGPG/NGCYHR3GrnxDIePoDcnW8oinfBzSjD7vgr/TAHdNNFwLXzKZemZ4ukgvT
Q1BUtR21hRNlv0oQ06gJrYZzpy01VmYupCs7U053YcdPfTmvOexIarKSSglT6b0DKZstzwuqScHC
/TeXIl7uqHAkOy0I+7DDjibN21j1dCx+dOGTLLm5D3Jde7WQA5C5k4l3owb5c4zAQ+zsenljhHJq
piFJhASpiWGvqu+rdV3WGH9FDDJ2VaOWmsdQjV0NaVO9yhD2eZCIPWi7xkxR0+4KpV8ZsTaBPAdz
YCt9HIZHdchlEyPfmpY8IJyX66LLdHMT+nH/Hit9bgA3wzQvGBnuFYbBhX1d2hh0w7ScjmEFo8UE
fk+kapfIueSFUxzQMtWXHKhBKZ92I9cbte7iwZVTWwrdNogy06l73zoRCYolFDKhxYPGdPm5VJXk
jcgpyIskxQLCwa5lhkJ1qPiApuZNtOVpp+HhBc4EVzGDCr/B4qfW9DVCE4g6vGN4DYRPqlH90Eqt
K9yBlx1mwBr5N5SkEDx1OTRyNBNYYKxIUKo7BqL9lDZFh8ZrWmM6a12nEqBxCGQj1ZVEd+N6lDd2
qWKMp0m4OoIqubdR3uuzErEezcRdFwc2d0oWWZ+5AuKvgZv2V8wKZZtqdrhGmWtw7cQPjB0aojnY
eIcW+5ZjkymrMSnklibnjhw3hu9wWU//lsXAjwZ4MTGZFUc+X4U+Dzitqoh8pWj0vythM1hOzOrq
g9dK9iMP89GnpBzQKLEk+ysh2N4nMzfZqVJ6OXLYAGlLsE0AodOMoK2t4miL2xOXdGdb6zbz1d5B
d2ebNjzajSAK3vKhVLdy01vvZV90IebXAxC1VjU8TKp6LdthnldLjxnJLQ9akCHmAxKe7bW89Y+Y
q5GqzZApGJ2IQcZ/TDl8lw65mr+p1eCD5gf0krpTDWOJqU6T2Plj0UfB3qgGDRixYixHMBmXZUxN
DFgRr49BdxMFEPGRyKj80Ks+RMukhGYbVbVcVR4K0maFxzuFs6PUVNqh79Ta07hm/2ntoVyjUZgR
jP+rRrqQaMy+cGyUAic1bzjR94P2IuhUVQPvSQvc/7Lh+Oo6KI9q9ysOT1pMs2ij5V/VCFntg2Et
0TXMmcazHEXKSaYXsDYhruZtY5c1xFMwm04OddueCPuM1ZSSuFirMDd07SpXu32Zgtw7yaFYli8E
pZkQCMSqAmg3esSozgshMMPgCAh9QRDLJYWqzpoceKfjVMoOyJwWbM1Ed0ygoptqEhUkKWKNVJES
UiuNhBopp4ZxKlLDCevN4D/72pLW29yyUJ0DYF1Fn/qGb6QYOoTNkhUYB9NRjy31fKfIPU9oOJYE
zNZyyN2RKXEG3gOj6+j9SD9zXaK6r0wYFBQJb8qSKD+3VTRiOj+Byn2YQFdYqo6NJIPnYImcfcmU
cGOCIk4FshCmyr7cWCUI8/Atmz522L+mY0aBFY1V9MShTIWXm5DxaP1gV9YA3YqozTw/BS+fKuU/
pL7zIjP1QNzn9X2+kJrPPEWubE6rvziaJouMoI1gM8HEf1ZpeIX8uP+pZpL/y3RRBA35hR3q3ywR
BSbCQQyOoc+K+tbCeOuMO15aEd+7WRDxduw4eCG4jftbeg0xVxNmBkQfkpXJ9HXLlnhTZhaGgQ1Q
+OFc6wAzCJ+r0YY6BBsBbkwSObXMkdP42yRU/n1miMkQ6BcBVYCSlFhLbdBWsYqgQGYIlu6KbDDc
j+Tt2Vwqe809nQEsmFRM9CkNFgPVYPSFVrCwcDKc17eyjwGBNoYRpCxNm0iQzjAYfkUQxQOIvDrM
o9EB+c5vDFC1JRi1GHC1TDH3Qd3am4AZAegNCrYPwk7ywJPaogBbQzvUjZsuf+gTw8KwUNUG8cJl
M+vQF68TIQMMCUrc2uQIlYlyWhehyhMH2sI3mYmzV942/YiLUwOBnkHpbBjRwc6j9huFf1b6Iwk/
DOLdPz2z0QcDhyjioKgF/vlrSzzijankeGy1qFSBPMHVwg1opG3/9b6d2fNzYUdYUVTbHB0SrEib
zgt4Tiwo9nVKtAIdxy/i67sijhfw2nOtEPg1ClQgyZkCnmDTbsOMyLwqHNBEUBCD0CDJvGT8HUB8
QQl+gzNUTdxUV9z7S507t5dmhXMb11mqgt2hcDjpvCJ91oZhnfAFI9NvF+pQkDWDChjwc1DPEl+v
TQLcVCujRNCiO8q04BwzvrB/SyaE0K3kFdIABhNpChHewQ8e1SZcuB5m9gqBbVKcAcXN1Pe8dr+q
lM02qRuUVOTiKauld+Ynq9Qv/kMF49KMUFLgYVIZjQUzwM4WyTkHF1UQHiPgn21Pa3+mxvq+C8yd
XxnTcN+8hOChEVwgLdGzSglqoc0QuHnenKPR9Jpe36mN75rpsPoP5iz8TROVWLTFBHPRaJQGV/Do
9tHjU8bEI6XhqkWFLn1wLKTtfWtzRxkIm/9ZE/yibCHVGg2wVknnscMMi/pZx8eGQJ0WcNGla2Ou
+ASSAOjm4ARj/kfwED0O1THoRlgz/uomiFXWffeVRM9257sl/+z1JQDR3LcDtg6KPIDGonoqGtR6
dGtZXDph2Hsk9wsMnuo9qJkiZwgA7eMG/3N/Q+cOAYA19sR7OD1ihM+XBn0+TReg859DwaQ3zoyR
tYon7UJSO7cyvOnAL4dAfwu6tYbBDHHWQP9Ue+24r/2K2r0XVHjRLU26zZv6X3tATMo0H/XzMUFS
a1ZvuSzTPHwZjIAW/mZY6hJO7nYVCSf2ugsYs5A/Fw0wGqEGGLNq9tte8cA7Dcnbp3EJZXQLgBIM
CQ8tlCUVPxthqDhon9VqfEt3+lY7Vhi/8fQVaMn45r5f3NYLry2KSWfU1EApwhcdeXD03/mmd6Pz
cGRP7QakC8feweyEkz2CKOxFAVJ6V6zv279tBAv2haOQRYqPYg3sB1vpbP9goAMpX0FIdbCeB+aN
GxPPa6d8Vk+YXr5v+uZICJaFgK0kTdc3CpK30QLTQ/wzyIpVs5Rg34QWwYiQ+1R+2EUTyZEzKlC/
AmQNwt9Ptd3TvJFfmdLQtOpo3dkLGeQtxYRgd7p4L7K7HuuK/clj5XV7kKMNKB+c8O9gUzyR1HPn
9jt1D2IAV3v+D5s6DYYirkHOQ2wLFV0NtiQdm+onUJ+O1lX+6v9r/rxpbaAUBvgTD8xbhZKStVI7
2Shto910xP4LDdZzIw3FBqDfhXtv1kv+MSaej9bWYkxswlig/SWyNwJwjZfY/U27zSKvVyS2z82A
gE5CgxFdOvi62xqHyGxBM6WtKhXQN28sPlTp7b7R2Zh2sTDB/YNotAfFh007VDNU9aIjaQcdVA6o
7kJbc0lTa2kfhYOQyn6GSy+CQ2qPgf9QtuDqXwBcLZkQfD6wo2A0WYhPZf2xdAo+VWqyhXg5f7CA
ApBBzjzJk0w/4uJgQVeQ6B3BOoh9lBRnLI+5ThtMEmkbP9mS8NmUmMNkqrFVSc56AoEyqjYLKe13
t/HmQrr4FUJ+ZGdaASVq/Iq+2sposgY9HqKeGb8H/TnlBNP0Lh6vdrs0ujXrNBd2pzv5YvUBGsxK
UcPuEP1QDUeNN2MRumCOu++bswcCZmzwuYIPF9MP13bqkUPj3IcdSQdLko51KEa18X1w/vuQ7wkm
hmxZcaVa2wXVwpvkJq/AYcSwHd4L6PVicEm4gyG3SQZFhe24tHYgBXETYGi6Xvtt5OaWLV3As5/y
H3No918vtTetMh/UGBSFmJQx/xa94jIUmeqnwgKDXFa5Qb5Ks26LybD7mzz3LS8NCzevEcr1oDIY
zqLaLTVjy8IKI+PQS2FLWeFtCXva06nUOXW1kBcKfpPwuudZCFsWiOFoq2HWg6P2TxJ3MFpKit6b
/n9Va6dYmUBgCqR8Fhjc5jf64jcISRzoQJss6fAbJAA+n0GQ1e1TI8Os7QgwViZDvr6T2LhmvTXs
ilCtzin6bg3GchfAmv+fzYAa1f/R5Ym5uBIkKegh8ENkAwzPjdvyTWR+SM0qJium0xyCwh02Ce27
fil8TSFQjBtgXjPx0gFxOKrP185WalFoaHKOEMmGkyaVkDtaanrPuhXwrgRTwLoFKMO1CXWw7RRQ
HWxz+NuK17H2aU+y0AsJzlyshxqaDeJzgM6IqBoWSb0m5UU15Rlkx418E3Aojg5/7h+RW0AW/Bb4
EgQhE9zAqIJcL8ZMilCxIqRRaosQi27ba2ZK6Lw0qCz5PFFffE1bRU3q41nc/emL/K2uzUcQXdmO
kmovfqMvFdhnQyNeWCijAnyLp5xwlFDGxMVUQXAlrlPP1/wnUKRv0O1zMJLixn74qPPUI8AssWQh
Y5jN1QHIwtALXHeit7/eDTVOu1aTMIcQFw+V0a/DSv+TDDFNm6dRaVyFBX8t0F6B/qeFuEdb/GpQ
mfe6St3WJEaihlqs/ev+F5oOrejQ+C4Wir4G/rOFDzQAllMCMDeNGka7uH1MNRTCCPji/f6UQ/zV
xyP7vsU5/760KORNRWsnwzDCYhGNJdWQrtVy8ivEOD1Z1KKZ8/JLW0LSpEjN2KsdbMXIpm20Z83i
tegWUpq5++7SiJA2VUQKasWGkQEhOIpKGrK1ZO98tPtb7/7ezb2GLk0JDpQnDQ/yANpJNaj968xD
g91E9T1mrop33sA4LfhC2J83CZQahDUQjUS25qgrgPMxsDrZL2EpcqpY3Q62TLlhn3yjpiQ9x9J4
vr9Qbbq1b/wSAx6Ab0+5u1idA0LeADoF8Ulfhz91DBnjGXvIjxqI5/aSNzj+1j70ro7Bx/RYuCP1
n99KB8xfu/DZfys/9YVvPBf3AT9COgVQydS/vj65UlqRIVAQlDF7TgHyPIVsMWebdVY0/sCMomE2
QKRZyrN0hBoF2JP9R/1JWeU75rW22zsgVV6zVewWHXWW6LbmfHf6qNBgm4a8RaxMXkxAjxrzM5lh
DsVDOrQdhBMQNYkbJkBVR6whT3UN8mZ6/wPPLRbjfwRWgbIGfu56Q6siRToht0DeDudYWzVZgJz7
P0QajB/gHrV1gI5F1Q2gMroMvaDY4fxdGk8seAntF8Na/YeVoM2OTwY8HP65Xslo9kOC6xQHxAp/
cN6+RhUgrt24cPRnsx4QAwPlYcFD8Hq6tgP9RZ/JPTpAiX0kgWfE+y5bDdW64g8y8XLF0/BQMg5K
+/wf1ndhV4jXQa/woAvGKYaC6wGAGK18ylNpYRfn7qHL1QkHLGLhyNIOuxiYOurImvl3MrpB3zhz
1CIzV2HBFbfMsn/bM0aCgvOMlxL4ZHEnC48V0mWlVoNu1hlBfBSm1r41DXcYpTOGVGmmSCvD+Lq/
n3Oh5MKiSPDvN2nYalDWhDYnc6zoZPMl7YnZFOfShOAqeOHppcFgwrJ8aBPjZHkBe2Ddz8JwwDSm
ZjXS5oUDPXdPfGsCTQNi5Oae8ElB6hHDtU7cgoaR/OowE9LHnauB6Tms+l2jpwe5G7b3N3PBqriZ
QGn1MWQcsdL+PBbniD+owWslPdT6piqdcolAey5qXSxS7DtgzIjHUAOEWF8EHUMMg4B6IvgPJ+HS
hnDe8r7KDabChh7XVNIp0TFaiRH/anCHxgPt/f0dXFqScPCG1IqHUoY5M3hPoJ2T9V7FF77SXFne
wBGbmDOR/qIUdx27tJg1ZY1EwuFDkoQrRW3ZL4CKjI8QwigrOwc2r8+t+GT2TTU6Q8WkM4j+QCgF
5H53CMok2TfE6oaFC2Jm7bjOIbCGDi1wFSJUysogTNvgCY8q1NZnu9rsqdX6/4+zL2uOFGe6/kVE
AGK9ZanN5fK+3hB2ewyIVezw699Df98zTclEKaYv5qpjnCWRSqUyT54jOBhrpxGEmyBcM4DIQoY9
+/Ci5lOlE7j5Z5BD3zP9KFlMvQ0z/SoderxbK3s7dmrvIYe7Bs3M6ES0mP5imTqGxZC/KQhyfAm2
MjHxkaV4LwfWg6XdFtZOEXUAfwqvARO4tMGFHAhfTLmNmjkwdtSF+LqvNYUDAWDPDCoIqkpHFXRL
UWc4sQKREQLV4Qxyq7niJHQABBIsKkR1gD81URO87OAGtpfLJM9+GXeeLDNhQT0XTjEFY5PnvsUZ
OoQitpyVqA7nRi/SmPufeFGff2QDHXKMpOBVqVbfSfUYVU9/sYo5x4CI6Uy8xOVLtS7XwVgjH85s
n4GtFZTeI/OsXEQ9s3YkdExLwmPn6XJ+ZrJXKY5pghcGCQ6q9A/rIM4seFGITMxbuTgPsj4y2g8w
0VoPwH+ASNeTR0GNSGRj/veFjSKpOkuz8Gqxim+W+ElxM5T3l7/I2hcHqBPYQxUE6KjOnZuACAUY
CEx88QmeOyP2kIJdtrAaOYhiz5TAM0sHnySHEwsaPcROFcaV3eyG2p9H6Mw3LZKhKYgmO+psAlTT
WsUGRcY/NudEbbFzVYTh1c7O4QAPtuKMWwDPHe2t2NqnCVPuz/XR9jRBNX7tY2E6zrShAAadMx4a
kRokA+R2fkBLxxSsFXhGQ0/78l6uJAoY3P9jY44Sy2UpMujvm3lZzFPAiRN6U3YdxE+y6SSq04oe
BavxED02jCFiwhujVdyNR4PIVOoBD8YWTJTy04BBNAeNKRdU/5v4aN3I4GeTrppNuhXBYld3k4Dy
Dnjc+c3ORwpI1BgtZhfcWDlo0aEc3q1Y8Dpfvc8xFvuvDc5JijzBPH6Ipyq0H5x4h/HCt+DYbuwt
1JzuQ08RdBTWlwSd0rmSaP4YMs6YFkfRhCVZCu7pX312PTYCE/8PgM7fE3OFY0aw4AHOg1gaOlRj
EksUM6oxe8LMtf6py0n3rFlZuWvLQH1P69zeBzGVTmZOmwPNlMynQHLsgkKO9iGtmjdtCOQPRotg
B5KCaUMlgLMcPLHJtujCYDOEanuA2k+HuVQzn96SsdFcIxxSuMegyaUjMavyspG2102cwkdqowR6
u1Wv69GUbioWDI0jW+O0ZQoLP1SqpNdG1pZ3QVkPR43GzW0qVS3qhBEgt5DEsYdN3IKEPZTVT2tK
WrALaTWmRFQkPo9tG8e4p7v4pJuVXnuxHtPJLUF+UDl5ZNaWMxVj/dwYibbFxvX3uOTDPeiAFN8O
8Dpz2tbSdlE5zGNDE6uOMSHzLwvovgMU31NZm+fOqEXUy+2i3zBDrzYyRimyLWSq2h36Q/0eglhx
6MpTRJ7CdLIOvVEDGywPOYn9QEvH0tEyWTuqpRzswt6GKlBZy3XttNjETZ+Ba0MHMfvboBiZtOva
NHZbU+/sDTW6eJtNtvGaNRFQILIsPVIkHe9TYAU3ddlrvqREpIVqhEaAWAcjmOaRNNSgxyEnyguZ
VBRfwsG4SrNW+WjTSv1HK2L5tjdT6heQJsIrHzp0qYcp/PQF8LueuaFdpF95oA8HSqTsmSpdty9y
ZXKrfsyu8b+315EFEpwmNcl1APIStMRJtLcGlV6rsc68qpji0sFEYfGCWRrjrs9Dmzp2WxGMhGtW
2m+CLAzTbVtG6r5Q6+YuoYRtAAWzG5cSMh7Ant6/m10kg++sQpvPkopw20OYFESJsY7JQOj1ndKA
0RKzV3PiaQ/hQwjaq/sinzD0Q4EzxiAYY2+hZkSAPShV/6F1FIIrqQJOh4MaYY6LQldkQ6e0PASt
TB7ztiTBXuuTeNcm6nSn9CSHAtqou1IgmXe6yYJ9oyCJ2XYaUBU+a1mgOEaOjpmrAUzcbdO6Hu7S
shs7Z0jt4NjrUgb5SandBXGJoQlzYMUn1BujR4J9iRwWVdJDqOh17uWAJz4WVBse1LBR3u3SxiBP
isF9h5Y0f8xJxz70FLVgDOcAYehEScReij617wI7xKhAXhKybSUtu7L6AZCZths2aVFj7JaNauWE
UlV8D10/+AowKI+qEUPlMLXQ5ncwND+Ufhbb0QNJMDifxXoEGmFUFB7VUZU2RdCSyJELOYVuVDD0
z6QK+30AES8bIDzDuOpLNTiFpMEBLmQMRZMJ6gVRVnZXfZ/IbyOYux01YRp+OrTYMm+EjNopq1CK
dMAfPuxZEEsIHUaVjNu4nKqDVmHQeqQTCBFtCKPvmWUkm1wHLVygT1GFurE+QOCPJl/gJe+fStNu
95mV2uDfQ/vmJkdhKYdsZeSVVVF9hFYQnRANW0+qsvHTzFS2mTQi4VGfD5FTmyXIRzEbF17FXYz3
tj0awRasbdkDBIlx1Gmtdg4MhXvo7bENyA6Ta60s6L0UjNHOiIiO45CUOEhG1PghyYcriORhGGcy
kjeIs0mONkatn0HFZtcDhTo4Rqh3XlWNJto1igpeRLMFUEAbTeum0zDDFtNc84su0fttaRiV7VqZ
BvonaEbXttMXMWs8NarTCJWkCoAiHTQaqtNpJPdbM24IRGzMxDeUJH20KEFxO68HCQNCml6N7lRr
gDjacp18R8YssDsUrHlmhR34I6nKN1MLml0Xpclm1NL6jYRSs2NgUAIGswVq36xKj8ybHuXS9KIp
rfzda4nlmGCqugN6zjyGjV1fmZY17RU44lObSeAbvZwGrT6GFun9jzTIahH6kFGWcEymv1jFe5C5
fSUq764lx8tnBJeExIoK9L8OO3l70MkT7QRlu7WMYPn3uQREYrgKAg0pI8t8BobQWn9WrOfLeyWy
wb3baaKSLi2xhqY+0Palsh+S4O6yCcE2/X4ALLJSO8hBK1PBBHQpo5ThKfTfIT1Im+yZhxLlFDjb
edo7yi1U8jKkoZlyAFRWwoSbHIieDHMuy2dOSyPcx+hI2ptyAyPGXfYB1vXTtJNcw2s3fee0bvkh
7y7v2uobZWmQ+zJJCvpbdV5V7yqIpLfT7ra7AvTqlmyh/CQfRSn1vEs/FogjCL01cDUAnXu+izIk
MTHKi/xzxHhm1d9a0l2rX4dgFzcExQqRpdlhFg7BEAOjHOoy7ihvtWgXVpajGXdTAsFSwYNo9XGJ
1hqoJzQkGejBnJuiaaYbXQZTwR29MRVfB2TiAA4I1SdfgeCtvHqU/tji/VxVyoDlFLY6xbO006Rt
uv5vjhLUc9A8Q6URE3Tny6kGQ02VAL11EJNhUNZpMsEa1LXYuXwgqOcWiJYOVZ/ggYAJ2SOQha/N
/qb3Q8s1tvTW8Ew3gl7Ua3MwHHtbfucu7oonTXF2PWpevuAEzMUF3iOXv4XzyAi6qQmZ1Vk7cj/F
GxlgIMV8U+0XGYBOeCVGtZJxo3Wby3bX4hWYqLG/oHsCmoMzW4GqHaPbKGVK9ZZhIDytRGIz82f6
sbCFBe4AhG2phvaM5LTb8b1UvlKAEG2IlRoEzcj4l51i+L4ZBLfi6lnAjAt0xwBW0SEgf/5pa1qT
WqG/P63qpgBUoQKxs0Cv54Y38eflPRQa48Ilq03aDhKMJbPcC+i7uk2LuGzpmzjaDfFLoH1R9i0w
Ojsnv6/LFXLHo6go+jIZjEaxQ3bVV3ZAxd/Vfske9Ydt/iQwN6/hpzm8OnTMH6EFy22oBnrPMJBm
3M9dBfbwdP8Zu+F145gZhDjU22BT79Efsk7hjaiRuOZAQOX9a5nbXbuaohCaFyj3Quhzn36HR/lX
9Uy3pqDC+HNUEhXvpSFuR3M7iQMIIaNPA1rph+J5M20hQghudM0xvrJr/R56DW51CnPHOFVPluCi
WMMSGXPvEpVHMDCjFsO5LF53qlbig14X982NdatBd2fLULZ1bTd06XtxO17hdQ0hxJe/+bYLy1wc
1O2osKPZlZpXS3dukB8rW8MjplP8siKQT0PV2auv4k8KwgRXKFKx6sgL61wIiiUi4YqEdfbc43G2
u1FMJ33uvfIgbeONSG5g7T6eGZqgaoSmO8pp57sc11GqGjPIuwhOMZhBjE1TgqHxOhB1/dZuyKUh
Lu51YzXa3Yy9lqrHtnol4b6VBS6zFryXJuafsMgtKIO7xnNoncz9kAFTopC/yDaBgECrD5zyFugW
zi0UIInV1BmlavdX/QgtCt/WBbXitUt40Wfih5aUOqtlpUM3R5qsY2+lhyYGx0kRu4Sq3mVHXzX1
J6PgyQbTvCkMK5pbOt0TJKlBU1kEW0OkFrf24UGSCSAmQJL4j/sqphznrG7nwrS57UPQ8STgkhV8
+bWVGAbkEWeUg/0DvVSUkxWFPaAjEQSsM2CJMGubFr4i5J9eO5xLQ5wXyxKttKyZDWGG7YjyY3LI
Uf7yzaaub6GpG7hV10KoxDDeB1mpPWPSN6kRE7fVYtGlvnZ00YybdQ0wcWn9jt8Ld08bMhWTikeC
mWxk8LYo0X0oXzVQ8RgUQT187WQtTXERMS9VhhsJpuahnZjc9ZEIyrRuAXxmADbP3L/cfUrSNDPp
XNRv6m1ZnEgnyJ5XPQQN6v/9ff7WzG1LqQb8fZZ/0ZZ6YY66mm36BDxBl0/V2sAcuiLIHYESAUiF
l2mCIwKyUcGU1RkeBneQ8kgbPQTdPqqbzWQCzm06ahj7YVIcMZR0GlElnuoWNdTOoZA7IJPsxL29
a5VTG0CaNRfsxVoGsfyBnBODl76d2nkvWunFMm7BRwS9pahwWXNg5Y6IAJarW7/YDy4AoDqNGzVG
LyUB3qOOG8coRyg67kKUEi9v/VqoWS5s/iWLE5Hb4FpPRyyMYiiCPDXSSZb9yyZW/RT8jSZyPjTz
eD/tpVxHNwx4Qqoeo0RBz10Iblrfrz8mOFcdjUJDuRz71WLAxI0ytz3lm9A3feYZN+1e8vLv+LF9
sAQXz2rRAYxh/y6Nu9y6yYykcv5OmGCLT83tTAt5oM6XfFShlafguSfiL16NYH8s2txkS5yndgF0
JhB/Mdjg6sfa3OTpa1ofpUw0Xbbar1ysjkcxBn3QgJ4LvpHupyO5Ih6quSfbLf14X/+Sf6mOeRx3
OnLM+0nQeRO4jM0FT1BcVT1T4TJRXO4KGh8NLd1d9sp1x//30/FZXE3UcaABNtI22m1BetS5cyc1
U4Hzr7zswMkOpmtID/7mm+Zy8tGMzCG0LGQMUoWpq1r2etIesUDPnEavYjYSowxXfL+ttERUhZv/
+PmTC8YBP9UA9JlRCZzxYUpqqZ0kjLQBNVz18k6S7Y0Jak9ACzZSS56muHdjEA6gidGV4X/+irAO
Co/5F4AkhJ/JyUEQPWWBjbG+8LOPLEf97xxMGIoHbSiRCXgoNNxH59Er7cKBkS7AvQEN4mjPlKsB
Vfv89bKrrH7DpRnOHeEhkiyhi+LKz6Xqh0/kE30YTzWutRBoiMvGfvrl+ZK418WQRwrwHbDVmftq
QOrAbmxL5JTzH+H9An0FPGDAPDFzWZ/vW11N8VTV0L/L9QFMLm3phKGtuGajjNvGToCrB0TaSwsM
EQy0GU7gXECGpvT6oc7au66ZRsEv+hnWsGrUWtAZh9L7D4IyEge9hs4cEI3qd2pCQhgqHTIYNe1+
WxSDIN1YmVqbrWHeB8rFK5IopKvTmuo4k6USYNAzA4AFrS4/YgV762KDbjBIftOEk3kCTv2aWpKJ
gTYRzc3POwuLBRkxGHxAE//jYdSn6OnFQ5WCYctGu2kfl+/UejXMzWV/WttZbR5QAMISZ4UXBOmL
irRZy1JXs3pfHVI8/xMvqjUnJW/hoAleFb8954dngdNPntnDNYUfSgx0Kxq6AN2XoTT6BvlcRmQ3
NDLtUYLCjtckbYWpmyHJo6uKMRzbmCbASSl4EexNk1aPwyxX4zSSqX1YXUg8YGsn6BBpWXKQ2ZhH
fjLhLzl1Y9SPhR0rXhmUcxMzb0Yf+jbZk2o04HVoCuVRbiCDwfIaHIZUUp/1IGC7tBkzD1RZ0zGK
texZaoMAPDxod962YSVUxVo7zMvN5wLH1KkdOJqx+c0EoLoKAVTzlg2CqtO6EYxfgHIM6RWvyadG
yRCaNiTThqz/1Q/GcGuZ3VNBGxEn3Oq5mefUMK2moijKT+7RpmmrXoNyURH0AJJ81iMIp64m2wkH
19J81Tx0Gei8RHDkn8k3TopN8BTG4PBMS30erSytMQMjwy4azdPUPgzlIaR4BTiJ9CRXOyUWROCV
qQqio1uA5tiM4zP4hLWFvmKmhjiZWvOErGogIBj1gthvwKlJX0nqhrBqnCwRb8fPrOfcLpfFUghT
SL2FdVp1s43NYdeP/5nfBRcmxr8BF1UMDQIe3IVZNX2jpsCmuCHdlfWe9buRQdzZAJpQRLG55pZL
U5zvJ0UI8s1Z5soKMeodGjtLTx0ZrOX/Pb4tzXD3ZUhHNlURzAQKNB+G2yF5nVVUgvELtP7OZVvz
B+CDmz6XSwC5Rf2PFyfU20ip85nuFsQEpn1vg4jK1u+q4KGVK9fIBdeUuuYPxqyjhHL5rO4zh/bF
20xhUscqMt/SkTM1IHcrH9QJX86X2F0dPIN9VtKu2/AD2gaZtSPJd12ewCzuKHRrdVey9lVJDIoq
D+m0yw0vzkXdr7WrZfn7OH81WE0SPUSsB6qQyk6HMq95R+rPJhYkkit1dWitQuIJhSoMBP0gkyKV
VSuRjp2oVNBtx6D4vk1/432cJrljxuhFCnGSBixxReW06XtJUJdzU/ZLJ4dkeM4toEQgZG7cDaHg
wltzCQQm8L3DI0DDx32jZJgH9zoI9VkqJCVU8zbXfzVd6SUKfohFNkPxddkH14Mw6nVwDCQOP0hz
aWdofWvC4dvRt607SFbk7UtuPkbdB9Q6Y9XTkJcK9bzXTrOGh4wJtn4CnOP87wtf7CF+omNyO4WY
LkDHykymkNwYlSa4y1ZQpOdfmosarVpCCGL2KZZdAaUAX/YxEFhRj9iPNNsY1OuSXQH+iDDzclUQ
S9YWaaBUDaSnjqYx/2BhjEaB1SUQlQSYugBtQKC5vYjuY+02WxqZ88LFTiZ1aedgiMBOKm9N4+jN
1sw2JHrs9V0W3KgiueD5z/Exa2mOc1DGRj2MR5gzwEZqGY5GTgMBEkxEh7sWDGZdJQz0QPgIkzPn
y2pHCSe4wOVFks6V6b6a7iOg7DXlI00FgXHlzCH7wLT83FfAICfni2YANFmswVRMH4ywcjITTZ/i
JsTgCIGgiuCEr3yvM2vc9+qpGqbSAGsYc5wYBljsyIkjNPRUJ9PegTTrm1Bwz6z44ZlJ7ptRUL7m
egeTakV8uWm9vrgGE/nlQLLywc6McNF76ikNqjk3DfsMGqqHSHWxrQ6wxh0TnGp19YvNnBJ4qGOi
mFd6zHKqpdo472H6EA/7HrWynLhN4emhr+WPMdXcqPuq86/YOAbgJyOV12uGQ+SNBTBuvG/CTRWk
ntL6Va+6Q9pibGiDBC0Bs0d004v0Ala3ZvFzua3BddPmaoy/X6FbaVehq1Rbk332ECoyReFctDVc
cltZfWtPc9IXsM9C92rpJSYbYjdgp93Lo1/Fm5IcbcVXi9sGVecRxG3qva2/plm0LUU3+lr4xWDJ
/z4UtInOTzFYF4JelvFrbGwz2tghCKxcPZGdutsDmusE/WtbDVtdv80zr4d+6WWfXAlWMI9pZoOg
gY3BwHPzgG+Sepgz/YDdDvajOmHQtzgMkSCfWD1ff8z8bkcsQrA0BZJdxzCT169x1XthucuZSM1H
ZIQLiLomRYM2xw1beq+BDG1j3xC1b9diE+blZwZKCM5YPJRPaYc+RYkWdVLjMw32UwqSm31lAkKS
XBXFy/B8+fOsLQmcLXgComikqfznkRu5bDXoIbjJ6EvWTrcepr+4go2FCf7TlGoP0e4SJip2nYZv
zPAlERn++ipAWwtCHRSb+AlPAKinBlrDuD6m3ai9yPRY5fd/sVGoShoyapKgBeICeNSpSjWZWEU3
PJigxoC8cCcI32tFSfQX/9jggtSoY9qjrmHDrl4naHRsxtqV9H/U+L3t7lJci3orEmxY3TlQHIET
Zn6Q82VDVjatVowdVKmrfRh+x6izkI/LO7cWDiHK/q8J7rYNoPuT6QVM1IHfSzu8aXSP5qfJ9tVa
0L0RrYb7SPYYppEG0XTXBldlqOz6+F0XcZas3STL5XAfKWnHvlZk2GDx6MSpo5nPo5U5tnJFRLJd
a7FzaYqLnYrJqkApYaovfinSIa2/ywHv7u3l77NWHMHDQ4GsK7hPwDs27+oidk60xywQRrbdEdkd
Zt0wtKQ4QdtdmWzW8KjwMC5PEPvajnpwHZnhXcQEOO+1oLf8BZyLlAPU86ClhUzT2nfjP0b3qBJ3
NA8s/CysTSyLVjwHai6DBr8O+ihgrpt5Ucj5ijt7ioZe0fHgqjBIFDlp/GQWfhocBm1yBvuFoITc
4CkuuAt/R9MfdqGgiTMOjIzGj0CamTRWQWHMqvP1c/uR+eSTeNFX4falE+/BZBZ+RU7x0lxbV6PA
9srRmDWy8aad63wqj5NIqoYFgGb8DpGW5WXNthv8y4608hVNBajK30PwNtS/z3e1zMxyYDE4DAwW
u421MeRtRBwoPDt67CHJo6Lq5cr5WBr8HU8XjmuomO4ohwBuA+r/FKNOU7yf2iMVaQCs7d1iYb/f
7ws7nRyGlpbZqAiAtNIyUWcenPovkouzxajnu2eWrZ7nSIndqEcNKnCJ/dKL5gRWYpepoIEHbT7w
12FO9txGYkhTRhL4H6hpj3XRYkyWXjV97BcZ2Dg7KmhWrkT+M3NcqIwllLokGT6Xql8JQz9dVRxI
m4Av0sJeisAzImuc+1V6iywkhzXV8Cr6QbvI0ardkHi6epe035d9feX9o6F/iKiHvBYvIL4rYuqp
zZoG0Ner8ggI5AazadvxUO0xvL23XekpdrWb8Jg79CS9QxDTL7f06CHgOLUfCh7PP93z/Kdw2yzL
gZG3JrCSZs1QFAMHS+fkIm2jn2cNRjCWCyJB8DECyHLuOvqUoe08zFDfGnde6zFMpGXmvSmitP8Z
RGAH4iRzhx1pI/+upFNYyGUMO4rynQCZhAlu9qKCsaTD2AmUUCJd8HIg88E6D8rnFrntQ/0X5NoB
LJKbdwAMX2v/ge7jbes//rKd6TW+/5XVfuzWLkgMygbj3fGxdNJD8RBuJp/4qA9uRd3cn+f0/Cdx
rpzKfaGAZg6bHfhVvuvsQ928YdRWOC+/knIuLWH25fyzgjka+nazG0+aQfCiCYJ4YzZBeK0QSjex
DQBpmVXFlxYZ4X2kWNHWaO3k8fJhWmELPv8VnHPJoxL20JyZJ30qlGP8yLX95jOVndvRw5ysF+PY
XEk7U3BwVrcZlGgzYQqqXHwFNKjsimQQuHQbdl0DCpeqd5b5NugeqwSRcNWrF5a4BCfTqVzlJiwl
kOGzkdUzA8PPoDfHYHX/0ml3moj7ePW8Lixyod7SAm1UCCwCcFr0/qSazjDcBOVfdN7x7VC8RmsY
L3wkU+cepA1RDmo0GIJsYgx1RKV2ui50UGSt2u9Au4eQ9WCfFPpX3+5fszwlFEjSaGiAK9clikdT
2wEblGH7ue3LIiLa1fD6Z4E84kYJK6POCliSNF9Pr/vpVhlfBQdgPmY/YtDCBnf5K5JUmu08ZVDr
naMUfoamazPVGMCPHR06s9SRxn0nC7xStDIuDZZjU+5GKAO7nTp5Uh/AQ96DKf7PmeeZg2jauYME
dg59s9lBYnIV0YcW/JyJiOJp1dtxZWCwx0Ktmtf+K6usCCYbNpju5BN1LAuxTHEiVEAvf6nVkLEw
xF0WiZ03gTIf5AFtK036FbJrm0AV12GiIayVkAE+TLxRIMAL4l6T+zgSeHNt8LQjYe99Pb/pYq8x
H7riBCxLAtnMTFDQXfEFQ0EIBEkemXtyXLygEQk7K4lRQKNHU7lN9dfsv2ef6HguTHB7B0plg/Yj
GkFJftuot1X3xAp3Gm9UkVzSSpv13BIXkwaGEg6QJCg5vSYfUNYEDNDpnkO334RHcnJY72pO9HFA
/ntTHwh1vr/ldxHn5m/uUu5Mo8GLsIicCYgRvrQyWiiKDi0AUIrikNYBucYBpCEQxXsutulVHrnT
Yfge6o0qOG8rLnpml7trWIvGKpTR5wz7NpUfKHMty9VwudNxd/kwrGUPZ6Y4p9E69BZLA/tspd+N
9GqAzdEtytGp22uFPSv0OgxawepWTvqZSc6JUknTcotidejZ9MrrJG8r+5iL8CnzX7n07TgHggJb
PY0WFmYrX2P3AS6EwL5n0X0a7wJVcPJWVwQa/bl4OTcquYMut30dgQcC2BRU4zu0eeMaxBZHIqLQ
Xz3hCztcHE56qFsmDeyE042qe0H52Iny1vlP8NsGh0cEmXv7Op+8540VFWqA2YtAheaz/E1EteR1
AxhKtUB6JP+YZiYWKkXmlGINCgE3qvow6SJ5jFUTKCHPaBroI/ITd0mk6D0WPUepr6K8N8C2fPnU
rH3vuUb9PwPq+X0YNYo6THmGkmt2J+OeUpMbM72PRFRYa597aYZzq4qyDlkL1hHV+yl/NplDA8H5
X4s0SxOcR0VhHUZDgpVYxbMUv0Ee3gL9SgKq81REJ776VWbqPXBFY8iHp5a0Eq1XahkQCT2GaDOU
4jOR2JjIAreYBIlrUcxIOPBAENQES9FM2+oHWSxh/vdFFalqSjTKbOBKJDAUa9AiHFwqIilftQHQ
oKyhwqfiGJ7bCIMpZ8kATEcx3EiSZxVHkn1fdt+1vARgin9NzO69WEZagRBMK2f1vvEEmp0WRHEA
EpfXTAJ9FgNNjy04L2uxWAUZMmjBbHSK+HsUcBnQABB03aJxw4zaU8FDlY6eZBwRn1lPBeZWnXph
jltfgzEds5/7pVZ17JVdbD6bxBurXSmC8q9/qz/r4i7PvrNYBwVl1ISGd4NuGXoVIsq91bUA/QIJ
Hm1Gt3HXmMXszJZNdL1J+diXT3G010JgwB8oFRRRBIZ47lGIhrRZxhD45XHXZY94waTQwwR81/jP
rJJIpf6siKfHDlULiHaAvV0jepEg4l1VMeg+BS6wGqFtNMTAjQkNR97j5FJNadzNLk4cDX3eyvLk
9jkQkSCsRpyFGc7TlIZSJQphRpXvJOmVieT4VtMzjALgE0O2G2wO3BVQUIPmwQxuZBP4c6ToyqIJ
VGXVnRL1V3J/GvIc+Fc1Z05u14JhyRXcASpGOpp74FZCaYBvmFIwu5lWMyEUnZSrbIvyvydLDtBR
WzI4gY9H2iAwuTJzeG6Syw0RKVpGa5hUt/k+vn/M92HtKC+2y7zyG5WkbXRS7pR34kpeJTnS1+XA
uOY1BGkPCJDRRsNj/jwwNiSzoaWFwzZYN0WSOjrd9RJAhPvLZtbCBrCjc/6AKj0EPc7NRA1kgWoL
J6BQtmrwTzfejKaoF7GCSMRO/jHCD0WDBqxlmQkjLebdCuhOWNcBCEnNra27CkBT+T21t7WIMnbt
QCytcmXAcCRARs1W6/wqBrFwqb1c3rvVT2TiIOBsyzYwv+d7V6ndVE4lDkQzSEbraiatt2QMVHCI
m4kBaZJWtjPvss35b/I5MUFRAtg2TEf9IMUeyASRNAM2oXKTjw5mNmjn1KXEXFCRWVu9V1WvBGv2
tdQEqPOOmbK9/APWj4U9E+YA1qr8RIjnFtPSqQcG8kaO3PA+79z5GXqy/ekUu/E+fLS3Fqh6vN6D
kvep2Isy3tXvuvgBXMabhkxSQwU/IAPseb6+O1E1cKWzCoddmOAOnynJmTRQtMqHjbLRH6LHKPI6
TzuwbXnFqDNFrnlwwzf5FUKrXrW5vMNrtx9cChImaFzICl8hzLISLHIRjGv0m0CAc+odAraQ/Ekv
BTfT6uH/48B81ROIuzqxZgdmxUdmgvfvrW0Fi1m/NRY2uFPI+i5g5QQbirGH5I3TVzrQurdpczuh
9VMHHpQPZdX/iy3ELQUIAjipgSk8P5lpKlmkTWFUQ1qcEp8hgAbQvZHSZzUXPFtWo8Dc+UfnDt07
Xp9Jzkjb2XaLyloVexPNfVD4MSiSq8j5dfNvvtjC2PxjFunyVORpMDD4hlzegnq06Z8SEQvxuvv9
e755Pg4pjMwUkm34YCzfskRyTOsDRRLMgBSAHOqCBa3Gs8VJ4zpGzGANQMNY0BhrD5H1NlWvoT3d
gcj/Ss4t5H0YNQQf1l+4x+KEqee7iDbyENXzLrYy5hVrCGS5JL7rOuAM3v7GEuB3c8oyVxnOLWFM
H0SdxoDKDyCSZnMC32VnPWIoqYNG82VTa4f590gSMD4KUM/zvy9cw0isMSbZHJf1zk/KHnypqAao
z5etrMB7oE0/Tz79fzOcB8aRRAu1ghlpF1wXH1LtDPda5SfH3tNvMUaRiWDIa+dLkzFGArq53wXs
83WB4jSHENGIt7r5Qcn3gGEWBi5eQ0BDs+b2mETGlBzGS5Ufk8Jt3fZhFeFLhdKxDfeyekr7K7W4
aw0BOmk1G1pa4rxPBnytjZrZJ5RyO1X2FW2A5iU58Wy1bD2lw+hlwbYqxjCHuv4q9dfLn3B1Q7FC
YBtR+fqhCtBW1jQ19ryhUEG2Jc0Lmd/gfIffl+2sOuTCDpc/W5KUAkkjY0etK6pfaXQj1YJsaIXQ
Ct64sMGdrwzkwsDPIUeX74w7ZR+BOfau/gfVnGZnPDSmJz0FoTO5McgWRNXJtci1MP1bjGxx3pLB
AB1qjG0cupfRRstm2NFhdELyPaLrrY4nWcT6s/rhAKrEMwis9wo/zG5ao9pDuBuJDzro2ugaync0
eqEau5c/3OpRQNvGAhQfuDadu7KzMW5VqsNBk2kH6EsZP0q9X5c3uqguvrqguQiD9SCF5jOdtA3r
IqQqTkIq7Y3q27I7kPXFrlwxwekWWeLOXJUG8RhUsNSrd7a10bIXUpsuxmwEicdq5ghqzH+XxGWO
qPRgxiFQsCRmXU9d4RCjcrucPpW1dl8l7TGWS3eIHtXyOY+jWx13mxRPfm+9aag/jGXlT0bsmozu
tS7aX/6uok2YE+uFx7apzgyN4bcpzKttv9Su5QhP1/vLVuZjzb9Q0C+TZzQkhGv4infI7F5VOqAh
reE9bb+7zp3oXmaHsXT7r8umVptiS1vcZ40y3IN4O+OJ5+eveKbfYOqjdi0vbDw8QzyMxIDtsvgU
EbytvUAg02GjHEGAruebqdpIld5K5gMy3BTKDfixncsLW/1SCwPcl0qIVI7J/5H2Xbux41yzTySA
yuKtUne73c5p+0bYUTlnPf1f8sFsq2meJmY+YMJFAy4xLS6uUFUDoDagZa1ez52b1ao//Jeo/nYg
jM9gKuWQGz1w9Pg9zhdbR0Aj/XF5LFxrshnLOtbNrpM0CQ0BK8bc53aSvk1V6KRy5CT9gyUqjOHO
G/oPNTAWWeCoXb9lgzWGA+IMM7CaCoztb1NrE+JMokIH7g7foDAXW9S0I5JJsPwRjqyReF1go963
J3dW4GvW0+Xp414zGzDmhiNhNqryWk4dk1OA9qIWHU4+lZ+i0GmbfR1/uwwnmEE2VAOhXbTfzB/O
wVtf7iZEudSnkLiXUfj3NtzitT4c2m9sKFmrZhXiDeu9nR9Nf3gjXmiTxC4Te74r7PZO3xmPvft9
tkUUmFyn5BOYDS3LVZn2RQngVrJ2i5y6tdGdgs4UmFquhdjAMFeoHiOzGEDqwInAXBeDQE95Fcwg
p8YHhDZ/Z9BkTF+tqjn0VICwKH+0nth1sx/pi6Y9KPVrhMpYSb6yStHtxj3LG1DmdpuiAWzXKUD1
CrcZIr3wxt0UohZ4/IDM81cf635UPPQGXiD02xRHjtS/lqR4GsCcAYUTO9HG58sTwd2wm09iTKXU
k1CvQnzSkIx4qj5WFfr+HhppdxmGt6BoskedM+p0UZ3GHMO86vKh7AzE+hQ3ngcnX0SCa9yX1Qbi
y9HT49Aq8fh2wpvUg6wDmun8+HnZ9X76C22GUNG9PCQhILNJjTIkIVlLnJPr/k9xCK6GIzpVIaSy
/CEg07NFLLu8pdoOkNmyNEyNJo8tzOHwOhF3Mu9l800XEdaJUJg9GiTYDmqNUc3Z7wmcUmFqd9N7
R/9cnj2eIUE+Hwz5yFlTNDydXzXGWLYJKoPgjCP0igeHrvlLIkodrX+E9aU2IKy1siBgEykNQGo0
3ubhI61dmtxbjd0mR8jTudXQCjYF727bIjJ7goBIG638QDRqXwudXsEZh1JZcT3+SgtRGl4wh6wN
s2g/KDP4WB2pfEp7dxqe1W+XV4lXC2xABA0FuUjCoiOC2Q1dJ2nN3CMSqDftkwlGiv00K75ZL28Q
kEztdLTG3dRCJjMOB+XKMrK3ETI2Tp14NP4JhqhrPR99dVo6QbEkz5Ii9Yj4rkFgxtnMI1V66LGt
bWzWICHCBaJrI0B48nti2J0pMNu8ad5iMeeuQQ28lLfAquoRjO+KszQ/NVFdK+/YbUGYiYZLFFrz
2ixXzCilCmW3zIabXEptKN35lxeVZ4uRT0IECvGglSDr/OjB7bOiFvpXDjiT9Cm1o+L7ZQDu4mwA
1rFu3EiSWCE1cwCEMurH0Tym9rEdDC+l5slFbl8G440GNGMmFKchvgZxwHMwqGHNJJ60tcjivRp/
1qNgtnirv/37zGDqqNfMMFDxIkXaIlRbNzKfuknU+cmbsi3K+vtmygokjoMcTfxOCR0vfRcQEDsM
UDzCC/fx8nxxxwN2E7QO4jZG4u0cKRvz0rLWrrdZA59366t94CumwG5wF+UT5COrsR2OHgxKSwAC
CQrbMnfRILp912lnTbuJLgFVwVZGVpsZRtGgK2NKcE2p9X5pHQrh6Okh+S9HZYNiMeH1wtSRKVMw
DiX0c/nPBC6zy6vBYTjFAxL0foaFNz/6s5hx9L0O+zIDwUA6p9AOiC0Y/W087VLiWsGhal5xQtNu
V4VgQsd5xSvz8hfwJ/LvBxjMEBOIIjRoAFrDqZED6ZPAeC7bt2k4XIbhb7tPGOZiDEksl3KLccoy
pKdwN2SPVOS6cA8RlGIUhBUoihIZUxDMags+OARoCpDRNY96fCDFoWy9RBS75N3y0Lf/C8TaBKWc
wyRCOAxRRGU8jePzLO217q3J95ooP6as18uXnb4BY0yDVkKJDrp0cPt6e/HNR2rH9pxAbdC+u7Zf
XxfH9q49z7D3qii/yT3FG2TmoT6WSZHNJpAT5P4WkH4JlU+5teHbmWS2f5KPCQ0nQKi3fe62D5Ij
3UhOvQtPK7dwfagcz5688HF0i2ftOnRF71nuS3rzAez2L6zGiBYJe8Z6lx/Dm/IFhIcQsXv8DVKJ
O/n+qncbuzkZ3uXTINhALGlkqUxaO1tAVXJIuqXIE15b/TWE0rT0PTPu/j2YtfLsIaiDnnJWXngJ
qZb1qzGe0tKPFWUVazz0S7NvZQpqsQnCxpWg+Idr1iwVVY9IPaGXneWAULsgjoMMrilUAgKV2MhD
qmoM2snboD7olh0Hv+Er20l9kyrXZup20+7yoLmJ8+0XrJt7cwVJVjPI8YAvCMsbZXKX0NVHv8pO
UXhqsL+ShwAP3v+CibjZmgCD7C0b2ESxYtfFPcWjBp2Co4YKi7u4upOaY2S0DigW7bpMbdDdCGBX
35C1ECgrw+2BJnZwUTEWIoO6ZV4YgKWFKv2q0qVFKgVyEFC8yQ9Fu/YcoEx7V6Mj3DGTRMWDRBnx
SLUWgi9D2cvQj/+lnnJNBhIIeaAWhE2C9MkCPWglzJ2geWjV16xRseYivkDe3bUFWU3nZo2VYpm7
PAAduSZ5VnRlWLdwl4RKDjwzuEVhXHOoI5qDRDAUvDNss1ZtU1S6LRoHs1cDIueQZQeCnt6POaKG
wNAoZOndyzuFd0FSUPKaurIeTNbZSC1S1lWT5I4UQp7HpHeNLN2oxnQE48SuVbr9ZTjuxH3CsbY1
zeNEX4I4dwa9303ydL/A8FyG4LkVENeAfBRIr0AaybgVBhQ5hzAHRFv9VEERkUbeGH77DxhoqoTx
hBtush5zjehxQZeVSYGUEMl+q60/FaqYLoNw5+oThPWYJ2RCNcgr4h5aVRc0guolkZngXTpUtggI
htbcNftmLsMxCIsA44AcVZ3b+R/pNj5Ox8ovjnijxdemN+LGWzzjJroSrRM3a4/qarDngmsWLb7M
RS8j3mPVLbZ4GTkDtXHPXqenenxMD6mbQJpYMJ3cnf5pfth4o56CoDXssC9m8FiW4c8eTJ0p/VVU
d8JuYu4W/IRi446yBq2MOMbIpjBzIeZ8HU+Rq0An/vIG4RUOgoQd/f7IXYPzkuWiyo2sGSDxBeVQ
Z/HpteaEV+HvZh+9hvfVDwQe1QerspVfIDhcc/aFUxaH9PXyN3CGevYJjEPYG22o11KVO6SdA82e
A0Lu0P6ZmK5WFFkscJJ4AVZL1lHEh2fDqlLPHG6iZoE6aBixBgnIRMLlpV8HKFrsTRToONWS2lYf
7eXsTm06P+lERJKc83IGz9wuZFCS1Egb2BbNl5CaAgfz4FI006jklkiCgBbPXzlDY26ZFl3NaRoD
TVUfOoQbFsjXov3MjF56FRc7AnDXQScSKeJYnTPQ9ffNBarPVNM6BTMcVbdVOMLJFz0vec+XM4h1
T20gQtWCBF6GcUnSfaD7reWpUehq5KQHb6nkxYVkN7/UHMrWEHyJX6OkX1sVENVxTFRtx8fR+EnC
b3P9ZA2BaINxkkAgG9ChO0/XPcZWxaMhP69BEQ85k+olBxXW8F1f/LGydnnzpC0uNh+adoQ9+pxT
ZKG0EpmQNbkO5YjzGVFjvcwiC5M+X5Hf2rcaDTv72tWd9El3+qN8qL2RoCb/8tHlPXTwjCeINpio
i1XYqF+USF0hKTi7kz97yvfgXfEWUGrkpR/+Lm4MP7+l2NmH5F5073CHC91glJGC6QhSNOfDJbMW
1DKa9p1ggpTQi1Geks6/PDiOtf+gy0JLEkKaJssglUlEnVQTdGytou7M6aeS+XPYOlOxm5LdZSiO
q3YGxZwY6B7jpVUCKpLdTEInyp4Wu1kkKsA7lyv/1z8DWud0c2jA3NRRKJRBST7dTcpta4l6CriL
sgFYh7kBGBO9VKoYAIniGOFzPPhRLKB/4135qOxHZRKaXtBwzfafRlCLb+IBPY9mTDw08dqW7OXp
jzRwY/ka0qJl6mexAm4KUdqHZ0vPkJl7SlIzsBxDv8uJ6vseafEcpSw/EByEIAy0tSCQIAxvcSHB
EIDCTlTtILi6btHNhMo0CTJ1QKIEURrIBpXgbOnBoN/Z3dzbSd6DMgLvB/fyZuSsIrqvPkHZcRIr
mdO1AL1Y7krjjsh/jOnnZQjOJXgGwfhtTRAuaj0BApq7ZLYb0zYO4bVlz5bAY/ugu2JesVskNlnX
Dp0+ygRIajU+6X19lQQzZPkgRYEe9rRT3U7902RvhvwIN7w2rvMp8mQLdTeWTVKQTOjRIR4Mf84b
NzSelYA4ufIzBtMKiijtQS/uplG/TUCUdHmCOAbh7LNZ8xYPkay3+OwB8Qyl9Ef5haJesvAuw3DX
AbyxqCmkqOZlY5uhFgVVO6MbZzYW7SWmNH8PsQ1BzqypEfx3HZa9KwwQ9hAQlv7714kOSh6cYbRJ
g5yc9d7HrM7BSxSjYit7LMmxEKk4fd3I+PsmLidA6Oi9X3/fnJ58qOImSPD3WyRqaQ0tVZL6lLxd
nkNOdSFgULiLSAnydMA6h1kLPvRSR9N9Fj80EE2ASKG6m0LXCEO0Utzqi1sPtkmvO6d+0jUoETuK
rVf+IjKNvOFCSBYtYxgyCOCYPdNFlZzMCoZbl7/L1LjuZmk394qoUvrrtbhq3xhQGATfrwwSgPPh
dlkh11lXIwg32/oT2Q0uecmvgmvzpDcOdIFP+a/CyY/ZlYjK6YMl4fwsAxnChgTyZgZF5vgceSGk
lyoCAzwaxhLZEgod/8goNzzOpTKkNsk61PJ39TI4cam29+WUgW1hyeVGdeU4Lu9khKZuUbvVxmCw
oC2UbsdA8ca2GVAhb/R5YUtKFkJwvE6jp8Ds26dxKbF2KkmtvRIk//4+XmtScRujR2U9fOz+DEqw
2UeroTUNn2oBOKkErbS8tdoiMBfyXCOPX6VAmMr7AZov4yNJjjRtbao+Xj4F6yb/sjaoWwehG2Kz
0J88X5u6zzNDSxpUDWgh4kyV2XsZzSBOJVmWXSv59dxkeG5kICiAzygqzeRITWBr4C0HmQ80aH1p
6YBcPGrmGxiy5KC8B99V6LpLiLdTRzugmeltQLh9P452YV/lt9pN9PvfV9Gc4X9c5BtTI8kTbQgF
fgmdauMYxLsheNXz3eVJ5p7wz1F++EYbFD2thkRfO6Ot9iGFWG4Dmj75+TIGd8uAfQEl/CDzxovi
fCF7aJq3lTqsjXzVndLrp4iqOyNY4G6UtiUFAmfjq0+KM4BuMAsNxBYkQphnS1urUij3GFKDbiba
KLYSfb88oK93HBDoSmeIMJGM/zADCoYGLCIjtsZyg3YAUu+DyCtGW7ecSFhpvn4ueww2YJTJe4LM
N2yKtQ2yqd1cOUE6Oa89K/XkcG9o/qS6ZXubx24Z7C1VJDLJ4as8GykrExRIuYVFBXh9096TyZae
qTN74+5XdtLdUxfZkWvuXuW9HR4gN4OGlsqZ7cKxnNHLUZkrcGF4m3U7FWygQ0OXVb3OO6mvG2Q0
KXRQ/ctLyzM6Wwhm81QRDQJ57XrtM7efDqDrwmUL/bKE+pLltOX+Mhwn/7ROMO54xKuwmdjQ0VSk
qVagitQJK7/t7sjypiR7q72d0Xra/bbUQ6a9V9KIyizIjJPvrS6I1vEOCwwcnBlUuONBwFwYQW2E
Sa9ivDn4BdFEbQ+KwMJwEcy1AFgBMyf6TM4PC1mqKlWMtURWRVt9fiKxkCB5XXf2iED+A/c4jjwa
Epjz2NQSqYMUDTOjjrKAYz4/yHQvpaew80rDDWlq1y0K3fCPIH3IMwQbYPZspuYQdsMAYDSrUWkn
qz+S7kaen9vqSv73NfwwaZ+DZI9iMsMUVesgq7D02/l7tShXUhQLjKdoROwRq4vMmNdmrghs1sZy
mxVHvEQC4wfp9ih0FqDxDvR2TMxp61G216ZkHRNqr8z3trtKxm+XTxjv8kHPPlkpgEwUoTN7o6p0
aJt0aNu1Ag0lK038Ox6gzjuWkK6MpnDxwNMoovvjTeIapkOCFVXvFkvYPUmRGtO1EC9PH7sOmlyO
RJ5L2Z7p1ShiQeVMIZThIcS3so6A64YZH3jr5VIygNVRBH4VzXiqOmPxMxM885dncv1LzCmTQW2F
DCMedit7zvlBDkmAhy+otJwYIsfyHN+E5R2amW4kubqq1JuIqL6lwz2+jMoRH0Yf3Cfsl7TF1OOW
12E/4onu0RcN0UjTDeMXdVb2kmRctdVTE0bHIWpdOLzgENNwRUHWMlkKlFg+a0m013rN0eSflz/s
y8ZCvB+pNgj6ghbQomyao1QDBdXuBQwLCtPK/lsNWaWWxIeiD68QkD9cRvuypRi09feNnwZfJzF6
SFg6Q32Q5OekudLH6H6BZkmJZgrVEmkfikbHLHaRL0MSN8DL2snPTfWuMlqwUGRe3CU3U6lkgmX+
Ep04Hx9bwGZBjdA04xLjkzsEYJ+a9k9t/ppETWtfY30MDvvUtII4qQrgdFR5b9MkspukkI5gEr5W
8hwsqtNkeJCJK9F5n+depwx/pK5KBXZPNFrGyraxNcvyOtpG8hXLrVCr26PHaDKpAIi7jBSFLdRE
NBgU2efbhipGrtAZyxhVp7z2p/Qed4htNK+RqDSAu0E3SNo50iiZtFgmIFHlBRkuefILlIEVEL9L
LTscRcaIO4MQ20OcHnKniJOcw2mQbeniYV3HGkhQf81hebpFORlo57589ERQ6++bo5c0aUUqFVCV
KT9ayvgt0REiHY1Do4tIy74Y83V3bka1LucGqk2kolA6TKIW0nuNGijK739oVisYEf8UbHAYa5Jo
yK+PUdWiM9ZTF7eA8K4SVW6BvVFnT2gSz0HbgVZxkQ8jmkrGqqRmNPVlg6msVUStFFraWdOjOL90
xwKioJfX7WvX6MdsInEG0XGUkbBRtDovK0JloOnJ9DurZAeVXLfWFB66PH4Lihxh0Lb/k+iQi6PF
dWQRFLK0blIHLnLYrxoaei9/0Dq6swv0/HvYMpNBMotq7D9mvbBlKIVaoNzPIsPTS18y3Aytuu0o
MAC8GYdbgKQGgijwR5gdJZWZrk5Fg5Um5WijC8iDcI+7VI2LK0UQGvqaW8AAt2DMtsoGqbSGCb52
Xh9VCI8ajhZfj7lbms+xYWf0NUJW4/Kcfg2VMpjMlsrrpUMvIzA1+aqIb/MOE1m5XfKYwn/tXa08
hWSfJl7b2EF3mq29PF5F3YMZw/E7xqGoFJV3gjdTwFLtSNKsRmqGz2n18H1M21+Gku6gNvJvn20f
o0aJJGrKV1pTxvzJeAOocQmYxETFklF8QyDy/vLM8q4OhBD/QjBmj4aqEaAtCBObtHarHVtc/ot0
J6cvARHEU0RQzCY1aLfy8+FgNCAOivL7Vqr9yjzqUoEXt2Dm+Av0OSxmj3ZtFOQZKnwcGCKHTG4o
ocpQpF7KB1kVqhE7RC6CGVA6UStuJZy6FI4onAwnD4NjpRaCJeLduaAu/wvDjKWJszKol7Z1luI0
NU+G1L61xU2ZdRDRmexIo8KX9uoesSZsi8ictkXVCpJ0QOyLyYnKPf2Nwak3c2VfxRJYuZ1+EKm0
cTeHAmo8ClZzvAQYF6aDH9r1E+aShN11ggIsyRy9rLtBb3SnilLBq5fyZXwbMMaLqbKwCPUY44sr
1ZvAOR/lqPKuGieo/CGUbXlAv8tLSe/RhgtyR5DFZyKyDO7lDDarvwNmznZYLBlCvxgwNLVo8D5p
D2D4zztPk3CDVV4wNral3bbmt8vnXYjLHPjKNEFh2gK3QcESUiJkuIeIcq34VZ2iZS23KwMcbJor
wzO4DM09LpsRM8elyAcpKWYgVwjxk+FqMabdIHrR8Jd2bbeA44Tg7bq1N76VNC6klMK+dZSFuKBy
wKup698uD+TDn/66fz5BGMd+pE1n0qlrHZlCNQMuziulu0a6zrWbIYZi5ytVdm13Y5U/OyqYRK4x
UD6hmXMi1akmDRTQatY5vU4ga/WEQERlN8Qx6L6STFGKhOfPGKoCXQMUCaFahzEGelUkJFyAKFVP
83DqqG3GflCNdqbWdt/txX3pX+qg1mvvE5G9XQdLydq5AOJg7jrFM8q7OV3QsVe6RbRSK6FhtkLS
7l+30aywmgINIxSIQPCOsQpLk+cLUvaNk8kv1RTZNBvsMe4PffBNHd/betlf3kbcid3gMRagRqI+
GQfkPnW67NRl2ikj8aoSOsN0uA1rY0dWtoFMdi/DcnfQBpYxAPk0TCpZYRUqvUjBjyGrI7tTZ79U
3+Uh90alEj1EuCcfqWVck9Awl9mCqD6CQFq3YGZjZfYVZXqWl+oUgy/LspabRH6O5Xk/hfgMc44r
OHAoH6XSK0mpbbXBrjRETZRcI6GtkWTUAlG0u50bCQ3lzX2iW42z1NMuU/qHKVIPl2eZe5/9hTBY
7aShwktniQABdYdRv4FXnKQ7S0PzscDT4br+GyDW4PW6mSNWhrvLCJwYRW098jVoutgXwiQVfxn/
mTYQkp9PG/rIy5isyzh0+8G4t8bXThZZG/7rYjMexsAVRreQucN4TMjODbJqjyg7TbOrOEB6pvDQ
Tq2EeFe1ouYNITBz/FGK3leRDOCBdB40v9DqDFKl/YB+lWayZ2Ov1je1KfDtRFPK2ABrKFMrkQBa
KK6JhoEg3JntIHgic0HQiwydGPyLosTzdVOLLJ+sdd0KlCNMcbXTZsMDSY3gauJu+Q0MY1hqxZit
xAAMAst2X/1o0F0UlqjTSvwgmARg3G2/AWOcCZl2ZtnMAKvnwp6zm2rQnDn83pai5IUIaDWnG4fC
COUGzjeA4uIuGXcyBmVa4LcU5JhEa8SYJL3CBZAm2AjExMM6zB8jMvtgTX+8bJb4MCgtRrMoGqFY
Oq+6KqO8XWCWIP9lj+qMAOnjBH6Z/w2FMRRFWjUhYuqNM3X6XqbR01zHu6SgAnEU7k2Gput/BsOY
ij42s7C3KGwsHpRLtNOCwtPjfYd3Sg1pQNGzSDR3jIGwmmDU+hJwaOGDdlSlDHYSi5LfojExZxVR
gIgaE6YuR52W2yg0Sux4yb/HmbV4HSoLWzTLjKqnZkv/dHnV+E8DXFUEAWM4e2wSTeulqBtHUNk3
nac3x6X3wHhqq+VNVV7Rzk1Mu68bO0QH+GVg7nX8ifvRarI5YkW41POQYsyLrNgZSiyDSeSBcF3K
DQRzS86D1GWZDAirQDUkRlGZewOGFu0pKYTv5943Zj8L/3Wh4upSbmCZg2AWBcrOBmwZXTIPU9W/
LE22uzx53F25gWAOgW7EfUtaLBotT01eoILtyRQqm3Fd1Q0Is/XBj2hJM2gxHcQ2oWx2aNfGUUW1
WyyYMT106dUi7S+PS7QpmIOQjSQvegWQRYBCLDO7Csri/TIE17RvRsVcWIYaIBllwebWqIcqmlMR
lLveOMWgB/kvQFBARGxjpaFg1igxojHQVKkBqTx62vIkdBSwIQ9TYZeWiMaeewuDufofLGapGght
dAbFfsj1Ix5Pk9y4aueqkUPk/xLpBmvHXyhmidoMzVJFBShZ7a/VcHYS7WHKkTYmffhjaLKDisT7
WAUiETP+lv/EZdZNI+k0JCmmU4GN78GuhZaBcBoFcW6uJd6MjvEw1JSOgbqOzgIzd/ZQgdVHRgFI
p/tVQz1hSRJ/M34Oav2cjRFc+qGnco5BZaE3IE8wVDu1fdeM/n/ci4yjIWertgzBsJS6s6f17VfH
yE2kj30pknj+/1wo/4xJZh9BhSXlQWwBi0LVaDxE4E9NC5DoOQv0JLP0caF/JvJUaqJO36/dRR92
9xOYMfcQcMiMJQdw3EKeJfnTBjT0rYnYHRwSsKDv8upxGGabDpY74slZDWCdgYSvokKDYDAfJq2+
m3MiSvxd3lIo6Dhf46IzNdSLYI275Lkbjrp135XRVZK9GMZ72hiCleYbbfAsyAoSYFBfPUdT5bmq
mgx3XgOx3BiSO+Vkx2prF/JhKr5DltWmkfMfDN1HK5mMMAqeGueQUxooSgzlXAfxG/QKelAmbtXf
tYjdmx+A2+AwFkDq5yRpAwzNBCdHccihwCz9zJp9PtzP8k5WcNf+avrnOrtHu5d7eYzcRdxgM3ZB
s2qlM9Y7HVQ/mYGqqfSlRWqzt/w+RAOWqCeSaxc2cIxdMKpWTuQOcGH+u45vtMqprdtCFwyKe9tu
UBir0NLEQJMSUIZ0Oeh6/0vu/7WU4Xom/0Ign3W+NzKS0KqIARHXjRvBrknqKsyb1f7l9eHeDhbS
oCgo0jSqMHsQrNNKl+Tot1Om8iRp6snIyYvRmA+XYfjGbYPD7EF0TaR9oMLGqOMrciTQHExiX5Xt
Tg890rhSvwcHXAQuTwHuemy/BJ83uMz+U2apbfsFuChps5uhvgoW1cbj0Q2KyS7Sxovo97aIflZJ
Z1e1aRd9e22aoHG7/B3cfbn5DGZfqlCTU8dutWVZf1Vp1bFFtVAO2WpFEjXtcl2aDRSzOXOqVyNe
X43T5790bJwmweMOhbTjK4hK9//TsL7wwLdpUKD0FMet8cMohriJS2eHaALXk2tE1gMBli3QwrCK
upo2GYk5YpPW805rf6MEpEJbYExcvXtuSCs43dybYIPGrBXtzbQzJ6wVGd+V5tkYjgp9GYMI/SPH
ovLnTqQTIwJkVixtA0kry3V4RWKHhlNIJxkl+k15k6uebniqKBzEtV+fI2RLdPUooqhainDoLRAB
INKwJN3T5Z3Br0HYYDBORdCijqSYMCiSkXsaj9Rus3JAO6cyuHI23UBu8JZ07c9GHRfH1JbnNlgO
khUgfhjfxs3KZ9ZkiVdmauAUAwhVxrkEhzYNJMEt/JWpAF+JLitI+62dC18qU7NA6khuQio2U5Ev
bsMdOpzQQlNWeyVBH2KdXkVDt9OqFBySsFTJeJg6+l+CQNuPYOyjhnggcqn4CLm8H6FoZSCjmRei
8BzXDG9hGHOodbkE7mSsPC6uxvLb9noZXwzJcOLsrU2eSbnX60O9CKw//5L5e36pcn6ZBeik06Ma
eyEhy5WERFFWaTdhnYqER0U4jA9nWiSpEhMnF2HbvRqUXm2ivF4TRd355ggkPiZBns9gOWXQgVWi
QArDMY3nwVjsNnf7Dr2HsweaHGKI2r25i7b2JUMEBpSfKNw+n75wNKcg1bBoWepk5myX/XWObCKU
FKboNBZ7impXCSJvhS44Glw7sQFef9+8ssKYQhgSqX9nNuudNI27USSsyL0XNwiM+5FFuQ7fCVM5
WQgqLH5lBG5q7kvNFFzA3FsRdHhoKKEUtdHMHII5i07liK1RRA967cVI3RO4oZqHFmABFHcXbqCY
WQsmZSBFsULV95o82kZLwF+c+JcNrAiFmbk8jCDQsj7rpfiaIsUco25QyM/KvZlQJguaXlNFfTsD
Eo2oOlJbLI8MvuAwvp6hKEHAVtPe0sxLICxWq4Kr/itp8Yc1RtMKQS2mDlGi8z1XZUOapyYgu8JO
T/rDfGc8tTfKXeATd9WcQxv7cAj/wIu7PJ+8Q/3RLPP/cFlXRmnSIpE/ok7LwTI9HSWYyZ0SHnvZ
nRNBHutrH+X5INnEQlwY6QDPF5fjjtqhZ4Z2aGvOYht3+VUOnT262K/Ezp5rP3RBQ4ASfkmQDeCd
h+1wWZPcdWpsaNg+y+T3yXGeEYZ6shrXkL9fnldupnCLxJw8PaeFMoZAUpIjTHI/965KjrqOGgV1
3xh+nRtOLWpZ+9ohwcwwcwgtawiVQcIMt3Z5WuDXoyXXnkKozNjRa/ccPBw71Ub/hPs98EJROlsV
bSbm3ChLGpMhgcUGD5wfPBl3yWvrml7sIe22C7Gg94lruZrTHPSH2pXeOxAz7Nq3Crsbgtx7+EkU
bJnJYa9+a3xI2h5j0cOIZ9rXnn3ToAo0Q9j+UzQ0LWmSJ7jDppsgnsBMILq2eAZq62ow694UeZeR
GZdHEdg6CESkfBcIS965sY0tCrPOTabH2rJeUTkMOiTYzOwEMgUt+qX2KJ7IJMiFeDV5XshupL4+
E+/y7ubdX1t45q0gVROKa3PAa7V0lS7mccz+gJD0tZ1Fmrii6WTsYjOQsijA/e2Y850uP8/DYxf8
uTwYAQT7LEj6rC/MEINR0sVRYgXkn4u/ZIV7GYbrz2wmje3aWywa6f24Thq4ufAix13cW4dGuR10
b5R/JfKxlF1i5IfLuKLhMSYvjKZBJhFgQ/2tQd5skO915fUyBv/g/31LsK6abqGrO6+wSvGIyr0B
pEyj9GZZ47HRlR+J9dha8f4yIv8gfyIyB2CmaZNpARCb+hQQeIE5hCYEdyMXQ14ZSld+nC8VSQVE
kuVxPWRKH92UdER4hGpl//PySLhzJ2vUghSzYuns3BFUAEF+YUWpDXeW7BmiP1CnVyQVQjW3IbJ1
/xseM3N5uMwpKGrwFqofGu02SP10vk6sb3lwP4Gb5TIYd/NtBrf+vnGlTRInKTEANg8LqpAPTdqi
F1xQqsu1RhuQ9fcNSBoOI1LeAAnG2gPNkUNiive3dYtCD8G2Ey0W85A0wiJRUgIoUEKqFCUrXrf8
mKdHVTlKnSC3xJ07aP7pUNJC1yMbmje7dq6yAHe5CR7gebySLTeuRV3nfJ9sg8Jsh0JTKilbn8bW
Kbpt9sse2atDfqqgX5TYSNyWduyqh8KRTrlPcjs7WZ4iWL+v1Cur17L5BmaXdL0Geo0UR2D4eQsN
nPAFNX2/3p4UHbputTs4+s50Fmd+tbzeUa8W3el8TfAN3A6h7Tcwmwix0SlvQ8xDD9YCNx8d/WE6
trthn/yof0b3KugbPaTBZO/yAeF7bJuxMzsqK5TZaGvgQirJkmx0/h27vfIr+NWrNnJLxFfs+gey
pLcVqpRNLxcVPXAPzwZ/3fGbwxNoWprSGPj644mCqOE1uB4TD2tPfEhxPfTH4EG5AUFH+OPywEW4
zMWeGG2lGwXWHJTWMUII2mmRPKHEqwDlw0vfjM5MUfw9qRhd3PxIgiMkA1KIpy+14Pm2fiwbbt9s
no+rfwOj6G2gJnSdRHCqZpH5W4WbDXECm6h/lojA8yeI24pKZrnG6HPpPiJ8G1StWJpomIHaV7+k
QHOzFOQjGWjOngzEDePWv7xiX2kxz4/ph1O6wQurnEr9Gj+dHQgggaTMMd/wP3QLmjd6a3feN/Kj
c8iDdF3sOnRbO9m9dD3vLn+FwCp+sGhsPqJTwTNbSdg3NYRaplH2S80xVFHcRITCWKQS9PBDtO6b
uilAeVA7uvrapSKXULSA6+7djCVrirVMASgk+dnKXtu7dfRTTz0IQdqJiEj76+sM3IxoUwelJVj1
QT/NjKkJk6E0CzAsWCVUeaU+RIRXL4niZDROXkA+t3yzaEYPsdqP+0SbU7fpUer1f6R92XLjOLDs
FzGCAPdXbpJsyZtst+0XRru7zZ3gvn39STrunZYgHiFmTkzMxDw5BbBQKNSSaZe0TZ2wnQO7mtPo
R1GX8kMR0CRw5aHVsm3QpJ1qs2Fsb4pRGWMb2iCKa2CK9HeX9OGAUCYff2dFov6Jgjr2G3WcRtin
Tj+NvtZ2xTClt1NodiNYgOv5qbNqAuYCOX0PmireQaK5wWs5bvK9VHTWIZV79nDdpi6+A3YGYZ4G
eU/VQMsctzNhJ6t9vgh9GJMUbyR9xjxBZe1QGa93ioKay2SagT0xtb+5Dnz5jgMyen0WInAMZV5M
osR5CeYIAzT49LHDrZd7CgWPjrybb5iP57D83GyvI17EtBwg9xoAlRxIi79595tHBYzghkgm4sLj
cgDc+7dVw9aUYEfo9/FAYsgk9OrHMrp+3OsLuTihCw4mBTDxreN/+D5EqeqrLl7450298rouvSvQ
RN/1taDl9jIuAA7Kb1BGBjMPeP64gk6pBgmCflwcIPkdPBCPb9leSZzyNtiG1LY2WmkXG8hwCF5U
a9t4Cst9pyxpiRqVgCXNDSjnJOX3xA4Z5oiu7+JlEwyWRygI4smyOJNnusUwT99WkQodhr4uZCeK
ov6AYz58xZ3UbGW1M0NbT8vx0yzU7q4YhxJhSY9YCB2RzQ1S9PVTljJ037fSnL/UsZo+VJnUfZaW
NAtO6Yrpgn4YpCMLBzGeY1ykhNGwKhnSAczH5uDGEtyTqEC4/IWzaxys/NA0AvMgVKYUy+D8wBAR
dehr2BSdnJp4tPD6jtpN0du1sBF+5QODMkTTwWlvWWC15c5JL6vI+X4z2zO7Lz7q8b5lyC0L9mzt
+57BcOF9PwzVmEzg6J821jHMbOqwJ+M2uw8eYqf9AlFCioYmH4UUtxJElpfhwrKbeLpAWgSybSYv
p6EqaRukKbj7yVE7qjeqJ3nJp/r4qd31od076Q4Mwd12ym0n3inOtE02g4gxZsVkzn4Cd4pSzYqp
OS3yAcW7bh4SUdPBZU6HWyP3FRM57rWlXORovxapmAA6R72tujG15cjrPnXRK2XlpjpbEPc5oziD
LFkEC4123YHpeKkE+3mjgl7jBvMuj6Dk/AHqXudVeW7fBZ5CtJfc4ZCkTMlUiqXWb8mu2MWm2/9Q
oQ5jk8WQnPYp9f/9XXW2WC48ipAz6LNFpcBEE6wseeEoyoWI1sS5lERO9DZf1lTQdKf3yRbV7+vb
tn7M/x6C5YOehHhVGWXVPGENVRH6loI09/hDB8OyaFR4FQfZI7DEQmoBUd45jtaTMuoxEuLkkMPQ
Rjs0f2Ik2sJI9vX1rFy7GnoF/sHhDFAHveeEh03uhNIDBj3RXiN1IktbrtQLN3yCwVlaqge0GXtg
zOFTEkDLNfcKAy0iw7adD7R+jIudbP3EeNL1pYm2kDM3Hc2KUmwuzkLF0CxeVZXslOxWEX0q0Rby
RhexqbU6LC8wj1p5X4cQ/hWxCokwOLOb2BzktAVGHT7N5pYNDsRHRbHD6ukBUa6J0BVSqzy3WWfS
OFQbbFhlQTZWc614C/rrhYnVkF9QWlPj1zo7NgFeUHirddmzJAoCL6tsi/9d+NWQn8UMxXdm6eR4
saaCyimD2XeVrxiPfe5Dk8gfKyfIkTuBWp887jPmXzeUtZhQs+hCtQYrRQ8h9wVbLdLrKUaMW7uj
C8HDzzm38WSznMwO7zWnPMhPo2QL+U2WM8yfi1NY7qMmkpJgFyAPpm8goL4d/dC269vR6d6qY3Vr
CEqla8fhFI1L0Bh6Ok81MVAszLelekBnndm4dS84dMtvvrImngintnIzahcUrX4rSledD2Zf2ikK
mKMf5G/XP9xqSHKyJp5dmkjVOFcUaI0dbkD4gU+W3Bt3CIESG3U6aNG8hW7pRk9H5QZN9ok7oNlV
NO9zmfKD0Z7+Ci4qYWNXtkEE85nvP2JU++ctSLmOlveH7ho/sOtNiZn529tR4FfXfMIiiKyCJ8ZA
4zVntXNJUmbKCAWz2q3rGox44E9+ur7Daw9arO0vCGejw0zMtJ6wttbvXW3b3UFE5We+H9zA7jfD
FpwdAsC1y+IUkDPTriYWbQgA6YZkfrAZn8NH9jbODtFtSJL8h+vPghYVQej+PX98fs2iGU+1qiXe
iwsEz/s22Q6iF+fqZ1LwIgCjGRI1vEosG+pkiEe4tEVBKFoUEEH03gvWsea6rb8gPMfeaEZGMs8A
acvnAHI2sZAvWLAMnmNjwBtuSnLcQFJV2hDP0LubQPQ1Fou9cB4qNE3BF/9N8n/+NfLJwL00QBuu
JXvw93T9e2/4SrqbhleBla2uRgVrKOgJIA/4/cw6uWc6JTHCKcDZ6ZzxVwsXkduGD5dv02O8m53y
cXSEzGyr3+gEkztKJujfej2ErY2++pXeDp7pzhu2z+6qXeuEvrYTjVguR+VyO/8ukjtKmdbWOmQD
QfeyCZ/yl3if7kavREL3+mauuvy/6+InObUyjtDmCZjeN9CEYze+huX0Am8nQuHyNkkRTUSplt37
NbvhY7CnDI9cUcuLYMu+L5wTuzBDGrTZAJRkDw4KJ0K/S+/FvuguXo1z0Bj2/+2Pj3M6orZhMgJH
fSS4+tvb2kNC8i3bDI/XP47A0L/Fb08WNFMjV9EPtggHbufADetdQF+uQ6w9mhE0gaEZmscL0wBn
Zx1rwZ4wQ+iOZO+ldIOkr8t6b9KfAsM3rU1KvwzZZ4agnLoSzwBVAZnScn4vRj60qAt06Osg7LZ6
tHm00PbcVsg+M0He439ZnoERaWpBgETmLI9kXdbQPIWyk955DB2rgfmDyW/Q/oYKJ/GgCQb9XAni
laDDC+f08/rurniNJSL9B52e+8Q+TWXJhEgYVGwx6WHeEVFeZ3UfdWR14AuRKuYde2b0TQvhBywP
4XUqfY3jkxQdIlFov2KIAPgLw62jjZQWQ2KAUcJ9mOz7aKsF/n/YqhOIJd4+s3XJrMI0h7wYBbE7
2lXL8Pk6gmgRy8c6QZDqsEbSH4tA3cVm1hc66iHOIig+rsVcOrQVdbBbKiBw/36unKDMjZlKJQVK
Eqp2uZDjoApYKHZR3CGlC7xRc+cGrEEvY/cSiFrqVlzgGfpiLyfoqaT0iSTD4PI+2TSWcZT76nYy
ChusgR5EM9xkzGGIzeb61q7c/WewXDQbZ0mIvCoWPStPTbDPtMNI3pX6Q5kFodLlN0RK2FBlusyJ
QbiC81Z5M1RoZTYSDM3LkZ121V2uS3YmRwL/dLmPC+0/CLTQ7o508EUGp+2qtph08LsVoFfuDuV4
HKrJGZSd3G5646EQqXOuLQzysxDYwzGWIXN6/uHGEtSmZWmguR66KuQljZ6k5v36RxJA8K11WqcX
VsAAUUJNt1bflE53m8m9DrIinPCtX6aAjwsxLfT6zhcSgOcFyS8zBTUEFGLN0sm/LBuzZord1rbx
IR30Y+qKGmcu/ew5KGf2k1QawzACtAIHITqc3EEUo6+8VgFhqihKKgTaJXzpqQLFVRRDzcCpvOK5
98Eh7yebYmfts12j28wptkrxamxK53GwrX2ysfYiCdxLX3/+CzgnnKuSXsgxfoHR26W006jXKz1e
I6/Xv+AKDFiHlioextyWU33+AXG88t7qYiywe9GsW2X0Dfm5I4KDfDmbpZpgplvIjagM5pLvd/mJ
p5IbalV5liPXYOdP6Svp0YOeEAcJezu+iTeBm9kKZLwOvRf6+VEoSPbth8/j63N87sBV2UwbCyGI
093MPqQYffWd3KFdFx3v5uG3sfn5+/q2rlwMZ4B8pN3JoKtLTAAGH2A2HmQnfe1viW152qEbffKV
2IMtgLx0yyiUQj0LT2Q4TY0XCk3kSao1zO0gNSYdk4fqrj9CalffL3yR9ryxPoiTulXgKJrwXbFm
RdC7NiEbBrUfyLKdW5EmTTpJgxBWlAUZenyCp0zu7oZZanZEDkTUI2sLPUVbfs2JMaWGlsySIqVO
EYMTUy1/jkX2TMN3c6bbqf26vq0rftREow/6QxG3LuKU52BJUkZBVeFDWix0RvnnCIFGvTxeB1nx
aBB2hafRMRdNNL76OZKxZYYFeYwR0meajRjdeEQIaAqscg0GDTm4Uw3U75WLzxSbOYbVBiRPUcKF
AExpitICKzcpiHAprlDMkl++L6bIykm16FoagZ/Ob1E9gINpB55rRnyINqPcKuoUhrIMvgB3tuGp
UTeGehyFn+GC/miWcisKi0UJ0mxmW1aDyckDOXiAyCvsw4hQW7AjrUTPlNl3rjVEA5oJTaReUAyA
0LeEMhQ6wwcJNdB4bobdMEjqax40iOIxVFFuk1JJZ7dXEIjIud5Gm27IFOL2CEr2TT10e5T367uK
TGF3Wxqx+qDPOjz2PM0+bafoVqe5/EEnZt6OsdnsOhgwuEpIjphGnVWC0UvUasHxGlr6Vy6z0Z9V
c/qMpUl7ZE0AqjHIs/woU7O7Va109DVgPJYm1MhK8NRHbj5a/Y2a6fpbX0XVhqZTRMBYP7STS0IJ
TMQxhKhnOWtCZ6rl/ifi1aTxaUjYrtNnRDz1YOQPQ1G38y2kg4bgwYJC7n0C+uTeGUDGCR6SImI7
Q4um17KrI9+Ieyu0GWmpi7YAfRPFygyiBZOVkxuC+wHK0DSS7jNayG9pNQePrG1iiIIYGPVcWGZd
o5yG+qZXwbGPAl1UYMo5ZTf4jAqY8K10+kMritnbeUjz57ijJQoKmiz7RdPEXw0kCqkPTr4CaXHD
6FIUIMLujapD+87mEMN1fWQmnySsFa8OO3W0IVei7DHNiDpjqweSwO+uOQgD7008qhUQaPL5qdiK
YUCLIhC20qXGq5Wjz1rE/7AKgm4YxIrAgsrMuRdSjSzGjD16UiTzsW/8rHM1xb3ug1Z8ODKrfyG4
gMOCZKcegGYC6f+PVNPdpIP2bTGg/+VfTx6jq/8UiXOpMutYOUhYTDNtSX3TINoWaf+sXBHgz4Mm
Mv6LLAffABH3E+0RfC/aP4Wfg9k/3+jHaM49NSCb6/t2me1CUVaWCWpxkKIDV/v5p4kBE0kVQxY8
nx11RCFDajdzIm/itnSCPv+TSKLM+3cqiHd5GqIpCA5BKxkrPMfs86qKwkVOSTqiZFPs35hjzHZ+
UJ+fw7v+Nnb0o3aXepXbPeSfkQclCZx3WzTAuHadoASogbsGI67olj//FVoQGuoyc+Uoqa9DHLIb
hfWaNaM8heCueuh4jsxsAWEFPgYk6WFyPlFZNWz6YBWu8ljt4n1tWztRolS0tMW+TkKMssgM1g7A
DRXkLrPJHorddbMRIXAp5nYinTp935Twr018N1JBOnEtBEUohniMGBCeAI3u+RpaDEGzop0QczMq
fRi9YbwXUYiyWmWCxdW25ibzcxAv4RbKdcyItFEQU7dNaf67DpUE9hs3t2U89JXA06wt/TQM4c5/
FgbjEC5yhkP3IuEpoEeCzsE1qzkFWH7Aydcz6zZltIJGVjXQ15QWm8pCf/hU3hRUgCTyM5zTHJmc
p5OEqmZQxtsh3BUZqgOt28qHKNpeNxgRFLdrIzHCPg1QgmZj4LZ67E5oO2evqly5BegUroOtObVF
VAtJF6gBE75FrgpZ3zUW/OdQgqMrtkvM3Khbq1ZsbdwNiehGWPtgp3DcB2tIqk6FBLgpRx9X707y
V9DbffZ6fVUr5V/TNFFHQucAEi+Y7jk3jN7S6mgoIdPWeZ1nbK3jH3QH/YLrxAAbuvGUjbwdbsHS
/jZYrqjEs3aFI8hH2paq9LJrVu/GTss0YEdSa6O320QHIJmZd32JAhT+3TkVoayDPRtVkaiwzehB
V590EXvM2tc6WQmfHMnneq7SCSvRMEeyGZS0RusHOcxkYVfKg+R4fUkiOO6MxZNaZU0GOEX5lRm/
CkT6JXi0o+THdZy1JAH0Cf/5QnylJ6lyk0jLKyz+aT3LyDXa8x5JM1wCe8NDq0Jvm3emH38KYBdi
Lf4yN3F94jpH3ys028+NsoYLqYOOoCiHmyDXHEt76uiRgKEtjN2I+e0k7llbO99LYzWEzUFECUb9
c0wrItEQMhV7yorSKWfllnXdsRvK3CP1XY/2IckS9MOu+S+LYgZQQ0RkoPn2HBIR/aAYA0XMAppe
T1IeNPBz2WZcyLvSrN500xB1Sa0ioo6/NElhyFPnFql3rdpUKeJMNmUGOr1IPG/TISYfNA2kyKnU
Ksg2+djlgqrAyv0GCm2wV2CuFM8j/uLFJy5SfUDFuoi0HesORlBtrtvMyim3IHcIU8XsJXqhuJVJ
qHuaaocynpymuafNcgRNzWZEu7/x5zrSSvlzGY+w0HGB8QSi8hneOO8nCFtO6DJtN4MH3ZefVu8W
dgJ9YdEjZ+UAnmMtnuDk3pZAEECjGljgKM3v8oP5O/J1t/OpT+8dqBwf5E9Z8K1WMtjnmJxZElZN
dMBhc5gXQfSe2Xi9uakTO8ohumvtGzThC3b08uOdI3KRnyQT0KN2M1r10Dv8S35NQ6e1p91kQzrT
C47EyW66neFeR708C+egXDA4NJRBcmxZpnWcpVvQFA66o7QoD4Fh5TrUSuB5hsUTm7C81/R2BJZU
2I0nY2GO4ajH4jZxH4zH5hgK1ra6oQYOHMr0KIry6s3QbytQ35ELp+4mZ4aHSdTnahR9twuXib8M
JnMCPXgTQo768itOjNMoBqQd566ACFBm14EbRU/NBAkE5qTar6gX6R1c3HrfcMtQhK5TaJtydjmF
UPqiBiQBkxAlr/6uXPgD4kct/ddP5QVIo4a+JC9Qt+NSC3OAt7KcA6jJIGx/kDK/RqKrsLwKwkvX
LWN1C0+guJu8KEfLGBVATdJeTqlNcygNZTchxR6me+1ft5hzK+O8pBIrkWzVyxbKlZ9GwW04DNvr
K7qMKDkMLnLNYyuP1W7Zvemj0J8mgvH00Tanmza5qWc/HRywTGblFu1qEgQr9fhlsJ709gHVRnQi
PAt+zbKBZ6EE92s4G01ox5is4tfUvdPVt6oGjjCrs3sMCZX6LVinbSr7VXMbFV4nJMBZDOUCHIll
EzLqaDHhOzwlvUpDE8SyaK6m7yliQVoNd1IX2SZJNxNUJqFD6o71R2GB2rYMctGnWMU3QViGLhOK
ei73uZHvmYZYgl/tiI7ZQUwOSajFdy+yjjJTrmwltGH3efATkpJvqiyIbi7vEWw9ODGQBkK8Qel3
a8qJe2BK1+uZidX3w4+h0N2A1phdzDGWXL0GFt0ZzPBKUPOb0+iFWvo2DIUX6O2+zpmIB2fNdZz+
FO6YaQHEJrMWG1GgFhtGnmz9UXB3VuF/2fFTIG7HWzOXkR8AUGWUoIp7VcwNlUu7Yc86Eu0S3t19
YyflgwJZKIGlXwTN39u9xD8LRyfyG+fe2JLbtK+gqfudoFFKkFb+VuTHnHjJqHlpch9Ndzn1roOu
7+tfzMW9nXziWcXJ6qBn4lQxmyuPxpOSuXqSD5s6i8f33iqHp+uIy1/kjxQW+s8quVs7muMy75fg
RFN/J9JtWtpSwOxodBT5kGSikaqLe/RsT0G8f76+gFRTQsslMCnYDXSRt2UTwH/8ub6mi0iEQ+Hu
m36uu0xd1jSNnQPlxC3pjEMRH8Ha5aBmIogNVrg2l3OJqWtZVhCOq9wWZqBTZJ2M4ECLTDuaHVl+
1NQM+hLPpv6ZDE7GJjtW31hw3xWC87FuL/9A85rpzShpqTkBuoU68kD9vOvcHCQbsUh9/jJIX/YU
/SsmPhrqznwNwqhHaa4pkHL2GgV+PTk0PKCUYxPlBq30xuzMvWBxl712HCZ3GowZPE2EAVNP0Ztj
+JmsOlKwNxNf0m71ajMHni65sZDdbXEqF2fiZK3cB417U+oyAlxMpTq1tavbO02Hc3faYZ93GFZr
3SDz8W7G/GgArszr1rv6TZEkQPFUQbWdL6GSJplSK1cL2E390g3JYzwMzhC9ZpLoPl09jSdIyy85
8Tbt2GfyOACJBZlbRpGr9LFfSsV/cGrLWxKcbODeRRLiHIaRfpRiSrAgqBQ7YK0MbTOEHy1U9SMl
nWCKcm37kHxTQGGKf1XeUM2qzokkQ1FWooUzBmDqaCHLKlWPgdo517/U2v6dQnH2qaDMGSqofyLf
ltduqrSanUH/yi11bXMd6fLdiqNwCsXtoaEVUd/ngGIFaLY/qPWgl3ddtY/KXygcK/OHTF5JsKX9
D5Y+kRGzgYJfsOZTT34An/UrRvTJYfYfoQ/7nec3srkn4AAx6UMei9pMlm3jj98pFO++q0BtrDBk
TjMbX2n0muKtzvTeLVHlMsvI79V/r6CD3bUW60RrLUTmOUQp0aW06QN8yELbWU33Ah04t+qD/3IQ
TmC4qEkxoywmkKhyEEXetkz1Z0DEo7atcyroN1zZQ4wyYPwfHagQXOQTqFKc/b/PZVhD42WBarmQ
0wFjfGg8JK0ElvEa+pbo9q0F8cTyGuE+ngYeEg05aODrvP5DUXZ6lOcRQ0kolp6ULjecHE0RAmtc
zJ1HUZHpQwuSgRwYr0g6VyBCzhU8jPPqFeLfMlhcQVkcfJjWBEXb3CaiuZ3LeiiIQ1CswASehnkU
pDXPnVjFoMhSVzJzYrO0Fcy4Z11vd7MB4SjkUwdta9HZiylUoDVpp0Av2DBCT2vjTTsndh0Od3GB
MSl98GbdeJYZsU0z22RW6idW6paF5aRUNCa64gnxky04QfCLLU0/5z95GoesGkuCVsKmccsA0Uhi
Z8nvvH287pzWbA2t8Ch2gGUCPf+L6zi5Roy+kOK0Vxm03jYaRYow2oXDM03xJmq3Bs7x/w2O87qM
1LNszAtc+MKsyCbWXdLfR8FLMfR2/l+eARrKOFBEQ0VFIXxSJi+reGxknTnguslMu0YGPUmJ29DX
2LQbbTezAwv+fQiAJn802GGKQjUg33K+oyHttDHKBub0tdsqyPJmf4rpeZBF8k0rTv0Mh3NIYW4N
ekVwjDRz21s30KHWoEBJZicrhU1UK0HV4lnBdAcOJ7w3eGsMx7pWY2AZ5GFUH6TRoXhA09hZaMY1
yzeIy0q/Rr9YomzM/s91o1mLX2GcgNYxUAy2bM5Ic91I9Hwav420lX+l1YehQfBnW4JMUEMfULfJ
RsG5WHOFp5CcoUZtMBaNjq+oN6Aknq1jrogmMlc/4MmquLAg0pVp0HpASFW0r7Tal8LK7+v4oKXZ
jz6aRIxGi+HxfvdkSXzLN9WzpjRb7KJRDb/r6N6ArlAWhffIgd2USneUQtO3kKhs1bfGFAXGaw+t
02/Ic6xazIKwo4XVRs0urbwqAdFU+SR1v4Pw1Yz2rDwS06uVZxDxC6xn1Xj/7rPFHZRYorSYTCDX
VeJK0Gma22iv6cl9rbOXpsz8aXialGgjhb2bJsdJeSV9JnpnijZ/+ZEnfjZV9IkNJTY/rX5nwWNX
DS7ExfPkHpSsWb8rZrzFfjSifsu1WwSTaRbaU1X0IPFX7TSF8lioQI2IW7RHo3kIBj8pBGHD2h1y
gqJyiYE0CTomaUDRVNzpHW5XfyZbqn3QpXnw+frnXIkedBldnsoywoWpD+7UxMZUqAREY45lvkhF
utHL18mSjrVc2BLT94mGpm0tEkyOCUD5p7qq6UQaWoBCxJz1L1pwm+BBCXVNKu9BUGzrIv65xaFy
ZxWcCQvdvImEJYigzs0FZQwrpDUiFpCGlC21ab2bhLoAK9ZxBsIdDC3X86BVADKPDy1e6ZkFPRvE
YCLVBtFiONuPJZMwo1xwzE+0/CIXjsJuY1+3ixVvqssgbFveqGC84E29qDDanhoImFDQVbNXi3lQ
XJ20BAlG0cdZ3TdFVXC9I5mCl/H5x7Eo5i6YDKgyuJ/7P9VwNMKjJiKZXTlVWNBflOWGOvEYc4qK
UiYBRTKQKIWygenpgVd176FSOYNIFm3tjkVzIsEQpg5fCX2Fc7jaREmJLnBGDuKTzwHTkeiO0rVH
Y96SwRu6jSSyi7VPhuKSAZ4tlPyRMTmH1JhpqtkSDGK+2Y3BQm8ZHgvvanNfqbHAAa+dYEzt4yih
u3QZQzjHMpuI0cAEFssjm6U7i7xE7M2E4JXW/oJUeA0PfN0g16wE5oFeVgRM6H/kNnSqdAjSDkBE
+zfUUKCYoIZ7gsldmv3r/ihMBpxA8e971BxSrUoXKGlYBHG3Ev2hQM9gZqaojrG+KjyhLHR1oibI
hWINxqrLMdSYM7V19rsIQvZplkR6G2hTHhuDBpo3sSy8HbQo22fzbOz1iebthkBHeldJJd53VJ0Z
eUCrP+m8eI6q3pUVKP9d3/2104Ngh1jLvB7KTdzul9o4Nt1kMESoGQzZ15sHDbSNGSgbFBbZQ/1+
HW/NltG6gn4OipgfXRfn9hXqXdmXDfCitrJThjb19xHhuC4/mHEksOXVtaHsCxoKZK0vihtgZGad
sqxtrmryY6TR5FGjPNRhiWHZubxLMxZvsXhRL8RKUQVSwZjiszChZSHZcr7GoAQn2JCibblk71Q9
UCtzNf2xpI+Ujm403jSqh/rd9X1dWesZ5mKPJ15QNea6V82mdCD8Y8/Z7ObTzyVhp2WZ3aLxtkXt
+zriWqnuDJIz8XEawtFQF8jak0H2qW7yebMULImxLQmm08udFR6QlGkrvygfS+v1+g9YXzJoHwnE
pxEzc6aLex78g1kHegf5UDK3aZ9MsOgr0OJFUjucBG5qLTliEAWFWdRl0cHAe+EoU6oYad0SPD96
8GoW8vRkhCo5zvFIiaP0Wfs+6Eq6pWqufVVaZ/20xqj3mh7UG/aISt4OcxraG/w4fhtI28wnM0m1
dCMxdRhcveqjyKt7Pf2hRdLo5rrSuIlUk69wVpDFIiQk/+W5ii/4zw7y4VqKua8yIDDUREZjKt0y
627qd13lSBgx7DD0HOivJVgUUBDRf4+1SGl+7S49w+cuGyabIE8K8QXDeZekjhr/KBMnlJ0pfomU
7ai9lUKp8pUY6wyS8z9DjOifLkZD6WPU/5HnO7X7um6Xi91xMekZBHddl32fzaOMXY0ikAqjP0Mm
vob+dyvf5rNbL8bqXUdccaogpwSTlwIuWXChcvsoDcQaZmUundm6maAE3Ju2VX/GwcYQfrM1KGRt
CFqaQVuDjPK5n7HqHHNhIdqZR+mDFa42o0sj9RSa2+MsaqlZuUMxhoZRGkSpxLrIEKktePzAo1c6
bY6KX7FHpO8lya++2l7fvjU7xIgT3n9w18tQDefJSC/rQZ+R0lE7DU3ohaF2ma1mauQOTctme2pk
GtmjJRd7XTLbwc0TzK65VTjm/7YRHjXW01+y+LwTNw5Rc1XuFRnd4tH42My/WPzWouY4pai6zCI6
ttX9BReU8U1He0EMjL71sE46LDubG2YHBsjtdFK8Mct4kzK0Ilzf5bWTR8BxRNHToqkXI9J9GAUm
uuRwLCoM04WgAQLBQ2AaApgVA8V6yKKOtNwM/KNDVmWzJXNaop6KLQtsmR5RP7XST0VENLN2zkHN
pYDgCu9ayvc59wWm+VTwXzsmCFKK13KC4kBzA0rfXBo3OYt28P7Xt3CtWLyQ7YL8xZIxt8QzOZhS
XZdgjccdJH/J6QbRuk262AaHRD9CBcV6Z+w1VF6TQsCk911Q5H3aCbDBpS7GskvlVgGwKvVO1YGM
Q3IT60ELflKoQlaDHwc3VrXR5i2ESxr1oTbe4vB9ZneNyGhXw47Tn8I5u7Gd8r7T8VMkSJNpOJcD
QY9U7mryz8RoHKXe0nwfzm4x2aGE3npnEQy+/h3WTBkpFRVjQQg9LsbiDCVQQlWp8KdNy0u0+ygC
Uxt7vw6y5pXwEsORUZDgwFQc52qp0dIcxP1QNEehZfAz+jPIN+ZiyLWfTDd10js6el+vo14sDc0d
i57q8hRDQzvv3+fS0kG/gxGShIEQApzuYGeglcCOv7udz8wJKKAw0MEthNcRztC5m8MQRxjlygwi
fwypeOohculOcYvbyc8grzZDNCVyRwcTpw4kx4uN+/PGMT1Rnvfi/HI/gkscxEap1aqMwa5pA2Z0
sAl8WreB2xziHdtZB9Oufqd/9tRO70vXfLq+y8ufvrb+5SucuHkym1Gd1li/pk/2KCu2Iuqo/N7C
axCL8z+BUKra7E2C1WH6DnqP6sdH4uvvv7Qb8x5sjbb+2O7jj/yRPbd38yf03UPVIV7w8/o6L5wx
t8XcxWrM0O6SFfyIGgNCyUMi+0TZ5vmewVdeR7p0CxwUd3OGmVyA7wlQhp29Y15dH+3yM3/Z96/S
l7lVn9rUMwSP/NWvqCLewuQqgi6+2pMWI/LlE0aWIxLaRmc5ZfTr+qro6gaeQPBfMY7lQsLQucMy
l9xXdpxvWleyjfvnxLB/yXb0pT//qG3Jcmov31TuUGJaye4wXaPfdbeJaEj7ImLAJqPtBAkDuog6
8NmhdEiMUilRrFPJDR1uCtWbzC+G0tK/XvbChos+6oWDA/9wrk/L8m6Kl7njNomZb3Vhvy16q55t
o9D00DWsyDzEch7dhVbUMbdmeXU3DFl2jGclvslymrNNUBMpsasKUrFUD7IjBVfWnibjOCGzMlZb
HRyn8UczDOjOS1gixZ4exxMF/UGsHTNLSkCf2lB9lzRNhR3OiCTKj146IKzPUDBTI6OBAf2+50c0
mNIwqMEQhsFfTfamoQgctWmk3dAugFWLdAUd1I02dWiN7CtTECldunrAo8kWcrO4x0Cneg6fg/0n
TkswaMaUVn5rpOGbOSklZB/rwr/+QVehMMyDVi9IQsDtn0ONVkKSIgGVJhoKJtsgRbyLSh2F5n4U
NdasQeHLwTzRukwxUH0OlZSKxIasAb/8VDa3zNTLR5q0JrJvCogori9rhd9oye0hnY5tRPvs9/E9
cbJj3HZDU1a4ppzi2bpn29HViIvHQ2w3iZ3uWw/8HftwY7qal3lwRD+KjWh8fGXBZ7+Bc3wkhcRN
OOA39Mle014j4x0ZccFCRRjcpk6pHHbMBMZc3AfdPbgrkvh4fS8vnenZVvLTLvU4NxDgAIQ6Tz4h
2RayUO6/h0CroWqhV8TS/oe0M9uRG9m59RMJ0DzcSjnXXGW7yr4RbLdb8zzr6c8nnx/dmUohBffe
jQ1fGDAzFAwGg1xcS5zDWwxQgIXqYkIIjV2gG5B1RCurWBra0c9tzAJ2S7U3rQVsFNvY34bPyWfz
XjzK3lY6WXuy9dwe1zZn6cudm5yd4yowfKgbMBmPzPAn6Des1Bavs39geecWZi7mIUdL4xIL5b3x
5jtyiXCW9spr0U523QbCUMd8Mk6pI66VGKd/+DKJuTQ88zteoQFFtDJ1zJf4ud0w3Gl+1e5klD/M
o7GNMW99kb60D+7qEN2iZRo8Op1TbqA5KYOutXUdIJ3l6Flgq+mn8AMSOKa2NzrUOP2P2465cBHo
3KsWVwCsU9YcT0Z4seKmrAE+Sk9D29pS721EaJL0jenuB1ffr4Jilg40n9bkIc7LgqLmZZRsQj+z
8qylUErqJ/anJPzeVM7tVV0nC1g4szH57VlwLJVSoAmADebXgr/b6l30NqG/duCuiu0TiTVFGx5K
TNhfNRkrrZ46w+hquJ/FU/6mT24h7woTjejhT7vbM1OzBfmd7PalQHU50e4EcGaJ/6aDEfctW9LR
iXWKceXZvfAFOVoMumoTSJxixuUXZMzd0qkfJ06ePxUKXKUqw2vDXs2FP98q+OQYkqO+rSuyODtn
nqwXRhq1MHbDID8EEKyNwaMPLWClFq+3vWIhWp2b+v3qPfMKN1czcawxNeiF3Vfp09DkX2+bWHBu
PEKmRg+VlXX1hi3UhJwux0TXepvEVZ4jpgX8aE3HbynW0/+dhJboCGus6nJ7GmRzOi8eIPDsds34
GsR3QvjFk4+aujEDBImKu7F3uvAxj1GU+nR7jb/BrbPQSF2UvaJpp00sxJfG9VozmMVTUXp6QZwb
IcF787iN9tGewdvBHnbWi8A7Fgqpxv4s7NcAM0u7OEFlUCHnDX8FuxQFwWiDSIMAOfHgPORIBP8h
ZQT0CrIDiLsJ2PZyfVqjZa7O08IJ8i9adhrll9VUceHNaInwrFHzBbp/XccBqTfoiaTzNtXuom5j
2emutfuX4GF8oRtaCLvv8mGt2CwvHWqYjkBF0P8E2zs71GOuZbVWsLCEGenm9FFtayCrgc0Uc2Mn
9lO7kffWY35QHt1DOWzNY+LAXqnZHhTjaz/meu5S5Quc/Rj58itHY1LmccWPgRVIsuywRW/Ag7Oj
fg53PCfFD+M1cDweSIHz+NeKB0//9pUHn9me30FmGkhRiu32I/p7OMGyti1s9bn5+tP8a9z3SErU
h+5eN+zwxdhnk0rTai1xKVKcL39y87Ng1BRqmJfTXmRb6035oJLJvLq2x+mcfis8vMgv+Qpm/bqq
BxsqIYl3NK491Y5nJrnsO69kRkSq94PvDNvqgbrXU1Vto+d+xdjC8qZXOl2SiYPVmBPyDl6UlWOZ
Ewijg5gI9kh5lrnu2/u4EAqgvgBQNE2iUBKYbaOpZUWQmxIuxNRuQy9IXcO//C6kzDwFmDCynxxU
uhJzni7XTf0qzQwIux+rvf+udjZk+MwovT1HH/7WCw8UJNZwUktH48LodI7PfEMW/CQ1E4wCxNp7
B8Ds5L+H6mv+bjzIB/kJyFS58x+SO4not5Jp/C5wXK2Y2E5ZAB5I8r9L44Y19oz2MvfKFNa+eAiP
5glm7P6H/Exa+JJ+CTbaMfgavQdv4b5euT4XApSuyUy/TdoTmJ7V+pNCKhXf9ckN0wfXfwyKB8P6
u5MPf+w2yB0BoyLyUuSZD2+YUZAiRxvxdC6+SOqHHv+571NnmMDlU2v0quSQVk09RGqaOnkDQiva
yOmT0qzkZ9MuzHaJ9wHYMwobDGnM2zEyIyc6vF489qS9lHzqzH1mvKv6UdReXS22Gaawb3+0qwPN
2AlmgOpMyD126NItRBGJW1IzqHXqyJaGTS6lthHs/zcjs9dekcNG7fYY0Vxk3hiUVdJ9tbY9V1Fj
GqBRyVx4fMC+N09tRanr9b6P6DMAfvWVTQew4vYyrtz4twVsQDTBdOq8Vlk3eR60MoyzfWFt0mJj
Wq8SyE3xx20zC1tC3GPwT5OliVNy+vuzMOFmZU72nMPCWNQ2syh2N7x7f5wMwZahAv0Czwt5DAjl
SyNClflaacDdlPrKCyPyGy2V9rK38s5fWsq5lVkyMMSd24Q0wp0UBRpGZPdS0Dwpxhrv/aIZhe9F
JVml+DiLbW1PKVIfoZVrY+2+7pUHA25uOCz+3I2Z1iGSTYz0IhWfy282jIKslxoo1wq6NcK4USg2
fL23d/+qTMDGwCvC2Yc9CLTX/JLIipQ6po7YiKbtOivYZuOACOhEdxWioNZBb7JW77sKOjOTsxgQ
mnlh9DUwBRgznEzcBvl3z603EbLVKoTc5V4LVm6j6V+8CHPUyijbcvlCTG2AMbn8ksaY6bk2sUea
ZkUqQULWwRQQ5Xt9NF/b/8BAMdmbWPMkeSJenF8Nvqs0bpNMxIYwPjXxNtfhtN1noZMZnyNYz6UX
3/+wvJV+4NIqQaGqKg85row57wZ3SRckJSUmpTx5PvSAE5/kXdVbdrYGnVsITfQ0psknVUas15p7
TRrFY5Fhiqv/mCjufRNHDe/FvxtrbW5tydQ01CVCv8+VMX+jqmlWMTyDt2h6K9qVlDcPpj/U93lV
CHbtDf8hUqEyzewRqB1YuOc3VCebleQyQuOUsr6F69c20b2ELf32sVvaK/R3JnUxyrhXia0FtzHe
Q+ckkyJjExmeAeYxfQmkGMRVmu2GNP34LxbRZlBQV1fpTV2egcIo27gsoI00W+1XPPR7WS3s0Ssh
5jCjXaWvkY8sr/Bfe7OXSdUDPDJ87OVJ8Lfo106V9qceMrRKKF70co1saiEmG0gL/bO82REfyK6L
OOKDmmnHdPwnIDy7LNje/oaLRsj5oHKD5/mKWSbNBsuEdZMbOZKPhfJSt9oWwvsV31j0+DMrsy/n
JU0ZhROCofflnVi6H01dPCjjTy8oV/q/S+uhxTSx9ZPM0HG69AllHMJwDAcicfsadxaCsoLtrwXf
hRuGmhzdZf5Hn3B+9auhOpSuMLFxidLGF9/F4N2lt5S61UsRfE+Ml9t7tGjOwMnhgWdsUpmtaeh9
yLMn1fZqzE9GdB8rf5VdsdV/5dCytsrbbWsLWaDBcDNJAIkNX3GW15Ri14gVeEknsqyfQmxulTRY
eQcsuQPpmUKhmzTNmDfpOUSiKlfEWh6vR7FJN003fKOSi7aqtnJPLvkD+RPD2sxqMKox/f1ZKhhI
cNenBs36EE5URUFh51DJ8coT4Lpoxe14bmV2eehAzlKrYEF1rCZ/CaOmn9xeKZ8zuR0+S8JooHmv
53t69TElSaO6C3M6hHZahtaTbHXtm55s5a49/vlO8oktXqzwC6DxcLn2JobwJvZhwpQs91kJ8ue+
+HzbwuJGosKuEEAgqJvjr2VPS62hnCwAWw5OrZhI4b5XpMJndAkgWu23a/WhJZOUG0B7mxQ3cKHL
RTH0pbiVRhAO4uSjE9/HSHnJJy4Risu726tb8h2aMRRHuM1gipzdL0bRMiOC0glzj1pk55r6t1Un
J4rcxUp4XDpytMf5fgYNa+ZhLtcU1EqajZMOHxCLr1nBbDkjEiuLuS5yzXx0ZsQKBs31dU6CUBzc
uNsjI6ePjqf5th5uskJxVH+/OsS5FLoAppB3MPvMSMssmEiCVxqjBjglL+tjoCvHMWju3bg/DMRl
t2xOkVpubu/amsmZg7SZPriph8myLJgH1u3e/FmjwuO5W4BzafAfgjOPZWYdphczlfHLvWuHoVW9
ifG/ToN9Y4gfqZifspy2miE/1EOwERJje3uFS0cAnOOka0SzkInSS5N+MfZaiEqZY9BDUUdxNyTp
nZpRKje1lWrKNbp18hqDBihTq5T75k1J2WAeIms4AyhSIije2Sq5guHtwuhnb9iC8li4b4a8U42V
kLp09qhckoxPDClXE2g+iMcxUidUU2XYUpo8Q3y+c8HV3v6Uk9PPn1FnZubTZxWTg3AeYEYsva1X
fxGoOxfZzofVow1XrqKlbdNkMnBeNMx1zd/YniZIoRxPCXIPA3jlmn9ZRWc4Qt379mBF+9srWzzv
54Fy5iWe1ZpgbtgtvVEeg/I1M42M6a5uH2veTh7jr/2ofZTJU6ivac4tLlSDXR1GZEvkN1z6Z8iU
SgfgYgLtoy4Qy3YWIi+jynair7wPFxfJW58SDyePkeqZKTMThrEbATHpdW1Kp9pSvPiBZDPvbSjt
LPRb2rAybb2To0dmF/xX2ZebOxOll5U6zfWaec5xGPklk0bQPKXRlE7rcrIAh/rtttPtwc02HrxM
6drA+rXHYgiWVvpw0ztrbkhpO61RLOqbbnWf6t/6BEaY9MBTFRzNyuG4PoOXpqY1n+VOmmTlSq9i
ShpKu7K2VkYatZZCrBmZXUutplWFNAGAEnfrVT8soYXJZiURWrIBgoNAQr1EJ5RdLgSRoFLsPUAC
EXJNetweEiPeKcIaTeeCGQCnXAKIhZE1zEvPg8QNm/+mb6uM75ao7g2XI+fl3kogWbEzB/4rAiGu
U5gAg1jE9nNhVwn91tXW1F8WzTCINsVfbpo5GYxgQY9dFTpfbXBbRzQzJph0GD3rxv3zYywBFWFk
g+IKk6HzF45XlJzhGJbEAEW3xNwygRKFD2YWbMzymw71lomU1LiGnL3OFKYmBy85irgA3ufULHpQ
+aEbYBUxu095WX6Rcy42kc68iHSUhgpb4lnb22F5IU5MWmi6xSp1qpDzdEHxwrgZgwzFKHHXKj/i
oduPpCeD1u1uW5r+pcurDUf819LcS9wg86q+x1JtfkaHhltnKzDhPPbfNJnbfFustQ/WDM4unLjO
XLCzGPSrYhqOUI3HsNvp8ntgmNtK+DDWlDwWv6UMooQZMVAJ8wu1YSRM66socyQddIX/0svDRnTt
dk0ne8lPgIH9n50r8tAyy8Xc1VlYKCnUdN9Va3Tc0BG0j8R6N4U1euzrcweEA5AFrQvDuEbLakHe
mBadTicq68+UZlDelcNNquTdSqa8eHsikjA1YybcyBx8GWqSH5sFiSQVlZNiwo8YecXWrfxvbtv9
NVryFyZCHDlLnyUqa7fd8/rNA18DVScO/nSXzSEXxuh3vgfziVPod/IAtZnnrVi4/o7SNKJDukUX
YHrBXUb9vogpNDTEr5z5N3sQu3Ab1Yllw+i7xjS5tBhqx1A//o4m85c2HbVYgNIcuKeX25r2vPp6
+52Izk4z0i5AqIiTE7PetNizu7gpkUMoXWJVr1UpFNPanZFo9U4Y4AMWhaekUrWTK3f3kiCcTLM8
CnL2uSjGh1z2POiKiTWV/0wPSSX9a0+ZXB9cgYzME5V2Je5csyWRlMBzxUWLSBlp4CzEdWULdCjy
4SwS9F0uJQfRB/eni5u8tZygR50idB2x/+mN2iaUPMdq1+jFFnYe0WqZ6hJ03TzcZ5Goyl06kMNE
WimdvNawvfJVluSVBHvZCJqVcHvRaJ5HHyRfiyQfPMIdh8etxL2ODpm6RrT7G2M923g4kuVprJY7
46o2UMXqGMoWwQd1xJ3w+IMx9O9QE21Mp6js/fCzfH+doL7p3X30VNrxlzfhk3/KvxmbVWjdFapz
asDw3ORNZgCsn6f1TVikkhKx4KyPtpCPG8M0/FH3B6gcNmXZbAa3fJXy0rS1ai1ULX5sHmqTdXK4
OX0DaXehBBq21dD6PvS1A7/gXeyvgTsXzjFL/NfMdOOcnTItLSFxazATZHSaYv2x9oOvt+Pewi05
NSd5vzOuo8lzEhKzyMcoEdhPvXxV3cc2/VCAdvWvZvWhqofGXckVFx7w0oW96XI7W1I91KY7BOFE
uLHJyscISmjK8BJkGydV+GahZt19FlYZlJc+JP0EqIQnGAnSC5dWoza3iryMYbo6IBlovojbzJG/
8h7SN+omObb76Odft7/rkoecW5ytE5XOLMkBV9GcEZ8GJTvB9PIUCB9/boXGHeOlIDypa80ii15Y
AEzjZGJqGrZlPRyLstowOrNWdpH5PvNTjyAHxx6kJcwF02rPd83qot7sM3btyb/vd+2xAnAofcvu
1Z9MNK9B+teszdweyjKXKjnW6h2TbAd9H+ylu/JufIRMvAcEefsbLvkG7KATxg+U0VWDoQtNvyCf
55ChA6VUv3i73jZwjU2b6GfPLEzrPft6BlOkjZhgAeKT+Fh/yA4DArRWbV3aRPftaXS+Uz/+834d
iBZuHKbOeaFTK7u0KoeMkLZ6RYwSP0naSZG3XbzmFwupKOAm2u/M6E7jMrNz5Wql7JZ9B7XqMXwy
Hz7pf8lH63E8iWjRO9CCbpgGcoQ1AqqlswWkalLMA1NF6LpcmYvsbgYAgJgFe01a6ranUOFYrVAv
5PMTcusfM5PjnG0bAm+GX+YTPd4TzPXthowwc8xPoAqjvfGQ3Zdf9ENxZx3HldDxu0Y7P23nhmen
TcsZIMgT1ifvv/UYHp/S+46otVPeKJn9yu8LhJOg3q2BGNI5fxdO26Zx4u/DZrC14yoAeOmKOP85
s+OoQwvtiTo/p6622sF4q5z2DnLvrfw2Uers+q21UQ/FffAUvTvRGu/sonFAYDQ28TJekJeb4Olm
ZlEl5HTqdw0aYhVDrt1L5G9S91cJy0a28vZf8GjQZpMQI9wQdOBm3z5uYWe1JmImJRCRjeptuXup
s+fAhEIhDAB8r1yIC76MdO4E8YCnnWGEaf1nTiYMrVZQDYLMMm0RBjV/QoJBoJD/eAKMm4++ERi0
6VlABfvSTqpIuesHEAfWZimcxk6uaUlr/Urn6BqUihkwHRNDMEEPwO+lmdA3PD3pBo7mZ/ObcV9v
DCSpkLkObOTFegdWiJMs2cKDufPW4BBLYfbC9uy8FmE5FIiGcGyc6u/kS3kfPyt3SWGbOKkF8Y0D
D1/+WXy/Hd0Xro8LqzOHMaMCh4mxWiV3ffslW2O4WTgAyMhTiUKYilGOOUZRbowoA44Dd2G5zUV6
KhFwkk9Sde9HW9nbD2sjWQvNY7bwzODstsqjyKrzfDJ4p+/re+neuBvvrK3wq9oMiEzY4l11uP0J
F5c4AUuonCBNPwdJgCnUulrEN42sPzVWv6dhZuvW34rxg3em7UrGXjTW9GQX9w1uDvgz4F+74mHu
2rToIp6lpPATO3f3mMBtc3tdix7JsmBCAsg4ictcnga1UfxM4z/HoyyO0n0cHAPxoaZW0zhl+1ke
bHN8lnkQBt/jZt+SXK1lvkurPP8Fs82MtL7tixQ6Q9kdhZNiNPKTWmg/b6/zOmbKYP8I0HD10ZxW
ph9xFsMSAX3qvoLlrYne4I7Vw1Pd39XqkyCeVPXXbVtTRnF5N17amh03IAtClkzxeWi+G+o+Ze6k
v5eCBytc2by1Rc1uvakC3KgZhmoGxMzH0P1suUxqvWbpfS+vXDoLlS960vTaqTZb1AjU6cecfUFL
ZEorAifq+IF5zPx3qAqdMEHEzID2JNX2Q/9T9OI311pz0aXr59w/ZvG6VCKJM4CHhpG4Ffizauuj
Eazd4gup1G/ECyNwYERJFi/XN1jiEPTWdPvwVq5z05H6aCMFT0WW7W77x9KCJmzN/1n6/aXPvqRW
jkHgJ3Cvxsp4gIgMxqNwO3b6620zSwuC/AYsAY122oqz7xZHUhE2NNUcj5alYXk/esjGRQpMjHOt
ZAjSgi1wSRYaBoxbkNLPPh4ExkmseNiSw/yuabzncdChbUtsijS7KKoPovIsMXkcF7Jt9Y+y9Kbr
5b1XaXah/CijaGXpS0/4898z/8R1QS2/avg9o+a+Z620VUvppOXpKYz854p2SczYgUFRBpAClGjp
H0cbciWGQqhVyBO93OzN0bXyEHU1swBpZdmJdOwlB26eGAb9RKB08fX2Ri/4k0k+M+HNweMyBHjp
uaPulUOSB1iDxq7mJMbfx3aF0W3NxixIa24WxZbr504ZpPbo7tPB2yAQZt9eyaIbna1k5rJekfei
VLESFVaw+qvA9G688cPt/2Zldhf4uYUWcMNa9AGGTbCBR6qssvnptpXlL0YlAo7BCVY5OxKmNIYG
bggtnQRhAnLpDEcO1kooWf5g/xiZU1/6fdOJYzltvfCQqk+JcQgHp29WwIfX9wzuTJme8WA4VkAO
XzpYkRpu2Bt8MKFSyMvrY64U942ax4iyy04nuXu5W+sgLX2+qc/B5BOPATgNL23GoRGVVsJ1Y5oh
7VTrXkzSvVVLn2/v0rTXl3c17zVC1hTyMTQH6RdREUpDDjsZ2e3DMDKh6f64beE6G5iKeeSNEJLB
5zJvmfpd1cilwuvJMINk07UosUd+h7J2lX7rhrAhLnrJSvy7dovprgbDSFsM7uY5oYumV1oz8kB3
IF469oJ1V1jKS1jqD7CzrnWlrtcno7JJXQ9wBejCOVJgJLWqLZVcvA42rfVVVbZuc+rUb43o/OmH
xBAl/WlMjeA6v2MCV1KaKiMbzpuPXv/qlkev+VLKp3GN5ufaJy4MzS+PKosMLe64n6Xyg+l0u+/3
t1cyHf1Lp0NwCd3gqZg3UUlOvn+WAFRqO2Z1rZPR9Hdj/ayne8F/L71D0d3l8p1XrRQrl3bo3Nzk
LWfmMi8NmxKuQaRiBmcQj+NQ7t3gm9CjQ7uG6120xTA9AwaglAHbXNpqx0mTCXy8M4pfajM8qNr4
kinlVigbG2jMSt5xHSQm9r0Jg29aMn9Ov+ZsZZpQh1423Updl6DitOvMz26+vb1ZS2dpGo+E14Q/
1Ll+exa2JloeMHE22S9teC3Ce38AqbhSplzyOYavYK4gCZ2IOC9XIklFkirGZEV60d2AFsPL7WVc
x3AeJQRwXpG/o9DsUzVikad5AW8pdLd6/ll2f3rqkxIekyGyo7W67pIXnBubvRWoI/tNE3MtmaOK
wOVRM140LbcN8Vit1QKWXMCgNsXoKunn1SB63Zldqvl8uKKAf6DcWxE4FH8tMVm0okw6CYzJTjfG
5fb4ZabREY5zxxJeBiu3ZetVMMQ/zn7YojMjs69mFp1ApMXIyOHMjlXwc5ROohStmFncHOAD5KbU
ja9YK9Mc4voowIwZaXcJHBgHKhiVrXr9N6PRH2TPTVaO0KJFKJ3BeQEFYaxq9vU0tPpEl+vITf6a
rvPKcArhKHT5ps72t9186bRSRPw/U0A0Lk21alpXYQatajEcquhYwCRoaaSQK2YW/eHMzOy46q5W
NE2HGTfe6u3Xxn/Ngy+3V7L40ejJoPRA0+IKJW2FvloC2P9N8d2Gu1o7iZYLLhTV8JXQsLgYgo/I
NBPRYT7768OW0ykJi+kqNEUHxQmZE+jVYeX+XtyaMzPT358F6zjpULWbzERNQqHa6YPtIOl2nf2H
UEra889ypg97ZgdGNGR+I+yUmo+8n/klHb3/sv1nJmYnlUK1l9LcgdPWe9WCp8B6GvuVesvy9v+7
itmZqVSrKbTJkSsp2vneXRPtCw86QDWz29Xn++Su84Tk7JPNnxGQN3ZVoWKsSX3owbppHHBEAeab
3pib2ki27ahuCr0J4dNtD9Fo/W/fc541IPjmtoWHfcJrI39q1b1brXUXVrxcky/dAoLnIDJzbMSl
tTH8J7G2bGMN/7vi4/PpnkLPOkmUMSJ5G6vetuZOk0/GWgFp0TeYLQaHRsXFnA+/KOLg+1KPlS7/
6aZ2MWzb+CV2PceAIvd2FFqoD3MpndmaubovdUFvtNiS99KuOQWP2SMyarv+YIw2VB4kD8/Nwfjj
t/NklEEsPhYX1JxS1FeNihpkTngVPylQECa/jLUIPv3uK5c/MzElZGdRIvTiWjFd1qWnqGD86KXv
keW05pvZoXSgrvj3Qj3qckGTc55Zc/06luKCBeUQAAW2/DW9K23jQdgHG2uv/HV7z5bd49+vNwu0
Rot4Sqfypi0FKJmDBrGW3iH/7rQfmfbltq1rAi+efudbNf2Ys5VFdV9plY8xcTgkW9EJvqiOtzUe
21N5QHfps2Bb23Zbn4S9si9fg02+lpqtbeTMQSvPa8Ui49P6pXYAwND27xoIYUn5KucPrfwfXhzn
y52FZaCGUempWJNT9UdsDIjByepuKKXj7e+65jG/QW5n35U5pRzwIt+19ral+0lLNwaopzE89M0m
0w9ZwB3qH1xxbYpoWsCNczEHmY5S72v5RNfultGX1gqPVv9JcyebjPZbIXxPoVOUKxnIyh4qs9ic
uWPlexFGG0jhE+iqis6BK0GuvnZJZifdSnl28Sr49+zPYSeMSRWROIWXtGGOCFKNss5fY8FYWdXa
p5yFGFmotbFNMCNmP7XQyeuT0bjUAA9+5wyWXa29H9aWNQsyXpwjuaNgzx0ejPoxyz7Jxdttt5x+
8i3vmIWWtohzSkmYGLu3fvihrKqWXiMmL8LJFQLZdD09bDFg9vWXcRBeJSu0c8l/gaFwO+jaXZA+
5TGjgom+duLWTM8CSWnKhRgGmNbV7IuSNPchwmaGMZxiNTiVluiMeWpnkr7VenHlflj2f7J8NM2Z
WP8dDM4OewpPSKPUXEahoDqx+FMM/b2fjLtJPy4pwweoS1ZqQou+QgLBWBSPZuhJLsO2wqRgH4fT
idO6rV5021RS4Zf6L8VBKFf+MTM72GpjllY48E3roN0lpumUXfDUBvImUX751holz0IbCu856/LO
VqXz8gvUhIao+03w7UkYQD8WD+XBg5nnyA10QoZW+hoe19ABi/t3Zne2TL2slRZ2C9K+WrLrJHKs
Zl9D6C6Otpy9o659+xQuXvBn5pTLzVO1cES8kWa2m30RwA6b71WGlskOha7bhpYi2HkdeXYk4IpP
MzHFL3s52vvepstemvFApWVrCbaHLlTPpOBtk0trOzc5/aSzo6AmXl7EAbWCKv47Me+E5u++/gxF
qOMLyua2qaVdmx68k9QUo+RzvamyaeseDS2CWbQzXDgvvsnmvTtkO1nemJ62Ym25gX5mbuYkSWYo
eVNhriBLMdRj7CMUab6YoIxG697Mtnnyq9H1FbNLL5LzRc59xY9rI58kb3oQTf2+zcjYAazoa0R4
SwHl3M50c5ztm5Ix9lxTW3Ky7lskOqL/HK0RF0//xPzymWrmsgmT8ESId2mC9knj6QUxKzOzxzZ3
X7nDVy6BNROz+y3NhNzM6pIrO3fvAUNsi2rt8bb4oaZJVChvJw6ZmYNT6CmCdJI4VGBIkPyvldjb
4RrX5OLB/cfI1fwVxanArHoCkjEM38b6U4AcZ0ARtv9RCW9hIL2YUBbePk2Lnw4kKu1Ow2KUZbY7
KWAD063YnWj4VlrP6p+zWNDTOvv3Z1vTi+nQClPSFuj6wbSCJz+il+5lwtYd/ks9Aq5Rk+49WERl
ri6s+23QwYPCHsH+YHuGkNhBU58Kf62ntewM/xiaa2k3Rh/LiLlO/kaan7///3nhlZC6GAL+Xc38
rkdutTECXp8g8Bmij20T3p3mc7Cmmr0ArGSHoAJmm4CcwIBweT7pBctmCxzZGV6gyHBfNv3P7ATB
uLtLjum7t+9P6X7YREfXjk9rCODFWH5mexZcU6GqB1NhjcM0TePFvuMnAYNlfYCaIBo6UXzoeMHc
dvmFuwo2Q6ajITYHln+FsEm10Ge+DcR1vA3ajdpC3WWX2UZY0whdeg2CYIcACPjtRCsxO1wRTGB6
olsgAbVmqw7JXojHnYu6bVyOh1r9Rbv8UaOoFQ6TJvpa/39pnQCJwBpPTAz8ebmx+ih2aReCplEb
RNOUWE63UhdZdhNltcMhSjeiD2Xk7Y+7cDSQpWNLZdoUBPyZN6Xo7NXgjPFawz+mHhwoKZWM5s9H
R+ULMzPHQSlwGDODfAOIZSknttp4drc2XXctPQFHzfliZrfwGFmj5023sPaUPMZP9c6yg+1zuoOd
b0R0aaqiVT/aB+hXtDWixYW4zGAfUxZgHJjq/F3gO7uY5bRJB1ei8Re7KLpY449ugC3n9l4tAHKR
LECDlRbsJI0zbyG0o1bpSUMXTh/U56QF+IW1+g6ZyPQkDAOlg154puZm3EnkcY48ht8h9gAipreR
HXhIL4V/ToQ4/SSGAmBZgmRi3mTPB1lMeoV1t9pPrXiLvGiDTBDeO6AHa61cfkvOem5sdjk1tLjF
XMdY7/WAowRtcGS91GzBH37c/tQLNzvLokvMq43vPI85aUEhxqrw13JoIyf2edrEQSBspEE4FkOg
7crYkmyI937Vffbptu2FIHvhxZOrnblS2uqFHkxtAm14lmRHbl/q6lWO7hNKf9L2f7M1i3hxW0hj
X2HL67v7tNHtMqwcta22beg/h62Fnl+7sokLYQ5eA4rOAIIg6DZmy2stGEkbHV4itu85h2/cL+Id
qJ23CjyDbqwNAyz4DIhr6LiAssOkYMxiAiXhWDX7iZOo8bdZWf1U6t7RBXGlHbZoBkEWTgJR9Aq8
NbVKOQjQEbVh/pG2AkKT5bO1evkvhBkqnRN6YRI7wNSlbxiBnmiqD4MN8qja1iyi8FXU/Y8x8sJt
AGV14qJUHurvGZe03Y76g+slii3WI/IZbmEdo0pbS4KX9vP3oDEfV4O5dnYoEy2XgrGAFaBVkNcE
ExCNj1rtSBE8rCsnYyHFIk2kSzs9I0W69JerT6kb+VUUInHSNdJD2Hguep11Bw1M5Hbwzgj1Glz5
WrRrerIyXgbOWkPz5LfQ99lhBNOW+qGHPEhQ2sXWsKndGHb79SPbJzajCX9le4M2e+zgzvejc9L+
Gg5rReqlPTfgZ5qQzMzlzlN+WJYzSVX4CeUITKqRQztswvfbcWDJfc9tzDbRQ4W2VTVsuOZY7gGI
SUe58n8YSbVWPbpaDWUHsjiUakCRQI00udPZB0WPFjYiL4MpX1TejaF6qTibtxez5JHI+OgTcyg4
3Xnwblu5qNrJIy1o9zsLTea01pFFTUvJYcAECkB9bVWLJqcHM3VFIsC8tOj3hscQepI4fY8C4Ylx
SP7/bYDQJF9rqS1VOBic/tfWLJdSA70NdRVbA73IxEfsMIR82EGdvB43ivIyUHwohe3tb3qtRDJR
cJ9ZncVRHcLBrOoRD+6SaHrg9Eb4IEtZ9c11zeHBrAPlSXJ17Zfb9Wa+8+oGNohYF92jJ0otqjNx
uhlHWWJgUejFoyW1ZQvZdoUccq40EgQVgiX99CtP33aBh7Bg3YW8KGJZyQ9uFHif/VQdUNEWah/5
4Fb7dnt5S14pwxsF6ycCuvoc4ib2XdPDE8xllDc642EMxQnemkrElZPg+iqfEC5i3ruwtF66fhkY
WQ72Fx2cWLTN7pOS1tAcvgqq4ozKSuX5KlRiiyk/RrVhpCS1nx2zwE1aa4Dz0+nMN939W5A2yfjc
9F9uf7bfL6JZsWiS9Jnk0BX4t+esQZDatprSgJhQdtTU3aO04fli99uf0gYVu13z4m2VE2RrAjpb
ph2ewiNjqtvkQDp17O+Gbbpv7Gb7Jt8Xb6mz9nBcSKTOf9ycaEiRsk4QJjjHqDGvqbw11pEf6av7
znhI2xX09lIEPfsS8zInNO6aJUxfAgUyWbY7oRR/SV1hvjZCEH+9/dmXNpfBPDIoGXpTyGouHQlK
JjBEk9yR6PUvofJDzfqHPDXBjoxrT47pWF9s8FQlRtsZ5CdIU/Bsl6YKlSnO1MBUWRWbvjm1Csfx
YGUHQb2TNKcft7rO5FX3NTTukrXbd2mdVDmI4RreBdfXpXGrQbAB9lS0AlPYTIy9YR4nlvCAitTt
D7r0srpwlVlMzZPR0JPJVfSX0t9Kd/LWRKgQVkfowXfpo7sVN3/fNrnmL7O1DSwiK6Lp5HivtXrM
pb27Rm69wM3Dmfz3dM5TbVWDi7/qsGG8fQT/j7Qr221cV7ZfJECzxFdqsh07duZkvwiddLfmedbX
36UAd7dNCyZ2n2cHKZEsFmtcy5m3vZ38I1vhcS9Zp3lz8kFKR9V95CpO4N5eHXdDGRXVZgKFkSG6
+208z+/98RM1IQ9VlN0p80bg3XFOcH07EVhghhPWjrWtcqkgMdDhzU+132N+ApYid3RtVQSwzBdU
KgMePmNSO1LE0VDD9xa1CYjJIkUWwElKHubuCkwRTg3TDFB85IEAEnWp9XLaJXL3rRlRQadJ/Qzy
r6xL93IDWzmlP2vJsCQ1trQs2cyYDgmS6MQ5vUXExa3HY3/u0zOnl6RiK9XKopzo/HUwI/Imgr7O
1YAIDWc3BhCdpj6JtZlSUYzuRi0SPgwgSGdSpzsIkf8z4+DyOUiIwdaBNQOB3OWOiMCZT5TF74+V
X63kDECXreaN3lm3l31lbhgxjBEAn0k1SCXEJMW9H9ulf+hinIDGGfJaP2DMPwIsC1RD4Im8XE43
pEnUVElmBYkRuz2alWIS7+NpeibdW5inhzrtrArY7Z0uuHk6bzX5/fZKr/mqlqWefcLydJ574VIc
BpmKTzACO3w2SxqHNP09OZVzlAX6NtjBkzTRZku2/UBjzlN55QctwpfXC4hJIHhmZ1n6oMkQbMCB
bVU0Kr9C2ehYeHX0Mxs4UfmqB3AmaXH7zpYJ8ASMuS2uct1qNgH/VwjIjhFM6FWxibphW/oD53Cv
HMllbQv3GHKBaJ5j1yYEU48xJLjJGBgdaZaMk113Ko/SYs0UqcujDDAZZKeuLsQUqRiTz7GDlR0n
LyPKDeJsc3RkpVMDkxgiZo5MoGAA4f9y86q5NdRKQIIG7LIDYIum185063lvopSGBmnJsA3/kSNz
7cDOZS5X9OzAgsjHCACBTBmhboHJYJia8kev3Cu+W8n2rB/DyppgiYT3SrbSoaOFaLfZVi+2BAig
t79m9f1EYnPJAS7JQPaikrxZJr8WSrziLiBUU3/54wNa6wSfDjLcamSVHQmDHvVRS+6UwvZNaNau
65xy+EhB7xNzXtU1A6UihIDHh1O/yv+SsUDaJ+3Anif+mpv3UjdQiDEtVeK1p6mrksAZpi71Fv2q
LGAQPwhrHZIaJ7WLjerBfXAlO933Mu03mvs+UMk1jhEl9wJtvK6naNqxPkJHsTLA/Yx3kpNs83sT
vQx0075PcDL619nz6UNp+4fQeb19Umv3AVEVBkcWgJir8K1LmmbU1AHuG0JLaM4cncy/KCLi7Ycf
vIA4wCtlHqEmMosuqqAM+QTsGw1Ed4W0EaSGYxxXMs+gocJ9A1IvBuRYSKMhSYsgBZw/xgRygKXM
gyQee9SFdrVYZbZSt+JD38ndLptaUbemLMzfbu/lWhVF1zCJhTQNPgJZxss7KM6NXxcTvqAMPVnc
9bUTkkMuWFnlBaltVqlXizu9BPKy+uWbTqh+hPXW704Rr9NurdR58SWMBUriIAriEVqYvAJZcLbr
z8oG3K71q/MSdHVsw712Ch3T6Tb6Pa8NYu0GIIe0NIsZC10vc9xaNQPYxoRsAfUGSdsA4SgKXsnM
STysaS6cGpTvltSedGVihrSaJLSZAsFK8upRcs0mdCZfcTiHumbMMcMnAc0c40FXICeBpvfN8M3u
OZG0d7Ih1H4Lfd0lAASXY98lUecDYLVqH1MkVw2rB6SiBNcyC9u/eVcwXIo7tEzPXuWw4cgJNbLG
2NkNGsg6EFWCu1yrXcEF97fCcWXX9vc8f8v4dFLcdoa/kFWDdpko/+QZ8NZ4xc21R+tcBuOwJ2JX
VuG8mOXAnpEiBuFnilJb4QI8HMwSt09ybUEaKHcWYHnQ4bCtm5hfjGa9w+0Uqm3Qf4i+l/Gs/9p6
zkUsv589wlWpTCg9QESF+FDw97PuRLONBnBM0pqovHN0c3VFZ/aGuWlKlSiNWS/ietlSM3IIR82Z
opnjW6yu6kwMowldVelVW+GUUBVFI59R1zQX3vTmmQjbkseEserjnxtRRifkIJJndYA0ZLfb9H0G
6ViYvcDFD8u31nSKAhnAX2K1RUsBx2tZ867PU/lMdAEICUMIcryF6XNT3OvtcZwPYnyMnm7r4dp2
nothlCQzh6opRSzQT56CRqWA1GxUG2OOs+rBuecsau1VRDEWXUIymrlUsljrM5VU+zGXg36EI/8O
jEszpPJHvPMfp4D6f6GNqK7D8IOiE4Wf5UvOJNVaq2OKBJJE7c6MvVQGgdpfxJlnItjJd3lS6mqo
lhMa3ubhpwygztrKau/2Aa1FIudSmGslR3KidAMW0gJtR+4aOvUcS752cZEcBGYdkB2WvPnlVoHU
EZUWDWTOubLXxpxms60rnFWsHfx3sVjEQ4wcM3OPyIh+nUbW4YhOKKd4MyY1MwRxAMSnY+m1eWLH
A0cDVgss5zIZB0jPE0nHgwkTG2D6Kt+3QU3b/k7M3GGymuAejSv1wFHwZa+YjAtw/4ATq4G1DWiW
zGkJbRDXYY7agCxj9BDtcCT7FU8jnetPxd/c1ozvOum1sG+6TEBMIZS4PLgoTYIuqn1UkCzV6p8G
lWYZncB8/BrdtVvFzQBEmj+SlI4gtj+RLfG6nBJbp7GjNhYvHbCWK8Ta//0cffFdzq6cXvhJXgtY
e743Pd3KnwMnOfgbgAOGd8ouehIfb6+fK5DZ7GCYqrKIsf5Ip+Y2Ai5g8ADoN4gaX30r3ZbeT47E
RU1v7LguXy5xHjJf6RNIHNCjTwWaWOMudk8zqiM5Zv54TLNrkevFljLXJuyGwcwqyGvtdq/s594i
NKEFzY+qJf4o7gP6ptf2PY44BC4jzKnLWfCK9bn4AOYO5ZjlB+Ls9wc0h0Z2oWO6+xXs3lAG8g10
JAC9l4eguaLXKHYhpbbQQsEksd0RWpB2udGjPbHTlgZW39bNnk6J0xs6Jrt/mjHKwdp7icwWAWmr
Krmo+NEE8ILxfMiQbO2ajTruifHUilvdfAy6HIgaqW00bsYDVLi+78ungvkUmAqo6rO2U4zIVM4Z
PjVtnGh4lLIPZFl6EcmE8dfto7g6CfQwLcgaiC+A4nGVPG2IMOtNCJLVrgDGWjWrLQWjLA+/4+ot
WKQQbakE4uW8sl8gVi71PEL/C+DI5l1TNC8jkTHcnOsv/305KGjK6OwGtgISM5c3qVdaH21+CJjE
MPiRIfE8y4F1W8SVa4O1LB3wKOOjQQksxpciwBClpEhPopRXfkzKUzuj+xLVC6D+5tGrpnOem7Wd
Q20CWR1A28rg1biUpuTllMxajdJzVL9qUrA3w/qVBCUnFXoVz6IWjL5BCFpmmdHweSkmS1uTwAC1
8Nd+65NDome92aW8us+1skEKvCe8Y0gcoGXlUopmNCYJp7gF30SoOGqpB7Y6RbwtW13LmRTGGwSA
IOgb06QFULdpZ53pyQtLk7BURDh27FoVlvWAVhoAQvA9WVUo0ixSpB6SkAZESneB6/SzHy3q9uQo
hDw4a5605fezh3AGXBq6PlOQCNTtneL3Da3KJqJlL7UuOk8m0IXpEc0I4UWw6xv6Z5mMDnYJWC1J
gGXW01OZSWjDB2ffDOdX4VytK3du6UhYIMLRJYt6jsFcLdXoO9ARou8hN32qtwYCIeC1yYKTwCgj
8wSATWINSrr5rzd6EasubarfV5tR/ipSg0SqofzteA8/I6yfAmkbZJ9hOaHj0eAs8tqB/F7lH3HM
41fkrdyLPcSBT9ZJtHsjj5Gn3vjKSRteosjNOguO6/+2RObm9SUqBWkKmUH7PfeU13DftHs9cETj
weQFF9/11AuH5nuJ6EMUwSkH6FxG3DgCZMnU0JhOohdNRJ3Qa4RtArTeWNlLMkwnukBM24DNvL3M
65wgI5i9+0Pl6+AZa63ez/di/U9s/ijKl0poLDTrIzuJ+6EI26lNaAdiWwIvp9CAqJspXhMWlJDO
9cvYFnPF1dEMcvvjrk35omZ/NoXR7rZqAFgiQLtnxAey/5jr7zEPWPvKcVjWD0Ry9JktnURswrCu
a92vJ8gQwrbGmHOO/Hs49LTX086ZuvweMRSvjHZdLmSEMoapz4wZPHVla01G8RKPgwf+IrvMBxpF
mONDS2mPEldcfZSoBsfabyWZD6r0kooCVYzezrXJVpV5X/u5d3vD19XwbDcYwyXqQTfCa2otZUQ+
WniTu03fe+n0paLlJx+coDwY2a7vtrflrh40AEfBwYvGJ5SILg11HldjGEvLfoz5RjMAv28GG7SL
85Z3lbX93ne0GsC6AxCLBTohSCqi1IhL3deT5YP6etaA8oCOU4ABAu1SflbDwu6N5GGaQ47stZd8
4Wn7f9GMDVMH4KeRxYZ1er+LqmqraLzHYH0X/4hgbEgO7suuTHB4pB3dsVZhQsBmrEp/ZTLOlsKY
jEHPRTmesJQKcbydbFCv+h1tUNDY15t8k5vWSX4CheBA4SNvJk6wyVskoypl3gZDii5lK0pGuwEE
cao3zjBlHMSM1Yf1bI3MDTX8pjOa5WE1o602u2bxSPD0JPu4w3z0pkse/uYC/Dk69t6BzxQ1Imxp
KtnNcND1vT7+vC2Co4BsViCO/YGUEpwhoXgelSPXiVz9/4iJlm5M9EqywaLSAP7GnJcl5Me2fqrI
3/gcoBlD1QXAiQCivrQRetYXRtrARrRish8SnSpS/KSVz7pabmo9vevH5vP2ji3/8epNPpPI6ECV
6WJFZEjUJxTErUk4VcJGK376LUfZVnX6TBBz+gMRwWc0QVBoHrtGw8Aajcb/3i2Lhw5BqwKIaTSx
sg9dMsxCrCoVDNCA5y1Lx604pQUNxXdxqqx2FjnnteYDo9lqaTESAXLJMhupXeH7RVYvi9o06psp
2Tpx257zcixncHVGJtg9oBDAqr1i+UBKJDB1bF2gp3bdorkmrfB2N4Cy2iBpQgXeIPSqUvwRSJjk
Wgi8iygbILAqPFO+r2unLX6J4I3gIXvwBLFJNcGsgrFaViZUcO1tUPMmyacsWWTm9Nh8x6rsJgJM
A5V+YAkjCcDoX2ZMQTCFLVy+nIYWitE7HSx04NqMNhEFTe9WOwzufbz7OPk2sbr3p+aus9M7zavc
nGLLLSSROVfielAET/XZN7EzxqU41LWiA3hzPr4LTrBTNu1d8ZC+KYcSfFXxW7SdnYdEpNqpugts
FC5G3iDOdVpz+YRlAgdtsSBcYUGFkrrMlYx0jTUhubVTvNEObSAz9lbrYCrnpFDZ4zFqXycaGZny
pZWbUr+vdRMyP4PZkvbjm3iaTuJ7ZX/kFqj+LEzq2uFOvcOub3jsyddAJIxwJqwbiBITkvdY8G7p
USkwo24lnmAN7nDSPISx+/TedE2Ol78agpzvM+MaBQhv/TKBWBS77MrRaLFLEkqs5mtfPatHkwq2
fjBs0ZY93gD2d/PFleqfnTHjM7VTNYgTEJotjFu4M301jqP7+ajTDqw6gDE9iUdiKZ4K/qfk7alz
4aHzUGdXg4Hz5TPuVJ+39aD7+AT5oEhQsdZ5nOnoCtb31cvd7L30jJ0CMqjbz9v6vgMsYJmyxfwX
6w1jQmlqgh77btAYqtU4mIai/bsCbjjDjazyLp7QhhRXVub6qNNw3Mg1fwHUNP9KZ0+9STG5aEK6
L6tU7R2ZTH8hAfyfuMMYjcKYL6POpZBGUOexsVLgdqKz14q5afnFMrLqo6KByZCxfeChYdRHytMh
jkSIaGoq2dUGRrr9hObcfeWvJf0VbINnMHdvwaLwavI2cO2BPZfN6I3aSMos+ZBNkt4KBivI7RCp
A4FXSlvVE/S8gSMe/VOYGmD2UQdzV1JhrNVSOjp/AQJsmQf/AQ5hS3tIqVZbkdVbxQcSJAOdPK5V
WvOOzsUzijJUUZTp47LHIGH7Gt+TQ1xTTDQFPUXR30p+KAg0suNPzu1YixWByYsVAxwENVnG34zb
PvarQcH2Sq8G4CeSX7qx75PnRH6Ngc2b7HoeDOfqm3cuknE4jUgZwj6GyDqiyUO/wYzdMbfzu3Kb
bAZQaipUugf8Sm/FdCmtxQ5AeMIXFCBuL31FqTXExpgrRI4W8Srjefh1k4UjOG+tUX8pQNKXHUvV
Q07RRJ9AVx1Nnme6csDIbH8DsGAKz2BJE2R5MnNdqmoLHXm9NxI0+6h+3CMQSnkdnytGxwTntgIy
tWUCle32Abh31KtiU1uoHLtmOf2YVZHjTa2u5kwEc4h51MPV1iBCairABM92Oxx7Hkfvyt0HEP9S
F4J3vQz0XLoJetXFSlRCyAz0rCJInA7LSdzM/7itCmupVwhCYgxgU8hns1FdIGVKI3RtDb6M3Qj3
ECAMwLlVfBoINJe2Znoow6fbMtfOyAQ0PnAfMBeC0Y3LtQVAP4iTvqutxszc3C+3qVG7t0Ws5bmw
rD8yGDdr1kI9TxPISEq0iogOwm9AzJe0Vdy6teeJBrMdtkAw5uAjrykHel3BIo1eUAQsjCktSV5G
xETDgzLd+/6vaHwqut+317aqGsCuk3BmGuYCGBFgPJyAOQSq7bZ8rgCqEChfRhrjhX29LWd9KX/k
MGY5zCPU9FrIAdpBotyr3b3UWrdFXHd94YxMdO8iLQ7qbbDxXqqCAACg0RcX7cuKhzn2l9nV4rWe
lQ4t22qwmYJ5Rvdsme8LKdzWRPkgmIy1AZ3N4yb5xgJhXnp8CjAPZJRZ8NIz2yqpueJLyVhbfToG
KW2I0bwORRicjHQsvyY1H2UrHkojowCZSuy+yc37MAkx/NoJSWXBoOUb/PPCyxPAJ9EKfsl+NJvB
oDXRg4JG83wKCGZkI6EcPdBSV/syDNoXUIrooPseSgxIiYEWnfJR1X4GZkLe2klut+I4Ga8RwaCN
HapR9xD5iQQFrukoj7EVtnJ8LEAqD8LpcjKpXPWRWyRT8XsIBQRNoLUUnQA96ycprxA5V1In7+Su
Aynn7aP8budm9g9jh2i2R7e9aphsj8wgtPNk1lNt5bpgmcULttgpxsydybxpTIkqk7KDL/UZaL/F
qn0yJ5mGcvyGB8PONLRVoHUyr/9JFur1ZkD3sIRqWs+p6a6oNNrRAYSA9PBC9c6oW4ouCLHScMZy
G90NaLEoQJs4Gm+3t2Lleb2Qslzgs6pkNJt5p4mQQppyuFcBmB/S0ETTJhX1aN6KeZM8JiLxAgPt
HuU4nG6LX7EPBGg3eN8Xbh+o3KV4VZJiMRdg9tpYpMXUW+rwpJjO1HDkrOQvLuQwF0bwTWUaM7zq
Zg1k5dkF2ywm1u1qeOp7HvziysHhcoJJA3kg8dpDxSBDEYgmbBE6NvapBMQFId/7QfAXTzvUF4Nm
GFvApWBcQm0MMr2M59oKO+NYir2N3u8QYyxcWJIV35N8TyMDWdU0rqaE50oaegOARFZLJt0h3cJh
Oelo1kc3zlMdwBGeA/Chyqk0UN1sckfu8uD5f9MTxr7n6Ajo26TGnmYRBXcoBWFNmgFakJPpWdVH
Cf1qOgwjasrMc98FpFXkBnqitKENmpdaO5SqSQ2Jk49c00f0UAC0BkQ1SzxxqfehP5ZpvFy7ukD6
U3mKS/C9ErcfXsZgcv/73p3LYu+YHyK2niBLIDtSe1rYHkRQthnC9i/koF6GAAXpT3QKXa4JJD+a
PgfQkyiUzQd0mbdUExrpN9EBET3rWv5yW96Ka0YkxJygPcd0hciicuVjEs2YwYPpyjDDpgyP2cBL
/K1c5QsRjHXsW7UiE8E7MQBvNFYkl4DzsO2bvzD1QE3ByCS8MIzCMjsXRKZUTMtVVuvPGhPxo/8U
C79u75a0mLirN+9MCKMGWRBqDZpOa6syvutIYgLqgfdc3ErSi5J6mgmIv94a2vuOeOiavy19JTOO
jUQMB6B79BKz92oGqlGOxjSECHoDyojN0KBbMrhPkNwN7abngamtvWqAiUXvHXIheOGX389etawH
lMhULypfDls/Vj1pHP9Bj8hdEfR7VQXmwKxuNWV4vb3KNY1c4KjAWolWPJjKS7GlHwiJ3mCV8dh4
rVzcY0r3v1v9ZUjtXxGMIUz7OFP0RVU0MXroxewxBhJ6iwmO2ytZU3yclgTrBP9SY3EokYtLZqPL
ETeC6WMuZlcu5y3JJo4YY00vENHBu9FA0owx8MsdqwxkmGW1qK0ulKqCpgQHRmvg+NhiltSa24ea
7pp9NT6ZXdnfl2ma2Klc+fgjAR9JIzFqJ5BihY0MhuC2Mmg7Aj1S1GphsuowTk6akCoHAQldZyhS
/yi3cThSXxTHvd8b805Fp/DbOMsxps6JX721PskcM5QAd4FZgWg/NPX8QNShfG5iMu964GDZfVvO
JkUeyMAY6wz+NCSAyjgG0qmSaTRAsuZL0dKgd8C0ByyNXCJ2MIb+CbwYFd5J2RjcVB1zSyvV3lOq
EfDsMoZkUCIKT3WvRK4oVf5WyP1tUgjy1hA0Rypnxc1LY3LnoSRouyPTEaAeM6YxBHWvVYgeaZh2
ReYoeSI+KKMOUI1sVJXNNDfz61TrUkYHIy5Pyox6P03HsAWOfpynjqmF/fOYjpLXVVnyIQSRBNbl
SEcPFdwmn+N6r8Xw6A+DQwFDhzFXNqCWidDkqQGPTwT+6T7yq/K+G+p2C6Ab9RWten5M67wb7VIY
zXvJ7OKcjvHE42Jdf+eRTkK2AjaCnfes+imu2nKJ5ZBT6rvfNWCVVM0Z/d+37xFPDmN06yLPSgXT
SJYkpy7RKwAi+69xau4GMofW/yaLuUtBVk1NaiANoxH/U0ccRQM0ETV1atKhMB5vC1szdefHyCws
RQGvHDQcIxayHxPjMck777aINSO+TKAgfQVudcBTXdqGATEjaB6xd7kpWXMH8LkCgyEhAKhAzvJZ
YPDFj81tqfNqxWu+GYBGkJZDPAK2c8axJmQQemXxAXNpD7rhQgiojNxmnG5QB+RchzX9OJfF5Oey
Lh4zo8c2lkYFAJAuzVxBF5/btKof0dytcF6PNXEY/P5X7ZnXYwIySYVJ0cUVTGyQ1dd64pTysx/y
1rV2dueCmLMrQN6cdioEJRgdMroRXfo1FcnrrKC0EyWnrC7p1FSchNb18oA9uZSPZNxrIBswN0CM
DNkwC9SIRjN7M8u238iRiQnnuUQC25/q7W0FvX4kIQ4IAmAiRcEKGH6XCgrc0MisCPIpYoz3oKuS
3PElGW5Vq/73uw2kOxXtJsh+IlXHtipHeE1IKNaVJSmlF9a5k/f9doyMDaDYOM7o9c2GKE1f8koL
kyJbRUJDhtE3DUSZgPPNjNELjYbz7K9tHJo+0KqOiBINpoy/64eCWOlKXgEwOJUoIEN+GqHQ2fJs
/Lp9QiuvDdIkBprvDYC/LdHW5RFhgE0qy3rAXHmfW6rY3fUp8qu9vy1Fw0Mu7z6Rq52UlK7kmz85
spdVXDrcmPjGK7ZMQuPo2J4TqS+6ODTmypL9yWn92SnadCtlvatX9WHQw+2SYMtAyZBlGsjAw5iz
y9d2DPKB6oUHTkMCiWXPrru8VSpFrKxy0AG2h9ScpQz9fTACBEuNgccuGh0PcnbtZM9kaksu4czx
7oQeStlLlRWGNumMf0Q9oXmKPNntvV276GBcwRwf8iwKxisuxcBkgmrIlyuQMxNPHMavCkP82lxv
kMB3b4tayc5jUARFabBbL8EEiwwV1SRVZ02pwMogW3lOkLxW7SBHXTVCv6EYUrOr7Kx/TQLR6nse
TSJXPLNUc8yUIKggvulGw8mywqdqhB6IUq32YQQvV+yV4xgIE63i4NPQ4r1v1p+cPbhOAWEPpIUd
FlUChNrMhY0AkW6QQass4KWedC0e6FADC9OvfkiTvIt9xevQjtiFBMDfg8FBUVg77IVjB/Ex4kck
Zy4PO0eiFhQ4BtLWqn4YmvGxDOZHIUAfykw+bi90TX3PRH2bkzP1nQC4kmDQCaLaEnxdU54d414P
Lb1Wfc7tVFesg4lRCdT9sK8onl2uSp5aUwmAkGmhC9xRqvJjULWv26v5np9lLRDBqJyByFtHLxVz
bFmrRfOUyOCENLeVaovV3Tz97JJNmio0b97DVr/Tg5ep3PrjUyX9jAmIVdKDULrZvDFyT50sbXbK
wNNKd+BBHVyfKkawUWBF7gtFFdQxLtcPSJdALXrwG0uVLUsz7ZDEmeSvmDze3oRVOeipgaOPdm68
1JdyRtIrff1N2pz6VJsWOMOOpspOzfX/7H9jRVgSjD7mbiWWYCBEGtsfFlLgac5pOz8a6vvkH8fs
x+0FXSuOjB1DMsVE5cKUWTFkwcIxfeDEt0OqgwS41S3f58ILrm0bbgJwPCRUB2W2wbXpBFSNFzqm
vhzTO4Ik/aGoZd2Wh/A1mAYeMM71xQO4P6bX8FYD9uoqdyihrjbOiAWtGixCY9t5GmBK9MLw/vve
ETCqLykHVH7YkCIsWyVJcxDHjMYm83/K6fvt/78Y48sLh2UA9QxrWUZF2CYmMN0jM5716EDUbKWk
PiavkY9HJZvG6lbtON7NmiacS1t+P7NWkuRHSppAWjRozoycrp4a9u0FLbfwakEmfDUkgYBKwt7S
iiioahYjyFU65V5ITUcqPsj4aMivMsYXqNZ9IoLnQXPdFnrFvKOkZqVr7QBuVmHTdG6oeRM6icbM
i/TIAi0PLXnEOyvqJysETVkLvBumTxljZGLgg/Tg/bNKtEmQ2RVm0U64DKYrUgDphlIKMv7oRGbT
vP44FBPGjivAWGa2XoyWYQpWMMeWPMVvU6w/98Ur0lV24j+gM/ZrEss7kMOikGxXMpeUVr4+2YuP
WX4/U55mADmIv/jghDwIM8x86wRBZCd4AmlrvuVdcdcnlUNmwUmHwzhOHDO2shkY10O+G48fZpfZ
5gPUg9UwLkb08wXmM+K2ADAW6L9LmpTnwV37weBdAcgT4HSICVw95gUoAGEfCWqA3oBJRXOYgBn9
chZPlRF8aXp3BJGlwakirfROIS4E9gIGOoFahgGEy82VSJ2bg4H0Ur6X/5kBQRA5Xx+x3YKxJLFC
t3ZkmgPY6mWgGn3gJb9XejhRDwQJFqqngLeHvl1KV00h1ORh6VkBymNNg/v8NEOsrTnBobeUVwXD
g154nz1vEiq4tw3GSpcEjlMm0HE8GsjdMLsdINYQlAJZKPlQ7hVq7sxtYr0V78U2cXlwLuvCQG+z
0AUgxGMBREbF79SoxT4LT+jN3hBrgZ/N0IydW8WGC2WxcmU0MAf9K42xt2FqBLNOsLTK0XfBTqDh
MbUj0NceP9S7nBe+rcSu2MkzcYwSGSStJKnH4qaH2i57CpYHagCwwAMdFMd1WSkOXcpa3IEza6BL
Ma7qd2fVrnM+x7vE696rdx09jYI7Hnm+3zUjNip250tjNFRSwRFiLEtr3zHX+MO4w4jjrkCETksa
PLVe/fLAK+WtNLNfymQCqVxVzEECMZ1lPmQbFJ3Quz5Z4Z5QV8lohUZn1R09gByKbu69ci7Fknhi
nlFUk0UEkID+Va4KQwPqGs1UQ7b0RX4mP1z/IFsAyXDxsM67Yss9zhWTdyGP0VQt6sSkXI5TPSDO
Pw5gsIix15UVeDOymcfBxmTUwbR4I5srL/eFXEZlW/AiZUIFuZ1VuuBI+3zUPFHkq+v6+lA9w5Aa
BolYC5dKchlKBKXmZid73a/soKBVXaCYTLZqp/8RbX+Eu+4O+B+cc1z27foc/8hldIjkihKr8QIR
9J78QGoDCFV7lGwdyRqdPKUvDzzU4lWBmJICahDKmCj8Xd5LrVW0XF4UZxDmvW6Id21eObcXpaya
tTMZjLL0M/qN8wjPxQIYRPaNc5S2k3V8fPdt3x1tcGvdy9tD9PJLp9PHYIc0cL3wLrLVe/L8wpu/
WDTkaodRIDJRElxgUBlPbIi0yIxlGTeleC6nxxR0d7zbsRLaIO0Hbw8zrijTsj7trJlJ5SdabaEI
ZyM9vUy0q/4h6HlP4aogsGYhZ7sUUdlMqlDEUpHkKno6QwyxRBsw2X6oVHvQUTYcaGOjGkQNez51
PDTT1acDLibCa7QsYhSAuYehWnVVM4k1Bqd6c1OegLlkOfpR8CKRs8jVNZ5JWn4/ezgi9ONI2QhJ
ldOrFtDbaM4jBlsVASBpJDIB3KKzdyDq0h5Ttjivqn8JAZ7lK5sq2po8z2VVjIEiNOqmcCZYX6LO
kbDuJ2heIOz1/FGuNnNkTfnm9m1bfYaQxsJtRjFzaeW/3LDEzNTGN3Q8fV+jPWDaJfEMB2RDW3Mf
pnR22l1I7wdabPyDsZU5+LNrtwtxBzqnRaSEgEh2KZxMYTlWBjTSMLvTpJubriVuNPCgEtYX+UeO
wqSBs1nKqm6EnGknZ3avWCUQXS3Jg418HDzizBqYYhys0glRt7fI5Mg2iG44W724mqwtQZlZXxIY
KOSxIUaXR6GUFFAc/dD8AOITgq59BO6H6ctw6034Q5mp8k/tBM/iJrXKr8glPDq0VZ1CxIG5DaIB
3J4x30mgZnI44QuyeTuMD4aP4Ukwe4Ej8fZSeXIYEz5llTkVIeT4meKGgAOEhr10cQbc5olTHlp7
4pdk8P8viTEtUaIpsdlB1CTUB13y3UEjdoH2KFnqX2v9K61Lt5Q4AdWqf3oulbk1Qpsrc19D6tyD
ExzzePKvSaJVhXixQD/Rtggd1DLaVrZMGeRWzu3tXXmFgRaJqS1tAR9D78Lltanh8+dx7kORjBhY
RC1teG0RKwcIIGJMNaGhDRk3tqE7Q/kJcZOw1JxDOul0Nj7i9Inb1rO2j0h/YTxseRhEkFldrqSU
AyD/dlFjZSkwvsujuvVd7SD+bJ3eKa3wIHPn+q5LByg/nUlkTs6Qp4VrERK/wcYt+TScSEM77OGm
VjjXYO2czmUxYUW/QE4Ui6yoAg6aYQ1IJt7WhBUDerEaxgGU+2ZuswASSrLVAMwvNHbOxVBesVsX
QhgrnZWj3tUkbCzR0x9Cu3NiW0idwX6aPOPn7fWseQrovgaZCaaLl1NiLNScNalYF+CFlL5wKgKd
M4qHaKS1px/mD44w+dogw6vDzB5EobGCrYiOkV6VgZZiuNQjR9GZ7wBNbQFrHEymNPbgRNyWt6oO
Z+IY1auUUhm0LMfIZa/YTdxbkmnflrCWarlYEaNxia/msyIDQNCo7OFB9YBCFLu1sbDh2IDZah3l
YQlJSlrso9/aM0c6b4GMNo7BAFKoHNI7CzMbTnL/2buihUYzW3wqfqIz/NdtgSth18VqGcUUxk4E
CAA2dCCnKHUwgSUrNE58mvMYztYk6UjJAopaRq8jWVZ+5lYq4whrLxYY/s7u6hbVc6RAfxaR3fLg
UlfmSRdYwz+SGIso/x9p37Ubuc50+0QCqCzdKnZu2+18I3g8Y+Wc9fT/kg/wjZrWaWLv7VsDXapi
sUhWWIsTyokTIEk5RiD23CmubJ/vzqQwis1g+G5i7ASDtIAiBqvxbXOu1HavZVMOOlWVKjQ6ZOf3
ncFjyNw7x25nf7WqwZotn12BugtdqUk5KsiohKQPCvC/vmeH4NxsuCN3XzMut6xVo/yxaVPAHObQ
R8cp1vMAnkVl06obq58Ghu1WRnhm26moRoOWHZUcSqFGbYSQj8tZocmpzcZHrkoyYnvYVpu3wMlf
9aPwGDyM+whJgvhXPDKCy1oO6+oDKGWDMqsrHTjZpoZuVL96LYHHzRlj/glArJm8pf+UpM+pPqFy
LMrowxPAsMIywvqq/jUCtSGBxglmQzIb4Rhtx3vF5feaO+yVLfmdbjsDrU9OB8I+z+F3lRE6qpuZ
gTucdeNZ3bJwG9eC0WJBaEifMq1aMo74lklvAHpyL+WM5rXvrM4PHxYxPo/pXGBzKdSSx1VYTiGp
arNDWgJXGLC0tqcAdxg/QFZU2oRWu5nuCBOXYS3NjDndv4Kppc44wIjWAwRPAOnaErx1iTlhu5Zz
jA8LgwXPtXYbXMqjlpUjeRZXKeQ1PMgGUbmoPEPgAWmv27cj0PxDNyxKkyhq3Fi3sYY1I6Op8mbt
7aVwNxfIURyXJUcMPm/LW0Exwa79a0m6IwGtXlHUgajZfPd3KLX9wQmCXTuZuPRaBIAPGitOsDSc
rySLgyTPOb7zFWjYRpussCoJdR8nlU2eM4r0C8ivtxVcux8u9aOuU5pMYlluZk9pjYZYQ/XLb+5u
i1i9si1lUGejjGn4VuYhIzoQs/3jPSZ77j0ylJP4L8qiV6tFnY11AxythofxGoy4Ds8pfwK7CEMb
hq+r1BmYKFLj/z+LOcE2MIVdZqUu+ogaeES8rZ3K6DfCi/RwW+x3Nuen588Qf+gawigotVByCYRZ
RYVq+kXZqXvxRUf2uDbuOuRiJIM4hfmCyGkmSO2SDbH4t3+RboJt/34AtYp9GcVhFmIVeR6DsIfW
twOA+kQM864GZZQAQV2OdkvxG2Rn4f51k6vchFygOWC+Ek8XA9Cdty25+qT8hkuANhjzpnseAn1I
SKtBEcVFXcyMfgcBkCHCO85K7MTtt77FELj2PFoKpCzXRlrkBWCgNOVvZPveeHkTjPoybvINq415
3U0wPzQv1awcvQNKpPIqYFCYuU08W7FbOzaIORjStkHF3lBmks077+6zePDtBsWr+CCCUY1h4pVF
BE6Exs9orAKGgalsWhxXXlIKwEVTULw2UHa1OhkIJLfNunKVAFERkNEAxoZMBJ0sk9QYkyy6hBJR
WVmc4lbxK1pypy41ivYcZIxFXFMJHVkoyGOafq4UX4flMpGUqQrQ/aYkZLooTfk0Ykn/ebYTLUx/
hVDHdtt0WZ4naBzsQwDiSMKuUSQ8V5TNP7acTpAynruZ5zZj6rQuI4+Psi7AKY1kn1N2Kmg0Y70w
siw/l5WuPXhSWT6GSSkzBK+cbWhowz0IjQ3obqCds+kCr9W4FAOXZOuDKEu/q3ADjI5l/F43Zhzf
39Zz5XZ/JY6K1JIP9VUJ4iqMAbcAoOQKO8KYRAyKE6zkbWErDqIDAQ79YMDSQ1MOtfEwvVK06Vzh
m8ptl8ZATWJ1wKwcPFcSKHXUJJGLANNiZlXwBp/FZh09SOkRPOgMX1+z21IVyteDHpEljiBIIfc1
KPMyv7Cncs/nqdEAXea23VhaUT5fKNU45ICrM9uJK89pEA92C5rs+2LS7wGlKzB0m5eBOkaxweYO
bKBEz4fM9T4e01YqwFgNIAr9Pku3oPlk5tDXzIfkK6KEhMD0AxO5K+MhHQVMPNb5XSgbfbvpMbsy
XrqMcSdYQZxDz8xCEmW7wQt4cCdA0uiCeOtrcpr9rwl1C9WWH6SLf1e4EkZm3NsLNv8obcGlUMqC
nuBhDi6GUC3apAhP5A6gylJrjcFDwJp6W9tUf2UhB3e9WlrbRVmQQ1YzXMJ+p7FKyWtvYvSIzwcl
mlPBeEMlyv1MnYBLImLXnnPNJHZ67N0BdzkZDwqcjZjqBNMM7vgloz6w5oZLucK1YqMfDMiZQm4I
Nh+ivkReYhGOIWQtXTOjOoAsVEX5DhAB11L6Jign5McQMXzLG6ykTi1fMWryLDSvDQYph0NW3E/6
120HWdftf1LpN1o6xR3IoaGblv8uEvlFqMBfXmev/00KtXKYjQUxaw/d8Nx04wKX8CTfiRrHiBdr
3g4Iy7knHR3pGMy5NqE3Azr6EpRRyVeebPr0YcLkZVeBChOG/HVbp9UNvZRGhXghkPgmDiENkyTK
+9jG8j5WE65Be643mcAeFe0BW++u4X3ZlLM6P6hDM24xK1TbBIB95pB09TaIUsXqKxC7NXHx+/Yn
rlVK0aEP7CeMlxDgCVN2D3MxG1MFCANTLNhd89Li8d0GghUBDaIvP4FJZZRdaw4FRr9Id2zEUTL6
Ehmv9m3S7hKQc3K8tEPV6CwTzyr0inGerNpw+YHU1sI0tYqSGD5QOQ5OdNe7/ibBC00C18hGuqTb
bBcgarloBr5tmbVYtZRLPdD6QMWYd4SaQB6/NNIx/RcJ0SvDz/IXL6NciqRYkhALBYQMET2DTWep
wS6K7rwO/FyMqunaJl5qQ/l9VnRcJGBAySzBdFbNefNnWX++bbG1o38pg/J2pdWmvixgMS5xovhR
RP4mtgQW5Pla+gETDsCewkybjskSamH8ok+H9BvKQXjufdWsym3FN0aOjKLsgnZGQjtByUp6rOm2
FEqtVq2LpebJMxBH95TEj3KC1/JRYb1KVs8vnFszjBWm09Hwfu0UEnpZwnHiEeEtbLzJOtduqNpY
Lbs4eraGnF9vSA+ssuWacwDaUUVBDLN66PK6lhqqbZcKGpyjL2I7LFGBq8GnnCmn2/6xFnuXYqid
rKWaR+IS/hE07pRb2NNGN02AAwE5C8BAJNaw8bqnLPSiPIWrlLon3w45gvUmxuQcptPwUjqkYgTu
aKKaiRicc+B+62XHuFaxbEo5jBB4oi8S2NQj92H7FrduNTCmjdcupkt7Us7CCWo+ETDPmOGQPHSa
YAA50q3V6rEKOhudRIzlW8ud6kt51P5Gg0CjecCTMsWLJe0SR30Vdcu71M5kjlvUF52aBc+xFoNV
UBaimRswUz9GgVEYk8Pag0Ql4f6MUf8rSyTrtlOuJfX1pQxKq3ziSaxz8Eri1g+a2dvdnkcBIzOk
jXfozBZIy2SPTqiH23JX/UPEcx1cRRL6yqg91/tel/Yi7jthqb2EXrrhc+WoBTJLvdnH6es93q//
k0NtOl7OtbJKICdIw6e6fAL50lYBKmAtjIBdBPII5wpde6lD0Jn0tVE0oamNydM/VxazCPPsJi6v
6EO6DjBimEhND7YcEPDe9fEpUR8JYdhzdR2XMuboszhPQfQ71F0GGapgDnsMVT9wZmgr2z4ypvt2
2+1SJ3GHN/63x9gXayuJoTu4KaZTBUx7XwvutAT4gykuefJUO14Xh0ZeF0bqeYxs0jfr0fVSot9Y
QXsO3gDCPHp8LWgEFcyoDD2Iny4K4Mj5T+7sIWya/ikAzVVv8RamAVyy1QBMPBrSK3qtd9on+Qye
NSdk+NXKhMn8MRpAB4CdN0/lXn9ME6q+MgVgSiKu7OR4r27BMg6IXoc/YVQ4MnxbsuqD+AcoLomR
uZGrPLHOk5+Gv/6EOXosVhzzemMVymAlaaOdLtgCWhhZj+Ofxz5EYEQUU44zwRe9tmkt8SXJZy2L
3231pUsdoCkvSvd1e3/8jOTXYijfjdHUEJASYhLgSXe/CDCj8mMuDMZIWHDGK/tkloU3Mp6QYASk
xzfjKR6mwIMsfwABcft7kpR9I3ygCGIqwPPnld7EBEFu8PGfRgktdeyOulxbU4VW/kgD9Mnd4MeP
t/VfOamvP4oKwlKN7dIB6dLEM9Ru49rm0Eo/bsfQEpXXqdxo5CS2DKGze/zYTkD0RHuyAGPQ24lU
+pgDaw+PMY3cx6lyYbNl/7zxQK2FCEotMYi5YSzB+iFkol1FgA12SWxxhb8duV2QtcZtM65uiIU4
KhLVrd5wQQ1xYkiMHnOZQVIbk1QyxKx660IM5a29UvBD68FwSsxv/NrJI9SnxHlCElNC23+hEuBG
EGWAzqnT7WF+3wVRV8AxZvxouVQMqbEBQ3BbyKr7gfGRAEQaZzGhoSwV0Nk1QwqNKv4rQKsWcr14
vYSeyclARwRwrGIIwua20DX309FSilljlFUAJ30dvdRpUEpNxmIVwBZvKvGU9BXjZFqLXksR1NnP
lUCjKUOoxYGngcOwWITcL6iCiqfbqqw5xFIOdRaEZQyrFpCTqTHeDmdkLybMNQS53bBw/FiiZqsu
Yn4p5HxcSxAVCwD414yiEtAvb1bNIQk/b2u1woYBBrzFCs3bbSGrymJlTAnoOLlNOxqNYGhHwITZ
uimcMRhrplYC0H/entyddg4eniLzybdY97e1CLL8BiqCoKelb0kzeybogtPM7qfc6dH0IfN7zrc4
7vdtndciyFIcFUFKoKeMuQZxmCR75ARw00YYWS0LJIVuC1p1zbmHBq2fMDENXcQjhSRybduYUulM
4qGQjpr/MbG8ZdV6CylUpNL1MEkx1Qt6tNTttW7DcbIRevuhTu1Cu/Nb57ZSK7188JiFPCpBm5Vl
AUBBaJWPhval+kb6KlpAw3uRU8PvjMI3uWf0mWyEU+k0GMLzL7c/YHX5gOePPu4Zb4c+0jpR5oZg
hL5cBKIiPzRDyVRYELWrgWshhHJJf1QC7tuoHvohifAStqwDhp8DE300o8UfGQkU4ASe7kafYuC9
DB7smHHnMr/L/LfKd9XhM5R+V91ZiXZKcfQ5NyaP/8J+C7lUdPGAAxIH846vJ9/iwVwuq7gRsdDT
Zy+4pR0VV7iqS7vJg5QyO0n5H2k8CMheojTsF5mB+XM7V/4xgg38cqEXtWRDXpTA2p/9ot7p0VvY
Hf36TWad1St7em6rBsgJeuBxY6aOgQ6plgnctDjRwJYcqaKToNgYa+eODxm3gpU8GUQsRFEL5ceJ
0KsZnkIDulYvfGdMm/AIQvCjdFdVRroFlMtef+MZnU8r4QR1VGSbkXVEme67E2VxIBTgfhD9HvzT
TXHUvMEA/StgAQ2Jz1G1sNuckd9Z2c1X4iglG7FP1D6GuEI4pNwDH2147uG2w6/0j888Z39Vonxx
UIpeKwlkVPJDD86pCkhSxzaxuiwzvdDmu69GciptT7T7qtvL2V0dnmvfahHYAoZ1156U+JZvSHwM
hqh0OwFfE5mbevBEF5Z/Es8tVjb/kMyH8NAdmk3w0DopZ3ib+JCdFGMXPNUs8qmVy8XVB1DbJPM4
1LdifMDgOd7gFIEV6G+dfioCFokzU1fqoK1KEiahDFGib5XRhgC21ZB+B86f+PAZOdFLzlvh1r/r
jewA+sPHwv1gtRaxlKXORk3LB7XUsfJtavWSJQELrkrt0H8Xo+fbTsaSRJ2KiZqPTaZAV+A5dd6+
THZj8lCPFy9kHRzzjqAi63IB6RZgCVhXUlRBUiUcKum9iRkX6pUKLCYzJXTsAVJDm8E8rq+EtVQI
njRzqI/DWfbOGCQaEqcUnSnbj4MF5UQ/MCdJZtyWvvHkKMUwuY9NAYRijGLTj4XAr+siGVDzAjy8
VSG+DQNAH90IRL1CbydAyY1isMYrm7TY+92RC/YlkgfyXhFPvfyq9Pdo9TOEETDlvht7VpR39lQb
PdnHk9Pnljrh5SMao7SNNG/feuA61ACZCfLNJuPMenjuggLDbR9C6yapYqrpaBTxfqzOakOcITB1
PJh8wQhZEXDFcwCNi84mIDJJABCjThQkZNA/O8m4ByACog05149xbIJ7tpQr67aTrsT2K1FUsM17
aWoSYRYVHkLFqgNgFYJYirM031IKRmRfFYaRUBSx8IfRzGs38qceQKsihCWdbgzp5BBOMRr+lesP
eXuKisa5rdzKyTwL+p88KrC19QhQOR7yYu6ZYFJIFB79WnGm1r4th6UXFdV4APoUtTLrJXtGWqeO
JnzmsiuCP7pQta02sXqoVgQCMhac6OiIwP6gs5CcEGgeCHNawITbxC+24fQ+NkcuK88hb//zuX0k
IQSMLSIBi4IEffynmQrAP19vTUH2zLF4GlHDDxSnzxjesXLuX8mhXLHgxUCqgY1pZvp5iI8J/xh2
jJC8EiivRFAOKE6iHqKi2ZqNJ5mC2JuKxLiirSoBGFckGBGu0Gpx7eLCJCp+FsBYUtC+NNlkdUXw
kEWMO8OqHgsps38sbmQdr3FKSCAFqImGiPZi4J3fdmmWHlTEj7hAB/Q8JJTpn6K0xRG5LqRJ/5MQ
elxdknPRxwZBmwUI7Rp522sSIi+jBYBhK7ripKXoDJVyaEJa+Rx0goUhSeu2HmvJZcxx/m/Vv6E+
FusxUyM2MoB8gFswHUPlII8xEM6BRjiKVhFmh7RBMSDo8RgnQChU7ZIH2UQAns8uM+SeuF5/aWJW
nWBeIurwvPoo6hTJ0HTW6Bysm7ZPWn4px5Pv75N63/lHPra79v62EVaC7ZW4eR0WNog80mWRMPtk
2LtdqBtc+JIIrhczxpFY60nt4bbTtbrQ5z0cR3dtVe7T7PG2JiwJ1LGRl76uDQQSeunVy1yh4Rl+
v5Z4vbIVFSWUMJkwaQRbJTJ51KIoMtBDAihrfbwbOs7WY80Zwtxo6gfdj/+rcCp4BP6EuYzew4Yg
j6kH/gJs8vacTne1shsiHZA3+4wTGFJXnRFZLxz9qDn8qDrUlQZkfC7ozBQRy8vsUIrQT2WqA0BB
P5QH0vy5vYZr3iiCIR5MJMDbwNjCtTdqg1QXgw55rd59pRXY7pELa/nMIiLToMLKRlvKogzaNwCW
KOMQc84HtCZW4EQ9FB/q0bs8CQ/VZ85qh2SpRoVmzZOSiAfDpNl9klP4rF7i0/in1I1ir6K2bVvy
9lm+Z05/zD2qdDRZKEkjTBeqkPh1Aql4ndr9F+YT5KO0BXRKYBQsCDaGhjJVI9D4IifZAFkodFoZ
cOWnzIyjB42FDLl2yC11mhd2EbICOcI0UgQ5qYjugETaB31o9iMrQcQSQwXilg8qMW1mMTIxtX4X
IbvGytqvjAMBROCvw8tU+B21UR3bWQgHdEHNrV6jx+zAgzc2f5UukWKEjDC8euYtBVJxGJBBpIvn
RaqzZ/9DNZT3BuBunB264EaXDe5PsRce0WGq3yfPt/c2y56z+yyWDXEzqcIKkkXxs9eeBbE2SvJ0
WwZTPSqAdGPMc2T2DeUooufynTeafbiTM6vtoVL+Ou2Gu9iSC/C/a6znNiOgyFRAwamtgHsXslEX
R1saf5ZQiDcUoBn49htBW4HKuCOt9DgpwMsX5Bnc+BsB7Nqk3piGetHwGGguQrztz2myiyM7ES1g
LFhhdBnLY+Zt2tYtR4srT1HsMsw9b+nr8DJ/AMYAMG+AwjT9opmGydeTTMJcYF8ZcYdW10I2R2Jg
bQFEFmHKOlDsybPTwmZIXuFCuhZN7Zxc87UQDQPAQFX26KtsqhQwTZu434bxkdPPaX6oytdcdCv1
WZeNTggNLrdF8ofnPxS8UWSDDPG9PoPj+MQWGzvsj1rpbaYuNlWwr4qOwL2meWXpRWTUwJNsqvch
IGbTnH0AVkvFRhRAa+lvOwlTl0hf1Id6Aj2I9q4BA5ZrJHMYHV7YRMCKTbdyucu5zC77bca5XrRV
sslo0EWrucroVt0lHo6eeJbBm+JHvpVmv/1w74O7T8GtIkXz4XSXROdMsBTBQVdnAayF7Byl22h0
SIP7avacYn7A20TqRtOf8+IefHymmO2T8T4B3xMfW+BLUsuL1jhpLIK47CAru8i/V/IDB5Qw9UVH
wX86xNU+FxOMY23V/CGN3az+8PpH1E0y/aJ2m1wx1NGNxXOG/UM6oHCFn7WE/shzPzmdKtghwPbT
V1K/5WpooiRi4FIUK8dAMyX+KYsuXP4hjrWlAwEAF5ZG8WEuoOiV0q7mLD38FHLZlPw3Mp7S6MwV
QC9GIUXoMOmhOXA/M8qfvBJI1M7UfDWgw9APxDsjjdXVT1r8q696IygPHQCWm2wPKPZMH8y4c3zJ
rkm95dry0PjgOBfOidgbJNdcLX5Ft5CThnaqs+pOK9U1AMqhNRYjggRlIRq9JZV9r5KDdm7GMfmt
uq2cBtg0oZEcasw6G+ROPKpPlQ0Pu2AEcmRc3NbEY1CXl4C/hD55NHxdh4YykUEdK0B8dEgswezN
2MzOFcAljZeLcvCtbPeJwtFLbbOGS1aGQJGiX0imNqaSj4pa4VD7bg/ybGFXGtOLXxoprq7mg2qr
x8KuD+Mm2KpWYUUuNxjE8i3WSTBHWyo0XX3GfBwtjpugq/PG7/EZwoz3AtGepbgIxj3ALp4yAyec
pR5i41X/fTsy/bwFXatPHXNdEWsjUVEvG3wrSN8Lwa6LwmhFln7z99/SjzrpSJz2pSqjfpUa6Uky
xX3gxNCztDq3sb19vWlNVkpppZB1rRt1wqUBOAMaDTZNn0sj2GZOKQE1A/lH66M5nsCKaPaMazNL
S+rWnIgVAOhnN1b1nSi73nASuc3tBVs7RReeguFUylOA4a3EFWREiv+LyJuJZNsiqo26/0DFydKT
4aPpBQNw9bEBthBzBHNrH3b3ccx6YX7DGf7/FxVFu+tP0fVEKPS5JI/L4D342sFit42s+ORZv2J3
sKYHnGoGyixG7WgG6CedxuytnRwZl9s2+eHEoE+SBLRMfgMqK3Rnf88FY0IED9eosXIEjKuWCK61
emTOR/xYXwj6xjbGdARCOJ1b1pMpKRQwtCDxBsxDJTMKzhYF57Y2P1eYkkLtSaETp2RA07BZhYaG
6Sncz4w8crONd8m3opkNRo7iFQtDmaUbtUMzjH6ofhn1JpffN9FjITs9b97WbP6JK3+hFKM2JDKW
XE1aKMZFhGyTuExfBA6MlzaY5POj2kbJFwfSNEYec807AEIPPB9FAegs/dCLQe3Kd1PSoxzoEiAK
Eoy2VHtBfL2t3M9hqm/t/sqhHnqTJIDxBI30po57ncUPjuL6O+GN003/oF2yh2IvH+OtbNYq6/Sc
T8cfdgXMFXotQWwHWqrrfeirk97rYQwk6C123VYlxgvGP2zRrbeRjVsaC7j45ztwVnUhkFrI1i/b
sGohUDk2hxCZYVc35Xv1vQfKdrDTTsx0xI/EACWQCqycPGa9GkBgKQMeCKyOgMwxKtzUnMysWZAM
Pwv319K+M2uLw7jNkrwbCaQNFn/W3O4zT4waMKbm/D6bXOVc42IUmM0HvGncsM6t1Y2ItwAoRsiM
PTD/fyF95PM8E6a0R2MVWlq7TT9nsWSF5TSr2wL8yuAmRqc5YBquxSiNphY6zIrLVvvVusRUbO5Q
7opf3p1qgyFuOqV3vtP0jBiw7jsYy0DpYr7q0YcGBtlaX9EgF4WlT+kejfWOZyW/hEcMbZrluf3F
2JbztvuxORby5v8vzClzQtIEQQ40XgGdLE1joP/UDN0asyc9UInw+mNY9mf/wew+C4nzdl1IVFsv
UVIOGmrvPpi7kKd2MofrAB4IXjGwNpxHIFpx2whYVl/gCXkvdtyBxWcwX1t/aI1ZXICO6rA03QNY
JUWt5eIcjJKDxH9pLHqadSUXAqgQgM6yPvUbxPJmUNDlnRulFJkR0R7A74qIU+jod0Epv0qMaJSQ
gg4Mb0CRuw82fhGB6VA2QAcLOpby3IPGOdZEg++riyaDLrrgQtYD4+c1f16TxedSAaSLgQtOhPl0
U7bKe/8xGbniBJdi81AArFT7TJ2pt6KduBtMXrEGc7Qu/7gD5voTdOriJnLSUCUyLAa84JK8c+29
FoK86wUUegwPXF38GcxxznLgMUdt7aiTyzCqEb8m1LqyqTgNA3EZ22o1fGDsCDzS/MzARTn5kKl4
ns4RGWBYMtAAT+3JkfdiChj5xvAf5R2IHtAj6VTObcEsudR7LfKqWAwbyNVDYSsV0wFVatPPRztg
4ZmtW/GvhlQc7qJRnhofkjT9JQyfpdC+rcm8Q+gtii4XtLygeQCXVur2rNZF4Pd+CZf0ZbdG0sO7
A/tSn7l8lpxSVrvHmjZLaVQYTJViCuoE0kb9pfWdvGH1PLEEUA6hqKE88LMARbtI/G/ws9421+y0
P8w1Q8Tj9YNGHZr2nRdGUVS6qjc79VctW3nj1qGDaRbdZ51Qq5r8laRRGzUfALCsxpAUiqQDK2KA
jHMcHVP/t+/Fji+IaC5NGivr9Jc+zIAJlTXPpMM0g6zlJy+pGR7/s2MXgQMYQKD9mQlV0dZ9fZ6M
vlSKXYbvib8AZqNbDZqKaoDOntCkhIRIQxiv2LUtBthNzBMCVx0dNFT4kEJR0oKy7k3fA1SJeijE
FNM1dl5bt1d0jrlXKzr742J8ktJLUlM+7Mk83DeiI9EL0FFd21EiHTjF3wFy3ZbRO5djcPK22B/3
K0rsvPyL47mLBXmARYFtVIkGYPCMggf3prK9LYWlHBU9xBD5nE6HlCoxNagxPIH7XRTBGviRxHsP
3F+35f1YNEqr+f8LrUiuxGWgzvIkO0DyKECHywthAQSsSpEldOqIABjHe/taSpYEJB1nXKVMPJDB
lX2rb48i/3pbl5XMDTxjIYZaonHC3GA6i5GO06vaGuIvINxxp3DXvCjb5r54UHyD/8PCL1npQIRY
sHnMzDNzOZdy/NBXa5CVwYZh/lxJ6LnbVV+qYqnCuQMQfWIN3cfI6oH5EdbmdVvIpO5RflOL6lhA
Jh6McfQ1yK3Rjy96dGoC1njijwMHokBOgak8VGDA+0eplweNCtxRjCvL2rHKjm1wrKRzUzyL0z1Y
b28v4ZqjLGVRarUCN41tDllSEhioqhSeJeWFwfWMbcbSad6GC7cPeSnMlWAewW7R2z9oRpn/DlF3
QFuKoSA2AziDcWwzNKNr1FPvt2Xlz1Yszrn/R+2ewikydFa7z5pfINoTcI6KgvwDD7fKEtJzKkgR
5HnuKzkp/W7CEeM1e6Fwb6/VWkBciqLWapCSIQdnFwJihNnYD6JuZf/PfxNBLVOWg9EY8EtAweAH
UwB+ZPFZAjvqtpDVlflrMhpMSa+lOPX42efCVrIjklWYM8HdNAT/wpnXPRYTz6rv4Z4ApDk01AN7
69r3lKbQwJo6T94PwvMURb45KYNV9eOeJBlKbOILsoiMy8mqjjPbOWAbvkE/r2XqUsD7VQ+2irnY
F88HCR5ZgZVIl39hS8CkKCLw09EeTenm53yFC4JamXrWI1NnRmNu6pxvFiPD+eYfoi8BiOYYawGr
7sxEeq0Q+Gmiup5gxLL7qAuQ0YqGmLsDescqS8xsfmDIW91XC3mzgRcBIy0yvxcGyBOmDYiaRMHy
mzeVP2YFYy5opaaFcDujEAI9D/wiNIh5JYQ9IjtM2B/1U5+Z/Eu8KTBKU+2SJ8Axc4aPIQTP9v7o
7Sb+xYKgXT3MluKpXS3WQU30WXzn5Kc2AYO4kf0CmrAbWvUmyP+xX+KyyPOYIwZrsYoBk2uzCinH
Jw0enWbOAybF7pujN1mjsP2nXgkpIo981YweqWrUkymVYlkYJ3BMYKxjkA/gt64Gi2NhLf1MFuB2
IwFWF8gLRBHQ/HytzNjz05B2KNaP4IEMURPkjBro6+JJ2OkOwOhztxYBIxyhqrRTtyBLq01QprFK
kz89FV8B3FGdAEIF/Je0SSU9SvkWv51UVjBZHB7ZhRPkd0XF8NT5h6634LUgakv0mh+AVArqDuKn
D6I9YGXVv24v3Aq+xrWMWdnFtlM6ojVcDGXIfXMAMuxWc0S3g1lDs9m0ju8GZmGjhg+YXc6KbHlL
XM2WjixkmJWbJWrkAlKPZMZKBPri9XdI4+T1ZNBq03+uPhWbB5zHGXl6dBKpdraJXuQjv2OxKv1M
ecKflkKprRjK+hAKs9Dmc8QAloo8ZHUIgTNcO9x7dRo3t429tp5LcZT78lpMAq6DuGg81PyXMuev
Gdc7lh3pW1BbCEJZT5DxXGy1o2qk95zBo15/eNF34aU58sf7/6QUnS0Z9DZuhFmgMG4jeSsSl2Pd
7H4eRVfLJAvXvjGmuep5CUSoF/EF10cLHXSP7D4o4Ucx49od6MmbAZOcUTvO67OtgAVyQA8P7ySO
9Ii9YOfb0QF5sGajuQb8JF7osFgYhZ/3lms9qdeVr/ieVM/u2GOMIzhIp8aJ3jCetmv2w0O3maGu
VexFsg23p6/hTjgL1mSHvzw4KquSxLQFFeTQghmJXoNv8Z9bG0Sfh8hB727m6HZ8iH7Vr8Uz50an
S3Dszchlvb1W+u+uLUFFPl0eZTmeV2LcKbbnaomh70eb3/DGnwMgCT7jN+5e2+iMzTPbl4636jeu
D0AhBeBvXPtZwZWAnuFRmldD4iYNSHD8nIFntBYCliKoiOOLERmmESJ6rtsUhb8JsVvKljVNs3ZE
4XACfA/IKGeeqWtNVDFpmrzBbTTv5Y84SJFPSdXhCLa6hx4dy04mC4yDZG2PqhJqYzNoOsbWqNgm
jZ4G6Mj5vQcWmsQ/Tbridp0dTNsgENH1ZqQsZOyfN26cvn8l0vMjXimTse3m11H+7OeljZ7J9y7z
DpPSBYxL1NrGRNqD6HMLFBLDlGMIrRaH3vygQJPUPvabByUF4hVXKo9D7z20pLNyZXy6HVdX98BS
KOUqNSnLKiW4J4IA+64rektJtU8tmkxdfR9V1QTUAbr4sDXykUMLXn1SdeIS9YkkngXMpl0mq04R
+w+3P2vVgRemoNa5BNGb56X4Kr6ZHK+tTkNfmHlQMrRftTiuWKgMiXhR0Xd0SQvbVhuwT9LhXWkk
Q8IYJ4kA5n03DZta5YzbWq3uF3CDAhtXxsuArn02pJpIpEGrJH1rxMzR+PI+nb6yTtwXMivOr+q2
EEYdZ6Wu+CrGkoCSCEgOLYs3cb0luqkE+7rZ8lrAiGqrK7YQR8WCygdeWFXBlJPnASCptyM0og8h
C6iZpRV1eLWcQrjOwx4ZMJ/LiR9BaHHkg49eOm2vsiBbVvf+QqdZ58WttRv0Sg+B+mjmqNHhDmf9
H2lftiM3jzT7RASoldIttdTe++obwd1ta993Pf0J+cyMq9j6S5hvDBgG3ECHSCaTSWZmRNl8+UO2
S1Awfd0y1pCEk6gmWRXS+RqsZ7/zGLTuMtgqnrJVyZzlVZr1adFvaZqqsEoyyIpZJJm4bisqBxXs
TTOgu6KOt9eHs3jEwYH9G0ZYpRK7DfQeOBiKJqY2yEyk7dj7inMdZdkW/qIIy5OFKq2NFoPR66NB
mauwt67fFc1GJ1ZpvF8HW14hlEugLENHBCfcPbUhm0yPwL4bg1ikxSVJr7lSMh5ka0q+i+NCz7Ax
E0fPN91Lsyv1QVI8HbMnhxGv9AelfGUD5BvzhziTLGmtQ3LJK+GtFrRDM1+WLtb+Qn0VlN4B7u5Z
pfG4uqnAu4Gq7LF7q9SVroOlSYQ2sYKyD5Asgo33cmSZirg3ynCBz31J23aVj+BSjsJNVmh3iR81
T9fXbMkMZzZypoE3hUIP/BJulghR08avLaWKnFT2b0Z/cK9DLEweCIEwGBmt9Oq3d9pc8ytjiiAa
apJ7cL9EqGNgha3j5dlYSxgvPOmgbRSUkMhNSOD6FN/KqhwnWY5aTyuI0K4wfZoFsaUOYobh6IZ4
gWZKLnHaj8hfTA+ZtqY3hJcWzJcQuUoQadBNFW8SuiaSGUe5kY4g8YAsHh63UMgZBe/MH2NHano6
8USO4ycQffQOVfx8R0Il/WxyQ7c6xcsfu8IInrwGQYQ/gsQszkjjGlGo4SHHIMdeqbqbtpF6SLZr
OSyiUOLyczDS+i1OBsXSaql4Q9m6EYCWpiCWB4qNDwrOqYe6NNhNlZielZZpsIUi2PArbPVUuRk8
Ndj5bI7Tkonqv8GxixymkgTyrpgGSFT7U7KbaMBSuzFjDfpocRAdtQL5BA4abI1yFCzLoz0OqBGH
5ICa9TzWcxMCp7qsFtybUjVwIqlQUOFKWY1rRB+AMYLqnYObZPe7g4BfzQMWBSj0iFpTsbx+ynaj
pAyHSCLpsU7S/smIp+KlJuWzrCh3gOq2Q54xiKbRaUIjBzNzaMzL0PStPFlxw65PfrSsMaxJKpKH
FvlR8ASaEuTMZdTOZAO4bqEmEFaFo+pxj/a2lOobVUsUR49otJOSTHYSCW90ujKwPTYNcbKuQsdB
1ZV7reuM3WjKcoecwxA4TUfa5jP2Wsnfq6h+hbRaWhj7CuyVuVOqFVP2fTDIKGnBlKMgbwKtX5vR
EhLEVVxwMNoXj2oVRgheYxzUXqC/pEUFwjdimu7QedAHKJkOaTg05f8Yxgi5vjZBSb6tmv4A+azI
i1zwdkQFeNI6/7Gd6sZ4TJKhBduJlsmvoClKt4U6FJKlT2mMklVp/KLMh4hIJRWFk5K4ex5NrJkt
ZZ6eb6ZSBaaMXodXlcSlsVf90nxC5J1ux6atZVArlJ5ymlDzYnLwNEJGPZPa5jjIBcv24EtWVXvE
/ztZSaEHm5tgLudK1owdzzOTTbwNC7zwKH3euW2WqS9h6seeVSdZticppdsS0+U2iLW/UKOl4sIU
ywzMVL73pHWKZHcDbU6t0gwuOPLlfR1k5dYjjXkEYVEoA9WPI5vRxt82SR89VIY37SCEi2TlNICW
IfeacKOiz4lXqMweua9pvW8XCet2XRUTNISHg2SDH076rYSdj16hLkQM1clof9H9wTsqhCSPlOX9
L3NqQ2c0p/h+7PNmC84W6VdAhqLnQ2RMhziLPDv1NeW+rCWwAad4AecKRutqZRdDj4z41Q8/RZUO
Z2nhv8tRhCxWERZGf+dlWbqH7hVBZos2yb3a1+ZjI5f+Xapk43s/1iNzaayYm6mXvWw7MVIfod/C
cMproe+k6GO/7wpIk9m9QRLp2NCkeNAgJH6QiR79zjVEiLyfTCQAVbXuHcPPwOunx0aHHvg+S9Dr
VTZ7fWKjraVp5MSoqh1XgpPv9cAgnsYfXB1NPDVSKoRavclSzagh4DtiR9hkyq1hSK2RmTZ4jh0c
7c9a+UtNIBgQwG+2PN5/jH5uZ/lJo8PH9VPqew2J8DFCQFZTWtRg9sLBm4AMqXtKs9SO2I9hUECz
5f/Oy8/S146Bh5gTJZIhKFpWPmDp6DifDSFWSySSGNkwP9330T7KWrstMxvNEhDWUjnxpK0K9lE9
CewUiVxDMV//Ef78ToEyaUPRhMiDkDKC3gaOLr36iAPVDurAVbL6R5u85nToedWBUVPPfTspAm4W
w0okshD4oE5uTvVr8+VPfMyH4owyQK0M8E0JdqP2A1tl32X7DLnqlZEuPC9eQM2fcnZpyUk7saaF
rB0pSjs0HRqVDl42eUWtsXvRw80Q7Ns1xtWFkFVCoSGu0LKio7VSmN6YJqqHRB5iSJyA2tS/oGd+
O03U4GbGIAMeP5Dx5/WBLkVekJD+09GJ6/t33iZCpqQFZFijoRpMvL4cWITsvMRqos11rIVAUkLV
E17VQZjI0AF9OaddFtRqgW5AK1A+0afFWWNfB1iyj3OAeX7PFg1uUC5zAwBtU4ZgXVXTm6z33pII
2sZ6lpQrcPNuEwM5tApADAOBJLJ1wnJBqwGHNzjVrax7rPqXIHr19RWmncUp+wsh8oUFIxkL0gNi
UAZbH2q7XiMQXxmEGN1n3qT2ugyEtvoAAWnLnv9BdlpBKbKG+H72XdKfx7OzZVEgkjCicQoXiDCA
dEeLU75ENaAkvWVyceyC5n6CImZR9mu1DEv7CSIlyHSCDU1WDWGBYiUZQfkoQw65lriXftAU1Mx7
EkxOnTwNaxV/i8cDzinQsM83GV3cviQdRiI3SM/pPzK7kXlyW71KN4ifdvlXCbXW/7bCEKcR+kxN
lHGCfww76tLas7Zsa2U+GmPpqcydZPog7IC46L/fU+jWAgW0Cf+Ah41LlDbArZYqsI8ou63RCAdW
yVJBCPHfl94pUEX7iyPsXa0wmz6MKUYDwVCas209JeAaG60koyup2qVNpc+85xpK+/FiKZjFQKpe
iwKYBcKNY2JMxzFe8+RLu0qfScGhF/rn1nw5a2NHVYQKMAXSgmS30zNmlwPoujMZSffrC/Tnvii6
obmTDhd0langKhawTLkkGrqZocA6vOHKo6fOoYHSrGpNh8INLf3Rc9GC+4zMO8TXebXP/vs8iXT+
AcJ89uioTxI2fwDY3MNhn2W/4mnF1y69sJ+ByGLHJnTkFSiRAYRs0Z1fOqfUaT5qy9skrr7LP72n
+q5/rX6s9RsspZ2Bq8F94aaODL5g/xpT2yojyG7VFf8xbVnKwx+BZPm7x5JyeQvhzdWik/lXfl/Q
v5DCgir+BJJRD0OlVrcDgX1r63ddw00oLZN3fas+RHv5htzR7VrudjHa1lFvgwdMNLyYYipK1oox
UBoP5BKb4Sg/450sgmCHt0VFwUbmKNUIH6tNf3i5bsGL+/EMdf752fkwSkkLnk+CpQVRB4hGPXmF
AWU2wO8T+ndYQtg8GR1uxT4AqmMW8O4Q/c5eQhcCtNLX9ZEsHgHnEyiEjVmm13GoYgJTcGPcNG/Z
MXQISipdbWOimSN+vY636GbOZk4wTj/ww64ZAeejTA8l/1wte570T9dRvvfS4qQ5H5VgkLgfF0zq
ANPY6Q1YNKzSeQOtEN15j9T9WW/DlWEtsG5dAgoeRdXBVtMxACqfKOVNTxO15J63b/WTP9nK2vCW
Yn28ouJeAR5AHbVRl/YHcjspYiXMA6pDzVu9QbvpL3YybrW9tmYfSxEqdB0xm3OAj0vMJVQd1aU5
oeXLwpvag/LY2ahxbI7Rm7ELHlTVaQ+G2/yMNubKGbG4sc9xBbsMM12JfSRD0S0YO8FLZocDx6PC
8IDKbM2Sb9QfEeF0E5zWGqIXbQcykWi+wMsbSGMEE9XDsAzyWEd8GdFyW2cxXuS1ZgQ5TRCRHVoK
MfypRLarULQUftVQo8eppPVz3jPJ9lJp2ObKlJ2KqqC5c92w1QW/cP5tgl03k1Fl6CyCX8g6qBwO
u5z07nWIRVPGMy/6UHGzm2sZL1cc1NWh0hsMcc2k4vVPeZTK914OtnHaWUWGugKwNhb0vtOCldeK
5cH9B1jslIO5G3U4YuK9SHLR9+tmUrJZGdyiOf8dnCmkBgIdb35jgsH1++IofdV4fsExSZ+NgPu/
juQ0/Ux+ozd0LQO85M/P5tQUkrLNlAdSoWs12MboS1PIW9+rNxND9RuD/nBc+pZR6nd1ob5fH++S
uz3HFRwFmClQ80MxpSm5K5OPkuzZmlLJ4oyC3wnhHHoClW9BfTkOBvMwo1ARZ3i/1G51VJLTt+sD
WbSNMxTB8NuQqHE+zusWfhnFrl0rhl+MmpC5pLiczHy0YogNJriehj6iJuUWg7DKkrMbelfa+mfp
mrt2O6yl3xZHhCsm4nq8n2DqLrfZpGcIw3OcGJ38ApLimK7s48WlB6k2Oq1k6JuJKd8KXQRskDGg
tspRdgzyp/K+m+hKAnsZhTFqmLjT4SntchR9H8AT9hjFWD/kvVOOd1W8cmtchEDWC/eSualZNDBf
Mpqu6XHYleOfu/gNJGR51NfP1y1s0Y7PYAQLM6YUv3c+wctop6kx1Oa2qv5C05WrxxqMMGFmQvE0
P5+n4whm8WPMdi2x47VLwPyxYvw4Zwr/NWeq0MsIWohsSnygyMyaoiOtfiTMNqUdKMjRin594pYP
TFwbpZnBCbR98wKeRcMk0Tq1LwPQ3v80WqfsnGFvZFzZJPvQNpwOBKQdxA8sZcW3LW/ZM9x5qs9w
payKJL2acff9ht2SB9znTjnIW0+NA0GJ93Z7faCLS4cWKvxBmTjaFi7xVNrqg1KHoOCRjuEEdeko
3kXVV0yKlXT5YlDO/iKJy6chvfP/JSSgKNkWrqEftOJVGl+DbBdnoDLJd010n6KF3V8r51mOu86g
BbekVFLPQNYCWvxPyFKbr8Gj9JCeYp9n2wFKvVZMrOBED7lN2YodLdrsGbJwRnbITfhNBqWBOEBh
4UPaHJX2ZWhBs3YcyrU+q6VKZjQTQwaVoqgQhQ6C0dIoqPuqxDhrZtcnuveQJNtPznjHNsUWycaT
AsHJW/nhugkt5vKZiffRmTAGj+aCDSl5VsbaBJtt7O4Vvp97j/7uPTiZ2+luBWpxPv9CiUYU9Ybp
exNGWLy1jr4pb7SP+Fd+Gm+Hio+u6mp3sUt/+O8BX30PmMOKb+7nDFo0orFX8nYeZWdDTIanm+TA
brLt+7Nn5YdVw1m22TM4wXJA89NA3WieVNfk0vaus8JTx5mlPEBDwWLH5JR+rJUwz7eAa0MUIyuK
Uz1Db+XMKF+RQ0zvqh7cUCh6cq6v42yI34HwkokWVB0JLMFQcT+O0sjDMoYmJGZViffmRxfsroMs
BiPzc+m/QARXGutV05oRlEsIVAak4QFZyusAS9M1lzZJMgqN0DQnWERcdGlq+NjcE7I1zQhFDz85
5QNIkop6k7FqJQux5KrP4QSL8BsFTXoF4NrI44nqu211IoWbrjVGLz7ynQMJZiBXQ+SHMiZucJVd
BDqUrcYHezj04Ck6oIJQ+9EeyBZkaPdr/Far0POanh1/oKBO8KIOaHWjfaJGIIe4eeyYjnpbFZZ5
r0Kb199Njudka7eZtcUUTJIaVaO0KWbXNH6mwR7aw2OCsodtG7nXrWbJ9s9nVzBLs+21vmkApKEG
E5SZebCRISFyHWTxKAChyUz5gcqO7/3fddoazRzDlpnjkxwlMAc/ea3UXeLxNjrQ4IGofCjAU3CM
5KcYKk7BynPf0oSef8Hsys+Wknp9wPr5FbNJb5PxERUEHFUsSLpyMwpXhrs0p6jkwU6fEz+G+GLK
wMk4GQNCw3C8lclXmbrKWtp0DUKwTFLVnUxmiDGX7rMID2C65zYQT11ZuNlpiK7xfCiCHcZdlhZt
BpzG3JjJz5Y4lez4+W9FO6HM2g5GK4XcxxojycK5CjNRZAqOHYQQYkvSNPQJ4m6gSlXJJemja2ue
ppAsexw81OCtKSAuuLILOMGVdXmYgJMd1x/Fr+7KLLPVJnI7tMnicrcyoQunwAWU4Mwm3BaNXp9v
Wl3qVE28h6KNc33N1kYjmEbVEaaMDSC69HaSXkfp0Zges39wZcRAdF2Bphx6mcV2kbJXTT2fA4Kh
f0QRjhbusjX9n6VnsnMMsUFEIo2XNQXO5dFIbPRI26afcnSVvjdQepb90mnCyZ7CYVuG4/31SVy6
cV1gC6fpKMuDqfXApupbVDh9vE+KbR6+TKVTB8++tm0U0Grv+sJW6b2yxiG34K0u0AWLjKGlo5YD
Zjf1QaxMvypwgMaBz72cgta5W7GYNTTRKM0kSOL51tWad5LyS+0iy8g6TtMDajlX5nX+csGh4M0T
oRtEMsEXLrZoKVEhd4aHkWkjwuWSHClSu33j35VRgDSv955nKDVtpAdku24NFTyd8dv1T5hd1rUv
EE6CPDWIKcUYbTSgMskwegkFbpVkMalc08FdnNizwQpXEdAApS3NMNg21A4B8d1C1faKCZVTObGC
9OufDAzFJzhhFTQFC8tI/SlIMgkD08qdCrrKHEWLm+sQywP6CyH4FghIlB4ZACGhInRg0FOb8N56
jLtNFL9ch1regRBi+vdw5nU8O7ElOQCdgITga9wjceadJLc+GV/IxNxlCdf26ja5XztVF8STcejM
VdhgwwJ1jKg2ZEpDLHUhMJun1olsaLhsUQBLfA4e8y0D72dqD07qFjzY6zf4wRG2e1Du1okyZ8v4
bqR/P0RwAGUMs+wTfIh2m1gv8QFcL5CwkxvbOKIq3Rq3P2O7KDl5yp6VXbAS2i8ev2ezIBoSan3D
SsMqj8kW5FhUOTSepYLXHVSr+pr64VJseDHngk3lQxWbfT7PuVvYoDbYvNWD1W0j23yQHhonmMnm
15hAl40LmuloLjBRdy8mKTC7ZS9TSCIOus5r9FTl+lwJPYFTsTslWs019OPJYKbXQ99KJJnncmy3
2idaFVbuhYtb6uxLhJUOAmmoITYAH4FGuf6kmhlYrdAjXdl94K5sqUWrOsMSFjY0iriQRoxa3WfH
E7Iy3V1012z1J1ykYg6NddAKtl/EvodW8YrjXxumsMpU7s1GDwBNGKoWdDTbNLFdVS2Pul9Br/KV
kS6kb0Fb/Xd9BedRRJAO1ArAjeR1CDTelruKQTIA7Fbqk6nfgVCDh+XKGBcjL0MxJPD9I90gdpGQ
SdbbvAKo18Z8xHO9oRf34JWQoCV2fXzz539zD2dI85ec+UZNK8E2NSt6+kg8hSCv6JCpZStuYBkE
HCvgXDXQkyKcXqFRN7FGU1CLNwiFjcKNasMN6BpZ3fKs/QdGjPLieiBTzAADUdKI2Jl3F9d2b66k
ONZQhHjOADNdMCQZZizeauPvxryLMts3p5WFWYMRdrOBXoZRAmEL1I+7Zkfr8JN0WfmaxdEvqVOC
FYNbeOtEv5A82xt6gzVVrKKEcHqVsjhElUwHpRWGJPodZXbYoQi8toMcHqtwWfMS+mu6K99t4xJY
CKLktqSoLwtwnW43cnQYkl8DusSvG/n3Y+gSQ7A/tLjkUloCw5TRcvDWp7t02hhQH6uY7E76iojO
d994gfaHT+F8S0Gsqu0GoKWGQyDQ0do0+yLQaJlktPqYCIVXYqmFGr1LRMEkCwN0vBBCAg3NDgWU
8h6NSMWxOZhOwsNT7aKFRLEeRvc52XT7nmuc2dfnd3a5l07kEl+wVc2cvKCIMWISN46PhvQmc68j
fHf6MwI8B6paQGol8mt2LZnZnCN0teUvLXQ+zENTvgSJw5SVoawBCaeLNpAyR3KxBouWWwZfE91n
g5X0dosOqOtD+r7BL4c0b4wzM9G7Pg0GMGtZNP8Ey5XOrKRkEPBc8b3La2MwtHIiRqHiNWmM0Cab
6GiqiFClnBoxYoLd9YEs766/CMIOHmkA0hcd1jdJER8hat2HueUx9djlBPwPml337Md1yD8PX98t
7i+msKNRNRyY0BDHkQWfiPasnKdJVjrUTNItWHtVBSJMqazxEMX576CaSy2DlNUhTRPUhmchUT5k
NKp9tkNOoJRtDEfaD8UPtQmSh45E6ikMUc3FDbMLt+lUN3ZUIIwq28b4nfTUe2lHOn6osoKakHJA
t1msQEIATyUKmg99f+s3zHPTRlPwPlmY8Yl1EKVm4+jvQqoPL1HTnOomxIvhmON6VZpK+NkZI1h6
YhNiIaxWfwW0jFCUFqfgYSKaEynDIy1YuolL7VEZiLlVc1lzKhLe5WZIVhZ0cQ8ooHGbxRgYiCwu
LZNkMqtaOUPdn/SOno2RhJwpXI2PA1s7dr5HV9gEZ1Dzp5xvgqo3DUJSeOZI3ukk4oGxLcx3AqJy
iR3iALJQqpPo1nXzWfLQhoYaJdTXqpT+Yd85Qy3bPiKZij0xDimv6sQds1mntd1VWrYJ/Gg7Qu2s
bujrddileTUgBTyX1CNjLHabZSg6RG81+qu8GpudoSorQnddUX9Ennmi0lrN+9LJeg4nuDIvYBqh
cztXTO/7pHZq4znC9ev6mJY2/zmI4MVYZZhT3gHEz38hqxHGdpfcl5XEk/wge/qKd15ItoP5FUcA
m7tiEK0IcNBL7ZFLKdAEEYNbxvsJsdSiMm3F43H/1GL/1bgTZCM3x4Z70sf1sS5OqIE6Q6Cj5UNU
wEqIWkRG3oB8Sv7SDGaF02tTrni2xfk8wxAWrUw1pYqHCosG+Zpw2vS+bLMIEcS73H6pa5piyyNC
FZ+C41PH7fVy+xlKnPtaj52eKWDLC5ijfgxavhIPLZ1ASNv/G0Tk6o57laKPN8dLdV6/BJnmZpXp
/JOV+QshBEAgTidZSzCOugidwCC8HBtL776uoyzuXxMciqhsQi5GND5TacwwjLA2nfTSxJasRzCB
yDYKRFRQKrwOtmgIZ2CCE1YaZZLzGGBm9+jpd5JR2L32YSS5rbEdFPKuoy0ZAhw++nzglgwUZF8a
gtdmBfOkFokLUNf6rOLRoDlZvLKB/o9bxn+ObdEUoBjPKr3GsZ35DinmLmieRq2lKW8l5SY5Tvkz
mnzNbs1LLQ1vjoD+FQSJpJTZGEhymyPWQkMaUuaEQ/7DiteKYtZQhDCYsCSb8pl6oRwdTYNaWucG
3q/rC7U8hSB9pehrh5MRC7jQCq/G2QiQNnr0pw3tnydtE4Npy/M3aeiS+qMKnsN+JVhdska8oP4H
VbBGlch5XQ1A9eqfYfkSSpGtdgfS7ZT4MdbWmHYWJ/IMTYgKEugU4F0aaIS8h8qnGpscYun/40TO
Qz4LAsYhj3xv7jaOinuvvZXNm4HmvM334Oqt/YZnuYW+/BhEFteBl7zIecgzD/4MtwjMJJkahDys
8jbTMFhpGNy0vX9TsfEnq1P3Oty8MmKkfL6zBaMEn4SWazUOrdy88WI8B7JNLN9FycrWXgqpzmGE
B8G2B5edOgEGWqbbpFE3ddfySjHAOybzFvQJ2XBLpbWW3CVDOUcVTksz9nwTioxAld/N9rfc7GXz
6X+bP2G5QmYqtSwBop1pmEZzRC+pIb8PmXqopYfrWIvDQZZ6loUBEbzYzZCxJG06tUPhNLwvlYx9
r2rvVbhWVbBoEihq+3Pkzzq/ggU2eTRKLWA0XN2swTDv2kL9DT6YTTr891zOKL9EuyrOFWxZEExc
YlVRqJaQuEdxjbG9lVHs0nc3SpisuKd5nQUjv0AR3FM2qqjZ19BAmlTbYmp4tRaWLZg3AFB/SCl0
ByCscDmMUR/DMfYAoOFJMY1ADyupbt4+TaBjoh75DOqU14a3Un+84HXB5SObaLsElTj08S5RTXCx
oJCgARMYQ9REPT7o6j0D+UGUHZtjoUX31+1vwTAu8ESX6CMpASaTCo+AroIH9TrfJtAUruOVcS0k
TWAVZwMT4s4s0PWkDgAklbtC3WkytHs3EIqJzRfWuzKqh5J4O0QbbWp50xq4BK49ry5stfMvYELR
NS5GWl/I+IJxPCXjyGUoPWfb69O5UHZwMUwmRFWp3+J2NK9fTEbHA7OIGploYYWws5ki/IicFt4k
kPrHHFeelS3xf4CbBmqf0VmKLolL44knNo293FaWgphHA6MOMdwkfM3Uxxp1Ux7bQWGDoy/r+pgX
N4r5F1UwWVIkck9Zh/aS1pUgCixbuBy6tNz4OS/A/rNaPb+8kH8BBZvtPSVLyYRhVvWpNG6h0FwO
KxeYxakEt4SEok70rapil/qoMq/wix7mSsPmZjCDwablCF54SUEa18wKDor+lpuBHHFNnXTeqbmy
EjYsuLj54oHKN0jyaZLYKVwzeFHJVNFNRgm6akrbr6E1cX3xluYSFAqg3oYIpw60S5NJdVB/xf1U
oeFzRDwpg4D/Jsh/XgdZiH9mnob/gAh2SRJIu0wdRMdBlGQN8VsibyhoSpnVr5FPLFRdgg/iDEow
xoaaFSiMMB59cHzdGor7UHsNiseh2ZhQ9+kLJ4lPQfIBpuqp3faJNSk8DG2ZvV8f8pJfPf8OwUab
EAwSKHqGX00hz6C8ZHS0EX5Cs3z4JyuogQ8D/eRQoBCfKGK0S2lBKWPEioaKPneUiVXk7vXhLNRw
Y17PUISwKzCLIFEToERaaku1PYwfBt139BCUG087dCx1PfkYxieJWUP7rsW/vekDZD7XP2OeNfHQ
P/8KwVrHgtK+aSU4uNBhI5Yzt9pS403AkPPG22izsgMXdweaa3UQiIFiRuy11NE5lxAGvGkyCzup
NeSQmPxTa7S1i6SysNnBD4Q3BnTozE1uwvmYRGUQFwEmWEOdMPiMbY0jKwcN5/gm5kgkgaGgBxl4
G/Hkd7UFs+Axev0FKpBb+Sa0pQ0OzFeUBR3ptrCvz/nyHPznw8QUq171ZTv0+LDSeIw9yElPu1hZ
eYtYchDyTGGIZrv5lUVY10npxyTJILeUVi8lhY+Its241yZHktdKRpbm+RxK8EXhiDqdScFwmtqh
yI3E8lrqcQ1BcEFpCQ64eAJCnkJWVCp5vJaxWjydzgcheJcIlGWh2gEiRDNcdQhUp09/BnQboeOb
7L36KA0rOaUlK5BBkoGO45mWWTwPQVmRjpE0W4HqUpCWh0dzDWKBdV6VUPmMlzZQ3KItUrAC8ELi
dhLBClCnv6/demOadv0Zbl5Hu0XZVGp7lge9Up4yiIPm0MW9buhLLvscXrAMkqdaMs5DDIvKovDT
iL6Zug+nf4KD+8Tc/If2T7HC29B7GtUhhjkOtyE4FaMPPb/V5Mfro1lcsDOU2UrP3hyoTHoTDU5w
2GjH1MlW9wurXit+luZLkOiQFdB6oO4N/VLgP71E6eWkZR1YWtBqkN4QuqmGgRsvHmQDJq5o+SE2
71Lgq4ZrJo65ttOW4KGbhmdmdAUgqSO+YSaj7gdSPkJ+Yrit1d4e2D0LXrXhU86eCHRgJrvW9wY2
hXIr5yvn7sI2l2UV3TJgfJx5jIRIv427uhlNlNCAAxPEH6PmQhNs5Xa2cN6B/RdP9TjWkX0QNR9p
L+lxBT4rSwsMPoXONKmg8/wNCsgaXWKhsXK8LuyACzjBregBWEnDuS6b9JELVuWTgr7kqkNMrw3b
6+b559gQLAecdLN0JthzdTx9XFpOYKhd5Zkodun3OQ/c3vJQMQk9YlTK7fMNqoihBex8GHbJtYfO
QiGfFXHf/kzt+KhYlLP3NQnbpbk++yDxnCNmovbTXBY1tWB4/jWywIY7DSCV3Pkgixj/wYX4Dymf
BtlGyMyKcVvna7nKoFhqSXMPHrFS1caoP+u3YGvG/L2Hfjvj4JlbmfeFHXsBK/gFueqQEqgB+wLu
Msr9krcbiIhxb6fehcdpa7rdIeEDyIHMH3hhTvlPcwdGFhS/Kdx364+bfLIbd7Q85/qHLUWY+DDo
R6CsEhYvPthDtZoiV4kP856JWxx9u/lsS27Y3tF3pArqJyNHfLBbay9a2sbnsPKlHXp+QqQJihmW
X4MkWgHD7uv1gS3oVqEs4Gxggo9UaK91JQPC8NnZylZ1wpv8Jnqrn0PLe9SQd+H+o/pWINRDOYK9
D5yY//4fP0FY9LSINT/xUSY3WjVvwXMlHSF++nyXnj7fi5O26V/B08x/Etvgmj0e1hpXlqqVLqZA
ONlN2feRW8UUkO1puE1/G1a+1fStsft8yzc04l7GyQ/10Xg0N+x+5F/Xh790KbyAF072oUIdkRpi
+NrtrWFBmuRDsgeec//+U7IKyPsoVjXwlaLBhdpkrDuD+hr+wT1e9HBmDFrddJqLcz2nLlxNDvE6
nqBo2EZiFHzCxN8j8wVdCwONIj/CwBlWk2+Lmx08A+Agovgr3u6hc1forMe8Tw0uvkrDY6pyOGVL
LTeKssvNW6PmfosqoexmMm6Ktbvp0oGCklYV49dmSWHhjCSDPOVqC/xeOxiR7Ue7DMLQffdyfYHX
YIQ93KNXQq7nYlOPwIWV+VGW9E9SBQ9S463EwfLCVUVW0Aavo1d2FmgRhhSgI0PSZlsybz10iQcb
795wkt3wZDxJG2XbQayJnLLfj9oX3mtcHCVubY98sOrXtV217DHPPkUYdhXVrPcJZjcesW1B/VTj
2hi5KSgyADhAqIB3G+pOUMO7Pt9L94855pFQSAZxSDwsXDrNYZRoIKkouzeb0ZrYsCGyaTUVlnZI
Jx6gdREPrD+bRnFkCFZfB19y2HgaV2FXuCV/S2UkpFLKcsS2kv2TR3913sP1378QOMs6utIkpFsX
2k3pqJm9Px+QcjCOA/eLnPnuIPlJZNUp+sauoy2Z0zmaEHJFflmP5QA0aDbtskp3oTzsjAaIHEKV
j8HKq9Ti3GFoqAoE8wxKAy/XrWaS37fgDYfLCVHCVh8HmqzcbpYe+mUocTATieo/L6iXGH6Uj6DB
LBorz0ceQqJ58lCaVxlO7OWHDoTrHmhZiRpuWaXyqW6hTZngIVCxwJW4tlmXHMPMC4y819w6L+Zw
5C71la6twAIAoa1iQO+C6R3SMdkM3rCVEtnNssRl/ePMzp9SUKK04y6TJV4aBa80qA4ohhWQfNe2
Pbz4j+j/Ufdl3XXq2Lp/5Yz9zj5CIJo7Tp0HYHW2l5vYcZMXhuM4NAKBaAW//n6kdlWWCXdxsu/L
vaOqHlJOPJE0NTXb7xOvHEUt1pa+4NlxSBxgCjQZCqz2ipIv3jBwy8M/NgATb85jYW5SjHwRfLku
n+3+Snc92ryUzq6Nb1npKXFpkTUi6qVOK3oqc9rNk5DRCllFSA2ZUc29BB0hwtD8qN/khrYlxY1y
j3oGLrYWXWzb9m+k9j4In6lmnIVUpQOEt732uakxROI81HoD5vncU6EEB9TX8zdv0Ss4Xe786gmH
1aqZlluiJw95mli8cCQVLTOwIgDVy8Co9gRo/IaJ0LnxMrJLNF9k76AStt33la9ZeqpPv2YWD6F+
kkVE4WvstA5cdfWjs5QFVG3GkIO4ArPFz0TLPcGfZPauOfcr8hfaMjFyDlMEgw4O43lWgnGMS8e0
xf7ThwrekBk/IoKm9MDAIGFvXY6etLUa7lLIdSpz5paaia6XyuwA8pLdx93WSS4GzfJcY9up0iui
Fcu0YGpdx0YojSoggGXmEzbMJrHAeD2a9Otsorq4l5XjJyzzHFDHlWsFz+m8ZvHtB2mzy1SFemVF
ydTmKiIozRHwa2FogyruE+8Ba1cfTWPlVV6WiPyzTXCMZE4YhPZIU/AavqWdZJu6QrrMfEox+d7m
xn3ffs/CyO/4Wv/Ckrl3EbIhjEcvGVprJ70+MRqpmXaNxdCHp+MY2TXFOCOlwjOrDekPNNsADd43
NbTXvLIWWMH8II39edVdeNQ+fMFMi2Kg2WiRi5027OJZ1GV5cBu6hliyqDwny5x5PGbSa1ExtU2C
n+MQRQBBZneVlfio8mwb82/0XmFJKMm5wLGazOLHTbXTxs7ViKN0E7Kx6eg7yZOeJA/g7dkOKbRW
L1eUZ8HrOZU4Z46F26anXTt1bKKft6TZPqwjn2d/I/sOMejfMXE5AN4+s/IaRt8wrolmXg0hmVdq
4xdCXs+rw4JR+SBiZtbBxlP2dOo9JanYI2npWWo7tR2IKFBg/KHa83l5i5rh0gmbEERPMJ0fz8oA
AV3BgT/va8LrNGNbhzdVAtJSH6QpwXlRy5ftRNZM1TvhDlXdQ5Y9FuR2aMqjm1h37ejuyg7d0QbV
7qmZ1J6ObK+n6my4DZHv2UgGboksT28aJ88/r3zTwsMFENKf65/dDBfklJ2b4JvCPH00ivpLTsrr
LONvYf+YozjHwzDotXDHeOqNpkCwH71hOHbtLVlw9T58xszeFgVrU2dqE6/FdeeyC702USt4tH8f
ZQ6q62LwF4i7pg1Ipo/HPdaiQA0JcjDb65AdSI0OBeauVpv4ltyTD4JmZ22yTiVGi33tnDcStztr
aJASDe3PUSz2RvYCfOW9DiZC4HUEef1U0+62Ze5TiR3WBb9OBwKakXzFTCxerpPVzw67QHFdkRgf
RZhH7SvgMCa1s8tttIdiUkWtYRcuWqUTcbND1TSt1SqKzW4H5L6bQIFrFf005zV4WXNwmmi/w1zD
vLTVEyUAE4V2P1n6sV1uQ0zcMjRfcX0lHFnevJ+CZpapSK2wG0DH4nPxzWTjrZ3ctc6WiaAd3oyw
XzmqtWXN3pCqj+sE7d24EIaByNUjbr3T9OoajHTn92/6Rb94Ou6/lzV/OooclMcsR9t6nLzUyJpn
JMib3G/Yk4wD2+GXqt+dl7iUWsPTCH8VWI8UaGWzZ4SH6Fz80fw/5mqvpPJ0tBqIpASWWHHNDeVr
FmAZ2be2/c7EO+XSQyToEeEGVpuvfMySjp5+y+xUR0YlFznem7pPhVehth/00ogDM4nX+DuXjvRU
1OxIS1ZkTmpCFO+jQ9bpXpS0h3TM/VFR//wWr6xqPtE6tKWiCh3gPtO1YyGR8Tfo3rJX6luLD9rJ
in4kjk+8R2hNBhIkiAm1bNcm5pNWYMqCNRstMrysoaAiQSdbb+0UwNqGLt3YQO2pTdNL+jWugqXb
CatOJypRUELNcaMc0reaZFDjOur9rKg8q7H92mVXffM10dV9D8jWFcuz5DoAQWKiDkEmzZiXL3t4
KVXswJoag/HZrdrEq4s0g1AhA2mA4zCK9JXLunyuP0XSj89XWIZogcdEpG870gaj0ehsqqRXXtyx
tQLXlAmd2wXQKaO+ZeOiApLro6hc77XENrCheWMdk+ibm7UXlLQ7EvNNyr/bLIUX6Ho2bQ8F6Vas
3/Q6/iJ84uQETyt4YOYNz46eGkYvIbwc0m2Ssk+8G1cS/ItbeSJidvFpqlJSjDCwrcW3GKXZkywL
inhtWn4pFQTr+nMps1tvCJzSD0atNLsy4s89qI2UdVfTgMsLK079jDxrGF44f/8XTQ3QwidWUxAP
zdPcQroggKnxKFotYp083Iq03dkFRUvpGrremqiZSrbMwpisCVGxY20UfIh0mIjf3BvQtt2eX9Xi
HUdNBpAUQPig80kacJa6qLviyLTMh7eKmXUB7AP4VFX+lTnR39rDn9KmhZ8YtyritQkYHhg3/Wg5
KGGmBzdOPL6W5lw0Iyermr2GgOAjdjZgVUOUg0au95Lyu0vqCxU/dZq+8jAsn9bPRc20vogLSbNp
IlJrNknmHrn9tQn7m3pN7Ze8CvdkUTOtpyJpOE0wntYNiRvIKOQoRjd3jd0/R7S/bocehGyYP7nM
rBQY/ef1ZFE4ejtQOpvgnOZEbB3ahIieQzgDlINWBkq9afXBzROvqO+z8nu0hqS5uKs/Bc5p2crI
wJAr6LeQDN/18rVtApc/5aucWPrKwuY4r6jCypDU/US8gisQbZJ9GLRok/VMj+1eteMQ1DfjJg+i
e+1qDcVn0V6erHF2zzu3SwdQmEI25TuWgUKWuofcWHtUl53DEzmzd2dkOrCqW8jhr+bGuqAb09mw
T+Vm2IpPEuhbeOx25HINrm2pGgfm9n/rjDWL1yLgOTOnnMQ+gjstDrR9uDGP/aP5nu/EfshAOOpX
3wEdxFaM2uK+wkpP/NM6WrpmFUkMeCYFQP4n+uejq2MIWgaDXa34DUvFAXT+/ZQyOz3w0CWGPmlO
Wu1YfcMioHeigXusA1IFZVRsomEnEZvhQXK7h/PXcfF2nMienajI7S4BayFmvhrzcsgghMgrAKDs
qsTanxe1aEtPRM1OEZASJC0jiBJav9OAGUMHkIPlaFiwMg/m4vN5cWtnN/385IlQZVi2mYA43X0p
9bti6mleM2Zruzf9/EQGy5A0QpIUu1cleBru8mYf2RfO3xivQYMaCn/EQD/XL+CMdWM0scMJXiFx
mWlBVb7Fazz1y67QxLxIJ2Apcz4RIQFSmzsUXh1rnnQHvAJ9Caiz8WXU6iPAHzbdWD4LHRjAxf35
c1p0HE4Ez169BDRDAjOVyPogwedKvxhhSJrQ69EXZQHiM7XY36hWuCcSZ+8fSIrBteNMrgrBsLmi
9jZ1XlTY3ely6hUjK5wGk17/4i//FDd/gGJB4ribfJW0wfhAG712Awaxzm/imoyZoRIV+ODzKf9h
4tQQGYQeGchaymhR208WMrNTAKhjZjtR3rZtCTArwvyQOpvR1uF+FWvO0FIDKiafJqQDdPGhEXV2
f2Ut9YEO2DawMBbjLilu0/AF/ddm9NAYSEAOT5Qd2vS2jA/1WjF/aS78g/DZxe77phDJNAprZuDK
vjTpMbKeGKBMlJehoCavdAZuj5XXZtGDmMghTSAsw7OcrXiUpV0XCYQKLQc6HiYP0iToKd2UzPTq
2vJKO/VJvspZsBhNnsidLVbVsaOsye8c0eIzJCjTWoC0dYaNKh4xQu3rw6OI0UzgPDK+luFa3ukT
4TMPu60zwwYmEFwX3qF34ViIa5u9DSnIDO2L1t7JMIiqfbiWHlnU5ROxM6ujRWPkxh3EanRTp86d
bC2PhXKr24/nb+biM3QiaGZsCCN91cQQFNvxYUAw6WhiO83gnxezsp4f5v3kJUoblqqSTWKUG3qy
V0+xMYJmHDjd7RoBxK9LYgQNQoZtUOAPYvTs46unAR2c9KYBouPh2gKbez5sI/V+fj1revHj5ycL
irmJ3gGJBaX0u15ulOGH0SFEy4CcwKH6LWm3qvY63MMVwcs7iUEZzCaDsWHeWFfk4GKxI8QLDWgt
IoBncBVhkkDbOUbuGVWxp9mA/786mCTdmDhMbbTvMwzAZe7jYLyXeXtY+aLl+/nzi2Z2t6wwkjlU
mDDvAFtpb/rupssw7xdfsKEEltROQz3GajZutOKwLTWSu+7Ep/rXVsycwzoDLrJwsBWjfKkiY9dY
oCFU1o01mJjAsTclEHj19K7Jh4vOUagKkgOL84NB7o0svnBZ+CCtr73zMrHek5ZCFeOLzkaxCqR6
u6bQ3+us2kQR92ShE6+rUV+ZkIB6aX86v4WLrufJQmauJ/ifORsYFpJ1t8B/jNI3iVYkkwSRGlZO
a9mI/9yz2eWowrJzwym+lfSyofd1qHakvNObGxNxi2ajtPNwfm2/3kbzwyFN+nxyUaKKZJbZQztK
MwSsmLuviY4RTbU5L+b/cCF/LmxuqAWmcDsg/k9MDY69kQ5AqnIvImgwO3Du520bdKMHeOTdiuBJ
yz76T4yg5QL4LBhjQ/54tqOli45BGBwsMLmqQ1DcmhcWNB4hUpt+5UidqdTvxJXKgwp05SiNrsj/
dYMhf+IBtdCSCYD02cI1qzNqFL7h5EvAYdXIoW05uTQTGoTSCXI2+HZxWxG/yoQ/1gAtN4IsviHD
76M2fvyO2ZNFASXQxhLfETdjuUUCpweuUEwCU1Q3YQG2DCDNDdvzi19cOwPACoaAGByTmQXoRwoq
UgZT37rXmbmP5AMvVqzM9Nm/HO9EfsXAY4zR3dn2dmONUuuAYZ8QUM9DF+3ADbhpHRODPzEN3PCq
xuzMipH/1V3++ILN7oyy3Ah98yYCqhhQhjjS1f6rpY07fSNnq0oGmYVq2rg89jvk6IdrmT2fP5vp
I+cbdypipg8tMgOupkGELW40uwWA28aKrpp6ZYB0TczMgenx2uvTFfCVPBrqW4GBhvzOMVZKGssn
gl4HZFkADTAnocwHq4+GDCfS0t5roi1v3v/Obv1bwByiIkwGZyAcAsrhvqqmunoc3tMuXNGsX80/
NItaaL8BJ6gDzsaZNbYTNFhPuxV2EQAr0e4OoziWIftmpa14ipjGv41m2TyMYQr86zrj4UoUsQCW
j09AqyGarB2A6807kcfUos4wgqWl2hbXGCE/RF9Y5NUMEz6b7JH5wreuL8dvxr0d9M8OZn9ScG0D
xev8fi/UH6fPMJ0J9xK2ez50ZEhjRKsM0OrNLKAXKki+WC+YNd2HXn7FC09s3Aft95lFP8qkH3ff
0Tozli6m7PBUWN0D/f3S7cffPzvdqtFSPZ1YMmLjqir3lvvZTYPz+7ZoOE62bbooJ895nri9ZjoQ
YTnXGjtEDvdWgQoXr7QLzlJMGkwJn9mV7pxkJFYKGbmc0CleEV5OAAqAET+/liU5AE4ARSra/adL
8XEthLcKWj6N6XRWtnNG3t1noROj4dtp6VfF42JtcnQyq3ObiFQtGiaJjv+x2e4hncCNptLQ3ZcV
cDe/RxYIUwtovd0BS0Q9nV/fktFC/zhBGY8wwIjM9hGlRdkbLWyKqYD25FiISNYQ5RcXhClGVNRA
WoX+vo9baI8kNXILr6NOVSCszcC4V2GoCDhuzf351fw49vnmYYIBiQcDQ4K/HlddpllWNxPhubtv
nunRAK6Gp577aw7iL4++OYd+O15b3mdxtG6G2+HmBZ0De3dvY4ARQwmb89+ztLunnzO7zLIfyRiX
+JzpEFUI8s/h8byEheE5huL5zxXP7nNS5AYNG4gwtuw6PGJg7rYJ7L19nV+0L1rQXZRHywPON1aZ
X4lNE674PksX5FT+TF0bWkuUwyDfBKJQll05yXVYaEGBIOj8ShdqDNNKHSBWI5k2ne9HPUozFKLr
Hv3guDXPGjxVPojAUpjBt8Jdllt7s21Sj6InFi3wyGgHpGh/v/AN62lYuDG4m5gHnumySM2eFCau
C41igIsccuLV4LfI1yC0F00ogwDTnegL5kBRypb5UAP4GaPdX5wOY6choOasu/M7unQx0fzwbyEz
7bRiW5PNJMSEZUtux/4+6x4RqnhtW688pUsX4VTUTEuLKNSz0YQoJ7yyMOwv2nxFPaadn9/8Uwkz
PcR8iFVqHST05nOe7FVyA4dVLz/X0Iv0uehX2juWXH68ChPPL3y9X3B1GlVXRcpchOPFgzCApUUN
r4q/xeWbaX9JxOH8SS1u34m0+eIwCt8jaYR+i2EPJnitXCknLG4e5swnOFSImVdOuMGjPurw5rDu
qYmuDHLNSyRk3BcbFGWDL/u38+tZVO8T/252lUVHhtyZ/Lu0MzcS2XfYbQwSrYWba2Im23XiiFR2
7uZ9CTEZO5guZtQNuKt/JxA79RBmt2iURqRFOaYdRf/UlRfE/Xx+r5YM7Onvn12dketl3k0kpXq9
L7vvvZEAzHrX5Wv1lyVrAH5XvCRIFGCCdSYH3CIpRh6hA0QFeh97jO47cnD6GlHZypuxdC6nombq
rMUiM0OJcykN5D9HHhjxk3SS4PzGrUmZfn5y+lpnNVHaQAqgqHK989EzYQHo7u8IASiRNWFsoZnt
o5Cxpa7VuNNS6LdQ+rYJ5MJ4DYVgUQUwR/svIbMwuYrQKRfFEJJgnHA0ksDCtDjnuhe3D+eXsyjJ
xiwkhjDBwTiHFKElUu6pDnfXBlGUGd6kah+SDfjfz4tZKNUirkRwOSHfWxj1mCmb4kNCExRN/M42
fcnsx9S0PdMYKxA41d6Ix33IATwQRlurXhvJmLRr/lKcyp5pnzM0RtGjz8WnYvRbVt2Orr6SCliy
p4BlASktkPPwSEw/P1G9KB5jAX2Zeq4imJxWdIFZA7g9BU+zrxUA7G6qkAfUqQC/2Lcr1dolxUfI
CoUBWpKJAOmj9M6moT0meC3sFJ5DBNji0rkKnWYlSl/SFWPicsMMEgBK5ljxbaa5Jl5dPErhhmL0
M+qKoAGcnSu357VlcT0/Bc1BwuVQ9HE5BRAGqfXe06uwuQd5bE+QaclxI85LW9bNE3GzkA85/GLI
C3gSVqI8nhAvS8neUXjkM1t6aSLAWIvWdXXTluOan7TkViBTidkuZCrBRjE7OkPooa5Aj+WHSNSa
7qeyjAG8Kq9iTgNT/9YA3+r8apes/mm0ORNou60yGzFZfdZXHmniyI9YIvZUAhO6QwlXPp8XuLi9
NprygZoL1DwUQz5qZxbqozQnStCUtxch2F1zy/HSqt22FEgIWeR1w20aA0Yw/nZe8pIanQqeWVEU
4yVSPBCsIuG1yV5ggrVRK57a0qWwcX66heIiUv6zR4eUbsUtC6+1Zu/GEOglO8f6ysa1TZyOZW7D
0FUAZH7dAdXpHLqDt71ptkDE8fXo1gJTJqbq/YRn+06vD2D82ydsuLfKF4ztgqtdYExcv6Bijcxx
ca0g1ANUgAN8rXnCU9Mo1dB8PLG4ZT66c9Mi8vJqU649f0uXwv4pZ573VILUDjpsoDEi/WQk6Ubq
5ZcxJEFHI6+U34ZkrV1vyX6D4o8QE2MkaHCe2W9zzDE/oYBSECYGgO2NMd9XBUKwVIW3hlEcVd/F
Pi200Kc6XSNoWrqSaIifiGgIIpq5DQAFTZ1WA2AYDPY17W+7/H3sfVVv1e/PkU6jBQYotOyJiHse
zGJsQYs4RehuOU9lfUjTF5DK8fKlJW9rsBkLpTfIMoF1w9AcDC9oZmfSXrQDLAx2FCnlttsOqDf1
Wz2+0dnW0bcOBXMSfaJrUeFiCvdU7uyxVxxMTARYbCBb3n5T/p22r6ut8+WT9uhUm6TeVI8rVmbx
9BjwLaZ5T/xnZt6sMUM1ZpqUdzIM5rIrk3iG/krSz/EaIuLS9XNOJM3sWcb6wkkmSXCxPBDZleS1
5765hjm+0MWEozuRM7sMkbIN5UxyRINOWX3feZknLoy7Bhn5QN7K0GcP5y31ysp+PCEn7lPYp3/t
YTLN4mNitngqOPhA8k/n5SxMUWJpiHZ0xoAxR+cJ/rG2CyAzKySvdpav7/WHbeGDKsy50b9E96Of
7uQtwDx6b3w5L3jpKTqVSz++gU0GUPXC6aGV9deoOwBCLnK350XQ6XfMn4hTGbMb15HMKLgGGd02
ox59lBdhoA7OoQ7C++JB7wPhG4DKY0H0mvmXmD/w/05EefoFs7uXpbZmaBl2d6T0lo9kC8Ar30Kz
xejcdrI6/Fjwf76p/xW9F7f/XFr93/+FP78VJTgTI7Qcffzjf9+U7+I/brPXt/f6v6Z/+O+/OPt7
u/fi+jX/9S99+Df45X8JD16b1w9/2IgmaYa79r0aPr3XgKj68fvxmdPf/J/+8D/ef/yWh6F8/8cf
b0Urmum3RUkh/vjrR4dv//hjCsH+8/TX//Wz6fv/8ceufc3nf/v9tW7+8QdwOv4EMrg7laSnHqDp
de7f//UTC24DRlwQg029CKJA/xb+ifGnBR4V24XBRMWLTcFsjRzpP39EkSlEMIufIZNv0j/+9U0f
TubnSf0HUni3RSKa+h9//Ki5n+gmynqoNuBhxcdNrYJzOJEIwDag7Y3ym56hjuig8WIfVkb6Ve+q
yvGAyiOeEsuO3T2AYLNDP/ZyYxfKiDZumrLG65uh2icUJem4UBvZ8OhT7rraJ4MMyU2au/RpUFry
AAKI8AtwGYxNUfZe2Up+rRdk6LZwAEESz83Pkabay0brtE8alUaQAPjnsx426ehN/v5VXNnyLSRq
6/CuuUvwmADzpDI7e0PNroiBWzY6Fzkt8TgXzUTl3ffyCu0f1Pmnl/5bun1M3qqiLr43ZzV7ugH3
TfX+3hxfy/nf/H9RvaGWZ9W7ec9fs9cPOo5/8k8d1xznT0xkosUW9TnzB8DCv5Rcc+mfaAMHWh0A
IwE4hUmdn3pu/wlgUTLFWMit4y/g5fyp5xMiFIYxGPK6cMLY7+g5wF4/GGFEAUCtBgDs5AzA+UGD
yEdDz/ucd8Yo+M6UKtmIEjhCBQM9dS5Ap5s4+QZwcWB+SKPvTqqLB2JX2rbptDsV2vsUgEcBjct6
ayoReQLx0SFkPDpQbve259T2JuTxrhfIQHpD1OcYDzK+0lGJYDDL0sMQ1Bf01HAvamJvFKxFbcZM
PKbZDI8cueNO9yzyPPXcsH/VEU57Ee+i77Zyuo0c0FZCe/md6WO2iVIr9hrDAphbyXddmd0LW2Pb
CSkoRnZjUJvKqeHWxSCJBLVsM3FqZXG5F3UbbZuePER6qnsGslhoK3KcpwZUnU2QRaZIdhkYYTxM
evE3AFY0V4M+GFv82DrSTg13JcYtgBVcp4AcSYw6cHhuWn4fFiMiuOTaLvVrhb08Ik2JltSkvACW
ZrIzHIlcSwjQe03GSPv2ZX3ZMsybeiKWxS42KvZFhq0RVKQhxxRj72WqfyYh6Epzzq3dKLTou8u0
qvNK170ukHsDxkBpRgFYKV8cntWBXtSpx3NeeokptH3PMTuEJPpzlCdHs67GrZljHGTIh8+oudK9
7El0RAdyfqiFQ1+LSmRRAE46EzYHJZ4Mzdq+0Efgmfe8qy+Yyl5Ibw3fmC3rq8TMrEOtW8NzIUHn
RQv5SsZBmB6S9HGD9knJCOyS6nZ8HFpgPthujza2vAcqrqqSQ880jEtmseFJVsgLuwg1z8qFfGio
lvglMmxeAm74GsAuz6MZ5qAd1dEJlxbVpVP31reocloP6HP8W4Ip5NRrZNfSu9gCANix6WXa7BtF
J6vMVX4V9ugw2DAW84sRfJbM7zCWUAFvEOOvoNELQUYfSbEHFWxYPoVOxtN9O1DxKY6yDNU71fQe
6W1EtMxursaIGVetaD9hskltWIeoSwjUwasxdnxSOU9Wn127gLkYNAMTR2X2RJu+CPKhfKxDtwZE
13CvSdO855nBL+0iBjOHLnlOgrYewtYHw+EwPJUApJHPnZYVRyYNZ99UHTxd0dZPSuuTbaIn9puj
0rQMuKuN91bNw4s8wQFGkTU8EQxXITbLm/u0b8RVnqNnlBS5u0s1G4hAlWLOJa0YrkfqdFubSfqJ
g8r9RtVJ/mwMuLJZW5Arm4ypAW7oIS1u6NBr0IfcSLaid7SnIrfUbSsomk0GKhvc/bRDht7KtXTX
aaTYl6y+AyzXdxJ2BJ3FmGSwGxesB06bBSOAdoIRYCEXYJ1IvDjOb7IwfOZI86NeRvZafyMLuw0U
M/nBAmrRXlb5O0D9lQ+QE7GVHdnmKUaxc5G1gSE0DuQ33fVNYaoHHY3EIgT2oV3RjcgBaZlG2qcw
ia7BzfwtJEbz3sRVuW0TV48zzzR5qHWXph7H2mdeW06cXFUAqczq69LkSFpsMFw1psOmxjBV4m4t
FlK3AF9w2T4ilL0cQ8t4Ax8mRyYss55ZIazbsI7NCyl1D2Btt+OoMb+NGsdzG0thHHnM9lKaOUig
KpqhAASQgjRhb00zoGVOuZZPw3In4g7U2CbABMIo7h7rODSuhfbJAvqihZ4+u0TureyPrUQvQSbS
9Mp1ePySughNDDl2xzDJo2PbikxuqCHCbVxp1jUaaBu5qYH5w4rxSvXJVRPal05boR9Bia90MA6I
H+OpZxjpqHKClVbJIQyrexVlelC75I6N6jIsBZqcymZEOkByvwa6/1bjkl8U8kWqGCNHYH2Jyqy5
FIN0bqssTDZtXHY3bpqjLJkb6SMgOFqvzIioAVovQVeGSo/mNU3FtoSDZbYgylaYcwadsK4XRbIJ
8z4Yq/EtY+adKmuLe8Tou0OZlzQQSWx872y20TLMG2htN9xNNtNH2+sRFd5uz0b9EucFxEaLFIdE
IInKpGwBtxMXDxaXW/SX6TdOpom9UER9o4xn2x6zIbduNOgXqknua9NFRypyIA+GFWZ+0SKKKTGG
EAyV3W9KWkX7vNPAGNnZpa8nFJ3XoiH3WaUVn7paWaBUkoDDc7LLRqb2xo6ib7BTWyULzZeo738t
VJV6duvmgJCI5Xjf6O4jiwobiI/xFt4BD8Yue0LrV+8VJosCA0Q4viJDdRtRBX1UCGoyOnoAvLli
STR8acY8CZwocjwjzMjWGnu052UiQGy5C/U+28S52980eu5XlH82M/SIStEB8ldKeJcmd7Y13soH
u4k+hyY6muq0doKC2/cd6OnHruf3XZ1KYLb13VXWsXxvdnXsFwpAiy0JRQAfZPCZGflGle70RBTX
kWqva5fmG11S59JNS9czE7SKN1QMlzGwzPZZCwKj0MQ7RkJAVRb9YHjCBQlVMgBqAslNH59IvERq
dw4Bn5LdDAgZ0/CGh/o1t+F+FG3dbbmZhp4DhMJLaoUgL1QwTBUG4IaGhw+tGrdpaz6PgCExkk6T
8lOs2jrBA1RTlpoXRhebHbCpYrTfeXTQy3gT2yGxH7Us4jvNcDoaUB47zWtdl+JmcIsbodMthYvB
M/EI0808jKUmftM1+kYlGlpcqjjdmiHdN6Izn/SGopBUx3vlukdqy7tCpL2vd8PRKExQxaCPA7WF
Y8FhbZIhEFUUpCT3Yi05RJWovCJxhO/oYosUFhBVnvCsvnZdtEmp6jzX5ZY3QC0c1fvVICv4Wmhw
Is11PYYlLGN8abkADY0TDCJZXt1Vb+h5jY9R56p7rY9v4Yp+Sjo93sZI4uxBiksCWnOMShl47awg
UxNpIjCa0YUZ8jcJUrv7sgGeRDb5aXHaerQP2Wcwl8UBRn8ACVK07n1Pc+xl774ztxXHFug3XqfM
N1WP+bZQdnWnocscj0jYlDclT9GQ4ZCm9Vqzw1BD4A4DUqxtBsd7U7aAoWvAQR8n47GqItoGjaMK
fm3WqKUfeVvnIRAwmUrtg+Y2fQ9033DQDuYQo3jA3T5x34ahHuhfPaq/FRA9FDn+O49xPkT9/7OY
6f+jbAA1zsZLD69ifBXJh3Dpxz/5Z7xkkj9NcyoKYoQZfUXAgfxXuETdPzEJBVcUFx9TAq6LQOav
rIBG/py4v6Ys+ISVi6hoKmf+FS9puv4naioUSQY0YRroxXR+J2CaMkIneQG0HIMoBKRqEwgn0PLm
YFFdwmnUaPADEXTzfOO6stgmUqhodxJF/pWQOE1AzBKMkGOjwxnQYUAdB9rNvL1KSieXcdal3tDp
7Vtq9O2bOY7FU9xGbSDhx/vn5f26rinrjThwGsO3fyEK57RyC1n0CLUqOItVhEd4DNs1cOWlVU3E
OMC9BucKSP4+Bptxbbg5SBZTLxk0esdqKUBBR5P4hjvoQkTASPLg/LpmeUwdoQvatKEeUBgkUclM
Iqdm7cgKALmpCfZGL0sSFcQG0PS9JI3U/v9O2CyhKckw4okC+LDUnUHtMloYn3lkkCSQCClW0qe/
nBgqIkB8Qx6ATHPW89pW3BAiWtZxzyjx/qWlLYKoZ2usIgv7N6H/w8qj32aaD/p4YjpmBhoatwAY
BhDRJU+MZldxBD81htx/VwWnEs8kC9PIgPy356KSzECg3nMMppf6gWExPi712qTT0raZOkZgUBWE
lZmX6rK8BUvSAJyCqjT1HW8BdKmHLF2ByjOmo/5gJ7AY5DaBJD7VWZBe+bhvVLPh0xKeIeSOwYNe
wefLHGxiGTe7nHVo+7THpquPZcfka1Rp6XDFWyH1nZIlunPyMa+qB6pw5X2BgX2xDVUbOsAjBxTv
IHSn88ANAOKDroBP97+pO4/luJG0XV8RJuDNFqYcSZGiE6kNQhZImEwkPHD156n5/4gzUk+0Ti/P
ZhY9klCFAjLze20yrmTYHn2/XqeEFanXnJVNZcT9YhU/F8qa8pRydtWgnquiLz4qgQ28xRF7Ir12
eIwqU+uzEPsepnJSwXtB4cufsPbrN/79jvCg0kUfok+ly/fXO8JqUAylQeJitNWcpLwNwXEUqOYj
0G/96M+BQWDaZB2G1fQmMCAR/cFj819+eQhvB8+Gc81e+P0DjMNMJ8KCtHvl4M3pg5BohoY/dWX/
lxcGLAhelJcT7Pr3Ja5gvmNmRXE76WlL7Nn2bpzRnGnfrP1vf7/c/GU1ZUljpqDjkzWVbJPflhsy
G0YBjMHQWvfye7BCq8fSczjZ+r0jniSjqfcH4c5/uYeg8uzQDoWCHKB++xGNbhUcN7kkWjy+orvO
ByHC7Q9iz9+vYmMABIwMSLJzrpk0v11FOLInrIXEpL4zLAqVPDHQ4xQsc5j+/R3864VowWBXuG5I
UA2/m6wRQgyqNKo2riy/vFhE78SBO6xP//wq/3NooLOAR+/6O/4HWahWbMSlods4jFYH6XJXpUwN
IvnHV7Exb/LDcJVr+8OvV2kXC5mMPbXxtvjtjVLECzAiGn+QVF1v/X++xUyqznW7oc4VrBhW8ter
VJGYNGI/iUdzp5vUatvUAPb9brXfbTTZqyzt7O+/l+f/5VdiXwixmtD3xhUxVv16Tbn6BRGKA8hj
C2yRDKZk6ilbaUxZ2DFKnsMp8j+580xSr51rRmZWmhEHlmfr4952kxtbZkMmdMn2NWWzaTG6ar8I
DVQ9emoz4TrEMZJ/Oc5JP7Xb1yGygCat1u6BvlVf/9z10tBv5Y+9nYZMZdXBR4ZIy5QzDn3qm7Jo
Ll7tll3qdCBfFDHtoRWvlW3c280uoWh39IrJRqjfkxet7udi4Ac6UKYMoNoUeU9JQOQsp96WvhOr
sW8XAir6vM+QVQ8/mDqXnVaz6wydLwvhjlTj0MUTWfMiAGuW2kzW3NJwSHlTvjWh9umejLqqStxQ
dypttNVP2RCW7RpX18o5YLqlKDntORYw6FQsUdJI9rHPzUpnW6LmsANUm1dPJ/5eMsOLvDfvQvCT
r263GfolMqeQMuZxcQsnJnI2UCrpLewHTVpIf9qRGW84jwB+VfDJLku/5BOurLnBTtBpIjbL646l
1As1Rs26PO9sRLRNtz65aP68LWhZhkWGQ2pPYWikedebVaqieQ1OxeCUMok6CdLGQ9CkRjj7X8ey
LZdXWhDzL3DmNKqPBq82o1+4PUaNb3xfawsQaWpb/TxPlWt87Xxzf6YC/jqbDxy4T8q3lqci9IhI
76oF47WLzGunlzXSxosO5UoeiSGst9Efys8Gba4q6SK7e9eFFPkcD2MwMJsvS1AfXJs2VOCJYOhQ
3rcLGlJrLcIDjrCmhLjQk3Yu9Uwk6MGdjPkzSIDZfQ7qdnQBjdy8PFQN48Fx2jtnOxh+45axHmaa
LAxkmsRBML5vsVEtlX3EjjfbcWQawWdDWQNIuF/tc7yWBc95VDvOY2OWwk9k5evxuysMe7thLHaM
c+hpMcfabArkYJE5Ngdwu/2B+25Vn+hgscxvwHXN+LJB/A2nSVu0yNidIa10y7fgrVhl7qfF3FVP
rbEJ5yzhIIyvMmr0fG63HJygaufCPBDQUTsJtTctTfCD6IKffmvCPAEjuNW3IWhW48OszArrvlCO
uISRHqtbPU2FlbilP3dfB2NoKzimftp1FM9+uZ9A2/PuuzY7QeBxsfR+uk37upNoZBETtUVLKbOc
qm0RQ1QQpD57pTeltdX41FBMLg6vUmMsg+Vo9YtlF65OvaZr5U20zmEOsbIHReY5wg2Jcyw4Ayu3
E+2dzxw13JVC1C3+SpcOI/c4OO3ie7Q1RoGxJkook2c8mpt1y4TyXJlyp+v6Qvx6S40U4941C2xX
n7Fi2+e2CtbpgSWnHA723FsliHXZeSPtcRWdJoQSO9M4/ujFxCBjxaBSngqyq786rE9lL8Vev1Yw
IvTOLrhK5rmp8OV1lUvIehxYVVFEpE/XGvBjtvvSGm92vy1WpIx78yXntoZx0PXTmnWdHT3j2jZh
uMW0BvGyjfoVtk0XrL0rQuFdOY08qOUa3ru4fl8nfesafeIyJgDfGY5FdYLXc1KNoKb3eLAMc0nC
mnHhZIyR16dT0/jTdxq7SZRzZj0NN2Mt7DKWnFLN47bORX7nFpxTs64Wm5d02kRqKXbGYcKAKtM9
rb5higzJVPXBWBVbtucs3pIhpPe6M8rUQCZahV0LO+hED41b7F2qR4tPX3FqWeNuqNqnEdJjeTT9
gjFGq1yvR5B8Tbmc7SI320hFgVzoOvMj5d97funkAlrGo1Y8VH7T3ouKl4DTdC6e+DfA8ZdpNfe0
7sVQ35ByzNpsbYMCdnT8JUyQC5XWeR+I6j5YnQqfuFM2QSfG0r6prQjyhAaf5seo4QZjudggWs2e
R4LOYinFxVFh/tUIg21KOyYJJ3aqwCfmaja6r4Y9BRBeOECfHasaCWwRszbPo2VpFeeeMd8ZSy7t
4ziIYmYaCemq84o2ojeIVeV1DEazS82qt5/B/JkhO2suoa806Cyp20T2Zfu2+186tk4qbE3MazQK
2epzq0aLbiTH0udIC4XsYGASigNjYrUOLGt/NYg7cA72WOJFFf64ADTCLcWVKbs7twoE2PJkTma2
2zm+aSLxKK1RXejUUHEtZYbO6BUvUzV4mKrl0mtsH8otfwjFO/LCx/TUuW/nAAi9NirvbS83v7sZ
WzOYbsQwtl3SWoFusqmfpEzgpsr8s8tfm6j/1kF3tlBqFwlqjn1JI39y4QHLsfSSSpt28YTo2Csz
py3AVmGOKOr28qY274baCAZyuXyalRRWaKzuukZgGTZSBYnZ6anOlK2N6RiBqFBeBty4n7cqiuZb
WSunuglZeABbbXerMpVHm/eZZr0aEV49e/Vybnv25EMQ6U28Tqarc9QjNv+7aGi7D127jrJOnFr2
5m00BPArcSTXIfzoFbrrv+al8vufS5VP4xHTFzB8we5AVyALsziRArGF8Ledfc3BrYj8Bb8qX/q6
wBhSGv5CGdoQ5sQ/isogUTOPCNmEPBAsqUu5jfG+jVMRa9dvm9gQvTdcqqZjNwpGO1qSchJFHnvS
l2yonJ2cZ2E6V5oFfSwveMPsf5JQ8oKted6dpLW9yT5Xixlyd416mVNdLssxVNS2JkIzDWbSr9nD
GJIVZxihivniRUh6oE84lG2l4e1JKaPFizUY4IdeeHmVzRxb+njd2beOU42+AI45UD83ltmQIpKy
eAkso+eZZKXIb0hFo7WMd5/EHKLqVES74RCBf/t2QSqaK3SyWG3uptbmI5E0rcVJd2fwhnhs6lZk
3QbpFqtGG69tS01hHDaNxSbnNcZONVex90kjDO/o9qO+xYiVAxqWG6UWalmdKZk9Z3uFpDDuBzA/
P7Wj3v8Z8qOhe9N7o7LR96/+ltzOBeXRgAbrT5Td3ntumP78vJbrahzhV4omMcpw2yh79fo+Wzj6
fXLq3PsmPLOTt3UHtxvvpiRByHecdbs46F1tKFKjPip/UVPcIqrH0u1ZlIp7TelhIO+G6KXqm1IS
u1TCiAyrMN+qKSAcKmAr5fy59nZ7MOSE7SDPlfPktq3TnwskXFM89FYbpE0fMNQHbYMEZJh3j7b7
AX1XrIyJN91TpfdMAq766gaIKo/k5O4gTKyoZqLqfXTj0DN81ExQ6OHHQILrHPxiHoIPnoQ3W616
bTJnEjW0e2Pryy7WcoqVo6xnf1RdQYVyLb/MI0W1BP6u0b834t6gNV33Nt/HBazr+76+JvCHUnBE
0M73SfeBHUvRuJJ4lNZyUJCo7q1f6nWP/QYiLRayhgAUYS9rykp2TzBhlGxFjP91kMkgHD5ODg95
as8TwvdQllZFv6EVkeTPM2nHHuk6r91kFlHCaa25mZlt6FIYOhM9qTuvTC9KbH+w0zq/IwYMUkSK
XQuLydkJCIL5dZIyPQ6n1j62tL5x6Lm4vBxlYo55vt2qos/9gygpljpuXe7uaSAWLeIJxcbDbo0Q
y7ruVX3YkAduKQa53TuGa0t2set3o3poyLaRj7B+M51zTGz7ISyMyj4XM4qUURlyznYKbPKPjNr0
D7UbCcmxo3z/HYlUGTxbe+CcvVH6QRpCQb1SsLO+VruTR/dbIyzzWNU8F0cjzw0CVA0Xzrftl2l+
//tx86+3CFcUiclsVsAqf8kWKXXZ5YX0ZBxKy3ox/D0/5Whq6tijCPylcbfp+e8v+DtgBE6I7Aqb
2TVjHvX5b+gAjRqUem2+5DhmNt92g+Irhg7OyWof/5T3+F+uRRkf1e0ELHFBNJK/IBF50Xea47WK
gYqcwz7xHl7Tjo6IxKN/Cq3YHqq3KwhKpFGISeHXS0UyF4PXUuOTh91bJOrtbgtF/4d791dkgFZY
999c0ZX5Ca7//38gKxUp79q/lq215VT9bCu7fOixXZ3//hf6b1ehlQxSinfGD37Hb9qwZ7RhyInL
qJlPlqhFYpnyTz0cv+c+Axhe/30gFeh7G0/ebw8CSsE68oa+i515ZOEfAJBRShmWz2Bd+KJNoIym
+oW4j1q84BG0wseKUW7PGNlHBTW9ufYtO5P2z9tkbcG5tIo6SHKquP75j8s7aaG0tRxoNVoyf73v
TtQZeM6v9z0YH53OMs6DoYI/sCn/7bYTn4J60oHbAxP89SIWgdv22JG+5w+MIZxruz5Mt64L/xS5
+pe3AlEN+xoXwuh5Fdn/eqEavZbux0LHhj+OB0jvkVogHRrJ7i5a/VOYDoDOu1JtVwqCWuPfXkGj
HGQemthI3VzlKdNTfdgx1KV//8j+BaZj7XID4DLclQ7hkb89S7bbBwI6aop5cKfYxZ94Zier7kWp
aJ31RRSPU2T+Aan7yw92XTApagZhv9I33m/3sQj7yR5CiAPRdjn9Ma062C5P8r+/2j8i1v/fWPP/
35TGIJz/8Stfhfq/KOlPkyy+9Nt/Co3//Tf+hzm37X9BNaEyZvFg2bV9fvL/VdP7/8K+zH/HCGtf
qyN4WP6XOXfDf0Hp2SiJQ/4ATz8f4H95c9f7F7zC9XX4t/49wHnyD/T0FmY43qL/ixzDUEAfwp7T
CXa9EoLoX98ypSpcxswbyRAanwlstDQZv5z2ToNqvJNjXx3VTG+HcFhT084/gNaYp6DddVoFJROR
sjyKp1SYVnX7ktubz+l6dzOmX44zC9rgXCrnsFb7kk1W4dx1jj0iO/S/OKGoHoIq6C4+GWHxqBTs
U+O/b4v3fQ6O7ZR/6QeaHpk9p5tC5fsD6S76Es45o0svyxtbGEbWicEScRGu0QVfZfGwFmpNGFHt
417l57FjEINpeEDI+rnaJBK2br+lmObWsEgtJX3eOJa+0WVwdsZhJlHuDhjDyUxDQ9aVcldpHubB
oWny9liaQ/0I6G2uJAJW4XNBZ0VmjkOd6dYMX6/g1MlBmmSlziAAm1FEOnbqi8l87sAaJ76i8cwg
zZax9lomrl0gdRlYrhuRj9RrRJ5zQuYHyhMGFNlR3GDu5y6IjOeJP3G9nd24ZMh+nWwyR8/MJNMU
mKO75DfCKC3A89wq2QRHEQeFX6QIchZKFwbPRdFYSvVG7O8RSNjISrXhhCTd9WBYWzHAurtEAcL2
1U9uAc4ZG2qfBqIIW/uymRVIlcEXpWkvF8at45IEmc9Ni9ZuF6j+sCShEfNxWgU9NUDJhPZbxF2I
am2bAvvTvK0UShFlSBW12E7MRd+oJvqhmv1uFLufNcrdfjZNRKtfaUzEoFeVvlv2/cYiPbQ4VdbY
pmtNsY/SzZwQqiXjfEIwGgfltL1tVjncrG4YfDEm8wZZPJlzyOwKMThHHMNxG27u01YoeR5m75vW
3ZECuPc12M92kH9VdXFf9/sRSeGptdrHPgr4As3Ir1ps/gMxDUS1lr4b92rvLz0d7YlflG66jhwD
QvSWdlF3ma/nG7sKKZuy2ujBbcc0BJxbvT7b8lMkgum26Jz2GFqGTqXXf0VOeoLpNb+sEZ3VSVX2
qNUjO0I0PJvy7LIAfPB3uRK5DY3zutnQO7Fj1sYhsmVz2/grRai1/jjopkvCpQufNz20H9eN1g05
e2EMA2GcRreeP0SkmQD+2U5WuAHzmF9uN7WsgxhxTASGcl4XdVWlEX/UVM36AsaELAMO83bqmiDr
tZmf/aHBPZA3IWJn5dwtiLCZpaduZkrpXirZv6OJHOOr5BPWmyoonJoMDNIEDtOEQlDn+tYtLZmA
PVx6VDlkh7oB04anXua91x9gaorzBEuU1g0zs6JpNV4dT9wGev62NdM6xhvFN3FeYS9gdGOpGEwm
GgUkTy8hJgPRu3EEoJ4I8nRTumR81LUD/h7PWG69wTCRLXpM3GXkv2NTejJKmx4uVT2JUl6MzsHE
YIVR4kQyZP2Yy8elQTcaWJ08E69xr2R0hJMs43rc4ry2k268251SpM4a+IhzF30HEss7/KT6Nsoq
l9SB/pri79Y/vb2yY9tYZFrPNqA7yQr3uTZvJ5T6Rw7S69nZg+ARbtWCiwzDS8fazzPoAnPXbXBH
EnQTC591tjCoQaizZekIwAlPvrpWc4gjcOQRGIYVwp/PoXTu8pH3bVi+Ib9yrmqNw7ZUOm6nYs+T
PZ9TGZS3HoHKhovQZ+gzRo46o1Y4SNaw9m/z3ksRmP/Q4YJYoY0u8wbjFsmlSOey6V56yanMHPzH
tmvFx0ju3qGx6ubS5eF+WH1HfffWIoibrl4evFZUJ3OW3bNnYpyVhCHWFNyWvZMYU/u6uRI1LLB1
TU27nJtsl9b7ZpntWYfBzdgYbmIq0ccIhqLzysEK5sgXzxBmTR5LaY5n7bWXNQQ9lVWY2YvZJWYt
c8ytobsx5wcvq5T886EwaGzx+Q3qCipgGkruv7yzB4ituiaphupEP3G274NVLUdz6tojL916Es7+
iehfm90BPe+y6emTF7Xp7KgZ6mIZFh7iaH6o+vaLV+BawX9Nb8M8imzcvaSfl/VS5lLHAYXjFHy2
8bjbH7bNOo2gTg+g0ZSpUo6bdJa8b/fwKUT6WVuKD2bSjT2IB+wO7wt1sFk3llvm21q8oThGXSBa
viSrTxIAqtoBTYRXTu7iDON87xvDGJebTiEbspqb/QGBmXOk03i/iyprfZ0J9D01zU5OT0VtTkkI
bAvsm5Z2N12c0sysBuhzut1CsvcrqSuoXVjdY75hGKapU8UdW3BRqVMZeDZ0Uvc2I9cEweie2qEP
L3KDZygt9s2iX/PzAgR/VFObs4b3S9pU8qMc4Gksb7wUjjzSdEgIQTeYl3Hb3efR+kB00ZJOO2JW
r9nHrHQrM1OIIG6H6n0PpZFuJspzEg4ZdUbDO+Ubz1Y/Gp/KoS5THkLrFGgzepiIjGF5GLsze4R7
alhCElXY0QHAG5iFr+Af/WUBajV6s489o6j42+SfOGGb7t50Z7b8NFMfvDgVDiHCxkmhCOPWQjmg
yvuoaL/3dpDqoWHfKPNvDfcinsLxvSk6/myFwJcxPEfaLfI3bczLY4HD+y6v6JDw28067lFJL7vZ
jbE5+/pzqXqSWdu9z7OAg5jIKpabdA/Fqd0LJykXLImRutbXF9OBZf3Tcq1RHK3jJoybvatu1xoz
ERtm9RaNzQffa+71NmTXmEavwqDYl86jb+HacT6tanuSlfexqL9GrRs7sA9FFH2Gzk+t+i7KRQr2
U6vpDTLjC6B6Oo/q3p2ck27ntKvRfpd6DTNzq1gXnfFxocX1oiXUowXUK4L+7FfFJ9c05lSY/qMG
yT+VS6TisHce1EqB+aygVR0zG+d5yER3dJboAOVyccXbpr3DZEb9cWnlF/DEe5NuOmDtJyNa3jqT
BHgXofroYvLWDyMPzL6guh+B99PB2QecIKLP8kXB+pve2eDYilFqE2k+51HM2Fl8aMritHd2lw4G
v1E4d0nTys9hjRiqFOFnoG/6EQYel3Bke0DSFYJntx3ZLmbQHtjJroDNkGfUhnrnSvs2bi55rKX5
Tp0FTDgWuCQn+EEHhji5PuzsZCA/16v7NDX8lDWTYBY4Qj92Pf+Wr7vimzD6z9fKlMy2G3bsngIO
Cs7lMZqwpgRyS/yyzw+iL+/azfhRRsFd7y08XIZMHd1/38roDqdPHK3oscfyUNOYumnHzRxBvY1z
/ViB7t+uhd+C2O6i06kIOTEZa7m9NRZ+v7qa2zcetDZujO5TU9OJFvrf5GQ+tYwxHwyz+cHprLso
bMBvTu98bE0sDj5O8WuDoG+ANVsfw3ngUSJh+N4alkddWo9TLo89i8GAxoGb6Bwmb5VHonqdk2kW
6guMa/UUNcV6FtWPSbkJUvRDvo3ybm849fSNn8AJb59Nt2zvwrm2ESF10X3b1OCNsJCPvFMPYdt8
Xyz4G9cyQLJb8zxv9Zqh4zUaOFbHTXuIv1snHxZEUq6XabO4gVeodxpeg6eREkLw/XrbXkK48K+A
H2Cmaqlvc12VmLbY4PWGhszX4ZiWs2QxVxriCsogJpKnQTjXI8GphUgAUIlB3zeclgVHjKI8z8ru
bpWq7Q9MSlM2qvp9yvNHOo/Ee96XtygT78YOP1HZcQr3y0bftNbQHdiRIXJrPqOlnDJRy+R+cVRn
n6C2jTjIbeMM48XSawFmxhVpfHFQLfqmYG4wbJd9H2SgvbEByW6EqqvMChQkbO9NF7V0/dNa7sM9
jKkfA120z8aGtMsnRnKMi5bbIYMiOrNb6huzj4qDAO2Krc2IMqeBjM6iOvocdgK3ZmErSrIHedwX
VyUzjTwJ6yQWowWSqI7UdOka0cBS2VfPaPR94/24Mp/VI/YnM6s0qpgV2jNezPKdyicHeUVhoYUI
5aVV0w6KH0w0T7Sj9eKWBU48V+KqMqL+m53P+lAP243sip6MidqKXvqJfXiOECa55hhcnB2Hggrb
LQvDfYuDdt6SiU/1ahDERdAVUWL3sDYF7LQVnDCpuKfJX9p47qzcOCF+zwmr2T4t22qlRdC5DXe1
me6rqNtORb2+lyS/yFRHYYXYT2/6DiFlfo/hzM76JtiOGytlNtJMf/U+RKm1d/pIUKfzOVqUfZjg
YS9WxWEgCfF/xo22zSQivi3G2YFa0V/ScZfzYZKDvgw41i/RzFRsDzukWW1+WmbbSrxhWl53jtuv
64Y+Y9mnPmZ1x5sVyvYUFJIam1I0j+bqkcu9Fdq8ySH6U0tKfLhBPtw1SEPSdaqsex3Z2/U56n/O
zrgkOqrtux6RsYBLWKNPjYRsjsf2NUBf9AUIK8/qQBvs5LhnbCJWkbHqb5Ec3OOyFRFo85YjgirK
7gh66txWm5cn/mC5D0J47zoyvBc1Ezm07hKehffs02Z3DDaeL2/zol2PedlhkfENrCOlfq56rGv9
4npnhPotT2v7PrY8X3m/4vSqhovfTA3MN0f5rTdxUV7fyLWOXolErGGAMOaj+7TSzhUPTjH8lOvI
0c5p5a0KvPWO6Xx90LMVZeMk32bCAI6zW5S3HfB8Ku1lZzkqlpvAZN+ulryas7b2ckoc9+rFVNv+
odkqk32Ws/5gdMuRHWQvozXBkuR+WEghewsnpU+zh+VHzLl3iBRbDuZV0ncZDAGUS2QcfhT7Xjhe
DIvvkqNxu8yu453zufY/OkW0nXQwt0fym2qZSr17b7aOto/KquxHDmreVyfsxw+rOVE16e4OXk3W
dFai0v1uSAzOTjufC6fTmc7JtG/9b6U+FaJ7QJLxDdlZ2uqzjeeKNKHQPzmj/Lqxp1/afSqTSHXt
KQoGfYgCTTqmvVTGbaQ94yPSeg8zeD2/Oi5brYEC6xtP5AqQ0BunNpyLW2MSqWtU+2PVOsUbN766
WZ2g/uHm7ppsRg97VUfNc+OhquC7QG+hBrNHybhAq8ArvF/0JhdcR9Fi6/d1Rme45U71uXenkKNU
joTHnfu1J0erVScQ97RWAdlgk26+q6jiQRg91xxYlqwdmcy0IXUwShX0MCLOXr7je/ShzorxZiyd
ws780DCt49gPLhE5q2s8Uk51nevmvnhz3cKg/cNrpvdi1a2kQHBVjxDt6qHmOx4bxbExodOwvt0c
dwnwBmvrnq5k8yycVpPMG2oYJSQN1p29ds4nX1Tth7WBmUdD6EKoNQjMeoJk8gXpg1z21OGSZaa0
/8EUVvNqdJZ7bi1jf2yHgcnUCpru3DshfPla6vy5XByOLsDlwYO7196PfCrXtOFIzCYWqipZBrS2
0KtVcHM1zh6VjV090bpEoQaN9NVroFzNNTdQoBWM0NruMk/T8rHBCzIsKEamKurjJVDjpSwMdDJm
sCG28esFzyQjfPS1iPaHNtf2i4LuvmAfH7A150A2jFYx21wUAJJBjyRWgCRf6I2pmtDf4Wjn4Rev
VOd5ihQdOqim8H4iRgQIuJSTOSdOo7q7oqvWszfNl7ViYKqMG1k6z32PQE2TCzdg8BgZR6ZiyD9O
edAR9tygIJCUg08DPnWkaWg8+z7dwv3Yu3cd9aiJaNghc/sj3+KM6ufN9QO8MW5WTWFJsak+wzAn
19Qyf37Ty5xUgXXEp5lMuY+UIYzH5UPB0fVxC1GleJ4Re9UexcKrk5ptXWmnogKWTpFpEdJOzVK2
WT/Tb7a+1o3/sdsgqNvlQG3Ds2uig9X5nCzraWl+1AMb2uwusS/8R28fMLoiLDqWXgEaIckgMv0l
mUMPhn5yBNDIrPcbv/T9SzThtRVVdQjN4hsa0x+OtW23rqhPtAMtCVyPSjZ7m4klaF5BL+q4A1iM
qxyFYxRuR28V8uiF0Y00Q2bF0kOi4X0Lh+uZbhZlKt0w4gRvJs119MSo3X6sS9QklTR/bDaH70CJ
9pEdOAu6bU2sSm+nYAljw+vAO4glDUrXPnCIum+vCx5FrgSvR9WWhtIiUdjnnGd64Renq1NR2QfQ
vayNesRnO84BMgJi5D0JxZfpVDNoF96jR3YmFb5Zu5SksQ3f7TW4R/17FzHGT130IvOdSM3KLR97
RsADD+gX1ZPhdH0elWVhefY2Ehw2ZpMQMt1EV4CFG9s0uT4fIfgOLgnBnF/Q0PjhmhGalBHm8eTS
4BJiFbEH72aNis9BeNJiokWK9Ksget6NKzYW3lhLHkcTZdstJ9mgu9kR0aVeGb7knfeoDatA/yA4
chj3qMqPk1q/0G9+V1R849FeGQX8zN3Wz/CPtFBth7UJ2NzbD1V+25flGg8ivyxN/8hJ9UPtAhIr
1BwZFNe7Fh4e7e26phePs5xQM4rIQaBsn7dNQW+HeSoWb0xstAbIZ46ycoa47q2IhFWAFFws7pld
/7XKO0TPXZjO63Bbmd3juqdFY58t5n5mxFTRZRMz4EWozDgzeusOxO06PI1tVszBBajGjSHEWH56
UpwMWZ/I3L34kWI/M3OP05JKHKNivSaDPlSnJZC3vtme/g95Z7YkuXVs2V/RD4AG4GB8bACBmDJy
HusFllmVhelgnvH1d0GU1MXUvaSp37rbZBIlE4sRGYk4x9333ssXccvkkbJ/msO64jaJQBosE2H4
ko9mUwtPMqe/tfD4YmqxfDmV86FFscQazARrBmPC8O92cmTY5T3fNdP2e2RNtjBLj0EZWC3sE8p0
v2J9tBoliK33aXJo9NqIy9z9QTxmLzJiHTL/rDdXZWys/UUtdfWu7ZYxsJOao7UZscxlTvxMWtwI
KkNPD3U0lDzLRu3RB71LUrGlkfB0V8rFKjjw5JzhphyDNt5FKyO2oTwlDXt3XeOtbZ81J/ZH170h
quc3QA7sxqh9fCvhKoMWQIwwHqL0yk0JgI/sZJ2MKLDqkztpwdS81Nqnk2rvFOcT9s+m3Smdc5uX
ghUp5ow3suEL3wzreR6NgBz1bdE3l8xk5Moh/1Gq8w0dyLGYppdubq/U5cXVu3vWuXNXrrhep46S
oBP5S5Zm+4Q2xar5pdQJmPOoPW3bJL14Vp4U0EtKjaYx+606nNUC53axBmsmfR2wi1lcLXl5VFLn
ULZrfG75+6bhKLTZx/5cxEtYjXulvTKYU1EEGfiRy30kn5g7eHn01EzXZIk8xV4fNH1g0t+Hqbsf
mYvWoC+ixaJnZEitIr4XzgVJxUuGc9a8cBR51BweMwgvSlpEjHusYU+zMQULzn59FbeW+bTtgtP0
N3P5yLsn5BaaPdpB7oNO8PUCuACjsLTrsHNeO1Xx+1rzNeYd6lYs9OV1rzBzw6ycl5xp9JMgQjrN
dyp5XtXB9urUnR87YxHBEFf5TketARTgPI6Ja4TlrN8b9rBcmq6lD9Gjyl/7T2O2T0Ve7Qx9uJG0
eKGbtvnJqNEaqF8CfGfamdzBozFq102mHNsGwyBTaH5liVvQNPbbYkYQE0bU4p2LBZRh+5CotKFY
P9k44dxlq2HtLGWZUPt7+rvFis+6NnwjzpTGzMsG+yKK/lElbXBwenOBwrM35J2Q/SdXENMPm0rG
SAaS4sTKsnw7yfvFuYmyfiZb79b+yjoci+MXReM1ijc3R7F2d5P6ZCvl9caYkJPgu5wI6yZdXetY
Ly0j3OHByJkOW7Q1DWYoe14hlUTxa98by5U9mSG1NXrd+FrXiwfmzA67qrrS9du15abV9znGl0M3
zW6IA2jaabP9mKxcNa44s8jvpq6fJxA+alc84ivFH9cHek9OsFS105QZIcwW/MDr34em+hKf0ime
DqZ0opBReHYo19iqvKSzrg11to55X19S1WSYWweJmtzXDHIZs2D7dUv3rlhJLbeTOfNnKcUUJu6q
qA92VDBTcrHCVrRInpqjc2CAJGHiZvISR+cMl+ZBjktMHxI1B3eo2jvNtV+zNE6PXddkgdaS1Svt
KDqldu4nfAq+adf2xW2KY5FWN8RHGlGglmrOB46z2DN1qe7VVeK316f7srVLMhaKvJ+jRN3XdnI2
nHwnEofVgWa3G2OYOEBGiH9UxnE05BHb+A6wUMQ2vu6ZWfYjsJQMPESymY7BpiApSH8mKxI2DvXS
1O9Uag1n6K9j6uhHzFY2tzcBNhq6+5lEJPmMvaaPV5PlpPvVKF8WqVwzXXjKzfygmPNBq527NYuN
oFcHhljuyMDfPMH4uRNUekOHfCsHQXJVpLui6Z+KBvQcuwx8sfYG82CYvgUG/IvW9frOhJGxAx71
M6Gq9tbMaQ9rlX8kS0TRaHKFjTml1qCm75nzbq/NnW2mpOCM6bFWl0saG08OzaPCRH6fCgqpmKxe
SHt/bGRjHotZd/2Mj8fH7PUQwelJkShWeer6vNi7XfId/mfI/iav1LgcY/VhdZJjuW5boYvY8tWF
BzCrMMDNPPBRFahxfqXYYtn2ByArFAqYXmvMTkzdonCqRlD/DSkQV3bSx/m5r1ZMuVbL37NUvmUN
0xF7OGYauapPceEQi5qs61FVKXis2vW3pmVMIjYslHgMR+RXfJWbCtfccfmCA6rJ57hDY8EjmT7r
ganFgGHUj3KhhWsXs1gr1xrWt5vtNRAlrPlTf+StJV7bOwUY87o4xQ3LwpJ6HoJoaAePVYP2wdL6
b1HCkj9mGHowtRGrI7sinBXtge/jbZsyvWG0lVBw6dqu2VyTmDsB8Kj5/GpJKsp2Wiaat7Y5T1LN
flitUR2dJmlPa7WlK8bBYKi36CF4JiVgq6+5S9chDVsrmY7NbHZHxXII3JcFeau83So+GGR6lg2+
srp9IOaZLcUVBgg1ZR47pGWza2P1Rz6nL0pBmddmkFRGbAi6mKRvtUoK+6J+jVGRbgGs17DINPfe
mY1yxySJ4E7DXvPJGZSLWA0kjGpUgyJjKVnnZg/L0D4udvQmB1UJjXZ1r6gW8aL1qOFpu5IrZoe4
z3T9UtET43xtz0qstEeyvtlTtY7OVTfU5rEdGHED1GfovKi3xGPd67WWN5Wll/vU7asfvW0Mh1nH
vq43sfvBFhzoUXk5v6Zque6NalgYhcYIAkXzTVNKi+5nva6t5Iao3L0y6tucljfgVGv1MDdiYh6K
iJHB7C3npg1gAfzIaxEk7ljubJ3UAJNp6qE0d3EtUEUUlOerV5FTOxrSwUigT9Z9nBp6UNj1k+VS
4mSsdmO9QDTuutlZD3HpLo89mLKDkxfdk86u9kJT02/oKu0BUGML732+FBafIf7+/Zim9dFOI5IE
bXYBuYRiZJOyEnURMpfaIc2JXdGXxTHpFy1oxZQeK3gwVQQNiUHYBYxzezNNw3tkdnKHG4ITrVt1
9sbgnoXD1HWBW7cnV71aYvW9Z6CQKBqxsISMd7mNq/j2JMY6694wCOGhyj50ajfsKynZq0uQ4/dF
M/+RIev/OqvVZuL8n6mOV59d1SfVH6xW25/4h9XK/Y1ZLQ5IZmQ8TyT9/2m10u3fVCRz8Blkih3+
ggXun5ASHa8VfirDVbFO2g4RmH95rRSh/oYlSsVMabKLYSOe/ideK6yEf/BabTsRBdxI3iTORogn
9hefd2cz7wGZhdlpoMhvMs7UAUcMsygnyMWgkiNp7zWjpbUbMXmoeo9MMJxU0XxDcTtG1nhouo6L
Wk2GvZmPId9XOjY9HvwGqg+JBjcYXPcu7XsK2peoea9o0uK58Jo4Oy21xE1ivYw9IkVt9Bz2KWdL
2t8ojPLsnqGEa/9wGvF9LHTml5MMo6LnxOVm77NvseGSpIp01roYw/xc9qWLRmpCQhLtczRZQWLT
nKaRO9P1TTcCebjpkVwSo7oqZbpHkoY4b08oWOxUYWJ5xIXgVcxEmcOi2EaMLinIu0+i8gTw5l1O
OotGdgoRTX82szVhwyI9FK8fWS5vgCpw49cSrbChc7Czb9BpBpTbNrST8qeychdVSJdtW9wOS8FA
jaFfZLrfMZVA5jqmyfOsNON2XLB9pXcab8Cn4dVTrPty4W2OFC/cnHGtPJao4+XI3dET5UUfuMck
Af8QsJZfbyliIiFcPX3Qy9nYq6S1pBAFF0VyFh2DBDF0N2U63RmjfiMMx1/13u+Q+HOYWV5RlW9r
q6Ed1fPJzWNaUWwJZhUB32cEsJuVqt45ObNkAmPZfrWLuySrdzJnNZtDbjde74xIXkRbXCuuOHUt
QQtbqR/aIbuPlzbxuQ6q0Opz9lsp9ncFPVKxrdNMFiJYGv5mR4qW+2Rp9oo0MDa4WGC8teiUM98V
b8BE7q1WdegKeS1xTmiiHm7LVjwoOCoecjQhaFWx6mkTvZg+UOoZ8dnIq4emZfLrNc1HKkmNmLPQ
fmJl4PRj3elhhIOOAr1Ez6mjxUEpkjik0BVHCIanAZka9zSFZCGblBE+ObTMnPEGEem0rO4WetrP
RhMXa6hf4Pu33Jl0tbOZ36Rpg9naSAhs2nboIqiESmTOpMfcS9ouhyXFu2GiByVFS+RlGa4XWyWT
XMMqrGJNuSvX8Z6ycA0baSsobhnvq0leSZt7QndiGsX072Y6Ey5I+9pK90lV5MWWyRImjbqFivT5
2uAWIYcxEHzN3qYBQS1qm3FHXf+cb+OpRq+ukfFtXwGauYtl+iGy4aJtc2oShHDUhHpws4s0RvI7
qTEdsVQpbJmm1WEmp+keYv5ZyZrC7zprIWhcEcXU3IJGSI74NOT3SWMwVKYgAyXeiKDPhjPtAPdo
PAb9VBy24XOLYBvgE+SPZTNiDfVeP3ReEpkAtzsFibA42TP2a2VuNljeRznqe73Dq9IMaF0FI2xe
y8TeNre0ZAvCDbg6eZPq4AzrzePT35VMjnEUZBphrKbJUBauxkG4AXL0bWL0gy8zfYTu2JZXAAG3
GjKz4wehj/VBUD5eWQo+KpO7edeuAJB0FSEVHuSxjcbxm2TIEC4sPnmd3PbBHGg/4yViSs9Qyyhj
87om2uovs1l+rwa0NHigVjAx4D8ayrxuTiomv9T8TkEACVvkjVjnS77Gp0Zz5oPRwUoctXLHg1Df
Tq5yXurx3En3x2qPj1k2PcsCg0+RgA2dlc/UQrpNCzXaqXF0E7PP2Vj1kzGS6a5A6VroGVTdWBgX
R/BCFfsEegyTzF4nRHFRXOA6+rbiDCT7MMZV06FSxtvEGa4z6jBMnbHcxsWJFyM9DaZzIvKoB7Vb
WoeVmmMolNeGHt3TwW5+ZphXPMfh/Kp1h0XhpV6c1LKCTjPPgbO285Uqy3I/FHEPsK+cgqybzVA0
driM5YNpy7e8va8WcSgndL44G3iODIqeMQZpn8vlMZLHtWo5vwdt7J8Xi+S1EusnFAq8ZAytqB+p
4YRDQ8vgz5vorWAVEPbGx8qSe+TP72rO8bnkVn7JKSOVGu11lMyJ1CFJdmAp0ejs+GYq3nUcFYFZ
DZlv5wvammG9j0P9I437bk8qG4Nbbx5aVzsklRJOvRpUG+W3RuPvE+tE1M+3tfRaSdNnAmHWLhmL
U67kx9Tk8DXbOhgVht0WjQnhjc/FduagieXZwvh71C2cW3PMoLjEHZJTu5Z4pKxmuKS989Ra3AZD
dEYl+KFqDQtTXD9ncspEMLnUsfrZdvJJs6MVQwLIzAQOw64yZRFayax5+A4HEqsR0a0+Cl3MSDT4
QsMe0gyHJMEKKtph9PthujdG9W1O17Cyy019a99zVaHtw4HkTyK3UBkldh2XG2hcp7fUjugQ7E7T
9k23yfo9e3RnJ2rDpcWplynDsis7Sz3opbK+wjJ6cSwm7mJiL4NZF9xXCszcsjfrw2xW+G3LOTtJ
auEP2FxjaKwKUGmTpCGrjBhuNRESdYLN+UNNRHFclyk/dGo/HVetwl1iYF81mSy/LXRUd2pu7txl
tIPWvDExy5lm4wHeIDOtPgjFeCnKvHvM1HGCGP1S1mZ/JARuhAnZO6okvOgQBTnScxvOrmSDUzdF
38jbbkn52vBiFbuz0SRh51anWVVpPprPqbPEVaQ5TL0VswnGxXzPMsaCpU1TTg7+gX1yL/jWudDs
+8ge9v00ihcjpj83W3qyDesQ6015mjTgJaLRsD51XJkyr/sjgJQQ0dJjn68fVfFNX2anxFWPA2V+
VWh+pTPCQvU70HgEzLoDu1793K6uigxthZmLIc1nMiFXUWSxw176BRQFuMBuuKBkhnJMBcb8+rDk
2mPhGrCAkTO8BphCHc1wQYW+T/rtS8nAry5sL1/IYzds1CHI7S/VlToouxlSZWnxjXCjGycZHmJd
fFsqDeAT0E3ZHqdUDVPDeOrkNguipVwzBZhj5lnZUnnuaHsDizdlol1rORCLaPIJ0QaZ1fo4gj71
TqIaXqEKBakLv2Rg2XAeMzC5hb7xXepIG50V1NZQAHSmaIr5NqDZ20q8LyLo/aC3q0bfS4fI9gR6
BalK6Xtnr7lM4GJysMhgsQ3AdL3PS+sa22Xl5cXU7ON5fao0S+WdgCQTyTAcmmF6Jh/FxquFW61f
rJsBd2ltqh8xJl1N5VLrlvXnOE6XtKmy0JyYG5TdQWrxUaT6DU82dV/KdHWFM9q4jFEwpxfGYeyi
Szq0H213DzjhoTasAONXUIuHqpJvYx2/lJW2r3snHN32uCryqoiVI/bDa9ypwaxkbVBlUg8AQbhe
raYsS24EOcnlZ5U7r6bkvuKAyK3mDSH601CjsznB1Yyqqy6V+0kf9kpq7Nnl5ZmY5HJz+jFO6ILW
hCdgxG12cNV4XzUxJX0bisK9Evm1u07fxkW/6uIr1biPrfWumt3zIMG3GV24SVRt0iKoNHyDUVMS
jdMMvO25NShwlni4DHn6blHw5nMOfdbFDWnW4Icb/WB1Cva/S7/Wka/GjYlWnPNzlfxjFtX6WeY8
2JTUxtWCCbxf3UvTVDeVaO/w0IYcIhcLCpKdO7fmXOzW9l50CtCvYh59Xd7IlES70ugXFaoqYB8R
TMomg0B1YQrHeuYF1V8NI0u+pKm8GFSrZqedbd1+To3kqS6BCK5xGu8WDdYuvjqZDrd4wt/S2JTB
WAmCGMmAM0Dc2Mv3USSBkxFsmDsYrqCH2hm7U+k+E/CG89APJxwk4ayLdj8I5W4U2lNTv9qzdQXo
4ztPUhoUcNJ04gUb/QQ8iZTxbkqmjzJZXUBIeahLw7gQ9Bf7EpGEAcB1lqm3EyigolsYh3UWCfJh
QtCyPxHCN/7C8pwS5qatSFAIVr4GPJaj+zZTMGXcZ2qpXMnS9tf5SdjWvlbyhFM0ZfGcMd6X6Yg1
trtpZs2P9eGccxEmCpKhMXIPDDMWkjUiHW29jbCeZX29xO1FKM6DO0SQMsSrEfWexrHHxdG2bMqr
n4b1I7feM1P5XAVJE/NWRRVoYnjUeXK3LOahW4dL1Qzijt22P+YqvSD+PRdkKn3TWHY5iKWJd5dE
yrU5pbscV4tujLslrX+6WnU3xyMpn1c9sz8T0R2KrDzHqTpfx5rpJVN0Uzd47oDsnLi5adlWT+8R
nHMsefmMF1IbjoDWvXS1fpRNxaS7q46kFHR/wrzgKxO+plrZp/q6A595IFb+LQeN3tYWs7BshoFD
1sNpmWYqXA2ymI7KFF+bLXUpzDgiC/TqXtpNGimN3PGjctopahv7gBFIIST1TwXLV61H+JNK9T5n
9cTO1jjNUxvZwO4ncdQmZ3PDomZK5zGqk7e6yKm4RoQaTb+um+Z5XDEczKKcTnVhRX60mM9GsW4O
NbLqQmQffW08VIqo9mWfvyeAKTw8Hs2e8vRpHBfwPFFzVNj87A1K+zpGzVuR46Siio/RTmYyqlP2
HRSZ7bcrFt2ogli9DsD5U8f6wKB3r3alGWiDc8vwEmZIxHqCpepudHW4IGYgIaull0Fj89a24RvV
reYuigTO8I4oENaQN8XiGFA6gOm2k2B5IvsIsWFe96qzSEItVecxpSZT5eKHdq2sPMlORX9f0ugF
L+5j0gAvo0lGyGvi4SbnJI65wJQDZJyQXw4DNMWMPBXquucMOWEYYzhjCAK/1cZ3koV286Tflw5p
YMvdofeTqoI+41bNJ3G6W8lihUiCt2eWilcARHQdtgBYLjaQm6PWZCKwHZTeeVz6MLEQrcn52w/p
aCQ7PtKZ8+G46IglRKFmf67m2564L460MboieMFuYEHG62zANGFZUQ1OxZ1KP7UhZupIPUAjGvkt
Ipd/tJS0o0/7jo3Hd9QsXAyejdx+rRTnalLoljr9ZJnFT4e7VizFtyRSnUO1VGyQaTK2d8z6+K1I
p+coQyg1LPr3WJzWjqttdTEOquJKH3nM51I/U59iU+SsIs9KyKFmKYViXFkmJ5ytVY+DVqvubpHI
9GJSkiNXS6HYtB9axOWHqd9ZsAnbpZa+a2SZd3M+yr1Lg72PewYxEB0YKdft4h4nQeW3U+Ha+XBb
8LHz7eP0QKSCGrRAfAZcQ7giliCJVlt/HqLkg8RJoM3aebTLa4Mn0emSd9YiXLMg5HGjBQVY9XZR
hie7LcMEurY3rdrORB9pMRMyiuFazoqKXRYR/lgzAkpiQLUeYhSE6Ry3AFFadwkJQc/BQILEr8zy
rGkC920C4qQ8tVP6aRB7SY3x5KbiMBYIXM2HtKKnGWl8xNZj6FjQHf1kI06McDW6wYCRO3bfNgZQ
J4uPFnt0I5OzXN4wp/oQGFCl45t5yV+Vsr4CV3QwKdqsClaOm54gP9xtriuRYkxqFUwzZJOgPdwK
tIa6G24JBKpVR0ZCWuesW72VRjSAqDR5rCAz+DinaLey2YS2S7slKcga2sioAwxlW5m0ntZxq47Z
b8rOD2D+bLUv6TJ4RFYllPWSY7HSP7qCpGCGJqwYoXSsy6iKd6cvdjC/fvQovUNDFEJn5pEWYJEk
iYHKoU+n5ltF7ZAQSmgzhvI6nbjmWSnTwEzny454t8h2YBzI949Jmju4V03W3OGF2GNaxnMvyBjx
gE1L+ghH57zqqKRdL7yI2axnZNqhxhPgjC40Go7OBNQ96UJ86oh3lmSNhJaHUZ2fVCO6I/r/uS7F
gzZPGLLU9aebRvcshXh3y/Y1t0+5IEDm2muocqVDfb1X9YKVM7p2zzJ0Qt6tfNaBI/Vrw4xD1rQG
gxuSzsLPA1dkiZOfHVSNY6RO7qXE48usKBNDmOXOoU3zW0tnYuk5dNMDyrLzDMzqifBejkRYLOdo
tY/g4S9MnlxfKRKLS0eoMW0oARJdpYDSa3aY7kwybyz8pQPFfB6X80OWylegXsnv2fb/SAn4fzSa
bRBX/hO9YJg/iw9MlvEfJQP+0O+SgfUbkA/DUlUsPo69rT3+p2SwxawN04Bd7pIbBjHB//MPycBU
f2MJGgQ5lzQ9Qext0Vr3+7YzAwnCIE5A5BtmHEjd/whq/jtk5NdwtoZYYJhio6MTIde+wkOX2kxi
McQGbjJG+mKAW9cXLKEl/9N+bwhA4HhjmpdkZC4Wl1n/5s3cZWoGrEQrMn/MV77XERJD2jr63oLI
/ezq8sPs1n6/atMEFzMWHmvI39MCmpgdPeOBe1upGJJG2KFjpj+Fbj2qC7sMiSRs4B0sNHorap+V
NXC53JO9xPfMrX4YRgpcyKib47w2GFqSBF+nM7MoRZeYMt2l9Zok+mgYub31WstaDCBcD6w3WWgK
WUiwxpvzRIsEBqmFeVzMMgWECM51ohL8nNzoS9lt+BrynUw8jRs1Ut1DZJHmdqGj+3HSZUHXl3tE
8SenZINbMfanXM/vWMvCemCVd0koZ2z2GTvcToPC6DpP8YcVg/aNRad3epLNzAWa73YyyxPhKQZE
XQXNCBxVQqApioUTllXxYaaT2Ke9iw4Mkj3MdDfyGDNw2qyiZ0BDP9fUMMgQnLkUCpYsWZbzPvWW
TmIw7elYk/40z0V87nrnW91RTc4kcT8gLc4Fs2LbPBh60Z6TbEVtUeESxZP9VKoMd0uqPHz6PZg5
nfopEzqHutLiCyHLVzjKFYW2Fkri69dThY7ZO1kM1XOZAoLD94kBK7NbWXBUl3TIeqpfpNllvFGo
i22aWEyfwH2adfssFh3PVLM4/MemLLsN+beF2GG8LJhxzWdrqB7VMYLdxYSP9VzjM8aWPsy15WJO
WJsmdP1r8FgNgj/iMZ80JVmyMPhSFsYhMbOPiMwiYtALq5ecwNCbB4xpkbd046U3QHFXZVntVGoX
L625yUsW4mzvgJj1e7QRAyLtymxwumYa5Q2e5et1jGTQRfqHusTWbmgyPr26CmtDfRsAw3q5zki/
SJBmTHEm4k1nFdNslq720Y5cZrJcb5S4fFodK8wrVpfps8KA1HzBBxmFfWTNTKychjkosm9VYzIH
DKvvCoFIP9Xs+haJTXli/ACSToi5nF7ASRlI5apyTLotzO1k3c5th7dWxI91MkcPJg3NIY3Z4CSS
ZO8IF1qmoZ/0zjnAjCg9JBPrWDU2xkZ+Si1Mq57UpKRo7Oq5O6olvkwAPm+wOg1vYuszDg07OmTD
AkSvH0/qOMyHsRdHNXOcg7uIfU1QljyDXrzQ33304G1IgFRDUG2/hDgRE2GyZqFkd76pQ/wdyuTT
KHCpQj7AIcUyIL/jPXmFu7p7bcAAnti8TznK65rUmb+y9BgjpX3OB809jjq8BYin9akr9TUogWEE
YDJdD3EMv6WWfuNMSHwQadJLZl0NoNy+tE5Ly2AQ0LC76QGkwluaTsRp6zVw9FGw3KWVAYkQrltt
kUfORmCrHZy/yqQigj2UjIEFJid0lJ5Gbt0tBL79fsXG65S1OJgpdo+mJkIZg0LkU8uN+8XuzEe7
LBFimTOSO5Ua/R+nf6Bpy7kQ/bHL9JavmkUgUyb0oDnx1WFM71RdnPWSgVQGg9Yv341pne+ZIB8j
UdN+SrsNIpKbnruqtjfp/TXbij7aaGJJTb9aDqVr9ANnBcbjmn+n9pPrYjWJG+Z8ekwrng7r01Da
H2NUsMEn5ytabUTGrBFhFDUvcqKQLqfkAPoMs3Ojfqwxv2VpWyA9ZBaFUca3s+3nDe22nDP27wXT
NEKaYVmOB0AsZgZnf+ZAHz1V0mU4YrzM+vyjWhjKUJHQHNBQC+jSO1hw/ycLKv9/3MeybWz4nwuX
sP0svyd/e9iqis+2/Nt7+eNv/6vs39vvffr9b1f8z+7Ximb7h/1e0Nj2byboJ3WjVW371cHD/AM3
I9zfLBDhAF4sYeg21c2/CpptF4tpOSb1hWmaxmad+FdFo1DSAI1BO9/KGfs/ckBQF/2CmqFBwZph
8E8y4arhq7S+2B+ydJn7aqW8FWbSPeakfm76VUPNoaIPpRhbb0US2/3ywd3+Xiz9urHFEF9fdQNi
bbwl0poCCs8X5pIydxGyvJv5MmdFy3CtmVfS/mjdqzW7N7LSH9u7Tr+Ha7wrEHljVxI7emzKB6IR
wTi9DSZjUVsFAPrR6k04kizNx4MeHaU9H4tkPFoDSfYxHFlmhw2WiMUVtF4URDQWCDP0/m6+7qDX
g0Ip92OiMf9tdllNusX1N5fQn/+42kZz+t8lIx/ylx93+yX8wl4DsFEBWOfHtR+cS3qNrcHDIRco
LKhub+qduJPPRCQ1HzL1X/DY/uqVv3CmpnlV1GjmlSNrYHaBPBG1rzFx3KZMf25zR6P7+Rc/7Pa7
+7MfFk7Srz9sZVozZEtesj52u7DZhX3QeHiGQ3MfHaojt1T48Ocv+W/P8B8/XvHlGYadPlmsBsr8
5Jju5M3q4wb+3bjFfqn/fsnxf/sSuJUMle+jcNUvD6w2jHAddYIPs/2d2D/x5duYlpzIRZG9/flP
s1mi/v0D/OW1vjwt0mztZsx4rfia/ET9w9k3T7jnztV+ei2v48/4pN8wTzfO5V3C2McTjyQUppc/
fxfaHxlUf39mXVUzcQsZusVd/OVdGLIbmDtKlhQqO6EFzjOL3VbbGxdsBF4CVQX/ZfwXX5T/5tH5
w2t+eVoLrbXUXs95TcYSYzowWaXYjmey0RBOw7/4Cf/91WgIVTZGsSZBaPjQ/vigwtZSCkVCXQC+
ZDCWl/Nd7OIXz5fECgBkicOwdD0W8LpA0ahZQKoTdmIv3HBAKWrOyLLDjUXLeUM4Iv9ENjf+s6eO
45EdUybns8PvQDf+fq78cm5opqJx/kGTJY2YUteqWIcZqpyFsmS+E2FiBVNp/sWR8QVNpwvS7bCM
TIE6o9vi7+zFX15UBZYkNb0g25+YHaCmuA3ZIpYe/vzT306BX04JweoNJnUuHr8NgWc6X75QcpnG
jJHicrAcwu0+oUWai8wqzcdWVesbKBj2uS20BeBJa6GbqqsV3f/5W/j6iDNL0FRd1wgK8t/4Zn85
qfpG34pzTAo6WW/wQLN+7kboF4O+SgBOVPb02fmZvQxZsMSgiap8zu67nq2Jf/5Ovpwupiro8k2X
kQJcRUiEX57EtXL7Mu7iOuwFmrCSrs05Q4I4Gq3zyaLl6dAnTvYXd7D25ZjZXpTrl6VLqruB5twv
Pz3g36zHn86LLnPxUBcDijMD4Cdbz0DlYyCkF01IPRpxBGyZLk/MIBI7hgTOOiLsY6Eq/2JljvbF
jMl7cvgO6cKwIZXaoB//+JWExATaoVmbMNEIhKXFkp8je2QbQg5gg8WWP/KJIQA7A3wtJtPF6mnr
7s9/Ff/+sTB9EircPZdDQbXMLx+LuUYNvTuLPK2MLbe+MZXwjSw5YlwgmJOQJM70KVxNp0gOgOui
B9JJzbutFgRmoDGtHI5zE338xbvanoBfvi5YZAU8VY0Bl9j+tXEJf71UjRjv99joY6ikYovYpVr9
YIp63JO9NO5tyGANqAjACMF/cXceTY4j2Zb+L7NHmQMOh1jMhpoMMrTMDSxSQWuNX/8+ZNXMy2BG
R1i93cyi26y7KhMkCLhfv/ec70h/HL5ZZjNoVEpYWRmeKv+ItsTFc2zYWr62y2l6CA1OD5+QNH89
p79/St4hyzIdw5q5uY5+nviHALixcQRadEqUdxySKn3W+5jBwGyW0LpR32BEqMkXRZvYN0O2b3pl
rWunwY8ITo1pCcqbICSWfPCZ8n5yD88WtnnvRjmswCvOOmR0v2/vYUzcnN0KkjkLvdV3sT/ahHsO
EPbmjC2ml8ZGr9BC9vSvDzk9rx0Tim7rONiTIt/Rl4GJqxAndf/JRnT+286fi7AvgvdM8Br0Lt9+
rqKUTYMyydpFps35UOLFjH2Q27nQg09+oXcuZQNqZmF3QQDr9rzp/762N6qFUOXbO3fyf4hqala9
rOx1CoD1k61cPyvxuds6yVRzM9YR9HHPSbF6XSKaUrG3A/7wbXSxIDYp34dIZYRdoAMeeoy9X6IS
QhNCWMSKEYNtVUYkQMzCHRt//CevtnFW0vz6SLYB1JmvbqI5me/Ob9++l6xkSKSgVDcNI/FEmjdu
q/ao+DSadnG+jYIwv0iCxt0QKGQ86COCjz6aGhLBw3RVeFp7waNsPnSBBa6kc5r1VLTtoSEMbhMn
MINKtuO1Dj1v//Gz++fvBoIayTuHPc5NdC/efvKE7ctB5entiHqFlUnA+wJBJd5/T4yfPCLz0/b2
HdYhCRu6JVkIIePOb9FvNwmdkGsNoXJ3eWG2904V+dGmzA31DOm8wUA0B0sbkR4z/5yKbFNBM3GW
H3/b934oDsUCDAJNe3bgs89g0pISiEu8XSMi9Zr3XnxDk7S+oTsn41WC/Z3pP+LNZokPWfuezZBG
1POFuZ4codWbZoqah1wVytl3PUL6bVQGQ7EMZOLGm67pJMLWKnpN53QYuKlg/7e1q5hzf/w9/tjO
eAfYXvkGjjUngJ0fc5sgKzs/NuYHLrA3aTticqtI4xGiRisHnGaTCRp4ipAQgAjYaSgy2u3HH+Kd
R2fG3JpUO9Ry8vyht+rInpyah94dbBLoimTaggm1LlIjlp/8bmeHzfn9oppzMFLMq6wrzp9SaEGC
iAqNTifJz63sgpVuEPDkAHJdl5BlFn0unoRX15/c6Hcv7OAZdZQpOW2fLWuyLiZXK2ttJ8jvXkFC
MdAEMpnW4yJbaWkmZqNhcUUqxb9Maf31lanY4N8bhgDkcPak8tLWZKOG/t5sc3noYeUhG8LNBWUH
NsHQvnz8Y54XivMd/v1yZyvYQHCXcGJGlLyiMAzIUdi3wkoAHMp81TFwh5KQxJ+sCO88QZSmLomP
uq7sPzL5UtmxYyDv2De+02Gy0p5sXvpLYffFJ1d69+sBp3eo/1xOPcbbtacLDKNxcoR/FoeQlQJ5
K4QdvtjMEA6SYJE7JaYvH9/R+Qd6u9yx1EEodDny0I86X2pIZrGFb/EDNr1b7Fs7l6uqd8xPtvg/
F1WuMr99YOt5RzAtvVlUNdlXvcQwwBgubl+bpI22xPpCXwpx9qLElhlqJ8/mtAWSBI7rJ1/y7KTL
U0qyLxwQuow0E//IEh6wM9OBnwWVgYNCxaGBHKVhd0rTsL4Ww5R+VmrNb/rZXTWEIm1z/iFZ/c46
MhHjIFr0Dhdsm+62yKtkHxgt7CvkvkSZtLk3/MTmmDz4E3d8UU1BNS0dw9MPycibTLcv819yKGif
/A7ynQ9mMyO2KPEFS8VsOvt9d2ORHrIpdt0dATL5qjdrBrUVlacFPnNJzBCthwzQKtNRtXfBDB5i
5iTEqBBS5NnIMgkM827SOBbLhmjAHS98e0ACND6n2BHXRkaMVVgV5dKp1LAOkcoQquW0ezuL432S
jXB+OHXtm9FPr/XBk6dmlAleslBfR31XHoaRjF0svfYn9cOfLxbLooFhjiMV+C11tkz1ZphXk8Fk
dmiDVWVcTpSXjXrOyssQfcXHb9Q715prFOpZzgEW0SBvb/EQIZdNodESkmsHp7J1n23dhwFdoGV1
i+S+npJg/fEl39loJZIBJXELMv9nv317zTAxmslvXH/vR973AqHkzmogrswL1hUoh3rX2gAmE5ex
jNNI++jlo/fJLf7zHeMjsAtwUNOVQe309iPkYRk1k6H5+9iZPR2W+wo1219Z4wSvqo+j5cdf+c9F
WbLpzOZJanMK+bOlMssgVRc+zhsnG9uDroXlCRVrdySwufmkO/Hn4jUPCSxD8M1MQtbPdtcRR9ZI
PmCwHxzrAPS9whBFWhGK5WSLVMimdPe8O0tgNyzNPvrklf3jQM6cgAWT9ctC+sH9PbuxWEeNGoZr
uLexRN01JuNci8jJRe5KZn/Snnb1mGpf6y7R1w5I+qss156ctJkeCOb8bC/881c26RchkiVhleaP
Mz/8v1XHoKwY5sAt3gvHqFZ6qk0vLTSMU5cWIQH0Q9F88vX/3J/mC5pzKjv5HuI8utyror6eaIDt
LZlAddej4ETV+llsy59Pk6mTtEHNNnt1KWXefi3CbVotK/lafYb1nnQoYyerCUjDJJpPeprvvKtc
i8fWseguCtaIt9dyKwnuxk6ifZLX3QHU3n0i5i5bXbDQshmhUoE0HRXCwsBtDKsiAQ7w8cvz3q/I
UE2S/UCVYf3qwP/2K1ZxwE5ZFdFeH1j7e4/ezuCVOV4e5t46SvZPvrPx55rId7YcuiMsw7Qcz55h
VpuSaVMe7TX45Kse/edaCYykJiKZtQeJ+w56Ei6VYMygnwA7050m2AVNQ+Joi9ayEa0H2z0Mv4q2
wtQHPm83NspbUeaSdxdSuuQa9cMUlM6WQ5NP9lM2nLwJdY1H+/VVdc0NGdXVw8c38v0fk/WWMeXc
oDqfEvgxnP82q6M9U89o0TpWunYM0D3gtf1tZFcXZVCLQ49IfoXsKF0P4ShWH3+GX/2Rt8UG8zWQ
7CwNjlCE1719oFqBvq93wnjfkKe4HGhur3huMNvltf6IOT26QjuBpykgE3EHdrY5GplynnUdHIfo
nGCH6vCl7UmvrbFMLWoLXBuhXGrnaNI9Yp0tVjb19iHTOXbaRIveeJ2DZ1bTCD0zu/5HNLwMdYgZ
1fbVjuGt/8ka8N7Tg4CN4p+lhzr8bK0v57UFgFi073Uz2gAxytYTRL61BrB4ZdReWeHzGF8/vq3v
LQmwPFniXARvTL3e3lVTjzSAPU20L60W1k0+5PR9CfRzK9CsH1/qndeRLrxi+aHtCyZg/ue/vY6h
X7d61FQ8RGTy4kYEANz6ItkYchi2cQSw4+PrvbOmGuzRPLXEvLAAnK12mPVM5i08tHqtW9AbkeIF
CiDGx1eZ3+mzx5JLsGnpLDTkjJ/9atpkF42GTXGPD7/b0SUJlg2WBQQgnMPxk7uXGlmZK14g75Py
+93vR0OfkC9WHEgdb+8n+M6uAMwR7WvdwcKsa/ljn7vV9cff771fjZkUVT7PJYuafHsV3EgBTQ8t
2keDq69zXyArHzttp9lafGN5SAP/J9dDLsA5hraKOtt6lW7NGXbczy6M1sqpSUyyWh9XbkXyITbJ
j6/23q9H1cHgkxqLKdjZik0SNDxXm6vZtZ5eBH0brxqVTbshnpYVcjqrHJ59zf8nsek/zpnfvalM
w3jL0WVwLn17U10GQJWXqWgfFEawxTFYbnyYxgvfGzV8EULdfPw1372exSLI5XQ6VeePSpkRs9wF
8V4V4A6Ye8H2jfjperdOobQRdf7x9d6pJQ1JY89ilM5bcb5fyCzJnZB4Z4iEtobnuI12Q00d2RB4
u9eECa9x1HP6rW6wo5MUfLIRv7OoUaALzn1z+1c/L9Ijj7j1cbDifcF3o1Ojhsshqr4MzP92H3/R
96/Eo4MkWVCln70dARNsNy5xxetd5BHj4VaI1JmZ0z6NP3nd39uEDWaYJsU55x/mZ28fmjHqBmBZ
VBeBaIKvsZxKsJH4xssJbmIIkGFP+Lhz6nOSRiiL6mfV1Z8eweaLnC93VAAuVSRNW/PXh/xtES+Q
b2aePkZ7gSdoKayazVVq3hrn47QJ7E7Hs5/qO559H/5okC99S+LywRe9c1Ot2358++Usjzr7PBbx
arTKOfnStTpv7Jjka+tGOWm7MCp1fdHYQf4zbUz9ys7tAAuU6Y3mrmF69j0ht73cWiArj0PZq5e6
KQb6zZZ+Z2VDdWqGaoTzjnv4KdJsUnX7Tj6OZj+DAoomuZ6AfyFkjgN8g0bnE/YSv3RNdmsYVXvV
Fli6Nkw80x9emPXD2igG9TL4snZYRqCLYr9Hvj3dGq2eXGZNUhN7pWm3qWkW15oMcEFmkO1AXChg
Y4sSyIRcgRDD6RD6PT5mOWU4zIkRjo4A2HGm9Jqsacv/UuV6dVJv26gsKH5IrYkg3NUOF1VN8i2X
k0MMb8iOmw5t/9UpxuTkiCR4MrXJCpZFGjCFtnoJR6kFaE5kcZ4aKz8rraOo9OI0lEYTrSTq6Gej
ZjWsKn+wtkwf+WwjORj4Ts2gXuuO576WGNegz2kKC5FKO5ADdaPdNXxsaDKxj/llClP9JSVyCKZy
Dq1Xa+DSwJluwjtN5XgFGbw5WL4gMS4SPVLH3il+9GH06NuardZDkunPZUOUzQ5ayWRd0njvv5Zg
cdex8Cy5oGscQYmPbLmb77d9lQ5hPZKP4GNvoduToTinBqNna9r1WhKJ9eTEXfzVDoyuWVvsNC9m
TkYxzlJrfHH1xrIPTMBNZKldaF8W0xi8qhjSzr7SbH2P+hsCZZR27eXU5DWc1rQnmgDcI7jSTOXO
NxxqAz9fkiP00azWO7mDVd15cY/BskL+gLeLYAoHqSkUjA3SI4TjWuhORD6EzFDxIQP+ixu7m5bo
vLOHVBakicB2bnawR/Lbvoqt/RQoWk6RJU6OUsWt7VTQR7yWwISl3XXdTZFNJTOd2p25qVOr3wuP
1WRX0aA8TqIS1wjKAYDE3hDDSNW0GBeyRRbAtgiFv2utUo5wO8fWISgc2tloDd/gj7oIe8konukA
ZVOuckMg6yVgW3wPptmhZ04TznRsYfhL+6L76pNiNluw7TLCgiWKF0Km8h+umTQIjaf2dQKrPSy8
epArsxkLPonfR1eE2JN5X4Mr+KqanuAMbygFoTvoenoewwAJIFlfd23JcX3heKgRl1lLxl1dE3oG
aCTIX+Ea9tFa0233Gc8UPdkJEgkuTkx3RJXNfw8WK8bSiITMvehz/WsOxB7DHWk2N8yb8OMSVG5G
y5izzZztYWJ3tsnZKceoBzujtx6on6xDLG+Y2Re3TwwybPJQtXR+Rz9cE+UnDwHbBxABvRxnT14s
1dpkV362x5TwjsAteJPMkKnVshVEkpE30I4j1v8QiGI/TvgPwshKrlOZ1degccZsIQcb1ChSjW+4
PdMnTUbwyHPXiBYiQNsJLqCr9y4BGY8kPnffe5rD6LlCv/NBysRevaxj3QkJpdI0hGUBJPWqFy5R
6sg/viCLB+MGcN8pN7orvG991DaP/ZjMVFZapBAfZGJ4Sz43ov4A0akJWcYcy73bRs1jnUFETvqS
6DynBAlPoEWjbiNMGkA9Cnc+8GbVAIemL+4xjBKqZbQ8upu2So0fdInVdwGFdyROzh8xxlaBhrAg
arJVXXWKRz0swmsWcL9bTjCrwNhMo//a038DfAoqkgFJ1wDVieIB8XYWfLVHvccXCZIbrE8loFXK
eHJvx7p35QobWdZfcDqS90lrw3gce5/eeW/VQl/z5hFk2I9tTJSanZC5UjbfVBFdNFP4JCZltpsi
RtbDgQa30D62q0KsCq0vVynq037loXbr0egPBZxzP8yD6yIwxYYMIzvb5cbU+YdaC2wbhoSh3bQT
8MB1GOHMr8M2uHXx5H3tuZn3flofibt64ugYkZKEN1IuGxZ3JLFZexRSEHgS8QC/FG0Hz4Q1y30W
ia9NHHKN0VymWQoNBWurEa7BC4T3EfnjL4B+gkf++opum0l2OYiZ0TtMfufi6ob1wbPkOPlPst6M
FsW6lj4AFw0f2jopMXh0yWAt9HHQipWrzWgSL6MWAb+qRlzCk1S3ztjm22QojCOUY5Nne9CIvMna
RqvWDuggGCaI8HmYAgbrPBONi3sRanDfBHG8BjiL5QnyAMibtIaGMZRBQwgdKiZIFBBaAz4eltqm
znUs9X69hQaLNdzSixkA4mv9BQ8z5kNbFjbRa21fFCsrbwYC0mTeXDYtrzjWJit/ScuyviooEFvY
ke7QYbmiA700tDhFxFL4iEENcimetUA5J4dBZP73OfJfOQX/X2MGchz8rV77I571bqxC2hE/MiK+
xv33//2/fv37f6vlTeMvSS1Lvc8M2WG+x8nr73BWOfv/kKyR3Eou2t8JrP/Y/6T9F+UcWnj+JEo+
RqT/Vywv+ft01GLsOrgJBX/xvwIGCvm2sCQomEkDH8GiKe0ij9DnI85vhW7dqmpAOWfAINVSfzmx
XgCv8IT8kc2qxkWGMQfxc1gb6aueZrVYmnXUbqRDqtkGJYdfQPRpekj6Vpw7Cwl5dUDmPqBm4JEi
SyH3+QAXfawJYwm13PnmsPt6mwFj84QTmNApjeQALUSNEaguVHspPO8BBS/czqGrBAZzfDUF/rOQ
ZxWcHyNiLGxuU+plOBM4yuyblWZEuy+KygE7vdEbBIjZpZ4CHL0L7WbAUg14aWjWBsiNxF74Te6n
PyUHcMR4Lskz67KVzbBLE7utYRGXYH/SKFDUplVlAAF0m3hQPyW6afjoRtMO8allFRHXjqZ7X4lx
V7DR1YgScFgQosHGUCZpm+2puPGyjw0ZpjD0PR3un9tVDubn1pmQX6UoX78Q+jTeU9XUV2ULrr71
UM73eGawxQffCGN4zD152cBy7vxBHY2k2Y6YmaNB/mjD4KZMevSkdYb7ENL+jCNC4Dc2brp0ohxU
cNo/TAF+5NKpq6PLeWet8gAQiKsd+VhPXmxyT8OiPNWxeegi/8JvmtehvxwLf5MBWIxTQDQlznPh
eOM+LMhhqxha3FqNOrp+trQM52gm4xra8c7O401ZWxLkdvE4TuWp4A4bJy3Ny0Nf1VdUlSbkkFEk
C7sPbno/izZ+MkVyAVkWt2J9OXn44WubTqSn2nZtzjb3ycyHSytQ5mXb6UfBYpbxYHj2uAtidQeU
nwyK1n+0gkDu2EDjmxQHF8puRoG+6+38vqq2KXlF64FjNJkD5gOrMlT7aEYjGgHJO9BNFmXjHZIo
qviDtXEiDM5ysRBKcSTV6I6B9ApW3WMRk+JDknGGjLdV4dJqh3k6OhXBQ1cZ+cGyKpeNooQqicf6
Qrg/kPDBHqQUJyCV6ThIjwoGQ7lkUryUQjPWvXfInfHSR4ip1qi0zfsc9rC/JkcAGZmOrhhOsI4T
PC12oQIbb07g420v23TVcAl22yJeExBHNOWXxNwVRCm7qyByl3kV5DtljbddiSqowBPaTzhX6SE+
6Em/gR7ULFIv7a+rCqQFJCkTmDyGRFjgOUg1We0VPAei1CiIT5j4Bf/neKB8mi7oO8hN3fJfdm2D
zCCJ7JrcOQDwotQvOThjHx79meQYFl91TnRGVoZfqyEmTMANou82RSDuXnOielXy2PTFsJKuLQ8h
wWYXtlWYJysk19mMB/IMJCBBKND10olJ2FqO4Aiol/pqU2ckBU2pJESAMtCKNO8EPsFdGukICaty
3GsDZHa3Jo3SyjdMLF5jnfQ2qQPQQL0HE4Lo6Z2Za+Mx7wp9GyUZ+Kgx4E+XWWHjYRPaGmAG1Dnb
NxpYARa6dS011aLPmn1kEJWctYbu09qNaiBCGYFbHAd52bK2ZSVgduCsJhyRHV4+HxhLL6MovUpL
7aeutVc1ZBfLA2xHKapZ8ppcz/t66JwV3fH7GNzYUm+Jr2maB1HmSLhZa49CeQe/Mp9HO0u0r6ks
jTkbZFE5+T7SRQ9tRbCR614mv9VAl4l8ypzLQavcEyONy5DqHkMyOW0LL9euTSs4VGFxGaLvmYM2
mVAl5lXScUyHX9OyorkJxWRjLjRsw7Q4AOQVQDaziPAfK4H1I7vyR9Wn3s8qsL8kLt6KOeTClRAo
J1E4m3HwnrxuPJEgpu0BasAwyAxiVjy33EedvCTaGwFFkJs5EDKYNdBktewKGJE/n6zDVWVmO+IM
rqXWXY5/y0hB+2w6e+YetzpPVgs5AsGlwxFEwYpwQe4VqoId1V/o0XSqzU6ueZ/4R9YgnvQS2ifZ
0oF2o0OVukD0SfIVf7AtovzObjzQhYL/Ue9iRZSOq7WrFtjMsq/FVpqFukQy3+yRDtYrywqcflfM
saVWr/0cYLyy5qjVxCFl4ed4nMPRvvNk8KK8/tlWuX0cYT4Bass5awxdSUJHUh8nz1uO0bRvXat9
TiMPpqHbEmJ9VNN+IMeyS8qruATBHvd1uZSKZz8vH/2KSabvDQ4YDkJxAhhoQx2TGh5+Y6VrF1Hg
q9OAX+FWDqb/XXY/kiJZ09RCKaGRRngdsjiMcXLjNv0CFckW1szRtgmwE0VJDIJJ1Zta4ouqy1uo
esckINHTeS0QKB59/ANDTQNw8q6oJk+CpNudNpK7ahGevSGXJ//qAtgpbHXoA/1Emt4Bzu1NbNBM
G8iRoQD2DroPT0dm1AE5kQX9SQthFY16C3NQewD4dGkV2lWJQmwJZ3ufGv4PFt/e39uelS0NFcBh
NZNN5UZHR/tZ6DctebU2kZAUB0+dC1wtsiIg5p4LdhtymB3GWzMNk5CgkvhbwTqZF/eG/Eo27aIj
H6WKvrdFPptzrqgNNmKOVK2Id5bLwaSwyPx7yF+8ZjDtZmfHDD3CgK4FIdKMy0q7S7XqqWz3oRHt
2jl2AXSbP/1wCKeuCiTBtrZqh3KTRP0uzVpyt1l8vkx1iCsFRr/F3j6HsjmXhm2eeGWvqSdJCqXk
qdDFcZbrW9QmGYtxGIGFK7Z+2B1qY9g1Oq0++1sC69AJ5XWQEsVbOsBnAACRiZdqL0o7ppKcDL0U
ZIFE7Wrq3FPazqviU5zAT6Bblbhrw/xeCY7zhhFet3ij7NA/DDno+Irw9MqTS6XVa0crj+C8aF5w
/MBb3bj5DQFRxG+YB4DvG3JcYLG7V4XjcehO6ahcl3UQkdeW09sLIuOEC1wtyt7lWRFGcRO5MbUI
NTIyaVUxpyQRgYgMl8ROD86j3CrO/wN+7CAhRBB97pCM34rc7w59izDQ9gaSB9VVP8DssUrda/ix
C7Zhn4CPqdSMvcLwcMg1Fe78kbrUaTd9WdcnVEu8+1nzXI+mZDifEypm2dOs5fbC6sbow9u0urID
soc7TrCrtpyuDKe+0Csy2Js16WfkPtu5IFwytVki8/hWybR4HKTb7SyfXyC2O9AZUZmSyvPTHuNr
1x32Pn+EzBwXQmwKIxHfPu2edtdlIyRb7ARpDBsPtx4HsfHoiOCulAlcUvY73r89nZocREyDiaNY
85+lirNnE1/2oe9rnm7TA0BbWZQ9kRhM9GcBGC9r1pk85T4Wt6yXdx5z1oDEGgnnFz/63lTJvcGV
QYRXxBqJLYO2RygbwBlJECFG2mxuSmN+4mWyKlq5CWHCsRevUo3oqHw86qGAXONzYxbx3LK36bEQ
m5YWzi4M83GDjgmZR7kYQ7V0cbBb4bBLICoGiSAnhxKP6N1V4KWbQhPPMqTWJP3SGwv6gvllNIw9
WTvyoRbV0/ynLKA6Yojvwkj74qr4BP/sVtPFz0brHnqXfltFSbBwPZimHMMRTLna1dRnd8XoQVuO
NulQnkSiHzQJkwcr/RgIet2Dcaeb9cMgCLjNv9YJr5dtcjui9EIkFk+A9UWvhxe37V+cyj75xPlZ
6JUWIeEuZHFss7B4GHLv0mzVrsU5v4laQMlFlam13wisAbaiO2ExPYAcP/JnIR4qQYwUdPSloiOw
N0JzTRt/KbQ2KBd+YY2r1AePFdH3UJO/4VAAfoLxMTSZL00Xwu0whnLnVWgDqOjLng7aSL+jARwh
kxvfO7iZfHG84SLmWcGAv069gBKJkJUsRMCVVO4myp2DTxNXgyWGg3jYYaZYE7NM8jV2AJWN9S4r
xCs6qtVgkDwZgGZgdYxohM4wpqD+CTL1kNs5GYzuq11r965n3/tJt7VowmcpFMjOGr4qPE+a4S7M
AnS7gWUiC9wrixkPfSNAJHK6iLDy+BPZ7Bp9rQtroLo2AcO6AL5s1l9/QjkSEzgs1bPoxRZU0tow
0o3dFzC2835j2+NtiKRIr83LKWDiB3veo1JhlVmTIv4lia11wc7ei2htzHzUrgMokhwLTx2C6SoX
kGzNZ+TQa9n89HNt3U7ZTTh2y7BoF3leUfw1q4F7ZGZXIsXrDC1mpaiMPchNpKjcQJnaKdXtQD5v
Yp9mPxmeIo2+QNA5aZb2WDdXNuilUgWnmlaOTgePenI1jO7GtyziRkmRa/rHvJPlMkjYPSbgwfcF
ueghAvtJX9b+ZVQHPhlz2k9LMnXBxIOpHN5c7Y8Xlj5AnYR7gruwG8vkG54Hsz16tqLME3HOCccj
M4zTkHSiJ6TPyHUcc6AWb6ecMPEgJLrYd9phutUQCzXLQvctb6tkTSi4l+r9z0ix6S5swlcOYaE5
FI96aL0GRZV+cUlMMaEONunPoDAzAnAlAWGzY3q8M8fElgssAWN5Cno32suGbKWVRlM3XnauorVm
CC3SONvE+lXHIU4DVk3rfRlZssqXlFnVq+CQSJkHcRx2teebeOM9ryZ7mWCi+awFq5pNKw2+JE5O
5nNtVuIg1dgRZ9O2Ftt1YtDmB4qiCci3beNvbNnaa4Fmd2NbFayRWGUqIA5Lv7SsIX+S0yhPLXGC
XyTJo6h70aj7y8SYmCgP2jhW63LI1gFhioyLArOhG5+qHBhjm+RAkEGZ43JOiVbPNCsrLjLuLuUV
XkCHJrayHvwaKQWDyxYCJASUbNVKnRqwV2P1bDK1IX+ACd5sLWprGDFAY46Tg+RoTvQKL/lg/T36
3eLYG5qMF1E52XepbfPUhF0W30dDEd/HpasecJ/1PzWlI2ufROUmnO6gpi6FLlL6tPV8tOgHqEvk
IKoo25RmQgVn5OZE6Y5JclqVpV0SXt+ptF3ZrBj20mQ2NJ+UK+vWSwp170S0ddfp2BFeoBeq145R
7abJksajAhltZX3FWzelRDpN2eCsFOzRfmFbUl4xEEx4/ZnFXTllQh8yK/L2gtLSMZaTbrc5Qwh2
y6UJtmVeyHtFWHSoR3d6w3CUmsBVSOtCEocWtdP5r2Gcao96lYw+XJI4FHd9j3mCZQ8wD9gAndGK
EVUj88TpGxMLjOBw1EK1YPKbacuxH4kG/tUD/FeNzv9PkWgu/cj/TBa5fk1e29/boYhd/w88RJfm
XzaPOipYlEQY8lFo/N0O1aX+l27QCkXn8wtJQKPyn3ao85fA2Q44DF8vpp8Zv/EPDM34C3gaBxwk
wyYWSP6Ff9MNfSuSAb+lY9I1kBwYNFfVHyKZzmCMA7Z0JN8wbRDt2yQV8PwtBj3kHFaAcSrkuDYJ
JVj/dn+u/5YV/A4Q4Xb8NtyfL4zjDZGBclHs82XO1DnouOFgp3SGMoN9q7MiIm81I9vVqJ4WH1/q
rZjqn0vhu521DfgzuWFv2r2cJoOx7Tle5h5LQtx01mbgtfzkC/0yHvy3fOLXZQyJ+hYtDkYifu23
l0EDR5WUlO2RExC8ffqym1qo5MEere7QhKLfqBhb/rqpBmfdGBExHigdg2TJh+5fQwKQ17gZLGs1
GWW11SbDa5aWnnNCM6B7XpWyhUzWmwKadRifeN7AgWTNOD6ggqyf4q4EXx0G2outSYJeJ9ZDqrWo
u+TcYj3Sm9awyPq6feEHVCh1JG6qjIgCoxtgeo6eoATxyK374k6ozf79L4BgyJYwKdANIQx6e2sM
vU4NvRfNMe7tdg5vm5dBaHgf/85vlVC/fgAEV7wWDAu4/8bZD2BFwvTr3qlpIwSPXbmS7WVQ9sVW
ImX7e6LzH0Ve9jvPlET+hFea2CPMefPj/WaEgGVMFV599EagV6NYGn6KqkNuSCVP2m84Lgt0IW4M
fp0NiLS2Tds125pyxZmFtNW10RI3EO0Bpv/wNXMd9A5Rx1eyHrB4X6qayINkXAaoNVX66EA7b0sm
ZxOBxfKoV9ddeJiLlvrWE6T7iC9m+BRxOibcMiNOzQceJtbYFtcRAnsOwBsGrBTWW3QTPHNPtXcV
5eNNHEPV844R+8kQ3YzWD6+hgx1dcBKEoLThzOB1KZXRZWqPy96a5x8E+dEYsl5tmVw5hbHLWmJ+
P5NdmrN68+xNmr2OJD39so6qczlwmBFwW+v1MQ9CfUsU3MZyMgEmNPsRxvlIvIUeHjnwvqZlrm3t
ya1WQdMF93oc09crxEZ5gbZKA8+6yCt2/pQOk960z7phbDrzR6ez8SURQbxpl1U3US3C6ziEhuhq
5l1j69OKjHK55PwTwpDQv7PtNwx/VXfh5p19ssy6BBhYkmZWJtkdSRHFnpS6nl8qG7dGVgT7j5/r
XzrTP+7HzL50ULVyT86UaHFkiCJifnlUtQNR2QPfyio0HkC3gZ3PZPcTKQALt03xG3WpfPbBwu0z
OXDI6F2SrT2rhPaCekZVs54Bq+lCF527RKbYErBQ5LvBo5lLnZyuTZMe/Mdf4Eze9vebqQwDSxGz
N/auM40iJzwIw7beHJF5A+5rfEzymJS31Mbmunb6jKACQBG9MwwLrP1PdmSMn8jJ3tlvaPWxQLPV
4Om1z56pHvitAFrZHjWHYtVztehCiye1dajzP1mH3r0UGyo29RmPdb4RkD1Mi3Bq26Nb0nocTIRA
WHXFS0CT6bM7+961bAaDBtYSzGG/1qnf1iGhNziD6d0ek0I0l6mTOui5UnnTdw0DckxBC+LCHbz4
VXwMdFGsS6OqN0rLiQkPSnXFDN/aoAKrL6skNY6f/O5/rsjzoFehPafCANJzJtOm9zP1tUPgkF95
xqzNpwmAL5zJTQ3yWOslVbbvgA9t5LNXhnIl+8jbqazvN5k+WVuCJ6cdWakU7//F3pktx41k2fZf
+h1ljhl4jTmCkziJol5glFLC4BjdMX/9XVDm7RaDatGUz21WVVaWVZkuBBw+nLP32nMvrmN3st55
V2/PP7AI2a45gC8ycufsGEL9KPGICKovKyBqd0Wpqm1CI+zkzQri6YSsFmC0d2nahJT8/sd5s4MQ
nLcYv5aTAiHu7tKk/unNNbEwOyLVyotJatj2k6w3cRdEf7rz4qnDFYg5FlE+p5Ozs0/dh3XfjJlz
UQhF9A/VYKxfpbH7/bO8ec9ATRabv0BHvizZZx+XB/pizqd+vigmE56JUoduFuaKI2yzMcgN/jHa
/90y/gtz3k8//BvRxdXLXy/xi/76ol5dNZa/6W/lBQzl5Ti/iBu4O3CcZ1L9fdVwbOjKP8y8pmUK
fIcsJP8/qxFOIf9fymgLTEvwIfAR/HPZMCz3P0CaUVtj6cZn5eIR+IOwxtdzPsDKB7eF8xm2O8vy
8Je+nvMBQe2BmSRcRJN8PM5BVQG+Rfn104/yi6vFcpr8n+1y4Z4h+ccNbuMLo4N6rlBfyNTmqBcG
odtcJKJ57Lv+CaH4tqKQTydfT3/0KS8D2oAcQ9zI3GpwUyyfx0+f8mgXUwRDoFm3UC9uEjAb+9Af
jD/6lBmFdgJHaJoErKfwus4+sgyR7TBlk1oDDSBkUOgFz2o773hCXi+IP0bBk4renV3ad9HZv36W
zJAYv1WpUbJQUJ+RoIDG3kknvYT1BaYu+9pBBXrn0V6vH8ugXD/ZwZgbJHlCFns96DTHcQseCf82
+ScEZnjtzq8nYwtWgz61INz39zPk9a65jAcuf/Ev4F7ELLl8DD+/MJ+yIUSspl0btv+J1GefACni
m52YKubvR1r+5K/mIvoX4WJrBv1mgw44e7JoUpWVZSOxYm4ynqbZAZRWd/m/GAWrC2PhMUUrdfZd
9WhgvZTEb/DiCfF62dREBpOx0eM7A735tCyYMnzDYJgQT1E3eP3DZU7Yx3MSkgCUY9whXUfuw54Y
hoCuIe2MyvoOUb04/P43/MXbYqu0wPy5CzH+nPInaH/OVYeKt0WCu/WcctwpxzF2ZVOH70zE89cV
LqZW/v3DW7Y4IV4/H5ZhErwbDv/ZEJOvUAU23i+Err9/oLPpvhga8Dpi7WIF5Gh0DjshtETEoTVL
YlNqCcaKvHSLbKunIjLNd5amXwzFfRs3BwcckAkLVP/nme7OoqzHkXasgFJsJ6HL+wr9U15bBKjL
JH/nVf1qOA58UAN4Yb53/iE3enCCBh/EmpszYfYiKMuUXnOTX/R5b5jrzskJpPn9r3n2zvg1LVwi
rOkWVi+Eh2dz0kZFpANJfqY/eMaxdsJ72bj6jx/sb8Eih0QE+G9eWYJyQruaO6I/DvoYi8I5djlw
2wTW3HYc7PeuTL96qGVhomgC54Kt+fV7c4JluS8wFvC5p7vOR8mQh7HxL54qWAaBoUlx5vx0WGJI
n2ozgIkqkRJEpZFvKmVN66ot9JoAJ3P7x6+KHYypyPsCBXD+VL5jdDMfs0SYXpDXEjhym5v1+M6c
f/vb8Yo4XvCv5Rxw7vAPJ/ok7uQRqFrTXG17veSoYjb8/bOcrUpMO+YaRw0M96ZJAffsDbVeqNNg
ntAoKRrNFv91q/GKrlrbjt55oF8N5S4cNg5pQGjE+VDIrfwZwz3ZDjlg+M4Z77UZoo6wpuzlz5+K
X45DPF8TWtvlt/3pKNPNBPKggM6RtsYPdUc3tU+Rh9dw1P54LhCi9sNqRjuVLfnsoSKurmkXo3Up
3ZgOS+91OL/Tyv8XD8SqjqWOM+7yWK8fKLGx/LSECqGzIMp+NsRsXltdE8XX+Hfrd3x8v5h5HJ7Y
5tnoF3Le2VI0ZBAYlE+unyCGC2cQgB5RxcE79aBfjAKFHJ4TrbPFN392pyvISnTRzZFSqmq15X76
vHQd35nevxzEtjHOckqiGnd22kx7OBWRySBGV+bbtFTOTUxO99UfT7eA1td/j3L2dqw6lmlZ0NlN
I1j7QZ3bq7ltOvgVg3//p0Ph8gAUsVzymXE/io4/zWw6dePU9Cjv3IGtF1eOKzfScrOnHHLGO2/o
7Qe7EEZgncCi5Lpln72hUEppUamX9Ny5ekvfJ9QF38kLt4j3QBhv3xNskWVv4paPIV6c/YJDhON+
qhiqYl3dumqiWWyZ+p0VaJm4Px1jWewWNg/rNoBk7nD22WwoM3/Ig9JHthhjzLlCgVh9Iu0taC9Q
h5NaIy0jD96ZgW/H5PqBRp/jhAsQyD4rHmFuKnDXx4QtmzZpVlLQRkehuMm1xVHdVuY754gfsv/X
D7nQa00TgMGP5trZgBVvBx1fQzp9F2KhwlgSxmiHax2v2nAKPhqDF0rUPFZHLkzf6gnpSC2eLV3r
T60Z0H6Pso6c+7q0IpikYdLdOKhiCEfxKCntHQwFxq5zDO+CNI/4859ObwizHJOXS68IqcS8XudU
puPYtNmOhrnAX0e9TINLhC3yxcgjdCl/PprH7dqkGM3J65z3oBWKOIXffD1kfjsh4nKtR+XQJV8j
QXb/Sdr6X7stv5gJJlqUwF+6d4LT7OtnI+0mSztEZ+tRiMUdNNTBRHR0Lgn4GcsJJSF8stvfP+Hy
zzybDKZgNJfVAseIb78eE6LcjK7eI50uXKjK3rdpFsVaimSTNkSkOM7wzvr0q4fk813opkA7uca9
HrATDmmDDfthOozGqovtp3BMr5o8jWgFEV/6+8d7u0Lha4fUTtVuAUItsRU/7/N23tu+oRyUplxT
Ury6un4wpoZyJ73ed+hTvxpr2Q8x8FAo4Xr/eqwAbfIwLSnTIB/GLTGQxkXRx4RfF3p+51Dxi7fm
Ay3j16Mlt7CuXg9FLF/sBZEu4RBjB2sa6T+iYRTbCpgses8yQzM2xe9sYm/fXEBBzaNmwhe4fHyv
B60CqyNRT/AxeOgs9VwgehODeYSYixaHAvDu9+/u7UMGdLM5tS93YmCdZ5+6AaKsSQLOaN0wDvug
r+BWdanqUCwP4pRFcvxgWOSG/n7Ut28RKABNVfzs6BWg9Lx+SmiYuKeJrF6rYc73tJcdmN5EpZMX
/t7kDPhHvf72WMCIaHA444BaOv9B7Sykk0Wq7zqzyg5p2OQUH5oQ3dLKBpr2MZ9lfi81Mb6rdOqQ
zfz+Qd/+vFQamK80q34UiM4eNMdV6ACwJlRAqfaqygt33TgULYkaGrJrw82zh8gtICT8ftg3Gznd
ooUivdCNuWOeI23o309TSZz1ug6LEFBbnF+GwB7f+e5/NQqLqAMM9IcP72yVmfvZmkSTckEvXKBI
EmJziA7unRn6Zq5Q8+JDWH5BeNhspq/nSgtwoTddDo8E0iXb5USGag1xbZoM7/EgfzkU5ZSFHhji
SVo+zp+OdVjeVVu4xKDj+vIOlteOG0dMxKZmxrj/4zfECQuCM2sZy8s5grEw04BcW2QLY20A+hSs
NqTK5TSk/8U4NPSW6U+567xrNgDLy4py5makcadiHEnyzx7elPc40W8m+vKWqJ1w0WNV5pj1+qeL
jVFpN3YL7IBWijMjiHpjHdShQodmYl2pDAsQszXV/+b5WPfgnHg+haCzRVramUtMBA5+5YbNSUVG
BnfBJin6X/yMHIiWW9/S/1pmzk8zI1ZzpnxvwBTo2Z1LhZe45LVBPeydafGjXPdqueJ3hEgDKdgH
Hei/eR5fVlU3874QUMcBYuckfsgTMA2Fmx8rYR/qlOpNiUk9aIJu74el9c739ouv+uc/gX+2I4T5
CBcf4u566AwPpW/nlU+dM7t3f/6L/vSg5z10T6fjpPm41j1Yr6siDB7tourfqUn9+lmW5YPklOX4
//q1WX0/G/D8OGtNuAF3gYhr/GdGKN55bb+a/TTAwRgRxgB452zXRv3fy66xiGXMGtwHzmjeacca
KEtx4nNWld9El8hH37tl/PLxEP2xKHLao9j8+vGmjpg+oieZLHNadutkzuanPO7sd46vv1oWkVxx
M6JKv+DLXg/j9ZNByZLzHexAwBzV5Owmv6XO4oCDmf54U1mwdnzIS/Gcm/XZpmKlHQw9l2cy6qHF
q5XUiLhTVf35F804HCK5xZOzwj75+qFIyzA7p2LBgo0gAY30Trx3R5W+c557+9txdYe1QLwK05Bm
2+th/Gp0asuBP2HrCVvZrKdNn/gEQpqkGP3+i1om8+ulgyMVppeleUgZ8UfK2k9rVD6NveFxl0Tp
VUTYE4xmX6upuEkQ/mECLPQ7BaozJQ4rvc/13QFiyQluqfGdrb2ZW6OhMDoS1zMS1G/qnJzyl5z7
v+JKHar2NnFr8VT62Jy2svZz66OfTZ2PyTU16vvfP/yb39knIIB6zKKJ5bR1vmqp0sqSuupHjEON
sUt9UewF1YzbxMaa9PuhmCZnvzSKH1QetIMX/Dk1rbOXGjVlGbVEMq7zqiSTCXqM0Yc3/uQA04LD
K7J8I4Oh6TyU4AYgqTVX33m+UX0StHvgLeSL59RhHxo5yvQlm7QqN2mB55Hg18q9zrlp3bk0Fd2T
HJdIElUP5gjlwrc/OZlsvYuxKbA2Nsr2xrWl8FY8GuxPP9oj6dBSAJ057tnY9UnpxncxVhb8y8Ir
Ba8mBHI64GSl3ncXhaMDNwBDfhR9LEQeHnSROKNcxRnwoi9OmHdQOtmlgqFeidlPMWZb1YQLFwmY
X9tfImtaBH2g9IvyFoWLQWQJPA0z1ysTkwUluFD5urio8FSQpNSaHnbPAVClfaXTLEIcOns66baN
PRn+ZdHLKM63YajAMa0yF8JejORw7ojncI1oPIHayCN4YTahNigICyI5YZwO7iorxx6cGpLNMd2U
SOazJ3vEXQBFJp0i787vqxAWE9YW90PVDSE0tMmz9bHlBVvrdqpgFmKbngSPjggOKGsVZs3emTov
vJboUUIsrLBZLiPZNNPNMKvceDRifIIXUd+q/iGAue9uzNQUpz5OSndljPNcfmusaPqWVZ1hXdow
Rct1kKSgoho0jzPiP1JOjpYqh+4YLyTlLZiZ0vtE9jB6e5ZBokf9OIr/cjhUQS2aY+kALmicMr4g
9icm3IBqYJI+GU4SYU9hUUZn7Thq+lpONu38Fc6IJPvM1yYj7A9uSTxRhBX9ZLp14O/wp4zWc4E8
O9vaZam8l1ElggRpwDBFAr+4tZp4K0sdwGtK1Cju4qSFPOsYSns3JZ6iYVvMjeB5hjL8rlCxfVNV
rocVEq4iPiAyXhTJTe0n20H6kbMza0ypoU3xb1XrIR0fiOUF15BrB1WqhftXfWsAfj7DYtGwVzz+
bJjoaoK15yYtm52S5XApJq8AwGDhjHhSxCC1Pyis2OaiwW/XJhYQc2UqmX6ylAVpytSV66yIvOjw
IVJl7NaE3VbxNndKwdyepW9joB3tr2ZfFLg58L6W65D+WELq8JgFzMMquyHmy/wqLC1TkEETzkqA
HCOOrTLA5y+6QeMh9sVIKpCunDXBs663KfK6cXdoSK1vYJKgowUEevT7mYs4Ec/mPA47MmbbZx+R
nXMVTwEDTzO+6DUaEEzpZWxM1VbJynyoB0JOsEJW4XDya5c7l0pkLU8wJcS0w6QZfyVMIzO2VkGk
Dh5gr/0MrtJtH1MOw91awbjhxis9TkFUgIlxLisxXfkSX/6aHNsxofg6t8i8Vd/48rquyOXYla50
J4zMQSI2vdEX0VVSRwGWsgil4ClrABkBxsrsBwxXc/I0p17Jy8iybFoV6G7HXdaaziMLf/JE8HB0
x9ptSUI3PS97NMq6ZLkJGjEfBtbM70o47bPbF2q8oGiQPYe9TouLSQwAryLdeOOGM3hkbATC0m+C
cIDHpKdTvaKFtXiwY6s39lTRm5jEoKjyPvdVn4pbwgJN/VTUk7gTymhvTGxI5XowQme+YB0qb/rZ
7fIjJr4Q2kOk4HlSC2ru67aX5EMXRvC9n6KwOsI/6Zo9ub9Welmjfnw2EuHG+xpntrFHFBR/swfT
BMgS6HA4FmHjdpu2zGpjlXBiDHYmRPjsEmd+aJ6cQbhPmAm1tzI6x/qUCS7sAef9xGj42McgPU2x
CC7MaSrmS8hZJUArt5IGLKTYrtZelAw9cmuSCQdCVLT9oYiMxIQzoovFsjY7ASFOw9B9iejngyYp
Kn/Jpk/w8rOW+LAu/WIayXLM5tt8pqT2WQktPgdeFMtH1E7SvMghpzgHmH0/WByY2dYhvABrbXaY
6/asJb21KwJdk/o4RbMHTM9IFwCbTSTSp9wc5RfEgtaTB+EzwtNuFOgg7NxkbUjZA9QWyGDfUI+x
4+YuMnJdPOTSVuFTLOs03vs5n+tqJKQav2BlW3e2NQtnbWWRk12YUQgejFtRodZCDFG28RtXkWQA
tSraILvMFgRCX+dPXpnb1l6GeTDDIUEx9pi0NaEMQ12zS2IcxEOFWtsPmIiZQsGeqCFZtcRtir2a
mOXPRt4l+Onavjs5RjwOR2fm5W3DIBWwGSdFnFkYVpM8lMU4V99xeZkk4nV98TIkvv+twX2jvo5y
MNE+9WgJtqlRSQJmZ6PhkFAXnvuRZSO3FQi/XIS3rFZaH3DixeOp5hu1oSCQMEhRbmyxvFpxrqIn
q/EaQIhBhyV9GLGbblIxBmq/NPr7O2k6dXJf4P5zjmZl1kzpIugcUNy9XxYPgSBgEM5iEnTMkjlL
qyuVgEQ76RqX2yGOHdhu/Rw4E+EV3GfUU2m0WYuivZ0L4BRyts3+M4igQr+4LUaVu7Qn+/KrPWJv
Jbg7StzrpoiDb04VkRc8iLB1Tym6jXRVZuY0H7GwGLDrK5blfUTYF2EIoxfwC6/Lakybj5yMGqZx
bZS9fxi93HQeHDkJ80YV1BKfvE7q+H7kl+72E0aV/EY5c2Pu6C8m/R7inZ2sA7vLnwYyNKe7qbdL
4AFOkTVfaLe28TqUk9Md3dRqBEAFKNbEwINzo6oEQcXV6aQ/1clMTc4yMxACLu34C4h0Q3Ao/Yzi
+WiGZbPOdG8WKxYJ0R8UrBx7AyTPrG/0pAaWoHrgna+10/JhYqroSuNzUUgQgmbSxMPOAL3nXjpW
Ovg77pW5eYUNoRzXYzsWxIf3IrN26FCyclXEszV+iLUhrY+9ZxvXjepAYfT0c9uvdSj64dqJp4pq
iy8dU98nFgKSVaEHq921hl+bH4jnyYK9aB0yKFoh9EcywocSeVwdWlgyO6Nz8XaAoF4B+KscYy0j
bwJB2A5JIF4A6w3GJwLNU7bSqZgefxym/09/+18/lHP/u8vv2L7k0yvp7aK0+1t6awb/oZHyj4AW
tbvHjftv6a33H3rB9BRppFDOQ/NAJeIf6a3jY/PjjklYG/c/zq3cWv5R3oJKo7RPsicM3JBbPPTb
PxDevi52gPf2Fq2Au9jSqPmhwH19peXO3HBSCKxVkuILAN5FK5q5nreWfZitTIMhM5N3rtHAeM+H
pYjJdQt6L/d11KvnsGbLge7gmK1YLfSY+bEegqw8sj8DGgqjLOw2fa8zD1/eVNfXzPjKB10QgU+V
jlPCri0NV53syMrVzoYhZm8j7ZvjuhdzOh+5pCmQUb71lxlbZrRhIVVs/yoJq12W+5N4DvIf1bdQ
NfVJcDLBwm5ndUl8JlZ8evSRfVHLQnNtqa36KY676S+MUjjSZyxBm1iKEKKkr/tPvcySfkcGz2yt
rTAZ1IdsEvW9l2Uc0vuhnjmeh15brFydR1Ar5tD55KJ1ivdG4AERgFU5dECtoGnbW017fVyXWWpa
q0Z6PRUn1wQUDD8KHSdSrCmdNuasUv8i6XvwD5sWKzLIEKWc4dhGxVjcaTKErQ1QkHBfmF13myWm
eWPFnEbgNjviuSgEkQkjOmHcYMMVnedyl8DJgIdgD/4ngJHaWbmVdqoPnMCrYpfn1Wjca9ue7G2L
LyO/FHMkqFh62ZixAJryeTBL72kUIB1KS3nO2q2L+jmoA3UjymD40mkn1SsIQgH3lnTmQasl1YJ7
9GQVXwRwoGHrNIhY4TMm3FQCA/b+GuykZR6ENPjrCn3ipuNYh3GxEbCDAX+yLkeWfd9H+K92sMfR
GqBMardx7RDd2A05pwpDhk33IQVd39/rImDMyCuaZwH0be0tXRUKObbDLXH051OWttW1pNXqnDDP
pw++UyGwy7iFlttJR9lXUbRNwBW0cdOtNHLL2494+FFdz7MDNmEqSqn2c2/lMyCuYLajG0XOwvBX
YKvRtE+Q0rJyRtYOC+o0ia4gF9DR9Cc6ODb6QyGq+lngo9cfpOHw7nuncaiyk38Egrr306q6Yeip
yXYqikq5NfwwUh+kNm35AQtoK/cRVJcaHtBYJiRytjbzC26U0LdjowzQhMhBoGFuBopowwfRdGX2
WICizy9dpj2z0Fs4vppsUt3ZYvXPXwxmM+0P0JMyyc0KYNk+mkfflxslA0/b6xxMJj5Bc4jcft6Q
XhmzHcvI9z47MPQn8KeFp3e17yXGk2pgsOznpF+KqelcP/cpu+DWaAa2ZoRkPHVpa/7HuK6DW+4U
IKS7Xjf6eXJHh56Kl1YbvpTK3QwBKMNtN8UhF6Te4e836PeIfeWPpnzscyDPG1GPZGmT3pdnH/02
UfLD4Dl18dDCZ9ZbVaSsG63GHLHNiN5ON0CSNGSjxkiPQH6zaQO1N/C/0lXOQAONHdir0m/Kb602
0u+5MsO71qpq9zkpg5kEl8psd5TyTlKaakc6RPAROK8Md4OrnYe4gSRddaa4aqb8kMTFqqG7PlID
RIuhMty2k7PKTH+fav+YW53DhZGIMRQiHdgY99GeZH9waf25bdmvoMDFaw5Z/ocwrvIPjSsM0Awc
Y1fenI4XtjSjj5z6OrVFf5P6t+SxPZR28b2poqFdVeno7kXemkdUfWW4KtNFt5La11wI23xNA3e4
L01Wwjy1qr8sxMcrSlfebV4VB/yMakcWylOfkcsJbtDZdLP5sQ6qbwUv+spvoEInjnkwkMPup6aO
CEjrvpRtcYMJKaCKNYDViox7I4P6Omh/2nBOhwg0NSuMyHR9pnDTGOPjkLb7uhVYpZOUMyBnq6te
Ry3zod9TZ1gZU2puQ23CKuqqa78sWVlpwsBj6uL0OsySj0FhbwEEwtDmXrz1ubrASE/rTyZymLWU
H0tnulg6YFAg4lM3B/slmPTUemqjPOkcpxBElYouZ4sIYYqBKXeu+YK6Xk5sw1zsnShnhtjthd3m
LGBddsfuNWwobseUnYqTVbOEwqzZsUy5T7M/Pdg5dYBOxM13X3ek1VBDhtlwGUX9Z64Q1Zp6Fmjc
xmnBs3kVNN8BA1yI0YIuAGZXCpAhJr6qI0rU/osK7pHS3AGEjU39pZieI6ng5EYJr4V2P/gTAdrP
NC6tLH6ww2zHXj+vVDhlq3lUYOejoGiczUT+jEQblHQ70dvBbSNCw4Vc2lw5MZFgkiyTLnJvRY2/
NymYPVHYPfW9fyuyBDWKTi8pNBxAd2hMzfG1BSYduhfEzdjJ9jE36q0treloutMnlk5AYq7cKcBv
462r2ZQMWaZHow6/ZL0ehxUEEew5Tu+JeSVYC1d8R8NtGFA6Mllntu6Q35pqNrJN3IpmpVrd9usx
mMqXgaRe8tVrvzA29dijTOTUj6et6ZttjV1w35ulexjQhD/i8RjwTY9xwI+shhRquRd/CjGb8BXM
ulsZZpfWm8TqJE3IsX4osai+hNyDPodGXXtrz1dgUs2pvmSVmG6UJoq0yskd8oOSggDk7Zck0gqG
1RKy3hWUebcTxYNuVPEm9l15iD2JeUBldp1t6TUFD7rugEUl2YARO6LQvFQPK/ICmvQqiWXOOhjP
8UaMvX6G72UelIAxWHtWs62qPL2VnBTZEmTf77xx8m46M3wRbpNvAzzkNqS0Kpd704wrDwZR2JqX
4BBRZwRdTFx3wcEA0l7Q1/va64lFbjsP0pCR3JArOX4Pm9TahFUlqQZPRvrkQkJG1xcBZmgUteBN
Z7qIWmVEs3jrRLbXbzRFDYrLAmjumtcYPFFFx4RKrAH3QisRAeG4UtzCBx+HDZ1XHtoaKAfFkGmu
iznBlRzVyt93PWQp3avkpjBMvY8Qf37hliQPM/CjUyClvw792N4qzCWbPE4QSYDDBVY+gn5Z5SkB
nI3wIJAxR28ptelyNUHb3njcwJorJNzpAtj3m1Uldb1zlWzuqQjPB4u/OuJdqcyjSEdrU5tassPH
cf8VxNq0JxnW/NQgPyQiYM7zeV06I6yqkvrCIa4y5xM80H4ri661dnFvhHpVNKn46A/hHvoC9fai
aQ+Ro4qjKMQIqctgeal05K7deHCuzKzxT7FVVPfB6D+luRIbzQ11wU/CYuzq8jp1AmIqS49sY23u
qZdBJ1K2YT4ojZ+W7bRcN1FZr+cGIVBomvZtmjvpwWGtPLSNBV7ArvJdxCGdlQ/yS83Wd0GzRe3L
zg452OT9sVUdVcZUerc95+rbTnUDm1LjXbSu+51WRn6s82W9bYI+6lZ5h0M2K/yKPIQqNq8y2YmT
p7v5OrFSKjNGmKWgB6Ki+Ap9V5O7rvvyGIR9eT2DDusqwhNQnQBDSuZO82nbrfTvgNNymoq9LNqb
BpHmQZUZX6ZcJ5+E0orLCamTR9+0Qdv6vQkjuc6DVWiA3ZmVV11ovxCIMobkG9unxnfatsPeH0Z1
mhIuEAGdy7U9DM4KSOpwy9LTkRGWpO4+EfXEGTdR3WE2+3zfG2R9gFVI1aa1QeVKOt6nKJfGLrPm
9rG1YXKuZWZMB6ABYOLjrN1R1LafUXmyNVI98SBBtF7YXfTe3N5I6oofa0yzzo6ykadWuWPUPRS6
qL0P+ia4spVvcnTJ+7vFLQR9zvCHvQDuv06CkZwMnXcs05MzV0g6hR4fBmFCIaQMlHz3CsGUzorJ
+hxjDl9r5YFuElNoo1ei/bTrjNxM1z3VnD0wx6BbedCAN31T4Iyw++lLPVh1tgNH2Cdr5VnjDUzP
wD6B80oViEcX2/WYxZV/oWf3Nm9JoliNkuitveoVGDLTLh4wLDjwu+hTdtIeTxDQaMtWATI7P/ta
N6AaN3Nr9pc0vQ2DKk7S3CLDHk4ZfQ3aTHa+tdIWsrCQcLBy4lB2YDgjcgp6FnW6oSbwkxTT47qL
+tjZgvWN4puE1x9TD6TVMmVcySn3oM6ynaZI91bnA/BiZh5oBL7ovoKT5rW53A1Dpt0Nxy5Ygm2d
Xw24XY7olOLLLgGp2/XpxwjU7QWrunkRFLN7DXLOXClWzX0YNIAjOje6cljFb9yh9Lc0dwz2/Dh9
dIcGrRhqtG01WclVz3V6ozPb+Rp0c/2E311fjirvb41IyH1ZBY/UVJujmGx56YKMeKQXqHdzPabb
VoC5J5KuOkSWRU4Ea1C9kSCuQXMLr17VgTVcydZii54QEWyrNOVQPzObO39gcWrGu7knwcUtKXNz
6GgSwBh5pLsLl8vjNkH/vrGhp9SAuyJ3P1pNfxRlb7eXIokMMKI2l6KS8h6SGc84NMVQ7WxVghKz
GZ5B0yWkPaxp7Ntd5X70dOCsIzqUhyzmq+3c1mITn/VygwR+SXFU7mVrxh+i0fN2BS7Qq7wp/Y9E
Yc3fs9DwKbAKMd/gTb/hsgj0pOFPuwXV66xFn5sULhtDUmAzuvAiyjgWGl5biYsgKDM2nMDhbSE1
gOM43xE+51K85xS/zwdDfvD8qg9XRP9RqhRtzQIWu2Fsr3zbTE4EflbjWvnjvLUIfSU/Mk//aios
PEXn1LspSR21GwojaTEZena/rlxrmZBcKS8Gf/ANMFxtdWm0pX+cdBGtGi/v13XFJw/Aw/niIfO4
B7A1n3KtPdi/nY5WPTKJaSumzKLvx2WCyDoFxmubod4HN2jHT3Ysm2c3j9sVdgv7zrS7ZkvcQnS0
EJ6daErZTEi8LA/0rsxwDWmdiPJZVuF3irrZAy32b0U8suv2MefdxNKg3nnzdIg05YKnKQ7IybOy
2v6qROtv7JYNjmMAkEg1Ek647ltZXySzJY8adczOUAnQGZmDfWkaEa8NZNgD/dq22jFyspapSQew
jehWq87eGG6nQcu4xVEPyr7u5rE9KKOpppVgzljrcSjz+zCL5VWOM+ah8CZ57Uwjicx1O/PrBxc+
r+UUZQqiOt1icwtev0NIzxrPRiFk9lcOPXjX511qf506W77khVHwYif/CykFFN/dut5nZVkdhQpT
d+uHCgWuljKd2Ivj4bYlobugC+EX47HrTfd+9gerP9RWWz6BmHTUumIduyQYygDY25UpFz4OUxdy
aggznPM2FPQjwepa+GzB+rQyvc0srj/bSFre59yMcalSnylA2c34BujHZm1+8C05m7u81f4XpOtD
cyndARZ6MM2jfUx0Ur4QLN28CANW9Cg63Clo70LFZ8S5lF8vMdTV4JRTDMBNFhhK5ATMPAuSp8Sr
Ofywh9KRU5w4v3M400xUMo8AmqdGemVpEXcbpMvqBkOF+UwlCv5n6w7xBaTJ6Kkp/Af2bwwkYtDV
X0PnC5KjSnphzKxJv5A1YoE0xqTDTWKpZUFY5L8Xoi6/si/0yRFauH8LxKyvN6yW6jGVXUa1KrGz
ZN1QXjnQ7p8VyYl1f6J032zpxA0PKYXubVq4ivMjtounrg7yU5abhHso4NQv9HwoIqAggGO+QphI
XWEcajs/dnZQPvUe+tVdMptU0ozWpwogpwTkp+lr3RJdYOfJZkwD/rNhUackkeCiWQNATz+PTs4G
Q0GeqkMCZp79v4AsiibDNetTpMMWTvKQqK/83Rz63Z6jhinz+rlNjOj/UXZey3Ur2Zb9l35u3IDJ
hIno7oftHb1ISnpByJDwPpEwX98DVPUtkXWv1BVxQoojidvAJFauNeeY57Krw4GtQ8okdxE98CK1
5BEF4bEx9S6vPci14dTlWwEk8tG3unnNk4l/xj3pcPEGeuYecoq0WJ5Y/Hn61mOSS5/ETgrn6PvR
KYrKaFoFqWvnxySUZpFjemh5WsPqLXpAzgU9hvmAEwYxCuIN/A83RZRyMJh/zCbhrbM7F2eCFwbP
Xsx7tJgcrzbmnVcwklxVDPy6W3cOaMVMwVh/KYXkWNVOwEsMfsivzFHs4kx/2qweHbvsbGadwskf
WwYKLTuy2lcHFfc8hYw0n/iAI77p7KrDmdl8L0rEkoAI6ab+o21Dr4qDBGiGtk9ftEl+iVMjkZuy
wX6/DQrALwdzMJjGu7JPxzsCKeovEPl5ATxaHKZffRwCs/lUBkkt3W7oTM6BW0d8OQih/JugAnS9
RdNquftJzg3traENOFB91vKVVOfw+orzRJe1ZlJ3A0eX809TjYDIpm2K7kuO9ZfluQ7n6tG0+3y8
Y7nECt7BWMmuDNFyURI4xjdlGCtSuZ7Aa2XXFktPcdF91j9T+HfqqXTHsH20OnOudwPA2OWBxgh+
3yNSajDJ1Lwa9gc+aDtUMr/GvMinAvbXu0dafqQllGTGrXmkd+V12iLx2Wg+w3j2xxgQPbBQWnQI
W0OxHoy67LcJBFpmUTmOVdigOAMokNpon6A35Jkhigs6M7Vq21E8JaNvs0v100MhrV1WenPxSYRI
V1b/07TjktYaWodKhdJblSaDYh52aVffoFiwqqNfdfLLn8VZ70VwCxoRVJK/uPJw7XIfLpLJ30Rw
WO0x2SYOV63tNDfl6KAKUoV2x1Vgem2yc6y+UH8R3r3JSP+pvONN+VnMBa4ESsIExl08CL+9KcU0
jDOKJxjYRv2FTp0mfoyr4aVle7fB0SFPYuqaZuXrJf0oZxpo7CaaLMzYsuYuH4qUYAfNXHkxKYAA
N4vd5DTyazP4ChZYPLA1buaah/2kUOqwcVH+o3AN/eA1VrwLrMY6qcqw2k3AcP1viIH3Foq3r4f0
GXcIgcr/hY93Nuza4vExrdgDJ1zbVXskh6nZdI4cb9tBDFeOx0AxraLm0795NjH5LPmgKGtNHIMf
VeUNt5pOSvIWdWpTWGa5e6RDHL8gLGQDETBtSv9yLt+oDO/PJUUr7hSkmou1XCxCw9/OZVsmHdN7
2kio18LrWeiSZBojOI3pTHZAEwb+pSDP5caQuj6h/glW9Oq7CCaCjyPPUNVgrUhSIUj8z4fivcBx
OQnYFn1+Z/j3xkN4/7lK8F9ZwwN9lYfMg/2iGG9TFBAhxUxKbfDnN3svLP71ZgI4HLJABm3cT+/f
LEB+VAHN61c6KNhcxXnt9AgHI3H88/tYb/Huvx9uG1sHU8zFRcJdBHLh/TtFcVW6XYgshCoyvzHN
rjtNwkTvnk15WWOzqtyfQHPHVzIArZ/SUBq7Sep337rYSdTW8Kfmp12lrb1lxCTPGc3AaVPD5rzz
Cu081qVXXIKRjcoqYULyFNBC/lYktqk2VegjbUkp1Mkg0xN7kiSpYVhGWn/LEToyaUuC8QTbRlYb
ewimb45ksLAGuNyklyYjHiBv3Or7wIi/2c+WPR4ZqZT+7Wh53K5T0kbJ5yrwC4UiVzTYvohM9Apn
YQyyPPdGFxnrmp5YQY+m8MKjorztXwJbsep2IaE4JyJahUdnrNTGgTkZz8pYpKpftcQ9QTt6e+QH
LbBkloylTjQcloirgse2fytQqdWnKK+T8tpUVXifeZFFL3YelFmcejdM/W3nq5qhX18UPL5sVEIg
uuPKPvUqmJEcQHLeWL5gxjTXPBFzWoVXjW4Lf0fABY/4ckiNm46u/sP4VtPF2CRWOe3XnynKJ4rl
JDBvOlkovgjTNbaPZBhugtQf99BLBWkcJeM4q9Svee5IchwznHxre/JNMgc9htmXTqZsPmUm1KZu
614cKpLN2ayQKfucoIrydlPRB4dxjpzPXZ0MT9KfknjjG66sTwaKzHPZRiKCU58SzFYGfrdvU2qF
lWKIfqDn7LvrpFpg51MqFMz/cdDtuctmZsr1IM+p33MyJIV+u0JoZGSXX/Udxsay+1LHw3KqAj8k
0iRK7Pnw69/T1PGjs5lIz78kqvXFBepM9nmUhLVCxhrrg5oQAW4yNFZfDFotnwTTMQpBQZjhV6ZZ
2bm0DNLtdG00bICFrPZEycjdMAUDLE2kdFABgAKGVyn2YFI8CtU1hDO0RXGVDB3odQL3yL2XzOUM
tNiSi/nX1GpuJz5yWaqo3ruFz+Yzn7CDs5OtY3PVco8UNNOWk5u2iTOva7etgnM1gc7/853/cTlj
vs803UM1zjMlYMF9f9/Dd0tTnqYVj2U4lOxkDXwtbRWjAqKJyeH+89t9fITxdjZPEKBGBEwufLn3
b1dOqGuoRKpV/VZyJmPChBH35lL4EATJxd1NS/uZkpDx0czuavPnD2C90f9+X+kANAP0ha8oEU64
v/7+twdLMtjJmDH9XbGzb/rnuMtnY5sKoVx0BkZ0w26DrCVWhZqZYNxlX8KZNFi6uw2RDL3XmowF
zIheqUI6cA0IHx1bWHo++QR25rKG+WmSrkPlCBztY6hprysqhzVyo4TuwszlOTrp4NEKi+FThRRn
+Qqdj20e6qg24o1Enj2ufw1fpVaU2EwLuWHxyzFIthVAQ+Z+ok3XhTF2X/1oEsm5ZAtrXzNudOuN
QejnRFqsMtVtPoycxKAbreqRrgKlNPNZNABNOlJuK23ywnBYOfJdH5bFbjSTpegeQn5FzFQRZluF
8oxQ2ruLAm7qVQPVBHnq4CAJJHPKsvYI8ZYaPI3ZB9jkjIwcSJXslaM4lVQ00beoHutwh3XWPxUt
aseNUF5/Sf0seDWdmFWYY5xQ/YfMEln13DB8LoMQJFkbx/HT3Kr5zjMmRRltCz6CzMkO3trM3PJL
0taU8rmn2X4QwTeSsiAn1m+ZC/bPKOx642FMHZYGxFkU+l0vA+622oGcWpGNWewqFOz5xUnoIW/t
uSGdRgRsptZTG3P/ZY7PgaJDm+yNcdGhod/mhUksMNRRIYy26UC3CVP7t52I5IGUkDizZCgkjmKI
0pXjaBJwM5jFefQGZGUqaRhc9cFUN1v99gp9IniTnilsuqm6oSE5M0qS4MAE/+0geHxpD7FLy0UD
PeGCWH8JhiAivrtVY1B/6eZUMaGtx5AZ0xDsEnhHz7aDGNNOTSaaEwGn16FSZbENEaGj3TH8b5iK
rxCZMk90y3S6pmigdZR36WScfu3PxiHFXqdSTXBWo4uNYKbxalWZfYeNyyIFFFulJFqhnPMTDRNC
OP58s36QGmH8ZKlYHB4UXBJ/C/Kr32vAwM2ympQzm1xqPJrrCOXAHd+RdcoXITkIhKFe/1rq//y+
H8suaBHQ5IB44adlI/FxH2EPdIZCf0DVkgdUdpHBUAnR9zTe/vl9lsX13VIUICGjzMW8uxjHPuKG
mKgIrdKqXQnH8J7iwCpeUqwhzYHcO1ms7NLjEZnPJhLkcLaqz4qb4vXPH+FfDvGbc2jBejkB5exH
OBqhbrZRFi4jW0C9t9W0PJQR4t5BRUT6RADFz4LEob8RTD/uDvnGlA1UbMiiXM//+MWZtscwJen9
lkCxzg5Y2JlVaxG15GX7RZMKZf1l3f+X5xzfE5UUpS3aPERIH8RygGJIRM8Qe8zEBt2MU0icRET0
ZDC1LCV/PqYfLx/8ZTxjQBKjyXOtt2yA3y/bEmlaoMaUAJyAJgS68zoz7ipVz+X3P7/Rf3Xy4INg
MKf886yPPIu4j0rRCg/U91xl36UMk2YFfJ4/AOBHGkzrjz9/ybbe3vffEot+qgr++1/Lz/yoiDtJ
8Jy8iRn/+X//bWrEux/q/s/bi0Qv1cJGffc/27ck2rv+pZ3uXzrYa/9PLbn8y//fv/xHnu2nqX75
3//jR9WXank1kpvLd6pPl2v0v1eJXr2MyY/qX37gl0wUvR9hEGAwXJ+dGibGhULzSyfK488nOBfg
CHA05styQWL9QyhKBC4rDNs7RrW+55OH9Z9CUUv8h4RIAPPChNYJVtD7d4Si74suCNIgsiG6mKyg
jGPMj7vI1tFUXWX8Fl6TeJumsifrJhNNZv8wYDi77BXAop0VyBTGX3mbzk+/HavbXyva77kQ1nJ3
/XOh4xPwvan3WGXYptFAWNaDdzVXkseZqvWlovtio5hq3eBBRDSBjpMM4vo0TkCKbkNaWR2JdylV
MyQRR+HNJJILHQktj4IIwr88Xz40GfhcvrMkB5vSWwS5//K5KFUlD+bcuthMTDpG1G4SMXrycXUQ
Qk8WTUyyt3vdsXHtdsBTA4olwLAsyp1O0ttmyrJhLURseCeEl/3f0HrW+1VLwgiU0EdYrmi5sOK+
7dp/O26Zkwu7dmR9Sdxk7jcm0leIj0QX3Rr0purXMatndbYIp6cLbbdMckbhlf73KYv7dhMFsr0P
MtvXZ2RUxUzMsQ6S26HUifzLk+z9SiQtUMPLB1xSEzjXXLfvTzDoNdePhD2elkF6v6ntwjTXEzms
zrnwOmLI27IQWA4UZoPDny+uf3nrhcoGJVIgz+ZjfGwU4Y7JCWnqmpNrWOlI/7SgeZDVtntTJXM8
7o10wtHXRD0R5n9+5w9nB4OrAJnKN8dQh3/5o+3bMKeoa52yPnURYcXrBmZFt/t1rcQurrr9n9/u
g89XUiGAFiXQhY49lQm0j/cH2aomi7LSts4zCo7xqEuFRK/BU8O4rBmVDYanKF+qKu6JgWgzGidD
08lDI0aVnP/8WZa3+u2GhuTiQ0WmEUl/jnLfX5ac3y5M1J0hycLWcLZDeqDrxio6xu8DEfKEfvVp
/SVxybyM/nLA39dLHADqQL72wuLjZNNb/vCuc0UUVTqpc4WDTaPfaZsA+HzGtVaoWTafZtmm5PuW
goOPH3+5Bo3U1/d//vLvn+/Lx+A8cM1jJ7cJGv+4Z3amOo/jpi7ONhqqDB1DXQmayk1Qcrn9+a0+
XmK8Fb51ev4s4AD7Pi4ARSlK3ZVDc0ZqZBsnJB5uf8RDM86rhpF99Te4/8L+fn9meYYR2R7gAFyq
Jesj5qVL2ENUCFr2HXnC1TYyuulV0YHSBycCv7zlmqvoMQfFvG4ZZm1TBvtnAsdDyc4CS67jKbKn
mTAep3rKcYQJd1UkDILDlsS+wS6HdavGJeNc6VMuCucZb9ZwaEzDvSfXIlmPbWlt6eBdjyR+IBL3
hlqs8iBsAmPX0DAg3ts0mEMbLzrPaVC1Tf8aqLD9Xved3i2e52PsIPVgxfle9LWxl2amrqyRcIJa
mviusSwe8pmws5WNfO/cZpba++gzPxmj9G+SClkyHnCyuYjT3JkxM6B2rJpNAmaSPmWZZxwUGxC5
lTw6rtXex4yCYccV2Y5Q0PTklhVRimHxOOD4utODPZKUWLUbbfXhXgWde4i6Kv5W9+rVU7O7BGki
zwsG8urDwSC/BK3GnpRNUEyyxQvAYXCQhYr6WjFhWllGSop2XVsH5VBiDtKsn+jbFltygTMClOuy
/dZmvY2kXHo4R8MKATNhBLMZlhsezxZRsfZEX7RpYd1V0XQlZHbbOa53JzHlrpSrrDu/jLN7XZn6
VacSNV0qg/KED9+nHYxS5g4YslgRkYmaw4om2oSyRIHL+Ml3vsoQreIawmVzwaIuTyNKANIhmZPB
bw32vVs/YFJ3TlXsQm8XDUFqVROu45h/VvYd0Y+uETjG2SZgDpFm0X8K/Sz+kuoyD2mDBulNpib3
wfJD54YZhH4qhDUT66iDbYMn8ty4ZOsxJ6Y/ObH5IsS68K29bpp4a+QFzuw2M4W7CfSU/shGebYt
BAjuBn5blAY7j6ayLB6ayODiuh7FKPsTVpYfzJEl9jiEaDmcgCPjo/GsIXp91oORjKg+ivQQG0bP
KCnx1KEy2yciFfOfDkGAx9rvhj0eFAiVaEqum2VbVw/pziThbd2bzVU/jfAB6lqWj+jCkiVrm+Gy
mL0dFgJ7DdYpI4wTt7aN/gNY1zRfiZDAJZYnvcWjgyC1lvGD11qX1JY5DOrqp4uuinlhdLTqqXiw
ZPw8WVm3ynz0bV7rDKvJGs0v8I/2WmIKVRFZfEQuE1WX9DdhpYe9Xc3j1smz9DBGo94mdpatLSNE
7g0RethpC7g7ue7z9aC8YG8jQjnYBdJpsADdgwsO+JpGR3SbhNF0SSOn2bbN2J+N2jV6+spaOut5
aLGXKshhLS14jXBGekVILvyU15rWWDy+OHViy0XCEYA6GPMrK1ZpdibLOs8/x1mYG18SvWxQcUIN
kkZa4KXxFdqUMv1phan1ijultp/m0mnvy2lxg5NurtS1nyLUfg4YRYZPLRoss1glM1qYE/plO3v1
K00HFFJ95z4sSP2frb/EGMdp3863WvjRuLdh55sbJ+oswprfCjOCEuGqrhYPpTiOseBTdVPqgJJG
MUvg+ojZaO2jiU12k6ERqOFAoqrryFjPd0Fa2egu8Br5aHULXkE7Row3YiIYDFS18NZwD3of67I5
i3U3lkl2kqAewnJdZWPVXkYrF/raYyUWYov0JqdsRiOdzU898Sc49UN6wUx/+wD5Qo5YYCtYR+l6
etUgLrLOCaJtgqqZb4XZUMTZxjCHL/PE/XFV1Jn4ZrcUjqd66ubHMuASi9ap1VIeu25E4eNBDJCf
x0V3vO981g5szbk6zXbFsH3joKJkxa1nR3d01MdpzueQKbDy9H1RNFF2wt9bz7eKfEUXHZFf5Vu0
oUPQr7k69RK2jC1pEaqFqBYaisnyhbZTTEAXnd7qbKPvjI9moOkG0hfFdODuZpMzFG/hcaDEh0Xi
lleuGmxnV3aNc+8MsPySS2OWk3DXRt40aXEFMAMC5Rn2GL3rdTOMmrWLVd5E2OMMJie3L5sS674Z
lPvErDTZXrFGSrctfaLlEWLSskLtH8+dXW5Ii/d+Bouop1hV2FoZNI9akYHgoaD10P4SM45kJfJo
iGqR9XuJk4vcVRBx1UXmVhadghFy2RNW9KF9KcqB02L4Zq27DSUI+QCwOkki3rP9TP1mG1WM3S52
WWb9V4W3lCzkpjKXfPtJh5V4EQWqOWflzKFUziZlVxS9UuC29d1M3TQfWSRFd09byrfWJTp/1rGY
gcpjrezOvdbdNHOkYqtxwi9lOzG8IJ+2SML7BoYtHpjObXLhrQY2VQJp6xQ36WtCZUyObZyXujHW
xFg2FSM/UlwpmKYS69InUnfjZw+hy9ZIUEblftDoPSHwzRHrH8hWuM7iWjHi/irLLny0Jh3gyMYM
PmDz3RBs4T5RMj43XZQc+XrljlgoePSBg/YB6fzZxVOY75oe1cOqLip1G/Tjt0ZDrstbkexDP/Wv
DEVm6CAAXzB66I7oPIwHklXLPdALni0jIjJXeBVvOZp3NevKJugC7ybxEOMFCSMkizSsDRFRaPmY
LEmcFh4wlVlXu8yQwYkmW7+FPDs7iNxZWPxqzAgwZ9R6L2k+MyibexvvwpCPmyZI81PskxO76mVT
XXl0ubNjgFHtaM86PCSEzB4cS8dItgea6vHwxCwl8VZuEAEHKNHVQbKXZz220wk1S3OGogeYQQmA
/SVXtQShsQXSs5Atylp+t6M63ztpKFf5SJhqV/Tlkflpc1fN1iITraZjOycdvIj0hVTV9r6JGBJ2
ltfTQA/7tTVW8X2V8nIdTPNHmfd4AGns1RfojpgAprj2blJEO1QJjiRhAlz3GiyRpQlj7/XjjKil
2KK9HHnmaaxva1hB2ty2arBeAxrVl3QSzhMDNkFHtqzAtzKPM5lYpVD0E2wkK+r+Fg1aHMqnzLIn
ufOCqPC/iDaI0mtNwkq38ll82RHJLqUE7GKmptKns1wjHaAYsntUlDPlAeLrvK8fEh7WKLYS+7sD
EOacOYN9tMe80msdRHrv1L4FO0ra0yFT0WRgHYJIsUp125/GSA3PlWqrWyVbCiq+vX/PTBm7U+16
2aeySKsRb522n/H/+I+Jl46nuO2qe5XgM42Xjf2GXnN3NJuRVkPbdsl2zvSYMRiXAkUvPpbtpJl3
E72QhT9VPwVPEq6Fv3Z7fFernnTfBLstGxLsCUsOdePHFXKXVB14YR+nEond+aZTAgjL6Clrh0Mg
OhWBA1bMcXhu6XQK4rWdtDBLRF/3F8bo7VftJ9mDlQMpWuHOnJ8dJ3J5oNSITQFsBc61rwxciCTz
4hbK4T9cyYzb/uT7U/eo2IzesaBjiLHMPL1pxzA/qJ4+LPORfNp1gx6SbZQ2TroycuQFUIBw0AVo
sq6QvkbdIcWlO3B8J6Mg5zuTBqK8ND/bU2RsrXgevxXa87aww6wH3SM81qT1ruNMRruuxTbXhlG1
60L8oVmZf2OMIQ58QYkQmF38M4cWvCqz+m5jV4nlbUxGw8Six9M+irvy3LBv2jtuH2Ec8zCoIv+O
9XVAfXiLP2R4dJNFe0PU2fA4OqU6+WSBXjIYKVfMRa6MZlI/hkaFV27e+De2RoVsjpM8LPYC+uyD
1+6nJDoREZvSY8qEjbA+bS+zmXKJdXbHnspUxqF2i/ZGVrPxzWejMq5zY55/cLPaxcZ03PLLkv3w
TYpy2Ive/8kAAU6OXfV+vzVmR6AZRY6/dZIgPYiE7VjR+kazsZLopfFT92Sgb9qgvLH2KVNRqA5k
KsLE6q5slbdbYEXfkdUN/m704awjvLEeXBotG3g98YG2T70tJ/kiR2aYhIOeI6+Pdg0zvTsztM1P
DEHDk0kViyozGK5hpxNF5Ff2ivAItU106n2WXdhdG6lm1TFUvK9ExkRc1B5kHwxOhejk1ioSc5P7
Cv2HaC70+W2qH9QgmGW6tapsfhTA86kaQu6RprS+iCE1d7WIzGNeCow3SY59wu8OISNEqjFdB87O
kVRUMx9oxzwwJGY6+9E6XrwGKRNstTaA1lpqOpRumG8mt2c7amRkMgeRavaj5Qw/EGM+1qLNTlnn
RieJAovx3nzv5o73yh6retDsI5H8ZcBKJjTS5XbwjeE+FBTIG7/r6xskvaV3NRXcXSvDjvxzXCyj
2KWHL1EkSCWdFVB49zYppfEJA0LgQwkGon1IoWFA6fBV+JXax9r4iEZww7nFvemY9uepbbp9ldSu
WvkRpuqLZWVPPqSTDWYQQjTKUN6baJfp2wQIUyv7Sz/o+h4UEXVUE+rbsm4GQo4CgB0YW84wKdQ6
pE54CE1fIzYrYKaNjDlGApOeG7f1152TGzdJaj+lSGgO6ItpUJl57G7KIL/qTdYwv1XeuYkFHwJm
yQ+Wsg75vDE+V32ts7UYvPw4l6zXk6IKWpc4F7a5r8frsSXWmHs7XzlaBJexid0FjvydrXF6l7EN
WY9GY9+VgkBWhyfUYcQ9sIvgTVIMZB38KxsedlGN6Xay8+QhDWp9vagY64M2CSKEV158xUZcf66b
prleqL5rqy6aQ540xjcapyzic17uuKK97IDkckZm383TOnJC67UdhFrPnpdvayEgW9Eq3XZBi/3T
ylriOauMKOa6ZmXciqrUXIygwbuseo4VPlo7y9t71yXNIHY0W0VjAgVSGtlVkFCbmeXQHepa/0zI
8lRr3XRute9KyGu1l9VfZy8VK1MmbFBLnttcf2CStlTDYFjzFgA5nttValq3gG3Q4y/PWrOBmoZe
2b8atS2u6UM5dx1Ol3I1F5590HF4LsoIeVA1596aXU3s4B2ynL1KjGHExFCqB/Q85U1PnM23ACk8
X2g2X2MaGlT2IdvVYayjDX248EGYyryuXI1pGi+pdSkFXJQW+ThTXBgEpzo0vW03B8M+EsZRmzUQ
udwwd1GNcGnVKWsWK7bo6qWnV77sJvUG1Fy1zwl6h+6Xul+7zLS/zfRiupXXs45R73PA/M7btZSs
Ww7ASy6CZ9IpIKsUIrgXs1VvrQEu4RQW+cEaGouJctbtB1zdx0i0zTqKxnFCamtNFxTdlkUdLeWz
aTfqbtSepiUiJR/BO7OllY9GO43fwIWXO7qThdiOTjuzi/LqL/gUplu/maSG7VJIRLDdPMsNTc4e
JWmWf83nfMAqP3GXUx0FemeVGV8MhpL4EeD/eOFhqdcJJ/bSafQTDsBRfyWHSTz0wN01FlCzuuQ4
zVgx7V7Xa0QNwyapdJacaRmF0QWSWbjBC1lb380hqr2Dw2LXb9h2yWfS6YbHhfs0xIDe4sDAWp7C
LmsuMOvDXj2PrqUHkKoIk9DzJmtlIVkrHPT4XTyOlIbjcEW733pOtR3gbhDPuBmLK7OFEUavhJKj
jgwtbjNlNWMVbmy/yqp6jfLTSE/6bQ/TxnQGrkvYTN0u1ioXezowCrgFHkMeDR5l0hknBH9r1wi9
r5rMbxtwEiF/MnUx1i/qRgTi3GEojHW+aiszuJ57L5lRpGuhP0WBEle5Mkr3qh5a0/3al46dXc3D
MIX4UnKfyLjEVOW+zH2DO3BufH5qanKaiHGCsIPwV074/WQ74MzWYOtSzgkfjD1CUkM53AMvY/vM
wh2OP4w4yADmhaFswsc2czsHNNLMh4Ud5hcvSdCp+d6bzZymXj37bDEJHZ7AUCClj8/+TO7QORKz
9m4dQ9ntunDihGbz4kfjN2E1E1soM/IbFsMR22B0RHPXp4eFZ3ydS4cPAnguTL7OUKxoaYYzm8ce
HqGHssfuPP+kUgODoO10bPyzJVL1jC92zFhb8xiEx2rqKtoTdRPZbH8DgsRvh9kgibnyREcXJKOW
PjY9YsKzb0RMV8xg8FDzsdLQd9dhND7LKC2xk1m67KotHfNQ7H3gZQorLc+dzxFsAus4JcT74upv
VYDrSE7FyaS90EOLWOT5QzlW6auBzIdNEJwwJH5WCWZq7k0X2zU9ZjW9zkAu52rlQW5wXz2AMJA9
gT5wPVlWvIzMgFzhljBafg0D7ep7aeYAH+l24k3cuSGMAEj7ZpOeC8vhvUuP0vYzi3Fq31ILpUR9
t1ZzZ1e59S2LHVc2q4LdWsseHtnxNonYGnPn1AwLwqWWMd1p2yRKL43dVsJqdALDfW06w9KfBhzf
nLpc+ya/IXxZLhY5CYkySFoVxRMqVHYjdQhqIg4pMT91VhjRHh4nn6k+xPqT3cWegCaSskhZyKOc
O0zmVbVrwtqGCsMVnW7FiEIKF747l7ewAPmeMWFnNBaRa8flKU8i63O4RH2Mqy4aJGYE9onz2uXS
OPAIHILLTKlrbJehjLgq5w6KJw/+2b6LRQdNa0haBqQhOFPaXH6wyzIk/Ts4gnxrmh3B2Wr7Ef7C
m7coziJOJhGiVrkNkV0u6ih3wOJbpGW4GTori9dDg7R0xcI3NqdfYBDhac+n5mMedOoGf/ZP4CPL
+EjFA1Iaf8QyFRVvp7V1xtZ6sHPCWdaN9tzmGLbSbMgVN/R8Mbrc1auqACe4m8Bt2Ntg1kN5PUAo
yTcp8K0zF5cBMKEV1XHmHdt7kVpZ/Q2TtmFsJs/NYFrMaX1iq2lPZ4Y2vbdLW98tDzA/CvM+JsUc
POA4yHkTGPhRrpvZlfBKhdWVVzBQgo3soMHtZop9atgycIMLGyN4bL6ZjcUWSxiLIX7LhOauCNrn
X6JvEzAV3TXLUeTHI/TofsCeFfnGErr5jidR30YFp+gw2Vbb/STnR2QUpRWnu4/aYto40KSfvbzg
fqvqms2UPUf1T6zT8zd6RJlzUMFYTbAHAh99NSpcZ4MKyA4h8bDV5LnPpv4A6ZxLQ+EK+v7r5lSt
xTXq48lrDqaaPcy6rd2R7Fxidp82sQtO6Lroq7k72Wkhhx0EktLdqZZOIkMh4nS2WdrBENQRTovE
IYsZRk00Tid3wiYLcSSsgEUZZW6uKEV7RS81rlL2lSohlsdC9AyTNnUrL9kSjw6+zVNB1q+jihBw
DQAkOnqmVYPrMIf41amkNdN5tkM35cAJOjuNAVf5xFCkKD5jdeSeT+yGQXHWFhmNU9gsTH/Xs8OX
u7VtzSmoPQGJwZ6LaD/YrR1tuhz7xwwZLmvyvVReNZ3YsTO6XNmsuOlrSm8nO/EYcLMrqf20wmhn
cpnuGE3SWTdk7YL5SIPpqZnK6WJPGQNbBhEt6yfCKVavEYYH37IdoGlmgecWJzmnZgN9KDGmYbX4
6cKnxIslRExD+oQxVj2VNut0EQ43uaAndkPiTFzt/DTgirCVSpz9mGvmWbEc+76D+QozdFXUhZHh
CwU2kZ/gLRneZjAxE81wFuTBiolFPLLdCB6FqES84g6up03km4r7FQFbvCnmrvlu6sXvq7rEkjuL
ltjntvHDYQNeN7fXv54Rv6bxYxHnKVbn1HqQmJyiKw6SrO6Q2IW0LJjXq6d6ipV7/WvF9Bo7sx51
a1bpbrQQdOPStGwHZohwdLw3kK6228Dz0RaIWFjLCgyY4mDP45webU7lsdYo9tdT76jup9vaodpo
nnisPm7e4iujDnvMBArxjVnmCMotz9RbPfkzNHevwlOPdWDsXSplTjLejylqUqwAnuKysKaQmhju
SFXfDoLxBZ1PNRp7s0zG4Mag8wm/sfq/1J3JctxImq3f5e6RBjgGBxZ3E0BMJEOcB3EDIykKM+AY
HNPT3y8yq60l1SDLRZv1rUVWWSWlYCACcPfzn/OdRPuvYEbc8gTW2ftAZmiXq94YHCfKWRbHB3ZE
7niXsPNdb2Ix2uODTHTL7Ts349HJqQC4KuvEXO862+dfeliLNDII36TsGJPqdT7yGlygtaO0phou
7XVd2k/Wk7JgQTGzc0k4+vVqfOkZbav9lJemeXCd/iwIG1pQ9BNxhI5ncuhj0nofcdUlxcZ38Ddf
+Z1bNen5MWXh0zP9ZsUOOQvC7xEMRlNPlzWZCSAIrt9MC+q8XY1bb2Slf+2q0Z2iePLOJh6GAwEj
gizAh7KxkM3ZD3cyrcd7yqdGdcthYsn2zGNd/0qWenLORPOqOiiaJb8WWObJaBTa784a9syU41BX
rW99QX+q2i0nvcG+SBiaIrZ3OWOPf+yRwAIT0vSXBI5qnxU1SxeOATlwF1fV+iUxi/GbBWkMad2z
UmMIqX2M1WvnisFBC5jG8pTkhprvfQUSNcoSzfes9ms+NBOfZnNEulDqYBhG0oWlOxf6fjXZ0xxM
LMjDYVyl8cSgqT9Mk0nvBqDvOr+KR3fE/Z144zJj3TGSTymZfb5xZjXqlwQX/bs0RN5+mAtQ+5qT
VOrJYTO16cwegJllCiJ7qETyDp93Sl+mYG7jN3eJ+W7EyJvBdwYsc3ugoSUej92SZ5G9GsWKhp0y
iri06+Kc7EzYyG/j0evN+wU9S5Fi5cIe7D4zhqu6QkH5EmP3Ubu1wt3+7DLn50Ff0MUJfydNPYhK
lLgIYrgJm65vKVTt0d80cUOgg/gzI8Uy7zlR9VYKQXytbuwWyxPzSbI3e3Li8YQR2i7A3xLBZVlt
ssHriZrqDue0g2MePwlTKH3ZQfNrDsR5fes8ZMnWK1zhQnxRKOUAM+kWWpZNM3E8iwFuNMPyQgKz
zVBHanc6wWypnbvRYnE8VJ3Fs7nlhF6c8mDy1otxLGu8KsocfEn0mIR0dsz6uAlu8lg68gtA5pgm
k4kdi4coomDmsJW3jeWSM4PWW9NCE3mWrpEFW2TgSvfbEgBAL0I9uR1aYZlUMdDrAekFL37beMDV
KzwVhroGPjJYwYmMTAY/LyvZ6GoiVJJgy2/Mbr+4AM/Hd5eUB45swNIBpqmfzTMue2pggd28H5vK
s+8HZwn65zp3VPE2py5Du8Bi4n6zlnxCL0EZsPz86WX5W67Rf2sJ/clGuv9svrxVn/1/dJf+awPq
/0ZrqYtl7T9YS0mx/WQsPf/4X8ZS5w+G0BIpj/jjuSZW4Kv8L1+p+ENQLuVjdMJ4Kq2zA+sfvlLh
/mHyH8/3sFuePY78qZ7ga/p//49l/kEpq4+vkDwh/zDdv+UrPaNMf7CBYUajjZcGOBKa/DengF8c
ab5lYBso+p3Tz6Z7aKB+1VHJ8Xd4sTGmgALJjM6vQQIEqx+S4rNARhVJ214GAfgPxp2tGu/sWQl5
qvJB5keTPPX4PW1FA9NoikdS5FLpY18i6xxFru16x+KE+Y0RvGKQsAI52Sm3rPWTLAx04NleJ+sA
m6CxImvWafDSwl+M2bIsWT3d+63lFt/8afZakjqzRJQ02QH23yCpZdeV3XfAw5pyyr7NPcH2sPO6
Ljgyf5qc65RpyHZNC6tmhJU78jZj5pBuZsbQedS7qRU/mHIKur1u9Bxli/EwTMEHpPjTKOMqsrvi
NnaMq84G0RDaRgkikB3L4BP8YzcD5HMYVH/yiSo+mWb3qgNlJccZKhf4Ia/g2GbKR9Ivz047BBdr
G/T1VrnzyiUlZ1jtdaxpUFwVbt9tnSA0Grgv/ScHNhWhFduYHUgGakgup6BoL6Sfpf2TQ4hy3dP8
0IfAB8fpaS26FQ4P76Crj7gK7OvGkPGVxsLf76AMzEeyUDCMakTRYy88DFgwEK0HMlNMI9J0BALl
69iPj3j1AtJNrWPd2RW8/NDKZiBCIQfc+Z3oYTbvmjiezf3McC+5gcMdQ6RMgv5dcNr9YsPfk7fU
0pHiDhkEQ8spFvFVtHp5K3q/u50yD+pimQL9wdTRF7bhbzK/9e4Cg5FiPQh0Bcv+LFl51j0+i4ls
i5q9NIVzQjztw5k1s0iHgFe+d5mK6ZOCilrRmhiMLxkuOYo2wMDs6VPvytc8m9tlH7cWO8d86JSz
XZhnxXcpw/3rebDMHO70mBTyk3B+aX2SXPTm+2IZ2um4dGjAX0o0GuaN0NBtQUrZKoZq2NsroyQb
fJi1chDrZXOWkiS8TvOozDkTH56MJXt/pOAp35oatPazGtxVfpXmYmY3Vcd5+DPj3IhQ5tspuc+x
G5GWcWAEkL1RFNCwONaVdnLSK2bNbmd23JTbpRZBTrar75v3APpFcnTHuZX3ah46fG1Jz7lpgz+i
bNn3cejksIHq2d/0ZpCVONFKWXKEMM3SOsRWRxEj5jDESzfTqJcWSlye+EY4pjZS8tFrpuayYEK8
L9yx24sJ/gG6FQf13j6lwEehRel8uR/WRL6qok0AA1ng16Q7vhbkkkEpyuK9mlAqkOEQEwdTA6Fd
z8hwYHu7tUjrgwFGZZ/TBFECo0f73SyFPjsVOfWF8TSvl2L0Ga7IpS4eyHc3ckMJDl/fQusnGge7
S55xOYis1bvgSFNEcTB9RzVJvhBdewAZ6t81xZpcmKXkuhOxx0qlAyKb48T9gJ/du67UbD/4pQBH
c+5W3ps8CS8mZmU1UPl8Opt+FgCUs/dout16G+CkuSiNYbjqlm4MFwKoWLZ9Yz8A08V0F9jjs1M5
ipNIawN8zwIepjsqT8x9K9g3ETjzL002IIzNOUDu88IfD6tamq+iVqDjReaAmgd9JFN0zI2TAYhQ
duxHzLI4RissT6bojSNzEOOkx/7GGlKuF6zUHfUITbi2qxsC6fU8hp1wuYRw5gfpKk10eNCXczcH
2xK8+ga5xAzZyJ6W2Zjf3dGYDq7bdndDP2cHg60wFnmOtMYo5p1gYs3ozrAuncwfYLmxd02WQoZG
M8koNj0QpbOOj2D27gvZxTu2XMwRfC/Zr+4MT5Mp9hcQM81VbnTdXWao7Dhm3vK16kzyRJ5tGA9t
qt6FG2D5gdD8QkhN37ZDN8NhbBjCAHHliuBuK5z00qxzsfUrMwhjoxqPXl6+JetIqNvih89feeuU
rBU/4osVp3GfMazWFC6oHgkW9+8Wq2JwAI07HfUsxWlODedF4C27dBgtHrF6qYshxnghuj5aPfRg
lix328DnOzgAAKPWHaeT9hL7Yh5hkSVNGu9twxUH3Kfd2wK5f2v1dnv0VI56Lyp9CNbhXfIRbt1M
iLt2GndVVaZXBVLrgY2ofemssf+1RLuBUQWpf+cURkY1WTw0YcBZ4kbVtF2eofywabK5xHHTJsx0
3PrYyMG+sc6pVCOJffNIDbRm5pFM9ZNTurdIK6yIhinuDOK9kdGn7c4zEQIMUZW3ozTvx85lrlAx
jemwFodVNtmcR/sCFc72L8Ad2c8Yx9woF1AsEhfds9Q8WjK7g9tvDODAQi8wbBIpiwN7K87te7PA
Iiv8een4p6nvBu7cLbTubsOjyw8xC2O0iRPmwY0yTsMZideS0bU3SdcMX1LrvIrT9VfDK83Jtuzq
lSRrm3i4U4s5/46KZPdXFOTkmVvwJbB1hqlVNpr6gW63TAq/od5P4CltdHrPZ9lJXrSfdBDQsg7u
MSyKvo+ZT6aJkbel3ARuVnQkYUcItCWTWD/FkoevhlxwapvnD7xLzXtaLxn5zscJAoAGAWWm+ovv
GX316VjSi9+Ep5fCZGTrDq9DD6OlXbG8WG0d7LChDEywhteyhZcpAyg7YPCyG7gXsLG9tHwoXCYY
eyNDvcJjantQjUbQczWgAJjVfoXVxOBTqIsY2COM823XoUXhjpqXnTv066FYdRlN9kiBglTUSkmG
As7YY1kcfLs7WpkejwbOxCv4gdVTrYnWEamVzcckYjZWQLpTxnxNE8VnNgDI40eclxg4HYIydsbs
pHOL/GTg+npTqAWPhlaTsR0GV1MtNA0X5cQ0OlSMRbj1g+W572mFgXJEPnla3U/IrU7oiczYJ6t8
m2LFLg5c4q0/lsGFj4H6TuqGxwZ/IV8bLAf6GMAbMjaOL2u2ZwKvWuHdqx50opvniBHuYvgfgmkW
nKlJPrZu9RLHy3Bfs6+Bupfm8rZHlNm154eWSRPvtFEUhcD/mtzhUuEgQT5JOnE/OXFFKcU5zLhf
7do+aSCCr/Mc3FtV6t8odr87L9XIH7AQblCRKM2CDBurqIr/xH7VOo+8zqteZ9DYpwxc1IEuMnWy
8eaG0m2zPaizEmMeo9SzO0A/+Jk3X2UJEMTUWIWLQ9wdjz5Q66hyW48FY303AjAtw0hW2SVR8DLI
JQtlPILOsItm5owtGgi+GD/c5YB855PyLpkGe6tvvmi7HXGFWUqPPEFH73nyW+djBTf+yMo41uEw
ryUXEGJSWqc8w2fbOsLjth7SxRcn15iSp6qJ83cEnGSOEt3Mj6Mw24Ocq/NSXk0pvhFDnJak7E+Y
wk3IGVV8UfBXBCFsTfNqrVbvobaG9tJZbISsoKdLAJw++xiFBfZRcnQ9McKZ193KsOx+tCaxx30F
s6JY59kP2WvE/StiS9ZGhWic6XOuav+O35TmqriBPkIBlB12KrPEu9+2g3vCNtEt10tszslzWxiW
uM41khUUec/Hz0DR4KQfrApnxckwmliQ4fXtPoIjRV6DbQqvEmzKpsiZEleoNqHuZsM9WfBY+y2K
PXA2eqlmmMPJJOudHAPc+6Pwi+TgwyfbenGPvmmVFKQD+jt0VnX0QRGFI+cCSk/aZ96X2iYTWNFO
cUelBgsgAkKrjoC32itjQp+YtPtenGPey+oGt31LaU+FC2JTVQE4pokyOU9DhKqkg5XIgio8WEYS
uSq/JESPMR/gDECwrDp6MvGOkC2/UrRyq8XYRkQ3zFAu41d4mVWouKsjRofG3nCp7IUbkH/nBrXv
Ex7dSF6T+DogYT1abVBc0FIR7zPZeiceprifDMT5nWGb2dvZQXoJM8F+Y4Qshy+T2cwfc+/J9eB0
xpJyVJop4R4XjoORVXpd/oVdvPfqWpa5XkyjVYHZgFfcXluDzsvnKlvmz8RyWPpwbvrlobK8sT3C
z+Q3qxUuhxaa2ivY8are2k4cUJFUZZo+Gruc04j8gHvEQs/1APTCEXatLMWcc1pAFuCLN/DaQehh
AmL7ilC6bDLN2QsL3wl6ra+PmkJG50LM7tRfLyBy5jcncWKCWjBDPjIPUC6a6Fky7W2Wng256Mq/
0vUi0zc5VI5xilMMKbeGHLl0fpLQjFQgl20D10vni5XGI2ODOXlOw0ZlsYycWSE3ubZO5G0Zx1YZ
5lOvklvrLNydnLFTbtSPcbqGyMaTuzV4U5+j59YNIlfReaHPMMDd6XHt4wOqPYL4alDtFhkyda5S
OrywsggPa9SwtiUUQJJSGMuZnhyMXD9hPykvYscJtsxQz7wHuDMqbbJdu8aY7ZhWfpjrkL5qXJ7M
MUvvmUajdatWq97HRvwn55EFUwq/3LRCYl/EBVW+n2fJ+aa27fLgMLYFl1aT9TC9lxL3Ht98U1Zn
A6VxkZzDNm4BK51uLBnlNX8sQZp+H1F6keHYFnxU9Ba05CjKYFuBuANw1JTdwcCq+W0p1+bCnNz4
XaGgnEkXyg4iMIz0rFqqZvTKxHYJa6i56zZxOATmpq325IIYn6GDGIzjG2svEjHcQt6PLxcLr6g0
AnGDlWfdghGyAPAPTwwRlp0kP7c1Ib9fjg0I6WGtBePAQpygm0qIu6rzX4KMtoMVStK73Rj6sjS7
dDfjPAqJsotvhhq6yxSN5i5h+If9pyWVEWMzrzcWqw32YV0yB0/pMxIOEnjDDb9zK4+LsuIeoRPx
1l46TtazHV/ifnYijtfFUaZ2PwC/xF81DEsexW7s3jcQHx6HJCmONfw7J2JETVlE3CK6asEMn3KL
qKS+8jKdGvKXwioOg5WD6kgGtVVjNpzwofsxtrtWfaWv49w2ZYy1Dq7NvsQuORiG67KRRIi8ABGI
Y1i1aeAyDOicgDNx2QTD9f+UHnmtPuv7ofv8HE5v6ldR8n+j4nguPv73iiOJ7bf620+a4/kP/KU5
CgeJkDHkWdpja2if+33+0hwJpdPJTlCaqDsl3z9Kjq7zh89PMhYj432WIxEK/yE5OgFqpLDBC5lU
wvv80N+RHH/JwDKylYjYdsDfCMIHafOsSP4QPDXlanUmU7LQWNW6bm3GocMutxKGbHRQ0jJkqmFi
SqQc/yamD29L6tAlrKNF50c/XDSu0ZI09Y+p9p+zmX/+KjZkG9vl+IA++ysUbyS6hn7BEFGXROnG
oQWZpHROn1Hf/0a7/91LoRD/+K57qlyhfWPDqQOr37fmyK5WpOld3snxN3y7nyXdv96VJSCuMAYn
zu2df5UfLjCszKXoK47rCf6E/cpwKYQdqaIgm8ptDRcqYruqI4ksfGkgMn39+xf1x5f/RVFeHd3n
nsnLpzLNrm3GRVGVaFDq9jD/5qL+nGH+xzulsN6DCHXOvJ6TsD+8U5fIJkcHvkrM+/RVQzeNhduh
MERUo8Ubm6RiIPqbPO/5g/rv3PRfrwkqCR4Enibk+1/enmushYNSbIY5fif06+Z89rCxNFMZa72Y
Y8FgmuaI33ymfwajf31ZVH9pnkc/3EO/3DWMq1G9ONmGlRibZ9/S+ipJ9ZpvewihMQSkGfG1k7WA
VQZKMXKAL5lMDWFZvy6rWXn01ziutYVY3rVRU9e4MVeVUy41rMYN2c9EXasOJjNxtbQZb2TOafA3
b+Jf3QOMQEA2wEG0SCj//HGVRd2w/batUGILZ9lhX3vImYoKOlHi4uU/fw0Zi/3zJ3VWpYKAr7lJ
0fMvnxR+rmCuYbeGDRb7kWwTAxU2yll225CO9c8tnoqeMKc0yhDYqbzibCZGLBmu4sC4xp6EG8Sx
IlRzjzkGGUFdWQZAgWiSA4x/TRiG4TBZgjpquwH0dr4O88OSdthMue7N4zhzQnpcMzT/MEgIWoU5
DUI+LjdnHFlIVftdqNrLNgxF65s6rYo5cqH41S42RuiLi+0b7FmU64uDMcZdE5FJAOhs6qzObjpc
fNNBsWVIQ4g1bBWNulhfqX5U5a7KHcERyNddGsohMe7ZaDnvunJTtYvtGutqX8SZF9rtNFEJBEsW
CCgnaCsh8bNxWqszNlTK+nfW7I/7ThJk4miBXoSJp8Wa7UFh11shgLpHs7aKl8FsgxtN8gTQc+eo
R5eoojxN49jcujhCq/3S0La4qcpVPgaDSuaQ7l1xzVS9/cpl4qDnT0J/8y1bLjvtJJQ9VGtcYhqi
8OiT0l5MkpOFmIksU/YfnrPIZ9yv3gt8IgpqGkX6QbnD+tGLfKVq12rsF3Tb9UsHyfbTWsR0OzYd
3OW1jYtXxKzGJyixok/0yTLcDsUs8MDQKPW09Ajvm7Hxlvu8qxsdqrUx79lFJ8mWVpLx3i+Uf7fK
kQtVjoJT1pz72Gh6yscOym2ofRZlpalyMQmlbxa/H8hpdRLSgUFhSrPhosgPr55jBAaUve9D7lhZ
lDtAEZ24rfAIlEUwRutiyvHaTXpx0YJ4V1h8mvKO5RJ3OiczAb2twWC5Ps1xYo57j/mQd5HWjeNc
ZP4oMOSvFeHePTOk/LGOOwHbPHFo2KnzqcBK18jukQGQhL5fBI46sOvnsOTAMGs4zPZeitiSdvhf
s9zVBNgpLmBLjQsRTN1UVwhj+OISSqw7Qo/brqJVKDGZkMBLS8eWoCeG1NCikmaOqrkpP2wGdPOW
nGJD50pKjoRqvXF4VVOm2x3ei5VsxyjRL4inutwqjszxMA9yeLRZxBYMVdRkheswkgCnabCQW/Y4
/VuJdmhdtY7rkJUuaofK9nwqSXkJ40tSESg7iJRWbQT+xKOnYVWI9LVQgoDNCA1/52Mp9IgExXwV
Bn8xTVz2gGPrS3dy3fyxaaXJEIa0rxPVHkO7/VLQeXSK5TIZJ4HvbHmGZxaMW2IWbrtT9TDPnxg4
8vmYTIjjHMLl5OlwEZKTkOAmc7CUEk1vnLrST+e2nhEmoCjSa7ObcJazLWsuaSKlJpDgtTZvVWvY
z645xD4d7wtNH8QhDYaNfDuZOWpVVeQyQL9uyLR2KKZ1Ezwj6irviNtOBhtJ+zRcP8p+1+M8A/YL
DZnzDca2WkakZBwKx0TqbBhJ0PhqqMCkLqM3kk1amETP4BcyeWugN+gDvgeXnZLFYcjloYkp79kl
7HojVTK9W65ex5e4UuTnN8RS4va1oV5lHSC366I2Tymyg+jxvuBGuoztuJUHeD3eSDB6HKAubFTX
CnIDZm1J55qSV724UcDxArcFDFibYwoivzni4Mm8h5LT0UiMjODElpZwBymMtWQ60RxVVfuJsQvP
aIBIaJg55q1wsubhAZiFnx4qoOxAZ4m/DKHmL7M3jpyL5wUuYIyup3z080HTjjFyEN838UwIzOlV
IQ79MvTNvcbjzAgVv9ZTob3xwSOWeQU0Oj2xDK2aQhbCE2QaneSSQcG8SwsvjRgR0Jph9lzXdVSP
fWMTqkiJQMB+GSnVW/GDEeCs6rcYeQOdtEW5n+rlrk9V/5jqpbkag2WIvMkfn2LSWtzOCa2Oki2y
4LwHIe1Upu1MZWf51tCQxhE89rptTRMmSUEmi0NfZts+JZzgCPCVRpyIKEVIxiwJo/mhz+ga2rja
Mi/h4myZ0xVbU+HQn/KvSe4lEaR5H8EkHXAKVDrbGV0QvDBDMzarTG5H5YjsgJP1qgiCmOTAILdN
alBLSHiacQkDksp8jUGEbEU5dY+koAfc39108EmMvbl0RVMG1o2suM7o8i0gVwsMbex3GR1cu8FU
B0apz6ixYBEcIIJvfdX75BbL6gAzTB8L5PqvwSzmw9Q44x6gDGnt2fX3AbokOrtFk4hy5o86aJ6p
GS0PUFK3i93ysBeM26jIHBm1uXN+yme0gkza/SXVVEj+uRW/YiCw9hVz0GDDMD1+tygnr20DlaUW
H/6kGD4YlfXaFqsRDkvGut3nxZ4oAFiNJp/ObavNM+487xldUD1QT0iQ11j9W2NZ7W2FhLAByPk9
T8mGovZe9n37McsY7Ehb3ja1e6RtMN/jKHuGI3czBZCSyor1uDhfq6Isad8kdBjBpdXMwkzGK/Sz
j8c47cxd5qYXeDofmCI7dENbMNLrtt1NeS8PuRO7F6gWKepxS0m2MeIeYBfAbBH86ksMA7OL4i5Z
9nAcbWiNtdNs6OnKo05MsHY7SjfBxbSvTt2m97UYKb7BVkoUk5oMbNq0hd+AM8U53I7xkT3rg+1K
6wvGMNYW0dbXvmdddKAyqcNUwBWa93QSXxgDX4huNTZEnfujPzTrRZOQ13aaifr0/ioFMBvGIPnP
4BIeIFOaIHSw0b1SY51+Z0/ov8t1NSKMK6BJPLwNpkFTfb56vcffIJbQxNDLfS/xENTkUZdmYuVl
4bxKkas2S+nEW5pyjzMjuXt3sq91Lj9N+PyboV7EgehECF/lO6V2RJjr4VoZJqGuGhgHeYxQGdUH
wfQuclafmhQb88mUjJCLGdc6a3pbrC17yjYHNyIYg0SmMprb1RTZxurmOvJWbHk9s346GyLtE8aX
cIm1h9Jf6zXkWANS0xi27PuYtLoTrbOk67YQ3m8bh0ERXSqvST/69zadeIWvptAw9b5KSXQFsX+K
4WwMUr05wUh60+jvqYQ4DsESAsN9Gez4YdHNQkKtYzBi0sCWJm8VcNgNogOqcxt/qUpj62XQTwEx
pJeM2HiYsL/Rg/XRE5rftBOTPQk5YJ8ypA3tuGRO4xNIJGuS0Rwp+GGqo+J9kuf2+dpn3kuzyCEy
l+W7WdIHmtZL1GsYRRlcoAoqlYjhMfQAE/DAl9ycy6vDyA1iFm47IxiubPyhGyafJ4et77Thse5D
3kymR5wqmbcF2kC/WmfTrGl60xROTUtXXjV3BrN9ckXsR4OhWIkzNt1LQiiEv8xJl3fB+Edt5mFJ
brnWuY/A2vGU08Z6m3lxcr9kc/2cMoyNCYJkiItjlVTBRkCAKDbjJMxP2k/B2+SezkhV8J1rwzLz
DIqYcGSi81GsQVi/nNyInYhXH620h4/hGu6qX0grrdkeu3QbHNWKnJ6PS+zsrJiG4MLsVEzRXGAf
mOSkF4K1ljMdKahz4hyGOpD/gCZQjP3huuqcb05fFxI0bmq/J5bHXIIIDcn03La771zGUrIY1LTd
UWP1rVt8pqhdrJ2JuieZkGZJnAmiM6SYV/gLBPl7ssLjUcGkxpGcjFxGw4wfcrMaE9gWUtyRZiob
fFJWDjd96WmtxWLyZlFYsd7HCE5Mv3pa4klCnc1RvMs83qpOtPRsBiZtDasfs8cV7tqQnIHZ2EfM
u8wnDrn3qqL5NgwWn1/MnNoSrg5dJiPyreJ/ExVjOqKop/muYgu2k+4dBleqR2/dJ01LeaWnKZq1
7LF5pQBm2SIZiyd6CqkMzOHJP0/YfbtoXmqukiRmBIcnKCQUbz/xrrKSjvdoFSNNqHTwkJcl5NJL
TnG6evKYzD1l9O5moUV6+8HyZ5YxfyjOzVJeMpbRGsfda6/6nGu1oHRnsYFeoBZZ39AFFjjbRMcp
awPZKl5cDuWrzFvf24xYtg6WKBd9HITTfhJgzV4rWIC3kFqnVx8S0xHywWLz3a5beyvLwH0eupj9
Xlm36562YsbOubNikVUTuhilU4yOySRq630EqvrM+ITnUUnmi+duAX4+Ql32HoE1oDh3fDHHDSVR
050j2+ZbMVYVj6WkjctQ46260g3b/9BZO1osG+24LU08vVPvjcZqPjt/cV5NIiwPtof3gvwaOYQw
G11FMawfdOhRmjnjLp0BB3Er1tM3QC12F6413jZSXqN155RyuE2ossouel7krpzYHGyQgIxx77hD
wXI5eWU4pL0+OxL89T3GZnK7UL+MUQkIx1PciPZjZIpwXdgOLXbcZdRagwRoH6pcgI4YvBSzO/a8
II+Ye5aCaSdk5s3ceDPh2BWvAR3prvPq1TFePT2L7MPoMSux4sIC3vCGepqG0iH7TniATJetOO3A
yu77iC3C+oITC9/RxBSbk/QwYvrphSofZ7bvcmPVVf3N0JqgQ5907d0IqKEhTlqDgqXjtSWQXNbm
NyJizhrGOMpk2AtM8duJSf26nZeFvSeeKvLdKwjtK2KlxhQp8vxfyarRm8fAVVF1y2AJm5kPomU3
4whscOaVPhd5WDg+uXFnFPgz9Ew7VOnbO864LBfplCcytEXp4gZccxg37OUfy0WSmrN6X3MmGxTZ
U8aq1XBIPbNut4bocNDocUl2y0BnAqc5zzpWlKdRcJPmw7zDUJMP+4LI6XICOwLSBUNW/mQ0uEY3
BKLTW8kG1WLAOBG5dvEAqqhtfXrXG5toM1LD+QxkdMX6yexWp/sA5gu7eSL/d35qEl4zewmvQsSd
LHau6qZHz6CcEtMFb5OtdN3eWmtGTiKbUE0PBJRltTcTu7ztwHLDFJh7M952tDESmU0xvWxR+IZ8
I6eexzlWeljiJNLWik6PcFKe/xxnLpARBonoGAkVI3qHG7J4+8/qliV+FbcCG/oy51B4b38Kvfz7
H6RPr3E8RZ4zJYU2m3cUquTHCvmn4tZppq1pm/lhQDLMtxyRmy9qNpKd5SnjQfRFS2hgTa3df/6N
/kmL5Rc6e5JdHEjARP80Gv/wC5EIodGtSMCV2wvV4rlmY97Qq8pkdstGzPwNrvRfvJzjMsawBIQ0
xMRfRG5MGJ2nZy+LwGwXkYgXQgXoCwfPt7/7QKv/rupLrsBDhaOcCEwzTSs/X25HoN1nhPMjJocx
lSmeapenqSq87k1Qk8u0xiur7eoO3t9X05Fd2BGjoTjScX/RfUkoU6peMTeAKic3PksHcXPP3BtY
gX4zDfmnS0ry2RTC48thwyl1fxlRjNj0SC7zUmCH1h2mniKycxoEreFMd6zL37FA/4UcfH5TwvRs
Zk6e/OUjlLovTfes3gsYbhszTudL7nWevobx9yCciPbwu1AObXhjQooA0/xPd4ttT5IegpKXSoi1
SAKFcBU5Etir5f7FVf0fyEj8fzeT9Jiv/PuZ5OmtHHiKff5J/D5+I6pw/vm/RpJnGrbk1iO0IvHF
/VmD9N8jSeYB9M8xCTyPJfnW/Rdd2/vD9IH4BxJh3oSjyrzgHyNJ2/0DHPf5WQNcmdSC7f+dkeR5
gvnTUEecO6FsGwCY70jXpFnh5++HOSWVAVVi2DDJwYNOj+zkUJwawy3RtzUgw2x5G2ycleXbmt74
+lE3+0HQ+7ekt6bO9zatY3N+VQ3Ftu/vJ5aFpj905hPf/oONCTCrrG3SsvLmZRSvB9+6XQkkeu7L
qk4eXSPnl57Ug5j3A7CUkZzrBynyACjSckgevfnWLPeyI08TAUgiyAjeK2k3Ng0o4CdiaAwNTg4i
rB5dNHFCrXZ30fB/ydKMvOxIxRVn9QR3Afmk7rOsOLq7WEv7G1AamwGqXHPj4TbI2u5+rPOo+H/M
ncd23cqSbb8INeBNd3u6DYpOEjsYsvDe4+vfhO4dt8g8pPgqq1PdY3KDQEaaiBVzVb8XRG2B92Wu
8o2W19+1YPY7db5QDDIyqbEZQxq5jJsUdzWk6MALvrjpd8fSsQAKtw60FPoRN2T2dlpA7s/bNxxK
QfKAfbgurXvQK8do+DYZ5RP9tfspGA/WvJD+GJEIBk+4Uh+0KjzQsHgVwvykkf+gTdqFUg68xO5A
FeBQ4jveKfEudSqSPZgrTb+nMT8OcFWdT3MMAOZiiCbcTb724RWmoBsLgx41bbZzgxM6fkleuA+C
1WL2B5iEHFk6gt1M/aUtP9zlQfG+kYvbdo1B53q/5RZoLfqmC+NbL4gecHnep87JakLOBelRJbU0
OV/UGDg2BoF9Ne5RR1Md6m4CpF2ZdgxIM0Uc6SZt56FtD5f0OIS9PxW8cuAsejsdUqpifWQAbOIm
wI22QTPuTNXZoHGw1XeaXu7VbISPxtlR0bcaqMCo/saajCaWqRNjZHg1DtElLSHHZIGpiwZxmOOr
StW3S3mPpGhKfkJ029ZJuC0cOnq7i8k1uSg+06UAYCrbFhZVE9BqwDX4vvQYk/S1LSrGJEhs1D4F
Q9FVcGG3nOjV3eQVRyg/13Y+XDk4+BZ4HlZFfFxcv+os2gf2YYwgUc8uQ/tpGL5W3KLz7CZrYZ7R
SVgQCesvhtYztcxtiXVwXnxNZ43XxEw1LpL4hzON3AcxzzFg6hFtbmVsw3rZDWoD4gQkYqBvLVM5
wII84ORzKqJuk3sjTx9uAd/t4m7aFeiFOBYU+UgukJQCHbic4+ZDTc3IHqed6ejbzLmlSYgMyfWg
3Vfp5EOQerESviE0cITj2r8WmHV3pSVdNQFuv15gDMfVPS4F3Gaz3/G4c9r8MR35lkF+sLno6rfc
QrFO10jfuddmnVzMTr5fCYEVFQolGI/lmhG2KxLS2mEIbVw/b/MgOtjcc3Fs3oKEKaY7VJyLu+t+
RXqyjfl/NBIOSLBMKM5qSbYPogoQVn24Ave31IfSgedI2xJX/Y05phvHeIY6pxsQuNQnTyn3OtFs
Y0PO3QGVG10k17b5E501DGXlym6v6rzcZe1FEn0DO4ftE2nAozI+gGbeFW67demjt22/je5W00w0
HH9/qX/K+y9q4v94qeuB5sWRs3fmPC1h3YL9e1S79NYsk12EZn6ZULQVz3MFA1P9Qhl3cY/aTMdM
nX/wXY23Ng7T0PHvcOiRZZd6/QjYySnu2JIFTTVnb3BLnmHCIpFtb1fjL/s7KvaczqzI2VuoDt2t
pd+Z9kWh0NN2MQV07/gsFar+pMbXRL0yX4AzDt1jhmiNsrBqnyp61ZX+X7opOjDx4HhjOgonvfXF
ob9BgeOsT46i5/VTa8yYWPMycrfe977LcMOCk+Bcz6S//v6J1oGEL/QvoY+h83o0kXffh33Wq2Pe
0xG11YFkolSjiXg6xu4prD/6rT8F/Ve/pnFIUFemu0rfJEqn13/W6KoT1IuI9gHlGsP0OyfQ6AIe
T2FeniDGIAqBI0QJU0uML2OVsf8aR826SLlY5nh8jTeZ45DcXXuZ5uTRbVHrp9mBrgySwflnNVR2
Ift8pKzW4TlAjfI+CXNE9k8RwTvG3U+lKfas/1sPJ3kABmSYWc17HOJDMCU/NFilyNlvF23XuuPN
ZDeXk2+qn2rYfoZOY8z8Cc7VxtGoedm/AUltG8PDMimlOZo+/gSA4ExL2+JtPZrbB0yJS3W6nrJu
Qx12MwL0cprspIdPGa0+fVRf4DS7w6H5RPUsWX7nym2YtpdNdISotWVWbJJgIt15Js9HsyZiGX0X
o1yI2RDdmrs/zZDg5Oiis7qTU3wqjRXriW8uEnsMnamnsmLg9IMle/VZsZ7WbdhpUhjhnyOI8Qap
0CBfTl7UbAfzvnJm4JcTNmk340SBbP6pqdepW5PpHgGlPcxJjM38z9mFHZTv7YSSBMU93MVc7afD
K4DPq0CtGotv2KQhLfId7S7J/aE7ofVNu7uBncNG5V4rn8N02Kn1nx0gLz93vberXYt+vXjXKxUJ
k+tR42JDtWYmeYT8lg5w0ngzYv95Z0fwUohWk0Nb516mZA1bWJ8qdumKTV2qpdCMux+dEB0S8nox
Ljpset2sw37YZf/EO9kcxl0GRWkyY6puCXy908wfb6QVtcpws/Q9U+qHXhP3GUYQ2r7UVgTtKWqO
IZCNJNCOzvwjiepdwoHHIE5KDF5C9r6+ISl4TYclTlbR3uRstlo1R/YewcVFQs3Ca55IUl6O9qXe
Hgvj2EYkfUsyzfYT+KH90CPZt2+7HhDb4pzWLRWDZ8Sjya7iIKMUzUlVim2WUSCxz1b8M+iDT1O6
DzJaEkjTMPUOanrI9S8uCW0MxnZVH56MyTyGlrsdANa6HB7nCHyid2GRwKHpa5NaCfVOUtJwQYr2
jvaG+8x4hJ1wY5jYzzn2JSyLIHx0oxVyaqDGMLZQ/hI3Q+cfg7y+S/lLXOU2CrStRh9Y/2OcDE5f
43ZQSa2pl9hzIrmKNxBkRre9RL3BGSYBWve7H23OI/YeRuUdPkv7rBovaExA5Pe7VGkUvKuaYUPf
50hsBYa2ocK3SRHxe+GXeACvrqKIpbhZlvpF5N1y/BvdX4udb126bTNv6yxskdoTNNDeQna1nBAo
XOUGm3jusVEDeYw/99MD9+0LxeXrjNF9miFAoSlHK7pto/uBCkm6ak59+wN+wLE1v4y9uUVmsZvh
pEZreYEjJWW6fe8V+5z8K/XQQ1T9KNrPVQqsnbPmnPqmrR66/isegI+wSXZLSzMfyULOd0Z7UoKb
1tuH7tNAMn1BDhSHqI44alqUwGLa9jQMrimBFoeZA+ncqZsSrY+Rg2eeHKbqbZYSLxNzZb5bOI66
/Wfa5BCfbdrhMz7wtCUyLzUAEuayN219W7jAcfUvpXrZKnuSjyD3elqyL4pioNbUHQz9Vjthb7MD
cq5HT7USXYYta2yZPnnjsB/JJ7uxtV+vEr2W+RTo9nY9HxAtHes8p/+lQ5xebFZBBhAaXMfizZTN
JBBavwZDFtoTnNl8k9kXBkXQifYEGwlK2zyHzQyMtr7ga+GL/tQnj1rxu+CspCR0PNkZUgPzAiDt
Nk6eWkfdL3SgJ/fZ9NPi2lOXoCjzip++UxT7CADrMsIJ0AqqrRo1n5T2jsrvRUDlqQDPZje0N8Wn
mN5uDX1b2FPqxJZwMaa9W9yzNdDUvMm67EEdr6KGWZpdDO4VgEqqI38epQOyrSm3KWavDveVMJz3
9EpslbLhWNVuTOvHOFpbVyNs1WZnMFs7ckQTPr/8XI0LFBPpEHGqDddmd/ahlJut22T70KKU5ny2
5vvcLHZum20xlbxM3J+g7dYlrw+0Ky7kxzCONrSGbeqt892FsOGdRtPaptaNqetXQfeYqqd+pPDb
kL09DerXsWfb7K7ruOEKVlxYJr7Ox0nfpuMnEq3xcArVYxVcmhTqpvuZvGlwyjgVuNq1Q8e+3uVb
XO1PbU39SfnVTl8C7l6cfTwLynGqsxZcValFFQ224/NSPFXr7+TZOW+SZ0qPm8Gqn220fsDFtslT
XWIFhR0Hp/tDOz00TngNHoYMIQOq00ZNcG4Nkf1OfmrNu3GkL4ty8lw5Z4X7N33hBxoEqGyXz258
Iju9g8F81dHAnS0HkzssBiLq9EBPXwlUPf06OM/UZR412i9M7XcO/pgEWpWUuxngZjYxT5cDaGv6
/7mYRNToaQ1rtulygPwfcCGK4guD/kIloEu13eD7FJj5DgzVhk5LaGqsRBU49E8LHyxZ4i0u0LuJ
fmCdqQojj96vU1bZsKt3k8YmoxOjDRi3gCw3pbiI6jqLqQV+tzNOg/a4eCYYPGs/uRHBkh7TZoAH
DDfaUz7XLPVjCWGN61VU3U80Vvb1xqF3OQtQP2b3LbsySTrEehG8pi9c7s+GS56kfgymXzQUnlsj
v1DMce01Bj+Y/qast6m7igvbBT0fZCX4MF9p0txQY9kXMYGX4TyqFjc0eMHHYyFO+50VcJ1/GI1u
m2M5MOX9vjW4rzCtKyBwzYSRB3+/O3M/isKNRnncpvhe0gXbF8lDXEKmx/6FhpjLpSGsu3GTD8E+
mShar+ZC+g7d9HYCqcj7QfKDxBxhW846wts1+AutgBL2UtzoerUHOLDP2GIg5lDzYD+n+kx5Yleo
J9gBl51qolWfd2kU7+eMk1wJo53Nt6S9yORwMm5naFe5Op0pJ+0i8ipd8Lue8h1ywVMEOc9ybid4
+HZD+z9lCFrNbWOLO8KKUd05pHxS3TqCvNmAl0LRt1wb3PiVIPk1qPSSwepJ8+rYGOj3QPnQs3SO
1lOK0foQDx6NSt3F5gm8PITNYVeBTqbf98YMS1y7IX8F5S7tERDSVNpSKwiYqclmUIydnUznLOXY
ifKp6tBicfzIm/203lqn4htcI0B74YXeYEWaR90uHThI9D9blswBenM/aBehHR5cE5cRoEpTfbvM
aI/y5JDYy4XHQTTyuNCHe8fOf6JBOwws+9CeSbo8txNd5hPd+XzHMsOeFDOAOde2qc7pk3fkWvl2
UA4sxp1Kz/+yo2kdqW58MO2vuXvfd+Z2WLWaxRdmsxmAMlSPZt5SfcIMVsEtmipFFjy3GicTJT+Z
M1flctmN5VOjL4fC4HtjtVs8cinQK5xj6acys4U17NBU38LMORbDTb4oX0Jw0b2pXdUJLepfcrxV
lHE4jvMNxK+YFsfMV8bmPBrtBT7FxxjFIUk4y8wuB45OeRHf/bls/Y8yz28jdV6hef53AJ//g70y
JsmU99PSLJ7Fq7T0+p//OyttmP/lgHXQdYT8/8oi/7tRxjH+y8K20eDYYqqmjoD8P1lpi39leejK
VY/6E5lsbpn/zkpjFKmRknbQFjn/IyzPelH974uswrBAqfB8FIo93TLkLptYeAsqeuTAQ5YRUdL8
QdfEe6OLt36Hyu7UKeEtHs1AxJBYH5qkyQ4v3u4buYX3RhdS6KjQpjwYNNeHP5NunT6B1hCgKpYb
XUj1hA7G3FblmT56Du5eSnxT981H/QnvPbqQnIvAfVWOOlm+1XqPhuU+rqU4yZe+/uaLHBW3djuu
yY34eRQdyXhfjZym5d4J1ZaXQy+NMXK5QlmmqOqDFQQJO8HUfjC40K7133NxzWi+ePCxtL3EGRTT
n6sy/RylXn/ZQFZ+5vzkHErAfyySpYE+rdVPyJ4Stio7uZH7y9as24vfbtLQ1moybn5DX+U2SKzT
Mug/5MYWMnZ54FUwEvkg1jT6oUe6uFQ5sEsN/o/etlSBgL1qBTnQpLt4CX3M5j7CwL0zTTUhfh28
rFwconTfmu0fVb08Yk7wS+65heDttAaL26DQ/eWPitIawWvrutzKoAmxW/YMGgeR7ndJZR5KTVFP
OiSNrdyjC8GrolsLATLqvjfqJ20MP0WNK/k1hdiFw9NkReXmt3muIAYLcJfQJ6Bncg8uhC93Ss6s
QMRu5zGjt0W3yvYWvTvqW7nxhQC2gD4MDqSSW+w2VyOY2SEbUD3+fXAhB/+f5eGPX/CLEFX6oLBI
N4a3hZU86ClNfvGYW5AJEzq7NKUYDqPSar9sDynWkFg49rgdfh5JPt13LjcVS6kAXfz9Yd4LDCGk
HQxes0kBGRBoybGJTPcEPim/kBpcFfZkxEtU9pyo9rssuA8GRGv44klumqoQ0qEO8jvpKtdH4Iny
vq6+T5H2gdHrO29FFWIaE20siyq38ukUUh9NsqbxlAYffP/3Bhdiul9izVLyqfKL2KZnEGCRR7nD
wHRA7q0LUV0bIy7weV75Dk2Pl1hIwsUBRfYgN/r6V72YvF4d2xWd7qVfeDoeXZ453liTMX/5++jr
M75xilOFwDZWyznXax0fF5ZxR6Wa1GRfWJdgbaPd33/ivdcvxDadM3h7zJPr2yAgAjNCNmfIflph
8zXGKGgq2mT83vaio+Gla84cawa5JxditcQlvDa0Sfdrkoi48VxjHPgsMzRwzNdftbARby1qUvpc
TtdrvtXPnxt6LKXWawRSr4d3saus6bJ0fEMLLlzlYaK95e8P/vaE0UX1CR5CRY1/1trdEJlgGzz7
SR8yWkZB8T3+/Sf0NTD/OSm50bx+eltxkQs2revnDsDzjCb0yzrs7qsO6BA2Ikg1kAgWTzHtFcNS
/14SFAD1ZC2P2E3oG6jH2rELyRCRZcLrRUNnwIZY424QTeknWIPf0ROT3q3Ku75EcQI4e6tViAya
Ote9S0CIT3//Q96e+VzcXv8dZlqRyOxUzR8drkhWktmHGFb0B1/indG99Qu9WBjot0R2qwSF3+k4
AuWp3pHmKYIPPJrfG3395y9GH8t4qGp90f24T34M43hNZvGT1GvxhDVnGDH8CPFh9B1l/EzH5e2y
rPyI/1yb/78vdronrDVZgSh5XkrP71U93+hq5dN2I3cnpVXg9SvJERzTKMngoYUFz9Wo5R/sfmtU
vjXfhXkCSVV3OwalfJCpZ6xRQTapVK34vvq+o/njmxvhBwxw3/yguP5OFP/DU7zzenwEwJ6YBmZD
qOLBJC0oYcJusnZSn0L0bKepnjQ3xHK/JKzI12Y3zpBJ3bl0VzguaAUeMoBSPZ/6evKAXXb9BSb/
cJB7cmH5yeH1JzoNTb4LuRay1nOlRx986ffeuxCzdCjkJnhu12/AX50tLGLg5irUKNz+I7LGH1Xx
G7PJFSI3jareBTvo+sCzHFRKFJAqW1c2URy3D11Bk4HjNsMpzwHn7iOtotmCrg5wQYV2wnFEu83h
yNJdTqvmVCXFD7mXKgQ9YBMlDyvV8icjUjfQ0I9IvD/LjS1EfRrTuIsLDycMD5c0FdVUlVBykRtc
iPoCPoQROC1HjLTRD2apJvhFeR8cv9Zv8sa3EkkZi0Ytf1QHjevmCgxuVO/z4IaB3ELrCKcA0MwV
GpNY93uSL/sUE1BM/dRF7sU4QhAWEWioQQtsP0yz7iKPmscMm0657eePfObF9kMPNL5zFoMbwXBn
YzyAGNSSmy6kP19tbeB16LnHI8SfqukKS75dkdSnv08W7b0PKgTfMADGh9Zr+4k5ZleNO4bfzd6J
7vF8aoDdJgAMNNvraA8KgEjQd3FfLs4PLyzyhyLGzk+zJ/dzhNmWLfmVhLhz036ajNzKfCRWIMwH
uEqf4sG0Jb+TEHpqOHteTlOzX1v2kU33+2L3muSjC5GHOR4ybNPO/BDPycPYQrAByPYRl+e9LyVu
uqhj0cM5mR8rjn3johosAU7IbVBig4lGHzAd9Gbm54V5T5s9ipuP5HzvPLctBLViV5YT4K7scxC+
Rktla9bl3yfveyMLAZ2aNbYpNioGT82+A62gFyiVmya2uKUuQO87Z158RVG/F1SuNg1Nqju55xbi
GWO+RG3w1/RxvULblqAnWqGhcrPQXt/Wi5Woxc88Mygb+wH8UeD3JS2xszZLPrsQnk5va7MWx4uv
VY53mijDbsLE/agSsX65N7YXW4xOOtv0GuNUPzDVX0uRw13IyuKudszyZPQj4qV4WaRyT7otROtY
aYM5OY7rz30BSQJMJ46UCG7lvrEQrZiFKVlG95QPSB55W9BhhtN+sGi/M+/FtiX4AZaDpSTKqATz
X90zowN07UFuKbCEeI2GPsXhK0h9JcjaI0Ssgxpq6gev5Z0PLLZBLe2o2UnVBz7tUgkdDRT1byyk
Luam7EYVp+cqRk5sV1EiFw2WEMgqXY29ESDjwiEKm3dgjN0umisaRKS+syXEsjev/aKmnvgdPc+7
yqwP2G1re7nBhVBWNDcdTaNP/TmEFGIhrd8OnTV9MI3eqULplhDLKlqGBHAmSZcaMGvsFDG97Iie
croyD3nUdpc1TBSO3EaBZZRn/gLCxqlP7m8TQr0JAj0NTC3x8w7tVJ+eDFwg5IYWIjut6UFXpy71
Q6Q5fWTiDtvKHcUsIaxzJarDUWsX38zQmPYxHkY9nclSz20KObZoATKl5W3iu5odIMULMUzXPwi8
d9YMU4hqnU+nj0YQnHXV/AlWHlv32pK8cpjCRgxhbKjYyybfgbeMeik828Cr5SJMNNFhwacJF+8c
at9R3mwo7ltfu9kaJYcXAtgN9RZMjh1z8omOldej1S+Pct9TCF+csPHqcM3YV51ZpRHKoDd0o4Fl
lxteCF9ngdU25yEZL8wQaBD37vsJZ3W5wYXw1HCIi8DgTj7CwKfOznAZ1ybJxJQpBChOngs3+HDy
l9Zt90DevLXDqdrJPboQo1HF5FgAWvoZPe4/JydtwLUP7pPU6IYQpPhIzmYN49enD/CXptc+vmEf
rFvrlHvj9EPf5auTm24W4M+rofMjLNZug2bsNxUcv8eGfvgHuacXItXLbHg3Tt35GLYmnxSMHrZR
npuf5UYXNttmwrlztpzWj7gpnvAydW+4VbofLGHrKG+9HiFSo3BoFUetWx9LRPObbXg4045JdZzD
oD/WPTajH8z99WW89UNC3NrQk4KuKRu/7qDTpVXjfHOAFz5BpgvvOrOGYAmCI/xgG15HfevXhDDG
kbaCP9q6Z722DpjYbBVcFOW+hxDERmLbS6ROta/iOr0BQjxtawsokdzoQhQn6ejSoqO5Z6SE16V2
r9WJ3MXOECIY/gJag9p0z0tC+2I7TsfFRLot9diiDiwuXG9YooLHNkxkySl2RBmWqnKLstj9ZRb0
c1SGoZwVC+p829J8KSdJ0nUhdgvDm5RRBbyYOCXmrcrtqC5ym+CfwtaLO2Pc40ZekvE82/m0KelT
8sJE8oUIUau4ujP2DcaqEGfu1RIFxoDiWO5TCoGqJpSty0hVzhFMdOzVaEPucnStcqMLgZnpBhYE
qaWcYxTJmwSTi03cT3IJBl0ITQtvLNNpe+WsAcvEALc+BmZiS35OITKHwYvDcjaVc6mMjzhMbcM0
/KAg8M5q9Qel/GKm6GESDDMn1XPt0jUN0jShs1jqfYv6LrtvNbtweWpIWgete2rVTO59iOKuQes9
DKZn5ayCsBuW5lBh8iH30EJQDq4FzwP7wLPemZ8G6Keu00mewURtFx0aKb5jPPYU1jdTP9FiZf+W
e2whKkPd6GYsAxSKd264za3+q9Vqcqv3n1TziyliefWcDwVjl6YFVHWcbk38o+WeW4zJaVaysWX6
Iam7A6ZLzXFwOslvKcQkHashbloTE7B2QAyopxiygtxzCxFpB02TAgTzzhPmLJuZZrBjbw7LQW50
Yb9Mc6Ou+3hkopTTybZAL/Wa3IOLCq02xY9TMdXg3DnFvkGpgqrng+PuO0uJqM9iB9Nby+OpscU8
c35QpuqDk+J7IwtBiele2DfBoJznhLaOdRc2XUB1Ui9bFQ65+dCybLeOdzbrma4kk0aoBbtFucGF
uKzBAHplntT+ovcKLnvGo6ZAt/374Osgb5w01fV1vQhMrwvxcdaWxsfn+gnudHbAaPoOLrWy//sP
vPfehehsm671qinnByq6kXGWqKHycb6SG10IT6vSOJlA5vLjiL6kpNA2BUkeycGFALXiUcPY0Kn8
xO2NbYGlKn3po9ymKYIMUncVwBkLT47lzD7yGheDXvWjAsvb9yJNlGZloAjGBVitryVT/2x59DmX
S9Wf9JSevqx04Ab+/QO8PX80UaRVAcsi11mjGzTgE9IumNAkpBjeg23bxJjcjwixGwwZaHZ68f22
daFOLI5z5cbJ9yJerA9OpOt1+p9h8A9uQl6t8EUaHigymNigYqXi7uBvJmfcZbW7usmUHR7f7mEq
VFqr//5XvR0Zmqh9it15cJRGWfdE4wEfrXhbKM0PubGFsI4BWI5uAOsXPop+6ms7PXSpaUjt5ljA
v140nAQE+bIE3DrCybsym+WiTma5MhtsideDVySXuGqHq5I/im4qM4C2pyWLVCXjH5YYuh3imuUt
A8mO5AFyAG20NLfJvXRhyw3RlueGnrRI/lJ8CsPbwa7kpPGaKHYaiy6BEN20vqXW+oZW9IOaLM9S
zy2qnDqw0hBw8tZXw/5HoNItnmWSQwuR2/fkMcBVt34LrPTa1Ot6hwKs/yBN8s7i4wrbbtkOnhUp
7uAX7gCbss25f8Tq0G3AzFM4kns764+/2CHLSsvmZk1kV6s3iF2YV1rb38mNLYSppil6p8/17GNA
c6kEztfe7n/KDS3EqMKOYo1d7p6nVrE3ba9d2y1gdbnBhRi16jqytSGOqLLPICGK9I4WH8kpI+y6
HfLVYRiDEfVJf5suwbPT6ZXktxQidKp7/FMnxTs3EGex5Ws/Wa5kLuYfjkEdWN8YbwjvHGGxDNeh
aCDxZ4bco4s6KA4LSds1YM8X271W3fkaa8AHqa/5DxFUOOgTYP3Sd0rWFvxCNwaZTrlFURRBgaBX
7Lr2Gj+yvK8hvvXw6TB0lXtyITbBHHJEs5cChVV9G5MrTaKPQvOdE5QjhGbJ10y1hB1UHe1fVaHB
xgjsr33X2qfSkcyXao4QpSAxLTuYFX7FofIBrffgAACX26b/MNJerFyFZo/0pASJbxdgezwtBpWe
Fx+cmNb38MaJyRHCNMkGbHy8ihKcYxvHWHEt2tItOTkDJnmvF928NaIEvF7i61hBH3BSBPqx5gml
po2obMrLEvhN2cUU6L0HJcSJwVXlJCSaKG2qrJUfrKuxD9oA//Xgx6LgfCz33MJuSntO1iyDG/uw
1z9Bb/9trdQFubGFvVSHp5Y2zhD7bdA7N17cFV/NyFA+2KnfmS2iRZ6Xx7kCpi/27US5U/PxZ1cM
g+STC5HqtHGq4KUb+2Vd4aHVq90G2xVTbp6viNWX239rVHQRGWrk48Ty2bXMpz5rS7m1UZQ29XYH
w9WrQz+FlAdFMT6ZeCtJDi4EqNrS9D60a0esEgcw4EIgOaX3JDdbhPhEu6cnhcWTq/FUAsjJwTpN
dir36KKYKcPwFiuNITh7PRTwxnM9OBizXD5FE8VMTq6Us5K35N0S71l3+8tay2+lXosoZVLCdsnK
pCQPFNvH2mgenEyTPIeKqqVhsOehwmj8rCSWClqlC3dlA8VT7smFndQ04zzV5tIhPeZ9Jge3qwb7
UW5oIT6rHgM7HK+dc5qP5SYLZwXoiuwbN16HJ5oBzywnJTiXhdKePE87KnMmV4bVLP314JVZIN7C
9v5sOpP7PCWz/XuyyTLLLVyWEKFlpWrVGCXmecZT8NBANtn3APjk3roYoVGbKGM34R+Ujo/OXF0t
1SB3Qhc1STpw+cTGgOUcNh5E5K2e2JIHdFGS1LdqoiACG89KZhb7QZvwiojyg9QrESVJy5IGaumG
49kc3SuQwWxEhlQ2j4zj65lSe0lhDhgunK1Z9fxmMdT6kIWdI6f6w2349fhzDTEOaVx3xoYPK2tS
k9usa+UW8xWw8nKLo4tKzZba6M6GAhbOMJZf3qzKTUNTiM86DTq0x3p3Vkp9P0WhivehK7kkmkJ8
1slgDKqhYXqPA8bSK3d98NHx/50DiyhHspDBVBO55HPlgmLWFtyJkCg9yE1EITYjwzWnxsu6c1gU
Bzv3vniRIld8hL//+mPG7dBN9Au2Zzsx861uZwfauCWPWqIaydOgpqWh0547w3xM+/TWGXK5RcUQ
zrbp2DRVXgbt2UpMD8SY22OR3lmW3AHUEAI0ibHyIvjX4aOfuUqy1cbRTW7zNIToXFB/jkNstefa
iLC1cjNnWy/tvdRkMYTo1NwhTUgolueJVtGt20fWVm9CyRAyhPg0rXYh/pPyHICcm/tsp5mq3MnZ
EKIzcaOusbS4RCuBo1n/Ted2K/dKhI2z94DUdR0jt/YEtj6cql3oGJKDC8EJhMqsO/wIz5MX5Nd5
OsKr7PFDzPdSDy9qjXqvj/ph0Yuzbs8BzFndbOcj7d6LnHBH04RIqrNwgJu9dOdiyS4xNTN2kTdK
vh1RfzCrSodJk1adofhZ2yVJPymh9/Pvb2YNlzdSCn+aQV/kK5QxwT2bfuezahnuZYD/w4/1CFYC
zS0lN1JRi7UAmcaA0ijOXRtdDX17Llz1g37kd7YMUYtFLacdLNsqzpmRtNgKIl/FYcpSSrmFQBRk
6RMmSYpV5+eholi7NbAt/K2pjnH397f/3uMLi5i29AEdQmN5trKhfFKqAAM0JdflDkgiKtzI69aL
tDA/e3n7kFr1z96sP8s9uLCEYcPh4L2b9Od6fi5a9YdpOnJ7kijIWlorULKUkbtR21rLsilmVe7s
rwtLGHXE3mwwYj7jrVBvChN7+7CRvFiIgqzEdsJRL4LuHPRW8YOE0fLILelB6nWLkiw3pMtfV5nm
sQueIDTme3uxpEQamijKsjvsBd3ALM4Vvnzgl7PpRNHio0ajd2a4KEKqjMVNYxNCJNzYKt4Ew1gu
fly21kcgmvd+QJiJQU5natsszdkN8bnbVLym/ayYxk+5Ny9sqDOmVe0YjtV5sUM/G6piN+WJnB4O
Kfzrc2PZR7Pr4GRyTuL6Rp8UPw4SKV2j9qfX6MW67uZW3idLztlrSB48AMaW1cgtK6IUycrKhepi
yjKeYMrBxfEht5XvUq9b1CJhlzfUhR7X58HEmjsBPT9hfCIX/yIsaulxhFNgzZ/T2pg+uYG+bOek
Cj84eq1b/Rs7qahHcqylg8ahVGfsRb1y55WD+1zG0RRt8s7pt1bTZ9sktzPJI4do97W0Ux3EdV6f
lQkueZBRrNq7CGOb3d8/xTs0HU2UKTXJ4Kpm0DbnKnV659ui1epw43ZB8YXaNfZQuV0P2L+ulonF
Ef4dwBfII2r1NKq4iV6aDu6F21hT2uqSLDcGEyTn+nnTVemK5NeMZdt5Ca2NbjooD0Gdhhm0XfVh
ahtMp8cAc5gr3H+N/ojXMR46cTgB/VYMp5ScDsLK0etOOVeTXp0jpzqi6f7STB/d7t9p6cNL73Vk
u4E7GJFS1eei7hf7cvJK1f1qKTHXH7fsmpUjNrePZTmn40XVF3V2aILV0HMsW0PqzIsz3OtHaHFW
NVp02ec0aA4kLb/TRiq1R6sinygsI3dooVeelxQEuVcetGj84M74znlUFZ4a4+0xaNylPjtx03v7
zu0nFT/COKm5zijYy/59cr+za4hKMLXEHrxNjfrsLubO0/CfTm3wfjKDY0Pz+s3Xip73bqrX51mt
+jstc/Cx6vGalxvdfT06DdTQCNMONDX2GQ9FnhvYk/Wp1MEOW7rXo9vOuGTg0NqzMa+urDy1Tev6
Vu7RhYTA6NKE1/XMm5oi7MYI3MvMUeTmpKjsWgYc5vVu5qVnAe013pBt6CKXYxiq3jqPXmynqm3h
NVNMNRkejAn00LpwlPKDV/72lFdFZVcfdHDbh6A+B0uGhQtpqQsndqDS5dNHFl1/DnP/3JxUUeCl
Z9n/4+xKltzGleAXMQIEsV4pqTe36PY6nrkw7JkxN3BfQPLrX+qdbEyrFYF7B4QGUYVasjIZAW8c
Hota19+rZvy51GnzABePod89W/8E5Wr6LghAlb6uZIvHqp4fZk3Gu7Cf8w91tOTHyXTofK6lHB/z
lKqnHBP1Qwx56fzGQbxulJBF/P2QG91F4djBbrK8+jkYA0XCdL0lqHVlcZeES8iprkgkq2SJig97
1OdHvgBe7nexnfpFLXVQWgmblKv5N8+2x673Y/qBHO7vhxJFS73nmxkSyEueZlG9AxHDP167djFo
MgCfMh/bPqGt6p9x8TQ0Wurp6Le660n2sEVtEZ58LO2ZyJeUB15JP3EhaNUq2rSddZ/oPvws51y8
D2S5ffLb9sVKf7F0DHuuwPFmqKBFK/KVTTUHsGt89lv8cjl/WTydc0xQVyiiaSgWQWEHWmGzghG9
vfrlZF8xcuUENDlfpyHIsiEhMwq5QQ35oXIjzdPIuXmqGZQoEVnNN6YGrngtl4Eqy8Cz1PIBiZEJ
oH8515AqDKCwdZHw9XsuXPhVL1Uoh7XrEhYGT8hL74dh90qPiAu/ivK66TRBcFTIhX+tUHP4AOHB
6f7tD3H5nK98CBd/xXib55XBZwZXb3BoC1S+l9avlvkflUUzVMVqA1htsQTtnbGgPJaZ+uG3c+eC
okzKijytW6Tr8h+WQThr7erCL3JxgVe2zSDnDlHrRAzBegQZSBH3C/fLh5Bi/G5bmOoJelrNbUKC
4t2OyXaMfSJd9zsXJyzdSW1mSCC2Sbvn3zoE06NZ/LyZC7tKERPpal1MIvpgehpbyPtoNvjdcxd1
lXXpajG/1yaQJz6C5vuPqjFfvY7EBV3teYuukcLSkJKTx8Jkf7c7dAf9Fncej95OfTpXHZIXAnrS
VWR/jTv1jM9dUqkIXPiBLeC62mmsHigLXlTaWq9WBgLD36/hONhU11C0TZZZtqcN+KtjUSjPz+mY
Z1aGXcerSx0wmH7IPHvX9PJG4nXFZ7mYq5qXi1nXrUt0DoleO2dRTFUnn/y+p2OcRWBBXreiARNW
eCOKLHhs+u7GS3Rt545tbn1lozKzTRJ0R8MYx4B9lHreQyewYy20qpTAO0GW5m+Tj4/FBpocrzNx
EVdjPoB2R6O0WEYblAPTw5B5xqMu3Covll0EHG58HuVXDjW+Mf3mt2nHMCsgIJewWXBNBNUX3TQG
mUi/pZ3sMO1s1nRFYRKlsGY3QSvJshvZ4ZVoxaWHUhOtaNYI3JFMI1KR5bz+HOayj+20289++3eM
U68SfGCDNACiTeYUqPL9ym3v93a6HFGoo2urNTNJg4pZwNLHObV/+O3bsc0h35uNErxtUlVP0cbu
Utn/8/bS147dMc1hyjDsCImJpEO2+Tixpj+UKOs8Mrl7bt4x0LIl89rbFAGLHekJwEN2LrvOj6aF
uKirdhtIjTpxmwxqvmP1AC3q2hR+HtfFXYVbEKKOlnVJk/H7SkDk1G/ulrigq3kIqiyoijwBDIjE
phk/TVXh521d1NXcCL5gYqZLgn6boaEr349h4Pe8uYirYlpKFg7wiKjhfAMx0bkYBr9oxcVbQV1R
Sr6ZLlFm/jpv6iMfih9vX/Ir748Lt4oWFU3t0F5aRNMSaw0Zw57fOJFLUe+VTMJFW0VdZaF8V3dJ
HxKI9kZ59FGGpLxXYtJHxVMLgnoSHPoMqoBv/zf/x0S89pOOzfJlr4tRqjYx/bR920aL2d68Tkuo
s0oovxaQH1FLCGHKYIIU+1Dr6qPeCcLXVnZ/lINaP4pmmqEgref3VZjW95Upt8+kZtMxK+THCGpc
h7bq9sOodfU8YZ4dcrTdfBzGTt0X3QB1E2vVXbmlf7VjHdyTbSWZ3xPj4noWkvJwm7Y64UJ8MFr/
Haah15AjcPW/x32Kz5AyJE2XRGSqY8wgQXi8GTxjBRdhprsiGwqBOzaNSCbJLve4HPy4coiLMFs0
4NMErO6JyDJQiUKNauNVdXz7Pl2xDhdjZsomo6msmmTbwpPcIMecaumHtycuwqxtF8hhFKtJwhpM
lQFXLzoq/vXb+OVN+6VWI8vQYn6S10kW9t8E1w8bhf6o39pOpQbK43WlFIxGltnfWVD/oFb5BQou
AmzDvKdOZxxJGfLprpKnFaUHv9wmclxDIacwXUaZgWmKto+UtOY5XPR441Cu+Lr/sE3JYIH8SFsn
JQ3N/WY387ADLNBBmOhQSeiEBqyBcOvC/Yj7iIsKC9qmyhf0O5JhoUt+mmcMyvE6hC/y+sou7mnO
Zd2RrmngEuh9JDEjE3StHywU0o6/X89tk2JKa6SCS1F8gRbteOzz3U+2i7iwpy3tGgpm5DJhZIgg
bUVyqLD7TfcQ6hjWvqPVQGheJT1KzlDCpQb03PKD35lf3NAvVitYNEymRlWiDfpvxcporCcofvst
7pgtSI+DCHjqNskhRI+0/nln3Xrjsly+2yvProt7GgHWoDTPGoDj0o0dyTgXB0wT9Id+EPSRQb7x
XZs1nuGQC4UqoDi1MczJAJZffMrrR4ir+wXkLg6qQrsb8M2pTjbbVHHUCAthnfrj2x/gkgq+ckgu
DgqyBM1WSwpE26bvcq2PvFT3RJs/w/0WKuCKDAZx8VBNwYto2hn+gUmR9WRF8U/Dm+IlMBi8DJY8
/LzbTLzLQjVBFHkh1XMElocZwsBR/8JSiZ10oS22Q5jm69/LGJpbuOGrW3NsHtQJIbSWUUUpwn2E
HHiH19Rk0KwuGnCOHOqobsndwGjx0CFPuc/lED0zSCp+a7YiepJ9tT1Anzk/t1KKI4BfvV+hPnQy
d02zol76oE52ufGjIQbDRqNn6dVFqE5kF6xkeIfnSOs7bqk5bBpYzLdv1JXw5D/4tGUSwdSOLXjU
lhxzTLY5pqBt81zdcRj9QEU0Nx3KDiGmvKc9m+N19Mw7Qvq7q2Moc01A1iP1JVbGAuIR4FeNbrij
a+fiPPVNms+bkKROot0eWkN+pjTwEwAhLjYt1CWKAjWqAmaUuCoNK2Owtt3ImC6vyCsuwkWnkaUb
AtE26L1kkN+EEP16aLZIvVtN7Ql/cUFqpgH1HmtFldSTUsdhqp+Wrbh1Za7t37FxcHFBbHBdakzu
KfuowBx6qPowgjH30i9VcZFqRREhBG/LOukFH78YW7xEwdT4JdouLK0CZVNNQFScoBsZAvqmv2YT
kCRe1upC0iw64WvTWOz8Mjkh22ejghe/pR1TzVe2DCqtgzOq4CIuSZnGUo0/3l781cddaOWEPHRv
LB3DpkrMtDbskHUVuRNhVH5te5CEzFJsz+scmdPbv/aq7QrtdsLSepQ5XWiVpNtcH3oyfB6N9Dkm
rO34ha3NS1Viqi+Zt7w94OHTh4lPXp4BqztJNBADjdhKC8tiJPpkNSoKoEu/pf716lcA3ZbjME2N
GlAzwLSg9HZKzfBOjc1DG6lTgVk5KnK/ENSFsG3doDlJYQFVln7TmX7WzeSHGCYubg3CztRCouuy
9vIvI/lDpvnnt2/Nq7GV0C5qbVnQsuZAIqKw16O0n0dd80gAAbpvqln/kTFVfXr7hy7Ilf94aPzQ
Jf/7JURvwB0NIXJtEp1xqOcYAWUUqLU399NO7GOz9Suw+Ws7xColFTBA43JrEOX/T+MrP+22QzVv
mhzPfY0qerecV7uRj3JiIDBasuZumoI5BvxDH4qmAA8sz4IDbcris2hk8VzvgVeLEAfgungC72IF
PmIT0m+Fqf6qOi+aSCztRGJrM4Mrs0KbgMn6rqoxy9sM7Pvb3+2KW3ERdnqjfdvuWHsPtg9lNEVx
Z1svGQps/PKjv1yKPtzXAkJz8CuyfZdmvDyqQkx3fjt3fDtK1u2Cvh1CyLkmh2qevqP961XLwc4d
r6LAkjfUgyqTIqdATIpliqOiuxHNXDtzx93OYZlXbZZVaPhuf9twmA67rXx37nhboLdpEE7wh+VE
75Yp+DEVixe7N148B7bG87y3YsX31EQxMHi138aM+7QgsLbjQJaltZ3ptyrJVhLdpangB7C5Fvde
l8XViAw0DSNZwkds4xB8gmLBUxsu+w3fd+V7utC1bg23rWZ44Ni25w+tVuYRJf5b3epXY0ccjGNE
Rrd5jxSgTHLCihMXYFgOBc9OW9V61YrxE44pRVJm+yLnKol6cFyu5iPmS/z8iwv/7Hgzj2pdCvQ6
us/rUP3Y5vbB75s6ZmTK2tLeDlUyrjI/LWM7HzDFk/nFWy4c3jZFC1Uj3Bi7ziIumH4yBLMQXlt3
cXbQjtVQF0H6S1n7DhFTjrvOvQiIEG85lkRQzaUd9J4SXgAloEkZkxlvv9/OnWcOEn/t0q8opACE
wJ8VNTombXALBnclXHExdn1Y9ciIeAUm5zAOFv7HlI5HMtRfSl1az//ACdu3nBkU/VmV7JiKHQpQ
5lfFn36H45gqBmro1HcadlQ2X8Bb3BwWQ26N7lzxMi7QjnNg4XU2IYzuyy4GLnmN03TyKmsL7QK/
QsOCdZyBpK5DdoR+6peNMr9TEc6VWVhL6ajgHsW+fBv7u9pKP+fiYr5siIJzDSLCpFz7R2PLz5Wx
t+ZKrwS0LuRrWNU4LXQowT1fD/W7vpPySxY1+bFtGhCTkjIHF5SIRh7LJqc/1nlOfTJ5fArnFqko
WOlYrjWY0hmgxCOInqGj+dPrirqIsJ5FoCXTEa6ooPIe9Q52P7XL7GdbLg9X3WsDjZq1SoKAPixD
2sSL9o1sXE1BMQETwmaCsKlaos8VbdmRjstyI0K48swKJ24S2cA5FzmSsH7VDyLfshcNtPXP0cAp
HbwO3wWHKTauZG4X/AeDGeNmNqjwNavf2bvwMKhgs4ENiIc7nv9bpyqxIF703LhrwhaN6mIYK/R7
0d5cu/uyEl7k4EL/h46rVbsYirlOhizoTlTQu1Ayz1fchYjZZe9oUSNGGNRFXZtmL32z+8Uf3LFT
OS/G2gymZPkAVhuQIZTf+xlQB7/L4gRlLduKgZVI3SkmNQ+jmHUbl1RmvveF/p6ccbGFY826OikE
+0QKa5C0ay8GZ3xUJzaTeGWLvkBtLOvC6sBo0MQ86281la/YqisUWBo19/Ml8qPgzXjM92l/CKqa
HnhFA7/s0gWJRRPl5WYmkxCW9/EEqSES3pLCuLJ9FyOWUYB80QmsUOMfTBNDvn449dXafCjybrmB
zb1Y5itFERctlpPUAIY/oNRP9u6k9soe5iacEazhAlkpv81Z76VJIiDC7NykzULLOgLYXWdEvt9y
VT+qgnkmJy5+bAArrTE1UvHFdPdt+V0M68nLwlz42LJXQS4sL0HCxOfTwkJ+H/TpF7/FHfONBsuh
poK0LZ1kexA0U8c1XH2m9XHiju1ilMD29QrfkFJaH4icmmMQzd/8du7YblNvRqt0L5OVib/rbrNg
7dJeumbYufPMkn6aqlpMKKxgkPzBsHR6YqbxK6y4gKoB8GjWQM496cbUxsukf+TR6Pc9XTwVgE7K
UknKZFaTflyhcXDcSL76uRsXUFWaQcqBA2ZM+fqxp7Y8QbnKqx0qtAuokgPZB0WQloB8KXvKxVC/
jLkePbd+8XK/FPk2KFZ1I0HjzI7tP4qu71p1Sx7h4kBecWIusm+2rSBlVOKa93Sf0GrV6ITvIZTZ
IC09PjRtKG7E3P+Pkl77Kcdci33dSSCAsNqMMbEosjSuJFEPyzjNj3wAyfmUrf9GnR7rAzMBi2si
xxjT2uNDDXmg50FScQcpKXqfDqU6hJzkL5GY2XGbyfxBgyQJtBRp+AAaf3HXTqS8S2fkRQc+gor8
SLfdnrI0je6s7syp0UtK4qKf2IOcLcafJ7Bon9i+fcmDpr4byrVld+HadusB7fO0j+fVghUwMx39
XBUU6rDrFNTLEQjP4EzTHZx+EFQ4EXKZnSpA9ndfTyVEj22+SxWrnJvHQnRhA+2kXqTf2BzWn6C7
gwZHiPrnV0XH7QXTsPRRKgQ6hMjuBZSvzY2n6kpi64Lb8l20W13hqQV5Q0LpfmyG5kaIdrmDr31V
x5VZ8LyIIBzQ/liK8U5gaA9Sc0aeeLBkj17e0gW40Wgc1qrAHaVqx8RHT/5ou+kWfujK0fwHzCZZ
KfGlEHdLqQ/7GrWnytadz5Ca0C6Ure5BaNEj1UxqsOHGXwijXqMqWNnNF9QOzpQNBcWx2qKHut0g
JYbb6ZeNuEA2KIyrFhqoqOAsY3NQIIA8WTW2J68P6iLZsmEpu6jrAJOjbXOIZv5+xIS5X5Lmsnfx
QMoSRVaEfkH2IHSTH1Bv8YzoqePDQmpQm6tbTMNv411ULs8A8HiBrPFFnYiDLMCscwCIky3bIOwZ
kOyLXjL2+e0zDy9bfMVQXega0NUcrUl0twuWyXcR4uJ/0YaOjiuwePG+peRrVY/bYepIex/BGd41
lkT5oQ838Vg2di3wl/grrwum3L4VN0FJhKoLwN/b8pml9Mc4VMsNh3HlUXOxdCJMo4VhejipgwAi
5FRtFNyo6Dgd++nSOqU9BND8rpsLrVNRbQXSizJRefrc8vxFrST0XNspM+vIWHoRRUhstlcItmqk
p23D/azQ5V5sUOchSMBKzNGMa4yBPQZM0erXa3KhbXm3zjyTsgCRT0RAF5/h5auZXzzkQtuK3NrJ
SHinVrfhIW0kXtHV3sq1rlmKi22T0IvSZuhRImfb+KkoV36/AUp0AhJ5VPGAYt7zBm2mc73WkCCo
jXlp1DDGmEVOh0PHzfx+HWx04y5feV//v8lfYj/LapXt8yU30+qvMQc9adY1AUqk63jjjbpiLS4e
bkGTJ9A5L0A4UW8HghlcgBiyBiM5ii/VIW87L3Cc0C5vW7aG6bpzjYKv2J8X/GtxYaIb/8WVd9wB
x73tI6+s4WLgZNeKAdKWsGVhUcqyJSK3avYrNrnoNz6jSaxnYMMhGCROuufbSVbBl7d3/jpxltAu
R1u5C7sCklkm4RjaA+JP8GTkywIaIujkADFuxodB96aMd8m2GDqNwzmowFz69s9fO7jL1frlklJI
H9RzV8CVcPq9zKp7OK4bacO1pS928cvSTbSpSQgk+YbNH+QGcUOI93lJJOPULj/6y+Km7xGr9vgm
zbiCXG2avqztzWL6/5+AV15c4gQLuV22LQ0Q5rQbMRBl7FPxaVwxDRaXam/22Da8/dvIakwPqUU5
+VhEZdodqp1MD2G3s3s+pcHXbKlgJ4NJjzSN6NMGGBNw/5OKIZTX/xhSSrwqHsrlUyI8tBKEHkUC
Nrw7NbUG/BjZi88FUS7YQ+4QDuq2PQOLUCRjzTYVB7tXMUW5DEURcAx7HokcxzwfzNZ+YXPgubRT
SukAfp1MEeYJSJD24zT15TMqTl7UAUK5WA812j6QBvljrpvoZVr59MNUsvL0N044aWlHh2DeykQs
82dVNmDhXQ3zCt+0i9Wrs4jniHyBOSgOxYqpRs7prdLzNYt3Dl1umtkS2XMyW7qdVkoXkEBmNxzl
64srF62nwqGreoapXl7X/2zo+aUYZ/QK15QL0EPUuc4KZIUJC7owFip7PxHywc+AnHRvtgxArxYh
7VbWjykeKTQqfI3T8d6c6mEvV1Mkqeyyg57Cg+yt9bopykW/ScgerNmsi2TJxu8jLZc4yqLl5HUq
LqIJ8GA+4nMCfMzFp0zVL63uP/ot7Rx4VTW0EWzF0qbpDjpq1XGMlJ9fceFMCrP8KFeL4KzLujus
9X23jpPfgbuY6ajjtARjaHBeMGl+CIO0iFnXbX533IVK5ZJUK2Ik7NxM4TOHFX0u52XyeuyVi5IC
12uU8mXNUeisTnl31KMXhxJ8reMNqz3Ca5kPecJUf9+39mFj9offTXEqYKzuo2yhNgeH/SaPTEwb
JszV6hXXYrj19xClrfu9JiE2Xu3IMViIXGcomBdVmFAuSortAwqaBp9zzi15tqwkB0VF6hUWKhcm
VQ6Yvi+XMjgPdZHeQwh2O86ADnsdu0tFlkklJ6jWpOcq616CZn639MLzlrsgqXzHtCL4fGBDVYO3
zWBKJegGv0sunYh2nXcqMFycJ4GgDzxss4du1fmD36k4Ea3qMrz0RVckctvNqSSFOvBmu8WHeeX1
dAFSOqqhKmex+mjfb/r7lP7027VjnVDZLfIhRDgRZeuDEPO5L27N+17JjJQ7edEtsg5FGCA8rEb2
gYMlO66ozo59W6l3dhE/s6ppzn2aL0kwz8thXnq/vqpyxzImvHQ5UC55srZiByfivpyytSmPXofm
gvI30YTrNoos4Ti0Md+quJozP6/jYtWCEF+5ZwpMKKToDlGwP60RyTw37jytosmMzQKWJWoojh2b
D8xPp1xgyut3b6lnK1EICrF0Ksq4bPY/o7z3an0qF65GenBnBhXWrgbxrIv+Z9uA8sHvWzpmO1uR
V+AGzxLaZ0XckLV8sIjKvFIBQOZ+P5XS1sFasQGrT3aJoSh/atJ589y6Y7tVJUxG5yZL6nIkcV4G
4jBPkCn1OxjncYXoNDQtVxzMPtRfISr2RU+5F/MhLovztGatrgH/MwjxgFR/YGnzJWfS+Dni/wDR
wmawNVlwW2iEFmPwZIEb8zoTF4bWIkCiHVF4Vlc0H1Ky09iq2a/1o1xdSJ41vYBuRpbIYOOHzkYI
IvOB37D9yyP335qIcqFoUOSowN+hg3MZhGmMluEQ98qsxx30RZ4n77yvIDHQtgppcJ4g0wXocQaO
eOuZ47mINBW0WkzGZEm78OawR8WnMex/+H1Xx0zpHKJ/bag+5whktnJ5UKH2M1JXHbKKsq5s0X4/
S1D+YX5Kzw+TtMyvcuRC0epCLbbKN30O1s4c6iGUxz7dvvidimOlcipYj0YnuuxqPKXF+m6QzY1T
ubwKr1xGF4FW0wpEZZ0NzkAVNHdsbO1jmUbT4yIm/g2VqvLO619w2+8ggq/TbBk0CASyY7BuG9hY
PMGdyoW6bYWVakead4a22PxUQpbuAeNlJ6+duxg3lWlVBx2C7HSryWnqQaK3NEF04/z/3wZ/7QM4
z/W8y6wwM0wVBd7yiLHN9qnaSnGw1fJ9tQPcD6HrGdydRWzT+UWy4b1pSHrc9EWbXWcfcyvE/brV
ywFtWeA52v1TG3Fz6HtO7meT/2Fmk33iRf8QTsP7sQSNDOFAeXK55M9hWJdAdqmvfmfl+B27bhn6
KHt6zvEP0bWHtLPoP/ut7cQHglKqVBio81bQ/pin+QuANLf4ry+LvPYVHL+zl6Yp1nlDJsXqZ7WC
I6vB9bzxja8t7oQHbdNDrYRE+px28nli6oIO9vMMru7l1AR5UItSn80Q2TE2Kwm6Q8fG2m+GSLlI
Oq1tOeQ01GdQvE4HO+u/0O73c/YukC4K5yGc5aLOLCOZOE5LYYtD2ATyRgR/uXWvfFQXTBcODM1C
C59cVdlwSEHO8mD5XJ7CKdv9nIOLqKP5SothEvo8CHI2fQOcrao9kwQXUbfxYt8Wg4kPEMaIOsYA
PehZVt1lzK844QphlroD30W66vM+iR7Ec6a5a4JG3WjbXrn2Lq5O0nQ2DFx+52xePw4B+bYx7rlx
x1ztvsBH7h0sim7HujmRLvd8p5xge99B2Rl1LQyKsTuOhgUGHcJbDdorbXXlwrgAZmiqpSzxRZe5
PK7FrO5Guo+HOl27J9rm1RFvpPmOVhGhsRlE+mhlF5x6qc19afBeLtASvnF1Xxf2EMqFfaUilLPo
ovQsOzI+dapqnrRFsS0udpKdamVYj1wmG74OdkjrA2Dk0RJzCzTUkYaieEK/rjhWkeznGMPG21Od
7dPdpQVbxCQvqvuwAgf8277/iiW7aBYkyeGcD706N1PUnFI6Rc97s4rPEEqSn9/+iSu31QWx1Ays
+8JG6lxk7O+Mdt/7XnjpWQjl8kKlZQ2Wy6HG05W37EDagcfLKvxifRfDMq478ARjpc5ZS79wDGUe
ZtL96XcoTnCCkfUJ1JpKngHuEKfc7PcY/xmPXou7wMAVrFhRNit9Jix4p8f5PuTmo9/STnkFIVsg
mUS02e/0SzNMUKVZBr/5dNSC8dz80jHPa1jCbkZ9jmb2sersYw1j9dv35f7/svQiIjqwdoLLTNVL
WtPvi6Z+3tjFBIqSjtEYYumRbk9lqn4GpfRc2vHG65Rz8EjBdCLeVAcuJ7AVghbL70jo70eSF/3Y
Lkapsxa2OqYzcNJrX93wgVeM3gUEsiit1xZl9POqgM4iVb2DYEf6XUIXoqWh/RgRoEjP4Z7O9ynI
7TDyyj69fSyXy/ZKbOMCtNhC1xUtaIV8Uyz3ti5JzGS6H43d4WHKUN/Iay8W89rvON8WLJQYq2Wz
QjQ/o5RgIbWXgyU/7I5CkOqB6AXo1RzKE2//W1c+iAvEWgPd71vVyXPfkb90U74XYehXAXSRVwr8
PTQPBnlu0HCMuZjf77x68du2k6CD7ADYUkjOnAe+furG7Dtkc/1CHReQJWQ+iaykeJfGNv1zFnnx
BUK3XrqWQrmILEGZ3tcKG1dbuhxBOvdHz6UfdlO5gKy9XGiXpli86ncVP2sGMNnb561ev5UuDZmN
WE5z6Oae+zJi76KSlU9FWS73ESQ/YxP1xV0VzsFdQ7Luhr29bgfSJd6p0ilfle3luWg46ph9ERd1
9lOu0Vmic3OkZvn89r92xQJcEjRTaIU8dJbnrat40gVjeDCB9EOpQYTzd28aXbimc7HI8y4lcM/9
hUV1DfzeARfstVf9DAhXKVBhM+aYzWY8jcst/s5r5+K8A2WbD4OQnTgDSPFs1uq+GdJ//I7cifl5
kS8VCHfFOVKFPu6lfmkv6tF+izuuoZrHfmez4KgswFsjQ8w/AX+T3WjIXGntSRfMw0G6QaeqxXXB
FFwbNzkf/8g1jxK9jn+2Yb+d2mqfTjCWOe7XZXqHYMuLUUxIF+wzKzKuoBTjZ4wqZcepiao7Rg3z
epuly0c1Ly3Ntl3yc7ilER59wt7vpI1upRSvP6DSBeUYmg+QqJXirIccFCObKI/gqEbGkg5k/bCj
VeQXL0oX548h2Z1yRfhZhGz8yMW4HlZuuhsP9Ot2IV3IYpGFpC5LJs481+o0gDdxJX7JMPjQf/cW
ABeE27JP/Lw0w1PWRf9k861ZjGvbdmzOkAKTwRh/PpNxm0+cbtHjyG139DE6qV2jw5WfAey/HPk6
H1pWsyOHMrDX4i5mcQki0Vc1w6lYW8Wo7AWPUS13z9UvT94vKUA2NN2whLgtMmwh7Vut4T0K0H/7
bd3Ji4qlwJB8qeGMAugmt/SMrp/f7I50AV2z3k1W5XB0o6hI3O3z3VDnfl5UuoiuoZ8wtN7u/JyN
ATmmJsUMABSk/a6Li+ji/dpuhVhx5rb4KRdhD12GSRm/M3ci6DbFiIkRNe6iacrxQCagREXKuN/0
jXRhXQbFWThHg3Nfto8E9bt4YswvPoRq4u+3cWuWoQ2rhp8LEqSP09D9s3fL5OfhXVxXtnN0ngCX
P+tpGx/TRbV3oP+4NZV5xcO4uC5Jq2KimFxHLh3+RVj4vPbjn29/0ks6/t+kSP4H1DVOmGNVOz2z
qqIfmpU0j92QDg/ZWpV+bt2FdiFEsD3koRn6cl0AxjEZQ35eeGVZYOz+/asyTD2FvA7YOQpB+5Px
9o6X0S2q8Wvnfjm0XxxYNOyqJrbH4oWdYlA/Polm98qzpLz85i9rBxR1l4Dnl7tOoFpgUW+H1q9f
iQQB8O+rA3+VhmDF5udcgbSoNgcgUj037rykM+e4MqLlZ0ju/DuU5Z8V5Z/evozXztsx0TTPwmgw
2HVUqff7Wt4v4S0t+mtLO8/otKd50+UFPUem5cfV9l3ct4EfjkC64C2T5laWrKNn6LX9GRbBcSTs
p9eZuNgtujac9wUEemYNdQ7QqDZxm7H96Le684ouC92BAG7ZeQqbPzQ3uOUAuXnlC9KFb3UzBmAX
pLdntAPWuCqzLC4U87R8F8DF1dSBMWRhZzBgdzHkd3/sa/3N71gc49x7mQ2jtuzc1vInHchP1fMv
fks7ljkUrdLFIsJzN0CRNAZHpfnaMLV41Rjlf/ADZGiXjPT0PGYtj1lL3lV68jNPl6xsoEoMiIso
XlByFE1FDibP/TBz0iUraydbkDRrojNPzT8MLRdjPC3IMf0MRJchg6j6mezsBeSx73SoPSNFFxdG
F1umWW/D88RASCEX8z/OzqRbTluLwr9IayFQg6ZU3c4FbmI7iTNhOXFMJ0Ag+l//dr2Rr+JyraWJ
Bx7oqoSao6Pv7I28bhHnXu8h0kXDukFVamcjzRqtT2yHqmPtJ2UgXS6sB3DQRHRA04z/q4rytxYK
GV4z3IXCuhAPfYDzw0zAEACCGORfM/tlPqUrTxaP41JF6x5mtJ6Ch7aPHxdV+jburHrSqqIemiLK
yq77HB0tlC7r6Q+/QXGWvYmgtbNMqKPs7aaTbRTvDdLQJ7/GnSN57zdoOsQ6zGQvur+jJig/FrT8
169x51A+Bi33up/DbCT79hytzYd+2vxeLaQrTJbnsJArFkqzfSD7Y2QHco5Xv/oT6QJhLNqjoYaM
ezaZ7tMiB9j8TF6eawIvcK8DrNJULXIsE82WohlPBZwmk4MCzfAac1cgrDjytp4MLrW66b9vxYoV
1Pup3UpXHgwiT6046jDIqrrlT5K00ymKUeHm13NnDRW2qIqSmiBrj+486TAlrP7br2lnCZXQpjFh
pwPshkdW8vj3pV29ijikKw+2juEwbDw/smaDJ+4JlbLs8zRv+adf9/zGJctFm9qJwd98DYJsXqey
Pct67JHCzCPyV1EO3Z1syw1Zf+nyTQBlF90dRZBFbcXzE4uM/k0HLYwlj16fYsjrJhvroE6Gg4aG
8BWAF+VGsI0epNj/4aYsH379c6/f+id3SldWJWgbowbWHlkMs9GnmIgvwxz7yY5Kl7SC9H4ZzSrf
M1MP23CyIzR4E9rRGBYcedz56YtJF7gyWySkDdSRdXu3QTBiFafWO+x2WavO5JOxFvOt3dfvCgTK
iTXlnZPmevP9yei7qFW3KLXLjR6ZVMD4WR3qL+VchA970PI389jX3G+pu8hVgPEoqlAeyJLx/Yus
+HiikI2/9xxwPV9+9jucncQcy1DFdXVkKlLLAwpY6n+rIRb/EFB8L0KuJT57MIwP/XLQs+CwYGGS
EviBHXXkF8lEzo5ThGNpIaIYZAf7JrEVJ2NQeeYWXIq4oNvU4/EkyCBLxk8tfOCjqhnvdPz/NNHP
Bs85tFdCpUGx7pHtNiggZgYBjA3q5ulU7v05r+PqiRsUBq5b251ydtBEq7o7NbSHSVelmkTYvMcT
f2jLJB5J9AAZW7yllgt8mFi570+1CaL2nHdje/bbM5wQZl3aPrS62bItsvODVXjXPoLdM0x34QhT
GXGtQkfrXVEmeJlfHnF1Wj377lwwAjK2ebDp7UrRoJ5z10kZF57HtQtz6RAYsj3iNVsbvEx1GuKS
MJTw67kL8YG4VY3dsQ8RChPivH7u8Y/f9uAyeWo/prJS/ZEtbP9r0JUGT8r9clAub9UxEa8F7Y4M
rlpfl/dHU//jNw2dsG5CsckYHxYbc9cO8AIQSEcnM/wu/QbcBa50cGhUdJdHxiA6eIlXY05snO+5
VrOfb5muEtucL50xuTkywaYwgXNd97CH/T1S4Vbr1///IWPZTEPYDwNah5lpnohyCJKFN34RmMsV
EtQB7KUWezZMBf9UW7q/F9YSv7nogoU9j1kbknjPurLXD3pHPapik1/NnHTVsUitWd/RYclGRv8O
6Vif+4r6aZFKF70qmhoY3bChbqJd6pNddf4EbrG4c1D8nD6RLnuFiCYKu3LaMioa+bjlOtJnVQUy
1Q2vv3IZjm82WYAkUNPk+4ucUzWPo9VA0G3OthKbzTCi1jvY/TImLnSFZEY1MFvMGViF+SWPKH3k
KBT2C2xd7ipiqxY5VEazcKSwmaykfKJ4o/Zs3TlGVkN34BvCZk3HnvX0EXi8F3glXfDKRiqcjp7Z
zDb5t6D6XsEWz29ludQVaze55LiZZR0/HuGdNibTGnz32oxd6IosB6pNwsmCqr3IZjMJ4KvqTr+v
G/pPAiQXu9q7seYo0bOZMuP4yM0+PQD4iJ4jmHu/6ZY8/CqL5V7V+o2d8z8g1EJxKS7xQ6Ijpglv
1fJhs7b+y2+YnH1Zq8lsxxSNqMmZjxfw7UsCOys/WEm6JNQu+gJ1WO2YwSX83zUPMo56ab+Oh68P
lKhrqO0lGzJUy/zOyfZXpYjnYeVKGk3NohbaYcp31vZZHQpzvm47fks1cJZqz0mUE7KMmepRq8aD
IFFb5SdXATD99bB0dTmPGwqfMuxl9UUeQEk0MV6m5gI45+vWI9uQrZhWCMbVRw1F7hmFENv0weeL
wkrpdeOA5fpDwTc9M830SIJWJzCv9Ks9g8+L0ziu+sIuYsi2WpJnW6v2adfWb43CgeF16xGhRS7C
asi6LvyIIoRTu21ffz0qNzIzEHF/3faGMid8ymHIotCK53yTz8O64OjoT3nUvyeUP4xKfhHFWr7R
U1FfWAf4ad/ae+8IPz/lIWj++u/v5YaUz7oNWUz1blDSotmTHeLwn64stxSurAVNVh2tX6uhrD2n
grO4YU4Nc7dYmayj1qZ9P5qHrmPjp18P6c93VIhPvv5FM8atiRHqZgEo7vNCpj+M9rsDQEfwddvB
OtfU6slktvt9Q4Ij6W233jl2bvTbBa5kz8NBdazPYP55HumEyoh7eZ9bTTsLe9+2HXoWDYZkjT8+
UvzjNdSuE+BoZLzXekW7KPiBw3yTMML8ilWh2vB6rE1kCQxuNpNhmxseJdRKHyLK8pNf15013fA+
/39wns0yp4kp2mREjaln49fv8ON1CBprsya0z9ZT0wUysXvnd3gJVzgLrMKE+CTqs7EMulQM45KG
vV+dLYrlXve7DQdbxhVvM1vRl2OZPrfbPaXmW1PQWZWQ027rXB5dVov4L5ShFcmwVr/5fUtnVTai
zUGD7H3G4vDTQra05ojBvdp2+aoeVGtQ4V0uI0zUOmlNXaQQEqj8tkKXsVLbzAIdCp3F2zycKl3v
py3YPY9FF68q437Pu1B1GVP5V1LlRzJP1m/tu3RVWIdlVcaRxlyx9OGIiD03tHrvN+rO6uzziaHo
8TrqY/CMK8rvYxk9/brpaxP/je7xPPd6jlcRq2rKd52h0kH82ceEn/mBdwILm9Q7Fdk35rpLWEHf
Z4/yvMdOzsgnmFlAcFYRr/uakM4SJTIK600cOmPbEp+JHAsgop2fpKBwJbSCVsy0oEWXxd2yn2Q7
vDlgyn5nKd0aeWeZ8qkUW0d6k0HKwX6YWLieZR4PF52D2vf6uC5sdXVeR01h1WfhgeV02Kk+iaEv
H6otOLyQReFCV6ZYjjWeaqwp0WcwTX6eD3En43Jj3rjmjmUfHLghN222hW2VwRw0f6i3aLszNrda
d87Tupk2k2/WZC3EiBuTq4Tw9Xe/cXfWa1xF0BAifZuVQXu8FCuPU2O2/Azf53uPIj+/lQvXyXGF
CEiw8LzNKDHBR7KuukqiZrWXqo7BG5NaPOxlKO7sEjcGy30Jt7Wx4wBBuWzv9nei+tsefvilcI2y
oMogimIzbTYe/HdF+g9Rc09B/kanXfWvYCxCsGlxn1lp9cM0pscQ+im6CxfwIhomu8hLI+7oe5m0
9fKG0tzzguUCXlMVLINaozab+hIKEGRpkmIgXqkE1Gu+3vAh1hfTDlIwGaff9xi04VIJv+SxcBmv
ZlyMDdfKZM2eI72lwubFzgu/0/PryvzJUeUyXlMoI1uRQWcTEJj4DQt5WZ9ATa6wWJC8+Fdz46eR
IVzmawSotuym0xDBDZ7ktHw0i595m3CZr9XGYRP1a5c1bfMV2bQ/DYEEkNe+4zJf/QpA2vQIQkpV
6uGkRb1/amyB8sgaqph+0byrBNbOuskpRYy22XU5xfqAx11+Txnpxprl0evZiUgEZTB7qDMaMXWi
Ym4fTDyKO+NzY9N01cBYRbhqJ4vzXA3DZV3zDha7PTyt8BpfLycaSvO0t5re4UxunPCuPBi3fbAe
w9Lh7Y32MD1YQ2ByKGKkuvr31x/81nA5i5kVnGrUqOKIJE0Sh/CuCHnhp0sgXCist7mF8zAaX3vG
0pbOT4Oo7+nE3Bgbl77tVqu2KTBYBlBzeVDl8K1lU/WmCUN952PfGBuXO2uVhEWNpW2mw/Vkc7gP
sK395DXuLnU2qXWvSGt1toji35KYz5YMdwKqG3OUOStghkXPUexrmw18nX4TwCz/GFDtWSRNw8ek
r4YOvqGxH0ssXJxraZd8xMM5PgOv6JPYhuqsclb6bRUuzbXE3SGQcMdWUdt/q9A+U6hE+8VvLsO1
iK02x240MtZld97K6J1opu7B6/u66NTWaVTNwTcu0zKMz0oY+dBAbeXOQXZjZrrE1FzBkCRUs874
Vr+NcGdJ1Dh99ev5dVr9kGuZS0ZLQCw66zfx0ltRJgWc3f2+pwtMVd0RyD43Tbay+LIF65t2mv1u
/i4iNe9zjdCE1lk3lJA0G/otoXbyu0m4olQkVGxu5FpnsPRpT6B9yKmgh98V1EWfkI7bpvmgVTZ2
+e8N7omHnu40fWMvcMknMuWVsShPzGBQHiAbXZn8hZlxerMGPX1fEELhxq2bOwVut6alk5NSqMbu
8n2usj6e1TN8I4sT8pn5nfV6Y8N3AZrSFlrw5qiyecr7v9Z9Gh+LkO5vJvhO3tk6b/wAl6Pheb0X
1TZVWVflKM+x9XHSA2Vnr5XlkjRTrmMo2xZone8vS7+VD9sg7JNf486y3e26GduKAjUdyzvD5+fc
Hn5mP8IlaajYppzpqMhqEI8nXYgoIfBQ9tsTXJKmQeVst8i9yFY1/9mUsBCV5Ue/Qbl+5x/2Mjnr
WYYg/8B288+5Hd+2UfenX9PR66ZzVpgprjSaXuPnWfd/hJr849d0+LppmErniy2GIqtmC30eduAK
J/zwPPEfPC/aBpP3hKRS2/Pa2peFmj/8+u3EkiFZA+TQ0HROw8/hIUxSE1iieTXusnkDzupF1FWR
EaTsHjYAyZBcqPywIvEfJIosc1+FiqQ86N5XbMvyOfaLBFwequhQHVZsIUnjysh3097Ld8Wc+x16
Lg4VzmvRTqYssrmPlndxydaHQcXML+/q8lA7kSvde16Ah6LX6vMKOrEBvRNn3DiaXByqrLB+2ghd
r+aKlIkibHjHoePcQe4/nJ5mvGifqSL3brY33mVdN0Cgl0tM55WkzUAqftpIX537QkzfYz2JRyTb
usfdDOR0MF76bckuIEUJbOsqWZF0P+b+O4nJdMaFIveqPoSg1etdgm4LLTY74wdR89WWxXsJkTO/
teYs5DLveQvpYJwl4jvk9ftzFfLwziF44zu4fBSLLEKRjhRZF0OIqRXGPB50at5ojdcgHak5aVHW
/wZvtZ4JZhebEvmsummyJO02zOK4hmVnY/yKeoXLTZVMLZi9yK3RzTxAovO9GYs7sduNYMTFpnI1
RTU4RJXOy/65Xeu3R737xTkuJFUua0U6lCxkLN9lYtb9jynnfpPH1YoK1h3Sch3OXBbsbyIpvrdq
9MMZhQtIheFmKwH1qXTu7Ive8zYJKQ38TpjAOXZnBi1kXqx52jTti7bsy476Va8F5RJStpTRtBQR
ScFMfqNmNU8hnfyUQoQLSMFOrh3GY1PpFLTfSwpeeEQ+zSs44y4gxTTmdpiPOAIMZBlivfwlg9nv
LZj/h49SZqjGtVPpXu9fYDTzYTGrV3jGXTqKTVOVbwHP0+qATOgRLV/3kRd3tt7/p/v+m0jmLh6l
B85EgYMkhdhOl+1UTo/LFM9vi3oO5jcVLhFPA0rmExjs5k+y4OQ9trjuZYc1Jbwhx3n9k6qpeB9S
mBglEDRip2mbVJyYpZm+MZTBfJJ91PxTi4MVSVg24sNcd7JIulYgj1OoaP5egQ/8MwoY2CYyNBqk
4xo+6CLWpykO5q9lbI5HPDCgKHht23dlScmcbPW0wpgVgXBiiJrmpMSUyXrBDphmh+FJFHEHPSUd
rAkrSzzOr6O8ALyov2wxKSHPGS/8MVyPJi1aop8IxHRfxLoadGlVftAcd+Eww0r4QkQRLKEbWyVH
bfGU7+fsyF04bOcWnP6o8pTDxKVfRZ/MITaRXy/yn78ucJf8MrIrm/nacYOa9+8jLnsvsCX9t5Jt
8bYI++n513/m58cCd9W17GZGPjCRp3QInvJYf1wR0t/5CbfadmKKSmjI3yxjnOYB3nWI3h84G/xM
Y7jLeuk2FgeQiTwVc5RWOf8MfUKvQJW7qFe+ID+jlY1TTeM8ichHQum90rufpx2g3f06zop72QdY
PCrNG5TAT9FePLV2pqfOHn4Gx9zFvkS72Lkd4II+Cdslgu1ZDf9bv2/qYl/rATi3ISJOkZR5oUdN
T/1Ca7/jwRXYChdw0LI54nTiy36+Wl+dhqYfvK5OKBx5PfRFX02khF57Otj8W9XTf+D0+tuvV9HP
bx/cxb74MUGgKpjytFxYe66KcHlA/Wv9to5h3aM6crwcEM+/88duLCsXA9NIy2xQS8/TzdQhknDd
e95Kr1QwqolfjxGKy9lYVth19knZ06C2h2KVfsgg1AZfN75wZuOOW3Q8D/SjCczbwuZ+anvcJcFQ
mhLCiBlfd+liBimCuH7goo3Pv/7AN8bcBcF4uwmoBiAqslbkJ0KHOlFHaPwWlQuCWSNh+yi5SpnB
sx88QJbkYPVnv65fD5gfslZFTaur/bVKRTfDhiX4VrHcb6N0HRTnchubvcWoQM34OR6eezl43Va4
i4GZAu5x5KAqhdFThhJbCHrw8YPfgDi5NknGbmbrtdcCBdZB3pxkTPxKAFBm9Xq044Ye3VAfKu3h
O1MasiUMngae88RZnZh2RZR3TKVbr9527Tyey6CuPKe4szqrPbLQFChkulXdU1dHy6mOS8+l75Jf
Nq5L3VSFSKutukRt/hJvnmG/S3xtZSV6wUuRRmsxJh1dn8JR/eU1VVzky9CSwtmgFmljf59Y967p
F79N3FXYaqGjHci6EqmusNpVKF4C1r336/U19vhhxbfYmWi8G5gjTiQly19Rc3z0a/m6Pf7Q8pbT
tgvodayJCFJKavK8jUi3+bXuLEzdwrts3FuRIpfHIQywbqcmpncC3f+ndn9yy3IRqbnVG6wegL5B
rBjLfe/m4LTVoniBjQvCd66+KSLLZI83fgl4K75iLbfPu8XeU+ZDVCVFE6wPIpo4nhkJigsKHGjv
NhOWFG/UOj/t9UD9NlYXDIlkHIlVaZ5uNLlOauv18MhdAkQUc89rjXYDIVbomPRB0tV3rrE3jkiX
EstDiwteGEmsw+aCWssoCaX0cy/nLiW2mk7xku4iRbrjHxG0X2asRq9Z50JiHazKBQ0VT/cuWM9V
MK6PET/uJShvjIoLiTVl3VtaFDwdFvaRN6ZOAP145YG4S4VtisKsR4Q8rVp1Qnz5j9oOv4SHS4WR
GRbanDCeKlyeIUOzIFvTxJ6HpMuFKVUgMrMQtYCc3r9LDE03Fvl5/XIXBzt0A73xBZBfxQyBYM7Q
QzXiLuVxoyCMu0CYDqOx1wtmyxVCSparEYUUsC1KKM63U1fE0fsiD8dPQQ7D1FM+qbFK4Gulnrp9
Wk90GnbPaesc17kdloCoPLwaxb0lh0lRWeVV0c9d0KqqkF4Y95mltozS1vQpzQvPpt3rb7XPojNx
lAYLWDcCw+doqu/hdDfWGrvezn44nbCnVcHcRWFqqvkcCf1Ej8XvZvofwMpwYwFHhikeUh8qXl7K
jd9p+kZG4D8sM6vwoKAw0qI3HWxS9++R5cP5aELtd/F1meYhrDo9MRKmCKRfDmrfeK82lw7r67UO
IJIVplOLMRHBB6OV51RxImmKQEBty07TKM7nRJLqQo/Cb3tzQbCAV8YYSndsb0N9VuUsEyjYdF4v
ddxFwUhkQpQjlUFqtvDbPg54F6nudPzGZHFBsHCWbJfzcaRVqfaLaa+TfFrqZFHMMwpzaTCut6Oc
TXikvRjaROX5F1Ore/foG1lNVz5rHMeuKuLhwOuZWT51rKg/6HUov/CtKp7ZUI+etwIXDTuQfGSK
7xseA9RH1FeCFZ38Ah0XDcvDFjzkytc0XvT+TIq+P8lZ+tWBcJcNCxQeMWiP1lUkz1Nsh0ddBcxv
Zrps2CT3o4GqKkZlbteETOrdgHTenfD91tx0Fuyh52Y8cIlMK2w2p5Z2+tlWcfG0lE14Z6+8scNH
7gU4wutr3KHyuejBskDY6zT24b3b9a3+OycqCYgOzR6sqdwlXLepaVOoqlTvlpwZv/jbJcLyshmQ
FrNrGpXD8GwJZKxrZLLPXpGsS4RBXKaHRDZGJwKOkOgw/BLJ2S/WDJ2zddB9DasvvaFopYaogZLJ
CNumOzPnxmd1ibA6nIcRtj1bGvB+eYzggPMUtKhb9huW6/f+ISxoA0Vj08RLKuLuPFbju7Wzd7bj
Wx2//v8PTS9DpHLTzkvakf19rMv4FBaz9Zvsrhgj0nV2YiYYUz2R89z9A18Yr0d1HjorNWRcLPrY
bMoUhdtn1z+sS+P3gMxdJGwZ2LSFOxlTRvrixIr4A6lLP6tb7npwDpK1cR30Ni3V5yZoZ1x7Gs/x
dpkwopYABQxoe2b9l6qwv6G61W9lukCYbkwz6LK24DpIlUDOc4gm7bd4XCKsbCOkv3hhccMEHVGG
wYmIIfY7MFwibN+6thiXa8fL5TiZPn8jpih88FqYLhC2NT10QeDqk8JkLGsC+XVX9Ue/pp2FeQyQ
S91QbpfmkHdJ6mh6XynP899lv+ZhxjEat2M6t8G/+SI+BXr1Qp65y3ghczw264Smc6vf5vtTMFm/
66LLd808L42CTXRa0rk4a1PREzwb7j1W39gH/28M9sM+qGGqPBhYqaYWr2BZ1FHxeE3h+22ELuSF
JF2veUFMuqvtU9jRrDTNJ6954tJcLKhhsdEXJhW7OB51G3wjh/QrZuEuzXUcZmhqVAGmU7H9HQJM
mae7wdaNEXdxLpkr1R171aebXDMxmtO+bn5JbxfnqnnZQHd/69IZFocXJdTyEtDWTwCSu0CXAe8x
MzBLKULb6oTqwzPbYNTn9zmj1+dxpKuKhkjUpx2UkR8M6+cHGQ/UL6/uIl35quHQsIVDuu/qhfM0
WsSdEOUaRf0kN+0SXd3CwhpvGF2q8oZMD8PSg+yxwdz/I2Fs+4EuZfwsV30YzxXlhLqyUbD0pBPG
iYngIZezOjV2/OrzEZgLeYW8hY6vkDqVI/ln6GSbxEPeep0ZzIW8ctSN0oOoNi3G/jOFQXGlqFcw
x1zISxTBMVRT36ZEztHzbPlZ54fyivyZy3jxvVJhPk1tajmY5ImgSDgOkDH0G3InxMX+GJt+rtuU
t4E598uI6kvI83u2ft2Dftjdl82ULTS1u/Qo5Ne239N8hlrgr3v+/2j2v1OfuZwT+KNYoQi1SzE6
87PITdklQzfu55m17Vsoe1WPfKDH+3GVczbVdn9oaU9feEdq7H1ygh9YpdvzdTNUycp0bk+QYhwu
eT0v9IGPoL7Cod0x2lCjPmmGcKCviyWD46wf7s9chiqYYdg0VFi90S6/LYw+DfPulWtAOP566MtQ
1juFe1tqhzzpDcw1+cz80vDMRahadmwDrZFH0mEOB67hXd54+pMzl6GqoniJsJftl6VvnzV8cL+X
a19++/Wk+fnhx1yISh3Nusy0Pi6kWr61Vp3XUPmxGMylp2aWD3G1N8elDCLITlELTStUJ/lZTjJX
BKLfmniLq1xcACG8BUe5JnVf/+43LNek2w/rNOg3ANh7e1wgUD+cNlRdPlnJ/GThmAtniTUnscqn
/SLnLbzkrK0TKHrMXsAHc+EsJJHj2LScX7a5O15oVFcnXR27V1zAXD6rVjkerYtGXghfPkkkdZJS
5cRve3R5LAlzIlPyQkDqJOLJikgyqQvupzvHXCJravEiOYh5v4AnHx5XWzaPa+7n28pcImvkEFmz
kkaXlcsvRVc9Mmv8CqKZC2TVwYytnDfRpYdM664+d3nvd5a6MBaeAWIhuji8RAprX5ZjdEJa2eui
xFwWa4ksAgwYBl5IPV/yGR7bgfQsCmCuKlfdibzDdT28oHJ2P1sl2bmO/FJ0zKWx4liqvhxseDkG
Op62HhmGHKK4dw7qG3uuS2TFHeq46ZJvl56V+s82jFf7XB5BGXhlGpiLZxDUg0FjQ0cXWaK2La6S
Nmj8QGTmogml7AnuAgeGXZgxoSuUEK9Cml67rosmwABOi70z2yVYly3pSyvPIw4ov83FFSvblhBO
D7DkujS0qBJIZr7R8T1q9dYnddKAxQpLkUMTbOZ9ZZLV2OchWD57jYorVaaWnUWQRwwvQ1Syx46g
CGBRSDr4te7cX+I1aqCdN22XetrDUxNOLzmxfhQyc1m1rjrEMRcyvIiT3iOTiGL0nYjx6xO6nSPJ
j1yFl2Jjz9DLgl1me+/55cbXdFk1tQ8ybgYhLnpWn9Ypf0RJ3z3htlttO5HF0hrZFN0qL7SM3qOi
+CPfpd/B75pBmqjTY92p7TKSQhensQ6vEv98hx+H11xxlckE3SkdYRx1gcwR/MT4H/Ws//Bq2kWH
At0VospxECEdA3OSqRdwsxSV31XXRYegxAlkDQ5xFx7iElTg2eh9tW3zs1/fr6mIH4LF2oRR1PWI
5Hoy2kSa+BHizL/5te1Ml0JDLZ3YObzM23Kh0/q8H4ffbuuiQ8PBxa72JbxAUHR7JGzGE2a8Bn6J
TObSQ2raAMFSjLnZAXj0eVR/imVEPMc8ej3mw6Eg4i267aInGT3GCHkfmnbTfivJhQaprVrICw37
ZSopS/DOviZdgFouv2/q3EQhqVjDDLbaLq1Ya6Ae4fjc4XHAL2fkuglOTE56LfvoEgTl23ld3uyL
9Oy5izOpMejDXZD1wpdAvVHlvjwLujGvlD1zhaPaBQ5F8JtbL/UBl66pKfVnyUZ+9hp1F2miihnk
kuoIB0Z8FnnwAFcwr1IP5iJNdpUVq2y7X2ojhoQgr3OC+ZGfrTpzqSbcWsRgd3RcjUP4ouK9fcih
FOG3kFyiKRq4qguGQQ94U73Qah4veXvckyS8Zs1+kpJyoSa5rGWkcYPDJlBMjzSQ0TetRPsx2ufx
zg+47oQ/+xNO6BVMoyaQFKeXUXbxuyKuxrMWo3jY2pjgDIn84Fbmgk5qgFn5sEp6kX35hcnhfZ5H
fhGeSzlpshA7dIwChWuCd1EcdUkxCeGX+HJBpyVkuNZV19ZX+SFQpE3mMfjba1G5hNNYcQOBq3W7
wLW0+dzqcn23ygg6479uPv75t3UZJ7nPgQQLvV5aYvaPhsLUJoGxs3nQTUjOR9SO76uxQP1DW5bt
77/+m9dT+yfz6T/yFxuOKgh3zZdeU/60E1xdK0IeA0Buf8DRd38/0QGZ0F//sRvRoMtW7VPU783I
sKHy5TfUAHyVqvI7w1y2ahDlyk2HU6Zb49Pc278Lc3ieAy5ZVcMVfIBr0oK0gS5Pi1nwdhD7+Yow
l6ziUgeQ8R+WS9iI+QXWb8sD7pqDXwzrCm9RxswMDZnlMo0Qnbg+RMGSzXMhu1BVpCXSBOBtLpr3
URJT/FNsd+blraniXNR4mJuNDBQdpys5b1eSZZStn9YTc3GqOpCgwQLM+raADs5KlmQO1u2D1yx3
aapxg+2Ghn3yBRfY+rmSJE/mfYjvvPjdOABcnmqzGkUuRq+XBZpqn6YQanOJrvGOS6cSWnZT7Sl1
xFy4ikxkz1EJuV6qI/wy8SnJF+S1/cboeoL+cImwoOWarhPLZaksT6CK0oCjHf70a/w6p35o3PRc
g/pdFxwBRQcDXJVt8+aX5XPZqgVrqW3WYb4ouekHuJv0SFHKb34dD193vJ17gATLvF7Ggtkna7YY
GhqwivFr3QnEYUiwChkN62UoCnEKjqVNgpiPnq07C7bPYZyOh7jlclTDnDRWQEFH9fck1K/z4mfH
lHo9MrOdVa+hkH9BApc9BtiR04L18fMu8sbvBHFRK7DR5boUhb2sJHqLYoDvKxV+jp7MRa06WtRi
aDDdQ1NPD3wO9oRz4fnM6rJWU6umfMrz6ULY3r8NTbc8NxOXdyLOGzuxC1spVQY4pI71so+mT7b/
cXYmy3HjzBZ+IkSAAAdwS9akKsmyWp43CLcHEgABzuDw9PeoV7f5W60ILlttUVUghkTmye+w9Fmr
6HnXlNwqol4O7FgO2t+mkN5p+80X+7pcwq0gSoSGxRFl062eljpfhpVlKx/rfdvXVhQFaCW3wYQx
4bTyR7oM6hBGfB+kPtyKogLjGWlTbLyULfrmxhIwfBgH7fvsW1HUNPIg6b3B00EfP6m17/JW9Puu
41tZVGpSMxOq/K0VwUdAJt8lK903D7eiKEzx0RmNMa+ZdUft5HtHyXLaNRG3qqjQKZCtKB9uCk30
eUE7l7fujWe/sndtZVE2Gg1UG+l4g7XhnNumq87z0JuDmvTOnNxWGxWFYamKQQ03zQU99ci6nlUV
7Qzbt7grVzg6t6sYbgK6lntC1s+Bd/UbkuLXRmdz5q2e40qb0PmGjKgxF2D+qidDW33XFyx+64+8
sodtZVLJWDvYQQfDjenh4oLw85KU+6K9LfZqXGxYvRh83Oqg49nQkS4zdHnj4X++EfKtIkoB3kzh
HYz9UUXor+98epzmEa6tUDM/BwNzOWsKmrcS7b57FgLfyqTQkcVAo/b+1jUdy8eYVkdarPtQAXyr
lGJTtARAhXQ3rfr7ORLvuXZvpNP+PI/4VielwqphdEDaOHYsvCNTC+n7yJpDC5DQGxHCa3/i5ef/
L66kAmKDKkHBTpRs/lXTVB+nEasu61z6Vhj15/s436KhBHBYNRtwj01bPf4YdUmPY8/rg1ZLcFfE
Pb9EC612Bcp8W94kI95xtRbmtqz1T6dbfYwpLlr7ZtImZ51SMFhF1/ib5eJz0Uwq6wr0tO57+GbX
KKFiJXSOelQJo1/oG7+iaej3vkdvwuRah0jjDS9HGPQ8dcadr/5u+ybYZ4rCt+IpE6syaNJkurGK
VY+FLOH66etd3TZ8q55yulHRKPv+JuZsWp362VWS/tg1MFvxVAIvDm/HtEN6qv5smXrqarHue59b
8RSHVQCUAUt9G9XSZ30R3bWGvZERfGUT3ZKnyuGl2bSN6lshgyHn5Y1RpzLfmCAz0fSoErmeompf
xZNv1U7SxUgtAx53g0pO5TwooywWldoVBPGt2imlqQVDehlvIy/qb0iI0IsPQMTe94Y3S5Yvqa8D
h7fQwwX8US5GngM/l29sCH/OXPCt3Gmm4ehJGoy3IVx4ndWT4HkCB5kCwgqcZDZhZOds2izhMOoF
aIO0v/kX0GANZ6mMycXl/z1KrxwDW+1THFviTb12Nxov8lk5WAhUjQtOgwAC5I2/8XKv/d/7Lt9q
oEhN3LiKYrqlcxXkS4KGqIU58jCxUR9MWhanGpnnTEwBA94Rt9Z9I7dVSMH4nQ4m7oNrNMvmuMIz
+0jmffoIvlVIdd6zdl59cCVFyTO5RtAz7+wkAdD134fzVIUoLUZ4eFVWLgPer47EvhNhq4+KOx43
PMCj0xjcEzE4mw2Qd/33bPpzaMq38ii3rN7XCfO3dJ0QSnCAmm+tSeY3inWvTNatDGhRKi6SELLm
ypejzNq+Lu8Ll/CbnQV/I0p97Suwfw+9Iayhs0V+fI7Vb9SKcjWAbvHfw/PPlfpPK2GzlkvbwdO7
6LsbJK9lioGHinl5qR2UcBs9okuwucjCdHfTom0+FI09UW/lkdfW/vrvj/Da19tkthJT2XHCW7pF
FpRUIb7Hsv2+69FbxZBh8zy4pfc3EszwcvpLJ/uozVBM/fud6HaFaWI4IIqx5j1AH9zvUwuiH+Pf
T54iSCZdioJFFJEn5D6/h8U+Mzr+P2wrV0r0VHVYC1T9jhP0IvfC/L1vqDfBu/MSns7L2r64q3/v
5ydGhp1LeCsUqqrJjYMog6tNLQK6+cht+sbt+JW5t1V9y4DPlVsKbD0WsoakmfJwcp/3jch22ab9
WoYSzy5GBf1h79AAEe/TlPCtuBENH5oHtTK30bmv3EY3xek+wRrfqqf4SEkjk5Rey3F5TkPyMRnN
G7HiKzHKVjql6nhybiD0WvB2vJAVkUPYNOKdHWl0ANFo/bBr7LcEJpTNXL0mkl5Bzcykke9At/64
79Gbg7BH6l3DjTK4ytT90r06jLCWfWM3fmU6bkVUmsxLFE+CXtED84smyZelk29RFF579svP/9/t
msgmLlyBISlc8661LDrAEzc+7huUTWSL5Yl5yPDBW9u8V6KFjWba78MH8a1+qoMnsG5lRK/p1D0W
fLyMyz4KNd9y14CHS60weLSYVS549L2I6VsdVK8N+OZcq7vQN2Ef4mNzlIbT+gfBNWnfRNlKpwxv
RKEEp9dYmA+uaj6J2r0R0bzysbe6KTUxEKA6fGy+Bndepeeuj/bdf7aiqQ5+WolqX0ak/F53y1W4
+I3U0WsferMoqXXMVwHGg9XmKIZ8tuq0a2Zv9VJcatIi8n3ZScwnatZsafb1kPGtWIotIIZ2CsPR
6eLRVSZTvNp3j90qpYplLCMYgNlbT32TCTuvh7Xs3zJZeW20Nyfbiv6JaTSawYWx+FCSBfy0ddl5
udwqo8qSTZx2il3TUX7VPv0qzLzvRN4qo0bRTjP3L6umle/cpPLY0X1TeyuLsnWZ9n7CNJEj7nND
oUAMk8lh1xzc6qKqtDBLgabjW6cadQG9nx9Gzd+6C7/yNreyqAqSd0psgAWfjl991R3nZtwHTeJb
RZIQq9K1WQ3Uhlxk3IZ/N9O8L3bbSpK0YrEkhQ0gSSXZ4MfzOtmdj34Zqv93Vjo9SyU80TcGP6RQ
Z3P/dd+b3JyTCattKmc8GE0d2GDr3I5iX1yylSJF4EzCFX5crz7yPNNxN6NTEvSRfR98c02cCTMy
ClJ986N+CHT1o43bfSIqzjcH5RCuJlFSuxsWEARUFFJangEPNux7m1s1Enwu/GRoX928KddLXHB7
iP3elM5WjjQXpk+j3tQ3rZtvHW9+dMm0D+rPt2Kkikhb2dmtV1iRxNnCPM2YCvfFbFv90drWnunE
rlfLm0No5UfOy7fSCq/sKVuzv1ZY2kHa7W6Em69yRdt7b6Od11i2WZ20F6Ku65Fdx2GeqzzqdALc
vvb7vKX5VoMkvcJmFXTVTZLoGwFvQ1O9M8LfEp7mitAuKBKHSrIE87Hp5xNX6VvttBH2pz8kc7aI
p6mnPUBmaX1bmqb+PpmQ/tXVo3oufMrPuzaCLehJgBEaipW72zot3yptH5iiu7RffMt56lhLZYA2
41taW/UQNgm9M1E7vjHd/xniPwzOVoCUDJGe56lyN5C97SGZbXvidbicimoJchaFPi/amsosUMPw
cY3Fep4wh79PZBq+oCxQfGE43+UBvubybHwZf587pDjioCvdGYzKIYeDTiCPjEbdoVB9fFr7yB12
jfpW4MTLEUxAjPsVxacDDPtM1s2G7btMbPVNC1dLFE5gp4pxzbRtzmZ4qx/wn9PnT4P+MlP/30mq
1xCGFUFd3xTBFpwrqKEPIDOOyUVDJtPkA9xhopzqFvQ3uH5dIHklTU6InHOfFuGxNyGygtGgyYFV
ItAZWjr6D7wK6E0WXp3LwtODAdbknKCT/MvYiuQdmtTRSK7StDvIYMGLCV6iGsfD4NM0yvIUsah7
6BjKy1b18x1ohfVNtu1b9YtX9r6t6Er2yui2x3DG9mc3pTc67jOQ4VsxeQKPlNE1fY2wJKRPrR/m
jA1psq+2uZV0qcH7IS3wuWEe8y6evpidQma+lXOl8C3B/QDdSTIuDmh+/CpItE88zrdirtrATFJG
xNzauXtOSwlfLfnGjvHKi9wquUxCWIUmwvLW6Mlkg+j0Ge49+5rl+VbKZdmcuKZqqttKWv4wJ/UM
gMpO1xW+VXNBphSlskzVLdbJO5jJQWpS7Ytht1ouSWduK8C4btBF/i1J93ENwn1TcCvlajzsX4lS
6oahf58QZDQTO++zxIVn2r+3IqtVHcLHSN0K3EmyxaI81hR6XwJiq+GCEj1IiJ3INdTkmxmQ8UGf
zM4Nesu3KgZLlmIdyJUv6jMr6ltY7VO28a1yS1VlaIoaV/mh6/XD7NRda3n8fteptdVu9WSp4lL4
EpLf/h111me6b/aVUtlWuzXKOQqTsClujpXzYWwcLBOKddd1h21lWtwVYQH/MlQ7AyWP6IFccmvd
rlwB26q0HIcjHUE29mYrMh9rJkWGbrDnPWPOtjqtdWjEOmMVXZG1Gu4isa4H27F9JWaYL/x7DS21
mKqxDMR1WMP2waIwc6E23Sdfg5nbv59uywWkadiMXbtw9nmtI56NpSe7MnlsC7RydReYCYDIax+k
Ju+D9TC35T5dH9uippYi6YMkXsSV1LXIdJh8i5pheEOt8OeDiG1hU30Hng9cgMVVEV6+k4R/I/HQ
7pyNm9u3GIKqFRTYgLjUz7Lm07GK1re6r17mxf+Gf2yrlxJl1QE9LeMrmirDUxLy8goFVXuoG+73
vdatbKptAmLmksbXYR6DQ9Cy5UM6d+mn/15O/1wq//QNNuVYvq4tp2WVXLukZ8k39B4kz1OV0qxc
VXAdYCOSxxzQON9K8z50HeyZ+mB5XsrQPw0wmv05wBCiOoUR6J6yqvgp0v30V8IkfQwRrJ5g+kU/
BjY1Zx+vaT6CEH2HlgDYY6/wpv3vL/HK/NmiiqLSB6FvTXSNuG3eAVbGH/o6Bspl3+Pjfy9b8Lkh
nZFxdA0n+aUl9XOAEHXfozf7TUAwZV5imSupguW6inbOizh9K1J/bXZu9hsnUoDq2jm6gs5h0fbZ
xmvO4i74K1De7QoM2JZwNbAIzlrzGCFZUSxfxSiWY1KVb6XlXmbhn2bnJhNfU3gbOvhKXRVq4n+Z
tpjvNDbPIm/HtOc5bTrAhuKQvcWnfHmlf/p7m80Cxc/R12sbXadUpAf0tC7nkhNzANJEnRzClB9v
vPeXB/7hD20FWjRYzaAn1IdYNQb+uQ6F7vKmc8FBVJ3Na1DIs4VH9XNhgTI9wDGSocUtqEe8wb6D
W0H6ortlXRTexUaHn1U0Fx+MWdInSL/6Ogtbz7EeLYVyY51Q/oMD/UtQ+yRoVT7qgRRnELimDxWA
Knej68o+o4WLb0gbfFx1WBzrsjZni4aarsoE98E5XdxybjlxHytek/u6iocpixKus7pS/eeCwZLz
jcF5ZWw22hMHj+FKtXK9utGBpBi4+Zgo/kay9JU3vBWR8c53yF2Y+Kqxqs8AEehTZMP6aE3X/NWr
Rb9RofrnOvynN7zZNcql161LGxwN4BPTu8ZOLQw/oJfIJlgQHaFxcp+BKmh/oDkiOhpW/gqYCbPA
LlWmUAg59+Ui3pAlvLJB/o+aJ2wDU0A3fO3r9WcPKk0mLYZ21+vaCnpIW4P9F3bsGo7xt9lmVT+8
sa+/8q62eh5OCqPjCsE7JW7OvFNdTukUZckairyj6bpvwm1RQDBKj1UgW4ZXZXhO5HB2yU69Nvsf
9V9ftEAPJ8EVayn53SRCnjrQqv/+78F/WRN/mmWbLX4cF+C5xiC8RlWafkroMF+5ju19qJP62BdF
fZoasVyTUEy7EqRsqwjsqF9ib9rwqpF+vYaYqgd4KspdVyq2tbEMynYp18GG1zYNu6tyLsg6FaTP
/z1ar6yDLRxsqWNOl4jzq1tn57KuRkRSTIJ9/O/Ho83llSM32RwgSHg3lULK+FrTuCzCvNTgw3Z5
TTkJWZYCdEL/Wicf9z8V8tipy/SqZ5AGmJ4IYEJKsEh22WpwHjQZrO2cjt8XKC76Ku/6YPQlfNFj
gbLdWvdLYHKS8Cr8NPyzBLNhRhn1dzG2aTFnKCOM6zsdm6j4AZiBQWpqLmAcEWTNarV7x9RUHbsl
ZecCFHVy7GmNw2L2o7pYNPqKY8lBOB5k251Rxr9nZtGwInQwdPaNi2ge2jI6AN8IMFxQ4gBOB7TA
XVoiovsKbMGnQFEZHuiqyikbpSlPACb/LhRZf8oXxE41DjpraTp8lsks39VFFX+16Tw+tqWjpzIB
FX1apdW/l37p6qya40o+dsBnfLFCUHIu0aVdPSZjj+mR9Yj+LCa50iQzPGgfU2W6Q2+pzkBnwTte
jBeHbows7rq8vVeBKuHE3DaZiavnxqzhfYrvAGB0Ocx51QfyEBOjc6NH+5R0M+wZWdcmpwav8z0F
Ysa/Sys517mMXPQIRrx8JDJRl2q0AclGsMBzs4IIfFnNzJpnyLHh0V7a9AvRQLqJpIjZgVv2MSwU
/SFD9jteTH1ttOo+Rako6gztSFTl0I+ZAxTc0cE2fX/owmE8aVH0kIAoIpFMTgAU7HzffGr6isED
pCrhctqVKRsvU7ky+piSGSL80k/tdNGdnPnHtm7a5Ehqh98fl2h+yUOHzuQ+ie2lVXFwhxdQ41M6
DXH9XTMVAMM0E7I/Q6Zgzac/yUJMII/1Jl3KI7bNWg85cZVw94HAr2Zc1T5fu4K+V7agYV6ho+ok
i9rCS3ecwpEchn6qi7vBVKp8dPPYnRTm+321wAFx5E0Pi7ukSQ6uVzyLcClxB1fZrnlKjKjoKerb
hJ5cynh80tGcdvLQ2BU5gQxJ9Lp5dAkZxUPUyrb85No2po+1CNYhziQiR5q70pnW4JO0FTkjechW
lyuHUtI1Dt1YndjST90JDbQF/+4Hr9b3RDr4wijI9psvzC9mgjNYzdnUZgwVC5+Zxnt3zxit+P2M
wpT6odYiUPeB6vFPLcYkeoKLDSXZgpcRnUoVufjE+y4Vl8nJTuSOSgjMsobCRSf3/ZKKB+mStPia
QBvbnaB0B5dH1PiFw2prAijBNIeDfIIHBHBeEHvH06lsm1D9AuSrRy0PlzNfPDYcE/EsRu/ja103
Gi5vjVXINzTFiCr3AINZ/96IsTjqjkgUddui9UnWp9MUf644583XdoF15JMIbYSIhQosz3AMGn5Z
XZjMvzUriUe35aRaAN1nUtxxCxTDISi1Lu+GuGyGXzztNH8QVJvhq+nSWVw4jxT5WNiwQQBZ98ks
oMjQPMxFMjXyE37Lje+bNlppkk2cCPdOJbQfz0AuxuMxtD11H6oknMeHJMC8BhbYkuTYsnhpPoOv
NUa4aVYl5jFsMtJzY8a0fVh5MZSXVGvbfqGrYPZhCZu+CHLftXQsMph08fguAYLA/eykfuknqdFV
ctYB2CSXarZLcWsguQwucZkicoeOe67Wuzm1fipyE0W1Ogx0Dl921zEg/rNb43o4NWPb8HuG3WiJ
jrWqpb4ahZaqzz6MYxCAYpfGLHNukmGRoZUOsp0Ke4W9m/Gd9FOH3qP6KFPZR3doWI6qr04ufXIt
YTN5Ul0ZVedqwr8HhHyt5RE0UNE+SQaLqirTgWH1BWHMMtlD5DytLmg4VLM7rakAUn2p8GLekThE
NRAOs6ONzziI0DcQpEoNd1M9Tu5XApfP+MJqtEZmCuCKIuu7uOsOTW+q4OfaeTKebQB4nc66LvFL
FpcRORR9oIjNqa3b8XvNkpm+d5UzDtblaJQuwJkKaFsgTRUjjdRXqaZrtgY1Dqg0skr+jU7eifyV
tEEwXh3IPPM5tFUi7gMTePFD1ywIPg5AGrmTjvkgv/Cgm9iDTcJ2+CvUmKS/PSM+uStRvm1p1hAW
hH+HlA3dha8hobfe+dllERT/7a/Ee7+UGfcw2PycMNUHp1pBNv1gBhrP91PLcTnKKl8I830cRpm+
E0HVl19nLARfZmEy9fKjWJQkJy0nFp9YsszFvUIDAclbvgRRebAs5EDvkYmcTTe20W1CFVt9R+6I
VS26l3yg+4NULEWeheIwoT/ghEfVAX/IGnN4WRz9kssQpaApY451NDmyOIjMvWKw/Vb5CiKH/7na
tjfftYv08H1YFUlwPVv08lHUwpQfeA2VyK+xUnypD50g8RidYsWRTzoOQxOIexDkbPfENKF9ebHg
4YkpRy/p0F7Gsp15cWlSqZZfFnJ1HA8KDnLyiMbP1KpMVHETzVm8WhXFACOj6zjMBtYQf89Eq2Tm
UhkmOG2l7AHCjbuhi4IjdAGx6A8ld1EdnpPRD+PXXgGkE50nOCIAx7mEUMp902PUDksejx7FcrtI
NIJlYnGFj7PYBUR4tAGp+SwrUffmLNEXUAQHFaeCuCvS8yN/Yh7wwCnncxq337V1Y9Nk3ASlutbl
C1QqD1VQ2TWrxJQY9C75Zo0Pwg8uKfMUNUl61o7ASwm0Oq6jO0AmF3NJiAv874g2cXKemCLNuUTq
SRyiNe6mvE+sRsA0q76M1CmoE1lUKMr42B1j7dflXMWTYV+JLF1/nEcR/tZr4oJfifXcXJoZhi0D
C1leDcq9Z2SOaBabQIdnuCgX4pYWjM4wcovEvFyiNeBXAer1gvN6suYkO+LpR8dNsR7jlMhInws2
G3K/9MQHP4Rl9AJmW6jPAj61+ggCdx/5PPVw6XtQJQ3YQz0vYAXlyNIxqInaSb4vbOHQNW69b9EA
wZc7MnbuWEwjcLXNCMKhB0PgnCKM6r6hjAvhGr4y78VdZ9KpTbPSzWlyFFxA+ZStsEVwdxMiS+wa
SqsxS0HAfBLQYLk2Q1Q1he68mIGxv4I1ngty4glt56uNa6WfSNADYRfCYAzhGpZuAEZHwl1a/l0Q
3nYXoZJrIML6rmQATGGHTeuvU5OCTtb2q1EHnSxM3EVB3wn8v96RPiPIwqm/zSLRf7H6kpRXRNYx
/zJ0OLkeIfKz7C/ZrNTc+UFgAsbQJ6CwMehosGd4kbf4JMKE63jB+5vN0xpH8DvtrfqJohMOQy3X
SwF7xd9J0pdjn03e+eY9B5d7vE+actGPHG1J0eMyI7n7vHDIcC/QKVpVZr4qI+CpK74sJ1gy9PWv
NAhIdKqKgYqv4ZiM03M0Quj9LAvbyR8anxXxjkmStfwmhwSW6RAMr2X8uNpU12idrKqB4pvR2GUl
rRSaK/pwwfrtej8HOTK2aslqGibFnUB++6TnGoon8JsadWbGJz32itnoRxmPBUFEWVG4XELWoFIL
ycjRCwEj4iim8HjMqbIdeR7rVjXTEYUJGTWXqtLVOU0EjuohkSIt8y51hCM4W6PkpwSCjbd57JuJ
vov9FKk7Nq9RnTFwrs+rDfVzom0Bk2WT4B53qnUdKpFNdKT2IRSda8rMaGHbd0yaqg6yMYb5L85n
0rEeL44Uen0AsbQc61w3y5Lh5wTiqioqx6ceBwS2PwhpZTdnRa/cgS/d3PyM5EKe4jXE7d0Cs3dz
CNOHFTsa61bk60JSfMCsBf80AdZyuusFgugMrWQLfRcMrUAxVqZRWtzHMAMMETL4WoxHPLi6GIAM
5g9l0qTT/NCmQdO+n2q5JIdqrCr6hEBBUbRSmmUoTsTSOPlrTBGtnFwXj+KpS5tyOvdjIu9DMaBt
OI2KM0KuwqD1hJrUniHB5sHjijDQHhuGeVUfO/QY9+2dj+qoaRFRv+T3ysCTBzXq1v/uJz0kf09A
LXyaYiZ+4XKKzeyULhagYc/kPB4aoEZ/LrBoyhVKiaehB2tG5p2QRehybD7cL0c9oYGnPYcjMhnt
XQFD5/aIC35qxCEcuZ0+lE1ZTMMBFdmhLQ4kXAWHE8DYsfF9lPYTew8zW/JVtZOAXKbAzUDkfHHK
iE+4GYMnMpoGHoJwoII3bZJr0sUE1CikVsPoUIZuALxrSIeHcub0e8/jtmzyWRPN5IH5hgRJZjU6
Ab60QUimA+GzGw0sxyfpH9p50jBsGSQi2RHlLlqxYz8XsvkmVCOmo8GKiP4S+BLjNW2TKapylHyG
g26bZczCXtRVZkn8Yl3nQMVluO42lf9eo0MjOC/ixZEnT2bSkU/YZG3c4e5KzHJcS9iiTFnasTmM
srYBWPEcmzIqH5a54/wywYV0hHE5kCplNhQW5ZZ+RWUieoa7j+nuLbCYLAUFcMRJKinPks7UOB6R
I7jG1YtraQgy41FMY3RwvODs0Bk6f1WTIOeEsfDRjQshBzLjv5F7579adFU3p0G3+gFzJb6FwqQo
Qg0LyQff8DvLF/9Bz3H9PCaRmTPwzFJc15DIHLIA1aIlo8AF1emHOAxnlCFc84vrnk9IrUNy0nbz
ms1FGj8JjysWQhJg6AJcC88KOy2kaGuIFr7JvO95hx1+liu/qtp2N6yuPshrWOkg0Z2udwZojTwe
1gHR9+QvER0QoMwdjL4XYXOoqLuzbnxxCKK1v/Q8kuekkNNVK2xQIvB13tg6eggCJGyCstEI2CCM
E6HsQL9f6THpuyADk8/kgvEph+dhffY+bL72vsemBbLYQcskOIJFFSNEcEnGxfS5G1KDa1mIwGnA
lXutenosNfaMkSVrboZ4ykQNK9OFI+EBM/JPvPQDphyE79go5JEgf8IwBkSeBkM73Jjq4W4h8w+Y
c8aIGgtc2GyCz6NqM+fB3EuMf8GCPrdmaG9wt2e4BYTj77aNg49Nhe0jVMR/rep+ytuwi9/Dvk1/
1FzLO5gtyqsWrcN+0vYZJ22cWx0Ux0Vx0FuC2BZHqMYRNpVpSy7oNB4PS6sR0sEQY/g2LlpkjYR8
WkMn8gFdY6g2xbw4CZgWX0yDIBDCu3kN84hYCWgfrs0LtEdnaLziG4N/RJNF2BrORe1j+OtyPpTH
WYbCAl8VzX+HbYcAGJfb8H1raoXrfzI3vyCepJc+JMtfIRo/z3WReIOWhxWDVqjoUOiWHiveNj+c
n8RtjOP+uZgbhpnPFIopMTLJJSbDqY0KcLd1E14iXdgjYNmY6J11l0p1y5ov6TCdLGlNmdFWlr+K
yqpHnfLiSz2ZOGOeWHvkZVB/qpycl5Oxuo+vitbmpOwQj4cgrNxzVBTNUxNW0XcZNOo3/NwIrKVi
BGapEB/XmhD+gDbc8tF3Tt5NrExJNoM8cUBjOmKAxYz1WaEI9H3APthe4hVproMuC3nWkYTjYdhU
tMxXJZeLTIOiPNaUkClLqNHBoanrCMmt3i8dUkd6dAeD4+soV7kEX3s741zOVLXQWxAm6/CJRQOQ
+2nkiTpWuMf0R9zWwzDr17R8x9ekeOBBbEaYtyYVkkh2+UHpYr/G0Bs8xASwN7w7XBFxrfTIJ+Cc
JMch+T+Orms5Ul2LfhFVIgjBK6GD7XY+nvBCeZJEFBICha+/y/ftVM2Z4G6Q9l6x0G9IUUPGp95R
dfKv64dxrQlmqEc+JC6HpNSgSpyNYXvmMUZME4b9zu8JGr+WuFD8EWzYOj4GjL+8HU3Gn5DLuZRN
4Ojwxb8e80Vd4Kr/zHPHrtD5yVOSR/pfZ4gOwDxtdwdtr2DVglmV1ng6Bl5PBO1ldQLR+VPKLF4j
e3wVmbGYIgRg0pGlp8RRpivNyhLBsBtbZ/g4h1RdJ4bbr53nVH2Fkq89JsiZvohEbfkt0qb4Q1i/
iDpHtRV2PJQY/yBrxvAUgwEgLQQxGFMYvlXZToU3PzHjbd9Q+9b9lUqntIqLiCd1bjOMxmJfDqjB
HbbM2h/lseNl2cj3Xtr9EYdC/KmVsH81aLlnW8A8WBEy4pmMbDA3a8v8zgoufueTob8wsrFvC5kZ
djK+HNG9R/r5P9FhfquSNfNDwzEnPR5hE6HOXFrex3xLcJibLXkdDaa3iuD5F1U4Jn6fYAIRtRqW
ZDt1bgvLiW/ZIa95LOc7FX9BIAx/WVnhj1gM5s4ZoMakxFSncEKwb2jpzqaG0x1C4wQmA1rvFh2E
j4aSEVmhbIUh7XlzDCdbkeH8ew5h76LvDlPdHdXOtCPC7fImEAfEFdlHY9lC4GHeEJOIFH2SuYKi
iqbj5UsA13oB4oHdDIci6QAMFZN8UIYQVbPFR1DmKpwXQqo8+Sb4Wj6FxMl3GSNVrAnMdLrO0Pij
G6O6Ley4Dtym3qY8C7+NQRCbI8WWtZGfl9cUNeQ/Izmzs9SF6e93lWL8oyobt4u3ff+Rhz49GoJ9
9sUiTPPvEMZpvEBiF/ZaO0B7p3yGbROGiGn+MUEO/QTz1fK4Mrh22o5KoVtgFvlRL9hB+B0HKr9f
8DvKuwQSo+WcsjgfmizXEt8T6RWvXUH02uY5NMa1IExg54DmwzRGZ+lLaT2+UPzZQlVMLOGJzNAu
VxKXBco8UocrSyIsc7m3fLCfPd02XSk/gc/IVVacSaYNABTvMYRnm4UK+ehHywDOctEINDKHtk8d
l3d9mPCmjpBqJFd8bjxvaWqGa1+C4bOLick1wUf3Ge0W0PuEweRWpnAmnDqybv7KxlFm16XM2He9
y2N8ZnmPCvZ9DAteCNxsuboCPBBjqxkAskuI3JHX2T4X951wHs4S9JQA1s6PI37C7OUNtoTDiLo4
HOmxwg2HbTqVft2/SSfL8sINH79lPRHrS2liEb0wHye+xoAu3TnaVmS0j57Fz/uxDJ+jCVikae8B
ZyLSZQS3Emfx70kwTCCI+dl4G5sVImyidbrfMpJRg532IK7pVc+e1iE6fmmz90joGmXZYsMDsAJr
zzqhCEpMn/QY0oaFfUjwqPtDNEuOyUBjMZOnorTirGG3ZNXY0+h3OBi7AZEo8rNPlb9+FVcOv9NV
k9dD8xm7kO7mh5Xss3pmIiVXQJDPYrLpU4wyyjskw+GTlV7CW6mTjgFsXGaRnpfNQbK69Dv/sZaT
HyoSp8d1zs2Q1Unv+DkkSLD/blBI0BK1aQz40j6s2ZBhS7duUQ11lJNzxOL1m1q3pGww9WoJ7brc
17Pyx4grecdiVq1jUrQSQGVZzTJGQciRifWWxMVgqg2T5Vxl6WxexYLAB5wudj7LeAp/RLqDFZ4E
Al4f1+TQpi1L2H3vqMLRD5S3wHRB+2X7ygyKMKyRRCFwpDK0z0Tj8iCPFu3y5XAZc1LkNdDRdD4h
jmm2zULyvqwth5E/32wOzsPnXlZ5D8SmionFiZpmS/lIi8jVUVb0v106jgd2jJ4cp4FoydAK6TDz
EM9PebKUQxWV6ELB5oAQvooLOZtrWFavmkV6UVTThA7DZlaQsCHCfR2vbE/zJ+DWtBmmlD8WXYbn
JOnZR24S4FUF1twK0Rfd/MEjg1zk0ZUTRr2h/H8tVzaMDQXd+PWjQARS2XLnqrJxas7psgRSzVs6
tY7S+Ue3C3NK7I6lX2wzeJaj1K+7lv4nJTuFs34GgVBbjZG73fseJ0FS0II8C6TLv08hjMjg6tbx
NRpRx/SoCtTJYFm3CPqQoCZ8S7vIAR2FRHk9S9QspzVePLZU24r0+ApUmn+VXPm9AaaPeyDZgf9V
ZiWruRI+sU9einH5F9LVDhXWS6AFZJX4kBb05N53Oh2SelmyBXrcTkThWeW8G89aRofChGzKB2j1
zXO3IzytzZe+KJoeojXTOFaOodad4q8Ozo6j9shYeAezpv+uMfMoTRni4UKneDjjnsfNxNV8NwMX
g8kJW+MXs3CIp97imUJYnZ/ovVBWbHe+Z/kKQg04w2Xn5ezaafDTpwLY3XLZ9d9tlh8/EAnr/3gs
NncA4PHUpd69I70JXsEJZp3iNHYqe9qx2lzxavW28WmmpnrRMCxhu5lYiuiiNNreY5mZ/JzPclqv
XxJ5X4McsI9LBl3APQispfzpXYjBxmlM3zgw9Px3XbX/rYNI+MmSI34fONgx3qv4CuVCfr/buEPB
6Eq3swtdjwkdZMxfk2s8BbxwMeQz6cpADOcKe2+HplaaA/g74BV5L6x9SjqaNTPNxuOCAUFWQ+IF
Zgpl/pTSbccNbatL0i45D/cjGtquhUr1g7EzPQtSoHwYsBxy0AqPNqUGlb7uKvFFAyBFju51Zhsu
OExz/VbNLtOAHQCXosQRRokz5PXJH6FAqlRHBHLG9MPx74D/p8dRf4yV5H334SflGB6vjcmGR/rA
wWOVudHI9f/mrMQQTJH4TtGlkIFlYby3t9UsSl6kKcY3FwmQnDCN/edwteEy3kIPANNlIIJVsdx1
cxm/+ihFQqKISHusiWxjAq5swBmDgy7FZJgWgrVpQvhdWPflZFP89TEx4rT1EphfOeKSmUHyVAsr
xAmw8Mory45eNTuQtddxLLGJIWYT1Lsm3W3tJUbeY3Tm8xhG1XSaUtwq0TRXa5GEU9cj4Q+cFe9q
eZTJxbLl+GBu36faaJwhcJywm53Zekl9t2Tgdvr8CRsY+G6QZvUyUQ0QoOPpj23qj5OZOX+BcqBo
TM5s41Zqv+3R5psElPOrYtH0NKMupQbMKS+CddEH3nbIRQky9CugYfF57zRp7QYAAXchP0/pPuIN
6jusJQUK0ep57vFezmHBCOfh98it+IxjBfslLSRWt35/1DP0nkWHubeOQW1dkg0YANG8v+3pklSA
RB1WToOwRKczXaHhCpnLZZY2flavB1QhTZLCSkUdo5dZdu6SxSBjl8X7Bywb/uTwRjwfNOovkCTR
6zTJ4mSiOZyROjI9mImW7aKG3wusbDV+K0xZq+76apcjqla97H0jS1c+jwMlH7aXSQNikjwB1J0e
136Of+NhT5uQCVmn6dF1jZMELAdPeCVTQapuCV3bjcfwmXJghulM+GXrY9EwHjac4lH0CblZB0Cz
/4x9Pp9Rm1qcjgJ6LDwX2R8G6+Eu2pACHmwGlGS/CNabExBp0KKdc02q2X5mxrOo6rvjF6L2AM0M
e7gqmf3BwP1XcZu/wqaLgmTECjy6AZyVBU7/TjhhZ9C+SdNHrrwWpY4eN6s+81Wu7agE2BXelWj4
BLWHFWTAbTmw7B3IwnYGaDXeEQrTGkSHChe5H/4mmZEX4JD5y6TN+8am/mMiOWrZdswAcChtHeLZ
xvEeyanFazz1rAkaeMQpysu5GoUuk0pKP1feMNJ0S/wbvrINn+dBm1DqGfoV4XPWLnDt6hpKlqUq
LT1sLaCeELjsYV1o1AhZk3KGP7uo/5EMSBH7FHZJHZJCGVnyrOXodqx3EcScnq3ZcRGOeQQ+5ln5
gfCHed+SNDr5HNYqoFLG8EDxAsz0+HaE0i0XjG3evQFKHSTIKq+z8j+xHdlvOnopnohwTLUyLrz+
1/s0mLFydqRrIzahklsoEaf8WfSKyDt83LCr0wRKAtDcehVPCaLi04eg57HJ+DEn33waB3WXjPEM
ujE1VqjXEpYyjWvviHFLkknF9r9y10L9LSKbK18tax9ryHnxC5g2EHhpK6RP76Les4ED0/Vx+XM3
E2bojBX8EfTnGLf6WLr/uxGHNmHGvAu793Nlt0JHbXeowdcAdRlGy8xAOo4bESWz0JCuMhGfXo0Z
OK8uyvLpseed+sBCuWJGmnDczHU/Bf9BkA2uX8q+sOKEYKuY1OWk1htAlQRyhrEb138H1HvL+zpQ
v7zGCPzXddnj4ndo/7B6qHq8rMOD3FY112WMhE3snaCxsgrX8rI8LcYEfNI8AK2tRg/Aup5srEE1
pBkkM3dlmWb+AX7Pjn83kfTFE6Yt0n94S8NahT1b7Ue/KDxMSQLqKW5Tb5MfIF6L+HkEyML/CcT/
/dsZlNiImINQvW8OSgpssxIIw1XqPU5rIE0hesboY3i7FSJ6Ly2eEuTfZqNQBMKEno0darMpRXl2
tPcLGt1MD9zY0APJznUhit29GQFypuk3qJ6iikkIfaGllcbNoH1JR/Z/sV2h4GvB58mMPrhJoC5o
yztIH3DvG92iuzjav480WuzfEpBSkSA4Tzs0dSc7slxdrXCtA1PG9dSD/Nvcyr+lQwRGHPkgaRFd
51VsxdwMK+Rmd1MCydEIMh5lA7fS0zm+QO+j/XXT0TbLhm1zMT1uTrvyzMRQrOqK+iiOsQilu+Fn
duwzry1J4Zblyw6mqZlnpOD+JwBtpS8OlQiratzG9rxDWAbq15GbGgf6iCKPcgdpnUChQTJ8QkdF
OwgG1iqKuHvY4pSl8z12Umy71ZIgLO0P9ZTS7ZQeeR8g/xESkMU9jL1c6pPrD2BgO+H5dFPgw6bf
ILCW8G3DgUX/DbEhICbzfrI9uRDYQLMZswKDVg7c1oifvTHJ3BdxG+J8WbA7CRMZJJiGOALacJ7x
ZfLpivMECxxq7mQSvhN+sLVJN1P04yvIAm/lY0ESNpMG6SMq/MpjnrvPie1iBMPt8+mXAyKwq1Of
plyc1qJ3aq23hAZ14wEENvKmc7iKHeCB+Ry+vPOva0DXIAj4w6gafCjHZoQ4SQJT6AB/QoXkxOQf
8P6RtXj7puJoCuP1Dar0abnFFKuZPOEuZQWaf3eK/cSnOCfwSc/T+gsv85DdiEl6VSmb2uwUD0bg
7R9R0Vof8VYgf8SU/7gg/eeB+ccZ8FyCFluN5sxy5uc142F67fIN13UgqLHCYZIPV5BbM30bi37v
niyZDnOLVqhT7xBUgfa0btNzA806bdE0TzGbHKr4I8phLCuXDgqvKMdYgZFRmehjxpktW/z80972
kEZP8M8XaRvnJOyPXQZA55PykK8/ofhK/qjUhQLQAghUwNq2yB4oSGrsHKA20nOXawiuYllOr8Xa
l2gQcznJ8+aYSKIRJ5BN3wVENvtTifXC1yBGmboJierhk0/x/rZrCRK4SncX1qRWApLiDyuNTdsy
Jm6rsD+EJy+lDbI6YPAI9TAAf32OoHqhJ1DMKGYZUk89BhKn7lWidld33dSJCzLjBFhJ4dGXg5cH
bk6ZuFfFI5t9IzYn7pOg3jpu/I6FHODo4T9cEh8awzFiG38ccSnPxkKxlvKcXcvUAPaj0JbWyTih
4KdICF4lABkDXvSeAcEu0aJRl7jHQiMlVAAVDYIhQh8PQPLejRQo0TpFExLoh+l5ywqVP22YdjG0
CLM7sIXDfDeOPQvXHB73K+Tr+W9aOiJaCDbI9yRnxxvHN4voQas8MlvnHGpQRvSrhkaA/cmBzf/q
OrwtFzcudmmQgwBkkBGMglcG9j27gyjheMn6zAPkn5cCZUuUHI92jIbxfhiFxLSRzvtntpapeySu
XH+Cy3N/5o7NY12uncgquWcZWD0On0gE9Wpty+4o6uEYxIyLA00qgBnxnzsmYVBN+LJ41Ydouq1T
kbcLn48zLZgbkDVvAUOQrxdZJiXYEL/qn8KaAM8V6HTcFcfKGaDQZPxItkP+nUAU/kECsgxvIaPq
p49gO3gZUIXU3Ws9RsgY9tFRnjow5LqFcDKsTblsMwYTm4rlkXrEodVLDxDlBM/XEL3m0HfA7BVG
/QuU3JfO+Auu3yrn5A5E34kVlN3Iie7AxPAhrW2/QwFHfVpKVHgV6YgLlZLuCQAuvF4V9K7j9g/d
UjxuBaQsGLZIuZdjs1A/x+do1VHynchOqg+8Vcx++R8AcFmFAtGnEjC2rvDFzezvVq7jrz6WKsYz
FHZxQg7nmt9DQ4arut/g+8rLUbE6RHFygUBp2OCtBLBgNrm+HHmiAG5qSBX6Z57IjL8CqMpfAcGO
/E++Yacg+3B8l8hufIHF1C11nON8gGVq33D2R/sUvXKcXS9Z5zirGTto0eZOjJCdMhVl/b2d1nT6
NmbrguOSi4heLBYwdikLQEYnlgMeOUHh1e8NJxYSldkX8O5QrqDxYdNA/JvCrzpdoW8mw7nEsqXw
W4v2AcRtpJyr5H12AHfdeUrmkDYjjHvP3KBFoM2gSsJzFWY71wIltYBnbVJCuFIhGJ7JJ+FH0f2c
6DTQBwBCR1fU+doVWQUQKag2VTmjt4JjNH5CN5W+zrJPM5DQWuFc2odyuzOFt+/rFhTKhmmyiapU
M1gHCYrzPPudX9mMk/5y+H2zKGOEgA8EB86h+9VvaD+HfJSMbxK3EkTtS+bx4/EVQOV3GnaZtbZc
M/wzDnvoxoYeP0XeIwE137vlrXSWvZMyL78lCk9yjTo3Ev3zbhX4b7p0fxOT6p8FOZg8OTBYRyW6
1fF2CoCO6whjWf47wdkXiWovkTLyWtichvaYxaY+Mjj7o9OEbJPuz4Ixg30LKz1eNE+m+wijzuu2
FgoalFHj+5o66sEx7DurSJQNG4Bj5jc89fu0KPGcqWUiT0cMHerD1JnoYZ2haMHNufjHFSXzCdTZ
wzg+KiPAqUD5CcPVLKappSwSyAGYTKBgy2Oevi/QzV1lbHL+vMxa1BZbQrVimT4qS/PyohfoO48l
Ut9RH7SV1cQT8bTGiN55pjgVRRMGI39gM+EQAKgMU5cEiLPcxnnS6BxDo9EE3dI4iJoUmcMhtiQl
YmFSl+CMKkT4kftY1pAtb/uXXD55nraN8Jf5GLR8K1DoOVy1mNTX7I9XpQo+Bbzkj5S+utz00F4n
EPidBab/2VSs8wHaF2CVb9hIStkqnRyPWbLQG187dS0xL0BoUUZJ+gpFi8saLFvb9hGmBPJKZvN5
eu/Xjixtzx0UOzE4GCCCttv4I0E7wtMYk4WCYRi38cRtNxeXZT1o/wAR3wCA+FCm+wdKYTA/VDmt
8r1DRzStMEgZfANh3m4dANnsBA28KQA9Hjt+cTNSnTWE8gIXETimSynNYa8TlL2vw56MyWlN1m5q
QA17/hyHDlS3iCDGfJxBhiFgZo6xm1epTIh9DdGOx34duTFwSeDmozcQ3Pghlj6BUHHAWwWnPN3y
aumCUbcUkfnzJRuDCCBYDLScwMjDeZPRfJqg8bkqi6OiGuC3OGoMquZxQ+f1nS4QybNIyV9Ktsk7
cyRo1y2jHGqgyEM9pcG10Jai3fTGwX/Vco/QpKl0l6bfMVH4vGZRJtNrFmj4N6x4i95tmPrb5BL1
c4PlhFeDRMNZjXXd+psxZQ59Ba4OU4OIhfJv9SQe7newQ7adVbRdLVIO8c9Ukj3T7isKN9rT/dFP
a/9Ll/l6Zs4Q+JNM6sgFEn6qT6UNDOmCAUNyvXyhPHfAMjvgOJ0I5wyFpsffoqSU1dlh46Xee7Nc
IUPQr0pGmcC86TNfNlTi6qohA7Pi+dgDVAh4Ew1WNUb+QTox17ORydjiL1cZ6AaVp/epitbyus1K
Tw3sYOi360bs4L/xVO8/efCmhc4LdoQs76Ru13jGbp9Nc3KcEr6tGAgj90TVUZwGPoy+PvYdkWAm
xmHVSEXMWYVN/sGENbYHHe0DzeL5BMfk3jiMdw87B64p4Tn4aUs54IFcRwQhhVU22Wbm53jo1vk8
9X58AjUyX0Ts5icV9WmLsywB5+j8cdKYhaqhDOWFroN/xqds9hYj4bRCTZITU2PDhbo0Xflp5+AL
XlZcNhpfIKqe34hDR1BWrnsDSQXCXB3fIVbNdAlFtxyZBiwYLO6LbcvAiUh9y2jgP+iaueS/Qccm
zs4WLqLku9ZDj9KBwU4PyUboWyLy4lsH5Ruv4THqjqqIQBIzmFe3Ss9D8tdBHRUqUh72Jqi0lykd
IYKZAwjaRX/BBkhPv0eAesHx2ev0dyrHXJ5ArsI7AHp7mutjQTT9lQfoJ+Y44euFdLRMMRIkSKwi
PHvAN4YxwOkOwqoxVsg1Jtljh+ZjvF5rFpkThTvnyQlvbvhDvkO2hWATBBGEN3gPYWodCz3GdSd2
cgkUaqOWT2Mkaw29XEAqE+6KImz8ym3kqhXr1wXy8e1NjjrtgCnlh39lxQKgISCZT1ajZpF/hGAW
unAMfdF/+ZGCDrf6+LrrgzzHCS3MGUSXd+2CK5H8JWT/ammA0mmsAUxAY2jTdAqNwZ7rn4ALQ6yG
g0XRtY1CPFukTce4KwKMPfLsyJJFjQI7Kl5BLqE3aY9KLBYVyD2FwXIgZVTedYPoNMQ+E7ajEooj
es/MDobU44K+4BiEMMssa4cF08rjGft89lmuWw7LUXYIh+LojH/kELfdERapZ4o0r6zNgpbxI8bN
vWtiCYn8N9KPEWBBEhUtsw7TMh7a4qLwTGBuw4Ataor1EbRYjL6wBqau3Vczy6V+DosVHcA8Fysg
3xvvoOiAtvYNk8qx4/f2HJaMSS7viCll0Z1dsfG1Wxmr/7JMugYHCn9HfwRGWwTr9Ri/+1DmqGgD
JSUq6LRxEABOxClOQAI8Ih0PQxdY+aPFdxx/EiwmrdgzSk+4KqFV4JANgfMaMUlX2o5QnlgPhe3t
wMCa17hN3faAMHo1nGKIQPxzvKstBmmC+pvT1zmM3hvQkqSo6AQVQw0vSSxaHoY8f7YO3vBqzVeX
P5UzZeEJQj5hr9BFfDUXELxVtwGv6nx3MLplF8/XHrsfcTY7l7KLxd8ElgPkBUY9oA4BwtVWZOyK
H6UssvwZLbtbhpc6EgmcRnLiTS4IKut21415bXAoLLVeDWwmlYL2Tb14g7sXRz+fIMKqkdZIlnrD
BQIyYu8M1Jy1TyG2fSh3pSlEtACzo//w/x7Z1cF2jGLctHiYtZTdLdbp1LV2cfwj3RfxCXsY4O5M
UMsarT0FfFtmWbF/gI3NlvvZMpA+gCkh24ScVUGXnarttBJs0NUBy1QCXBUagGaEOh5g0bb9l8C0
s57mjfXkvBTs+MvFWp5EHrb1YlLsCxWKUf2JQfXJwc7s+6OSZp9P4fCFfl3CPkYQvfQcRRGdWLVo
j3IZf0cg8bfHRfBia7Os9OecRdZXVk4iqoYvlwHm5ZmffNf3MI/ArFznLi/+QGeWvapu7R+EZGBA
C5Fgsy1sD7FJCMafNEYJV8MlQ9Z38Lb46CPOCFB4xD0PFZ+OtLvscp27xzQK5MvtaZYUgnICtdgt
Q0Dh8kParX9aloV5lATn9J2uqB/Fjk6K4SGhcE3e7AZy4i8fGXxeYRHsTX/JuEDQgUO+y4Boz6dk
oAF0VOTCDQ9SjEl6tOGybbR7ngKklW8zFvbnDJcuNATw1TUd3Vx4SIZ+ZKcCNPdPDFvI1EsWnKJ9
BZ1z+EYMLTW8gBrK68KnB6D+vc+qMQkUD45UP7ZSLY0G8/M358RjVEGe3SU6rPgm7La8420GcUm7
5LKD5f2tehrenKP5Q7Js4Zfvh+mETKThgRGWo1EDmgawDxAY9nr4jaCLdamnhHqYrql7iCDM2+pd
KwfWj+vvMwwNWE3XnT3OcIbihsDdGUfLDGfiCIicJWb9UfZ5BDptCh8QMbqnAPbxOkUM3sG5K/t2
QJT9feRk/xhPBzbj0EVAv5hCNA5WsYRBYc73k4qT4wzpiPkJXVn0ZEUPhh1KzHsYS1XZwtC2/IE0
itRwzACt32z0XgirX6Vf3SdSud1DDLPKs2PubsSDdMaspN7IoXB3Eab3M8Tn/K44tL7KKIG6Ohox
YyL+i7QxPX4Dl4AbZxPDA1RhcIElLkZ5S0l/QDi8IsXHlV8X4wxRDtpf5TVwSi6JXfyN4RSG4GSW
3ySHqDbCN/JbHL38t0w5zCzORO8OqqFX5BnYh/Fw+zWDCOQhTQf9Z/RpdAXYZ6/4o7DZYKwWtyIf
ywd+fCn6ti6eoCSMYfPUmIunY9UNTrICwGO8cJBhxLfgTMFCQpBNAY85aG7KAdwkXPRwwfA9X1+R
yeQOSMCKSFVYPeeXJIHAkdpoaRPT2+/zMQNyBbglysYfWlw24QzWYmTW13rA0nekWd+sbE5wpRKI
TlFMuyHzhgLhrvmEnnZAXnqHBpApftsiBSmC7uRUkzH+3EYWXVFQ0d11hWM/XJSlAOUKegMHYn75
Idoh2iDDh40ZWJfdJg8gWOw1OsJ+DyPM0nSlLlqOgMa7dY/6JhpQew5aFEGsBXGVweT75T6MzymW
V2SRuhMMUp8M+tqLCeVxwTKbfhZqNfdboPIFoCHQ13TDrI3kujpa2TGBbiEZjrw+OkMbO8KaQMqT
gwkTgZ5d+B1iOM0GmMG/5WbRvzgcNC+gxmF4tiAq12g6zihpM7gh8RhBfaz3BgBWstV+YeEDzy9E
K0oW/3Xgt8YmOQj/58clakEEYGcFZ/0Y450Debt3xGAqJctt8yONa5pm8RuPqHKg5sl85/m4YpEe
XHLDFkbuVhCeuGwQxwwRM1gblC6gdx44O/0QXpt6VDvvK1SMwSJdWEwQSdiaMdkhAgKq4t9MtK/F
KRv99K3IM6CwgOBa7EPQyrFjG56hCQOqA6Aguvq1nC8yBQeImj4Yh3BGLxUm/7GB527/nS95/x3+
jA2kB7MIGsvG28rF/FpuPpcvcwYXgRDr/H1b0FNblR5pLZUwWYEFB75oOOomKIoSMz6uYwoJF4Rl
54kOw90+d4C90XzvwAE6f9evGbmHQ1ufI3Avc4vZd3x3GAqh/4PLDWaMaALDiCIymqzpt1mOP5ci
V/Admx0X4Z4PaAVASAqIyTxN6thCXH0ZvIZIV+wJGGi4thtMFUeTA1OAfGifz9nwP87OrMlt5crW
f8Vx3uFGAkgA2dH2A8GpWKx5VL0gSlIJ8zwmfv39eOx7fUQPul0RbrsVKpEsAonMvfda39Ly3UKU
d93hJVlbfslOy2V12UUmSqCY2UTAqTgLuMvmZxOR2bBiNIb/ziUV6EKaM2LypqNCj40y2U6oIfC1
M2/wDvgh7btqctu7aFn0vhFFNjJdjgdUTY34QQRvccCibqLnLwx0h8qhAEOU1aiPhs5qtNIn618g
bOJoLWfIriDg9N4lw91UYs2nNNwjUdeom9AWpSsOO2W4mjCl7TkK+ldN3IYbmsHISdraDgpCAr7i
a2OQjBKs35hd0z+FeDDFCygDdTcLjVAjapIhT1euPeEBxIwybL2iFxdFi1QHy+ew1WOE5ytuinAI
RrP3Dk0eQeWrVFXOBwGbgKNZL8pd380COq5ZL7fS5dCeqXoc156bLy+hG4dBEcNl3WXgeN6iyu0+
OFTIvaak2i4yNzfYZ6pHa/HF42KP4qOucK/IwQ/ZlxZGfpOdR29xO1ox8h7LOcZF2W+gwSIzpp8j
sxX8Q940msDBqsQQBxQXE33I3njrFWY8Gsxe9tRMhXNR9InxTovBKfcaB/Ql5jIgsVmRXExm017J
yCgReaqqOWbGyL1BhtB1rPndlORsy4qiJQWlNsbD1E1qRfdr/uG4SbfBcSD5TKZ8nCDvJytG3szl
UO8+wAALr0zEK9eRXZc72m01fqRGb3vaB87KiMY63oDfqx7GqqFYS3NaMXFqV9c6KauvZWKUt4Zy
jb30muWxQf2F/5Nm1BL0aqhTvC4pnUrXVVtryPK7ZZnsLSHbkuZDpT5c/EkADBbzJMYmKLiHYkQ0
aq9u7dZPjlmop+eTJObaYrL/5HnO+JrHnD7wUy3fW9EhFu9HaocVBWx+oIWmA7sduoOB/v/uZDLE
9mJwUwSNMseruSsw0/TW8i02bfveQ2p9Edp+cZtay/DVbu3JxrzhZhVPe0YNKH3psoJZyxgCUNR1
WCAED0LHG8KtM4fjNUo+IIdg1co0cLqUZjbiCBdlVORXT/6IZ3bDTqNvon5Iy01HnuCDa7JNZPhb
v86Dg7RoVgyir028WOl7EgrmTEKjElf0Tn6YKA03Tjvky0cCimzb9c7g3/ijQFfUG/lwbCN8FweS
k8znrqNNtYml2SAB7GsvvYgjNCYVTeGoz9Zhl6LBSVLQeDuc137xAGpFiU2n4+oKpbDxZNU0obeq
dJp4W3lMsIMMvWO0xUwkv9dx6FY73eCUWcU++zcwJKswnzPhumLXks1mBTrnIgDUGMeldVH9lbiy
58EID50eZ9UENdsA3DotRagDCr6pOaKy08QFqhY7Fe2kdJR4fuJBU4Nikt46g2Gn9AOQ2czbtu/l
heHpxnorGMgHfR6K8Z5N0Osfp8mP4oulsibnDrTaMq+yxmDlUszZl57+XV7ehfoG6ZefH4vQyKG5
cZBOu2vZNelM2C9ijC2kDiThc5s4/tqom9GotrZ0mzUidIsQndYz65ofjSo9mGsde+b0BXH+aVxI
pWtgOaorH6wJkJhjDn/Pfi6ZJ6lHZrNZxZMxz/RLHdOBTa5qt7PRNJTNJDZmAUpQ77pFU+8yls3k
FbQUawro7jRoIxWi/PF+7jPKoMxF/FKEplPPQSqdrr1ijOb7uE0K2UboyDzUdysZle1yWQ/KLu+X
FuXdjemaiL8D7IZLe2v71O2onKVUj2Zptv1qHp1hPtJt0++yUohBVvhkhm0VM+dUqzZEzsaB2pPu
uBqQCVV7xxXT2uoMBvbF0okHhWv+yp19/Bk0CGcbi0TlPdGM9F90sbg7hoXNwaZ4uGtn+y625nTv
lXTOhtZzgsaTzteG4fdbhIPlMDSOs9GOR1ugRlXFqF2LL5zzDPYOqDUJ1stbUQgOkhK1ofRb5ChT
7xYbWWScn600HJARqfxKx7X/yBahdk7ds0slGRux5Xe7BKvAK/QZnh6N5NizKiQdJQ8Yx8Gx5vkH
0gYRpO1JJtOFpcX4281vy9GPb5fa8Ah0qMqtm6Nv77o0lzRTw9xZI0uybvVi6Cs6gRkS3ZPfcEUc
fPelDT2kQnEt43e7q7GDl8m8XeZer6PCrZ/nxkT/74zzCwqZ9sm1DGY5uSzFm2rsaa/sCT0OB5/h
EeJhh0c+aeeAccrMvVFN0/UpYve1snEWBhSUamtnvr5MmiF/dvJ6esvAFbVBzKqwmbHzVgssg+Pi
tUgQRVE896y4tSQkjljtbPDucKmKb0ZCeA9uS+dxsZLiKjO9NFoV9Ty8FBrdN2adaiepso8+deu+
axBLrzQen9eaXLL7ZtIt6n/q5q3D44CqDoM4ubxx/GgaVfRWxpPg1N4NzjoTRNHmyhYPtdmNxmb2
4Va2kYEBp7SbmyzJeNho6AZfnDnFe5O4S/TQ+F1zQBi+rMdydr9bhknngNaZH7B/INduOvswMVi7
6oRlvdpOPt+WHgplE9vQsbWkJdCv9yGiFfwZd1GLQRU/ZLoZ3DYFu2JFt4qPeN15S/cD7yWOSxsO
RqsxtGI79dEx9FF06dYg41Z2bMyvtBra655WF23gcljDu0ifewwTT9Eo3DX0Qr11o6jAYI7S1ly1
vmzbTW5YbrHGCtpdJ/Bv3Gv8COTL0GijLX9vTb31lk6mrFAbIBtaY51vza02qiUQ2Swei4x54MR9
Mm9Nz67HL0xQXbG3ECTVW+AS/SvtvVeMd2g+bWyHzYoYPKxa0ov9dVZW7rgxKQ3Ta7OvZXQVn0qU
IEybZt3ptFyCMaxpAZVxUW9LG4X5bljaaQcQmi70AB/xJJJQ6s31IyPeGmrCtFFZejzNfZ1q2Qtz
7JD7QT+5rsEV7p0y9reViVTxEBo91mdkVvdgeLDwaLvmAKC8ZFwOfVXaW9VR5I2J0TIeo8dFgdEP
PKIHzlWDD/mo6Its304nHeUJv7Fti9yl86WcbAh4rg3rkfnDvu6m8Wui8ZvMskcnxUTOFtzUilZb
A1qDWIaR7E+jatCb2un0FUUL2CqLfhAHCtRGJ6Ru2gSCsxkicy/TGFnDuAV50qaCLmyJ+rHgTGSM
LRhWQEHLvqlH1MSUSgc+FzrQUZ9MFiYWZrqk9Sb0wvzCRU58AJ00Xdoxvtg5Rm3ZmTP7gUWBwB1W
VwTEowNC4xyqWX5DEDh1eFD75mmkvfk9Zzv6GpPgsSksu7hpF9W8tJS/m1lPOqDNXO5K08PNmaW1
Ua51HhkPqVT1hy6sYoPUngnkaLRVYHk04b3FP8VI0BhycMKGDeNGo/xewEV5WkKPabjs3YZjyYLw
OZRIybNYtJvYHxF7hZaB3sl97QjiZBjri2uYhhly9FTuOgYkW/aj8LbztH5SlVMyr0nTJ9qx/uNQ
4CxDOpIUxXbs+P4QiDBaS1AG3New1VjpuLY+JoqXrdE5KPhw6n5bZLagUPOrOvAQTFIZCvrIiMqZ
TJVtlAZjOhoHk8Hzup1MjsBoMQQR4RZRywTVt2vfQnO7M21EXBeMJTG/WLNtJPTRK6ZbTBtacz16
SNkuRtEWe0iw+Z2d0D2C7ZUGVAL4UlSN9HA2Ik63AxCr92GxUE8ppCMJGbz7tLdg0yxMQ27YnPUL
ORftvdGAcMBvSPFWihpbmbLTeQe3U4ktZdESXWRpKWPu7FZc0ZE9qUOY2hwl+94z7Iq+3dZDF/fM
PN3i1Zz85XTWXCAuLlFrVXcIXvyjVEmfPkd1b8PJsdOgzSt739pO7X1xqm4peO5gpAuSpKr3i4tr
nTIUosEkCa7IlmqY71PEzN46LkxrWduL2XZ7WSKLRJUnfNq0sdk7TC3y7jHXQ1ps+xPEZ9c3C6w8
KHZetHPNclyoQdy8eCJhYEyDLonak9BNpdG3fAoT7uSyaZlPepCwwodRg04xA63rhMLALgtqaK3m
woHMRMv125ikTfGjLzykMkzIsvxCn1790PjaNPa0L4xijU1ipjPq+y3WqB4oTHt0lSusNxAAnsfS
80pZ36vSjJ04cOhDjIfcmSZvR86wKghf5RsJYrZZN4h74Z3CcSav3cPwKO8ZT6r7thbjYz/Vs7Vp
PY2CjUPuXFwZfTFMlzQi07uSlMiXZXR1HhAMPyVb2y2mcJtDf9pXtVNfJmXGUINeGlNMuC7iMLM0
gzhr/Oekb7FxOVSB3xISzcODXXFk/5JC2XKxG8HyRfyq9btmGNIQPDR17zgo4BKOA3XbpWxV6O2Y
4shw06D/vooykbzPOPwebEM7Lz0FBaoTNGQ4E2ScOIcBUoleteBh4IpRPvoPjOSm5iENqwCFFT3c
godR7avLEGDHxk8HLKM+Xqd5A7gQiwyarf6+YiaytfrFvNaQPq6YzkvkVUiH+h2ORBWtcvqXT6iC
UraBLAo5l8TTj5qh846eh0yCYpDDRRoKOaymCVAexIbk++DS72RK5k/vjHbSBzAN042i7Z+tG0n3
jV/WqdfaquQ+FHZWrpiV188DdL/d6MXuZRHCY8kJ1fwx1ExxdpGYJh7TBjPtgte7Vr3vWbt86btr
gVp+3swu0rNUWV26iUNKNObmKcZwhY+iVIW99dGSywMSL36Wp1FlrqGFejU6E8QfK38xUlRvNKh3
dl/K9dBgjADyxOGVpW2D1KkLHlGqmTG79AzcvsYLBrQVeIJ51zaeydR50RdzxkiPWUFE95LSfQW3
e3xvvHoCVZH1aroYlPa2LeXbVrZpeYOeEJAVMrH8UKVkRTEhn67zImsObhjG12WVhgjSevvJKwyR
HdK8gI0wMOO79vtG7exUAQQz5KMwK33hhI5kvB1m6pBxMgHFpKe9l86de1s2oequGPZzkIETknpW
tW70DJtNGbFHftGCYampw1ucdsuV7liY/eBX264TBag9hD+gjIoDvm+H+q7EoRFDabpKmKYyAe9d
8QZ4n7NxmMTFRxif/G/x3L5FTp8H6kSECsom975QB4gNY6BlDYmju6GbpFGgidCMAmH0g9hEdkpL
kyix7Dghxd1VFjhGs5Hd6wwhwrxI2Uw5Sw71eqiF3DvT0NbYM/LeX1deZkAzyt0N9qeXXOLmdkXz
Uli1uBaQ02D/LNOuVIt8HBKz+0bEenvbunCSWBvVg7Ms9kMcg9Zj2zRp1ZHr5CWrhmbpzrOylM+Z
I2thUOm3EgF68Q0miL60u3naSEGps2IxCZ6q2rbor5khyD0N5eYaNezoBYiw/UMxNjNTDNiiHP38
uX1U1lxsOQ7RaqizqftawfY6avcEcuon/SAFHOigq9nRRq8fd1221Bfd7KiHxSjdG6gx8oGC3jgy
U3QuBbYfGulc6PJg9rR3GxpB2Q7kiGdC+MzyyxIXigjm0vOSo5Pn9XvTtmLvIByj5IxmpkjwvHYY
V9n5dYvzm0jlYbUk/bSPoz689MtwWvs89L5JAgUefbecaYmU4D9s5oVrQmX7IC5GduRJY19OU7W3
SD/DPhjmOKag3X/pZIPFpcFtt5II73cMGVh9oenVeuPQ24n2fpU1j15rZU8mJIMVrk9jaxk1ntcO
WMO6RVRWr8ZuTC6qDlv9UprdPUxRefTF74qiyWrwuRs8KRE2WNS1vVlep77do9CUtMzCBc9FnI5A
qQiiQYTthP3lnCI/KWtbHXLYRU8tXfZ2ZTG+volqVxznwZteu8b8rhc7eRWuiO+9Ps5uXDdu1pFF
7WdmQ75HxuNeITbotmTMuXDF/bDe1wxEdozQOLcCLDw9t5hrohSO3sIYat6mp64G75riQkKGepqb
sijRaXwxhZYvUzcYW2N20ivaC1AFxJBvPBudclT5I1RDcGLf2Xi9b66B60Zzp97Q1BD4oeQwXcdG
q98HY44uh6VPN1BVBEaxiqZGs4dtnHHKLBLwws5FbsFr01tFnkgKkSQhSOBrmlZWfUzZrGKse5Ns
OoKd8KPkKwh7xWStWsOT4bUZZxX9g5wsqeEeRXLipAHsoIIhAWUPj0OWs/ILhNGg9VhdyOeKW6qo
RQI9CuMelynV89JdMyPKcp4EFlXBDfsrKIBV5eYIkq/QohClu13g8UScfqGzb/0Faei9gR6z+vjP
gOF/wy92FRToP6SN9dGEYs0jm9sKrWuF/rgB/vC5lz4DSQM9KbxJ19aBL+dL082HsjV/gVz/d5/a
/vlTU6QJL89LccBPjH9y1+X95yKsLPcsH8AQSLmyrJUHWhx3nbO4q86c6k+Czc8yQSMjpFHYZtYh
6oYbat0X9rlf0OH/3VdyhonWISpCNKzWgdoHskH0YGS4Iz51Jc/j7d3JRFhl4SmqivCr0+s3j1v9
k699huZnJIcozPYGWiIQruxKXCTGJ4Na/inT3sbDbDEiOsQYUNZ2Ytnwmvz2cxdTnuH48Zr4qTTh
hnBUxBGYbVEKfi4CQ55Y4H9YlUVTQzFJZE1pDVvv1U71L77t0wv8C7i7PFuTrajM2Ey9+uAiVDLo
OBF4zTGw3ybQlj8ZSiTPVqfj0ZdE0sebiOyHXRc3GOfXn7sTz1bnnA1+2omyPuTKf8va6hZB5I/P
vfT52mzsPivokxzYU29MSrhq/Fw0ljxbmnMztExfE30wSW3w51ups8+lMJyH2g+QUsEKRPoQEQC6
dsQpikhF0+du8PNce68WZkOffGbZ+/YN0qLmAnny8LlL6ZzFBMUdQvzOH6aDO42XnYh2ZpXefepS
Omcrkyu5NC0K0EPJWYOssy+d13/yGz9bmb4NLbMX3XgIu6zZoEqTG6/R1ie/8bPlmYwCNARKt4PQ
aXjdzpSuZDwkn9s1nbN1mUE6aaSNsLs7QRXqwf0IQ/nJT362MFO6Hu3UgleWMTIZZVTUBoWT/eKx
dfr9/8Vjyzlbm61R1Bwmlx4Eq9fjXqBdG8bik5f0bHn6qoszEL8FYUkezpbo2DrV+6duxPOMeyPq
/GyM2uaA5gg/Sp55q0ZAv/vcq59tnU40S3jtYP55gENUMaKndE6nz21B9tnyJHZ2sWQ21IdQiJN3
0+Mwm8Ed+9xHP1uhvkB3tXhVdYjKxYcqM14zsKqCz7342RotAYalgnr5gHMqW4HR2Qoc4Z988bMl
OuRdUgwjm1ti5o+gkKgiy+FXWdfy9wT3f3Gn22drFL+jaetU8sVgKH+0jHRXOcMzI3fwgjWhpEIY
1Und713U3nKYKwYQXbkcpa+KZQt8JXrG/ZtdpJKxmRd2ilrn1Cun0EHT0H2XM3Iw9I7DKZ6hDdCF
3IXtFAcATZBeGRixW42Ad0CSK7UlD40mC2Eav3kzvQSsvitqf/92KlV2k5tIfZF5ztdYl5KDB3lt
FcfGRT44D0mrblLi3IZpfJl1TKNqyRChUuotJW9be6UxPfplmW1714w2aNDUNmvVqS1c32V4sTZ5
NAjE8/F4IVDTSvQ8BA3oy3n2ou1Cndc9kZaxt/N2qlZ4II3v8LI9IkzkiFwIdPXooEcXk72rEaQc
sW1XdJxSqMtxcqOaMLwBHrsxo278kmoLO3DvrjVJyhvML5fCb18XtA0XzpDfGOXYbWnXG9Tn1fw+
K04GrnlZ0GVozLD29sKAXoUBmf6Qn5yw2J4YoaDMI2plo5sRHZaotTC2l7jZnFURh8ckGlA3V5ei
zi8oXMuH2Q/DnTQgxbt4Pq7h/OED1ehhR/CZjnU7Svt29OW0pQgscFh7M9bHXs1ByThqw/hnCNxU
5S9pggYx6Y2dQE91m0GDA1h4XSuYw0WVPi154Qeczkq9ZRi8B+7zWBt6ojuC35jz5lrlfqbXwMhv
HSxrAQpqyGDtrPdANsh9yGL/CMJ0QpKjjwbGZIyiMhBRGAY+V78xbOkxh3XnXQiGd+/aAkdO6W0R
K3bPtBTR7oxMRAnIGAQGP/rcj4CbE8y+kOoCKEDm1p0YLAbY0DFuulZ76dudNzPJdhpw5My0e5vk
grrR/TFU/XXFzXgiOW98BdNy57ecsoBOTTIoRr2nx3ScovJp6vVOZP5QbipmLa6j3Py+Q9Zy1NK8
SsG2bjrQ2kHsKfx9As7sCJT5EitgH/SN+SSQT21NkPHcaCktd+kX2YHBk7/zMKG4PrZ4J9qRLrFj
dnsSQfh8ofXwQzHKXhce8AKPHtTFgH9w3TDlXEWuXxD/sgDRHsyPxVnu+p6MtlsVeR3M/64FxCXm
I/NeDfy8ZAkzXrWQnK2Enq80yYGAg3SzYCZmVMawsR/tQzTn8tUZBizDrW8+wHBxj3KqmHcCei5e
JtBIfAnOFDD9VPoB0tOVpK9hPYXVQCpIdZHZrnlM4B/T9OnM7WCp28ZIGbZM6RH+3Rrm14VrI4JR
87jtTsIMvKBi08h2NThZyiXQeucnETAp4B7ARbing5MPDsPYfJeBzdoWU3LoM/uSFvtXLxr9a5Fa
oM76lpWtl3p5XZI8hyGSJHJHToYVVBPp8mMTHwrTdn8QBaLhscCDJpJF4bZwpZcs22ZM7KO0GPKv
rWE2t8DNr2SiLH8NqB8V5zJ6GyRIobEudX06Wb3FMQkwIIHyQDLc/xBhaaTAjZrnJDGzvehKRoSY
o4/jEj7niXsyUy5jcePQ+tlaRXVAsMLagFSthlMfq3KQ2OIwWQGZ4jETOnssOe+4icWzMiji8HcQ
n8yQvFkb0P0QzKI158+jeSOhwmzmSRuIVuqTEtBrDWPjYx17irEWbvyu9dZ+1gKW8qKWaxHjRNWJ
WR47nd+gQguvyDi5MXiE1yVNQNs2cDIgOCN4Z4LHx+NAwNv/Itx6X2btnhvMuInwt21DL4YQHjIL
mBE1Vm2BlEY2IOdwxbKcw2b5XpeoCLPOzh5QO1pIb6folf4U+DB3ToygLQfjyqzQCQfT0DNNz1U1
fDOQjrQwqMrmMWyHD2SexiWkSJTFmmvJfGQ4RAYAR80lXTe9t9xzqli2CDnqZY1gHoUjo7Bvo9NS
UI8u6YUGdi2zwC+nnfxN6F4TADxmWE1ra6MWlCCxakvyDdrbfsK2mvUEU9pOH6HKamcujVO5CpC+
eqOvGO3NvklectPuq8NoOKMOevSqx3QalRfYqv/SdqimbbD7h7GYEJ9mna+Z07j9+wCuJyhVvyBi
cuQj5n30VD12XQbLxRoYEP5LiN54pQA2CeHDpgGCtldIO3ZLVkXHMZ8uRinaA675GBJB49xmnlms
bZf2saHMi47EqI0tQa8HuohuaTwS57U4w4ReKbXjrUtCzlgp17s0YOw3bx45PkE2t9FO1h7wO9U+
jnEuXkyuKSrYAm8i8JbKqWX9BOlsGdY+00t77aeW95qPihFaY5r+dVMse+jleu9IlHIzYSm7JmU2
AEA9e4+yGKUHVNSS0aj9AwiNf1+1jEX7PPlum8zg0KCK6nXQpXlZjyp6Hdu+2DS44dc5T2SoLFXs
pSsONXkQJ0OPSSqBEpPmYrwxBjQDQ1jAcvN632aWZD3iZxQXEdraH5qYrCevqfWNkRbMaktZoJ93
ZrFRFpZNu+iZKYHGvEn7cbl1zIXKg3kXT7QIwGiO6GRbd7mXkvmC2omhrTU3QWHmLXtWZeNcUAJH
SVGX3WUUz8DdiDEb7iYswo8VzfIjfp/yCWvhsOmlHT0j4q45IQz11G/J0NJ71EVzdcgEmVmmsGNJ
NlvHPG6ISx5CaV6tpprq2Vgc7E5ObCA5UJskbEiecLW9nirnagIrzbgdE0825U9OF04Ee4R3DFQM
gdWvzXcWWykHO8hO9sA7oENC4JY0TyEnsQDlZXmro5QrV3jG3xJk/+vb/N/RR3X7t9Nm99f/4c/f
KmQsmJD6sz/+dfdRXb8XH93/nP7V//upn//NXx+rgv+c/8hP/4LX/fv7rt/795/+sCkZ/eq74aPV
9x/dkPe/vzqf8PST/79/+aeP31/lUdcff/kNF0rZn14tSqryt7//1cX3v/xmWVQx//XH1//7X55+
x7/89ohBLH8vv//TP/l47/q//CZM+WfXdn1h2qbl2Y5NvTV9nP5GeX8GuuFiLbT5Icc9JSoTxtDH
vKX5Z4dzjjJNBqu2xMT325+6ajj9Fa8mTBPSgGdyt0rXd377vx/tp4vzj4v1p3Iobquk7Ds+zanC
/kfF4PmuslxbObRh0f96tAl+7hma9VCrZTb6fZZi35PWOFwZMgOmXLAp2uu6Jvxy18vIHgKf06Fc
4b6SCPcTJCQQFrTPHdn2fvuL4vQ0QPj5Y9k2Ei5f0JK3HPc8HVXixsBPi/gjK4YwvGR4swgKDIRn
a0sX8RHuYX1lxAAEN21jZ7clBvfmF02JU8H3x89AMWmZHmoqT1qYA52zr8arxsEbBxC7EVwLdxfZ
UUeSkYumdaWZK/8q1VmcOgY/v5+0LR99ruQKoyI5K8wzpbQFwcHbIbSGeDB69muGUwqtYCLMtykp
ppscxxeV40RSgJLZaK2A0yA0+8Pte/u3d/zpnjhVi2cfhG6r43Nj+ni7rLPWRp0JnzLOlDuCXaqB
kJqZBAxgsd/DPsRIm/tsD3aKE3KVmMv8Zhp1+ZDbS2Rshh4lWWCoMSK4MG28/13PgrXgWrayKWeF
VKbwzLOODpASaaHzG3cOpGEU6XHsOvs2hVT/iw7D+f3HG0kQPMJTgCxcQiH4iv7QSheqtF2nboYd
58kKj1RjOmLbA618WZpJ/sAu+ft4Dngkhn9QfsDe8C3/5+tw6mb8dBl4ArimZykpFAAJ76zbYTUq
Cfu5HHcVnj+EeYaVblDBaGs9Na0dHYm7s36x7E7tmfO3PMmETBO4sKn8s+93gsoAUw3hY9Ll9Rfc
89gZC2/OqoCECHnJ/2Em8mO7nd/+t78rTzKXK0p0PY/I8/Wuk4KDvB5aJCUFEgr4WTxwMsOtudMQ
1SBbTULUff/5Tf/5t+XiWraUpmPxJDbP7vOy8hZnss121wDy23eqZUNNx2z6Xqq2/m65UPcayMn5
L3pAp3X885eMBIs8PX5L/ledR8tGLlokQkcR6mj0KkFYDO0PGE5zvNMpGbo7r6s93MxD5Jdb5UFU
3v3nX9sS5un2/cdHwF9NOg9fOFop7m+XhCP+/g+3N7YkpNN+Ne5IsRHgPvpXQcPxYI+VeRX38rGe
GrhGFbi3RNn7OSUlz49P4+5IyxmiE7xm4dpQrHD63Tlt011EvVD7hvPNYxZn4qbVFsHRU/atoMDa
0MtI9jHeedLienJQQpLYZJv3ULfj6gahV9iuYl3Ig1GFpJ74NOL3sMFiilSzpr9TxJiE0Lej0G0m
FuPS/LCaylpNYrksZ9u7YBCgD55CqRCRL70vyLe87HwDqUtfFq+womKim+wfzVKJo2cvBFNmrKg+
Tf2HzCTh1W1kfJPP/OJmFN9GtrxBKOZe0JxSh6TDf7oyjaZ8E5l6xafqrLvItY5ZXcLtnNyTorID
kura42XVDAgWwwH4EjqkKPAnkxO9l1kYs2yVPoxzipySXN6RqrOaXucFkR9Brss6l0OynYFSNltj
IWL6oezrqAl8IOPk6sF5YnYaSRfNaoAUDf3GlkbVifGhSuarq9GZhLoce39RW+03oOBXdGVy9KAi
q09bdcrKStdhWiZ1StAo8itnM7Sdo259pA8abVBK6KzP5+h9GbhYm/g40iK7ZoYD8iXjFeuj6UwW
vhUfcoBxlXsGUQUrU9GNva0Kgqo2NZ207IXkUh7LucqKeF2R53XbFWjCd2h8+e/JA5N7B3Se/98q
rWh+yoXyySmJnVNQiQsRmq/GH0kPde2KynYF+67Hnwfpj++78Uvw83/bkWeafCW6mMl0fvSR4GVJ
enDG+xA5uYCxOtdfIm3TOrEHzxnMlSikT4eGFiR7atTxnEnD1BTkWyk+dZRixFl3WB+RzpjwU7DZ
ZUkX4D8tcRMVqG3wCk0EAazwzp7kSV3UlsU12P+Ievh3E2BGje4HoTt75WEWzeh8YUKAHy60bCTp
yVjBamaeMhwdDdQKFSfc4GunAs67nYwMwR4DqJZYoaiYu0OJxifZgxn0Nf7vjhDUIfPFhenYQANt
1htfFMeFap3F5bEszWHrIk+ib4QiqVujdwRqKUWa34titvO1oqvgHaGKYOUiJ6q3YOyj2XqIVJgn
d4kzEPeg26wov+HY+1iSVOM0U4vzXYzJrK7mTNY3tSutIZgcjzvOXcJerf0qmt0VkD/zm2H35nEE
7EK/qot/9B3fFWQTnUSQcKgmA3NoF3mfp3im9kak0cMVmU8wi5nY4WsBM6FHCVVetg48G8gFubFp
9NJ2qxoZJM8jmivdO7bbmngYKKV6n5vm/OgRhGpBNlRkRLSmXAKj6X2xHq0q9W6JcJJrSWhQdAN3
l0ZgrhikoPQbeJbhhqqTABbGFAwpiqMt0eVtF9T+ApES6gSunl0aYsFeU67HE32jBC8izgG/3ofF
6NzaZtnU8NGHpl5bytRvCy71cj/gxIqg90xsYbU9sG2lBOYEtfN/mDuT9ciNNMs+EfRhNBiWDcBn
jk46yYgNPpLBwDwa5qev41JWtxRVlWrtapcKhZJ0d7jZP9x77oTFyHeShRPd6XU4qTATwMuUV9ns
AIMwOsXuasEp7KII74Wyr9pbULm7WrqwLI2ZCBbg29xSpcpvq95lNqyDHrohX1ZsCaCMzrmna1vP
qat7Rv7iOM4FSJbeMUoc85DCWo8RvIm2/Gb1yOWGYLomP0apC+PCIMnLQt60KKhiGKSBPpIPFJDK
qva1aOJ7fJuJFWLX8KIAOpe3EVNa8NEXVwGY5kZM1gh0srZtYjsfC5Z7vkttOW+9tVw2xhDZ9zMS
2VNRdYyzydKjr+7u9MzydnODVsw3tVjbQ/IZIoYTkbsp7cS6DJYpwMeZKzApU+2lPWW7auzbLXYH
fAU6mWTgXZkiV/qa7T1RaceCVijwoLXQTU/TgYXr8pEmiwVZy0tPGZllt7WxvoKxQPfvDd0QpFbl
xr6DHY1WvpmeCJg1fSzllgd8DOP4jgRObMfpOm01BO2JryiMZo7m1hiDXhurA2dfXm3yCVoK55Ru
fw00LL6mhPueW+arju/7zm7W9pA46zWYM/YO7PflBtcLWHTV2b32XiDz8Q3VTydVGnWykQtu1G0R
W150l9qafAK05jyQpMmRjt9lI8cIyHwP0n844V/iBi3y4mHxOoT/6B29t66sVXJcYavg/MMgfx1D
xdnNNNVWfztL5X0uyhm+CIojjCmKr9j6nrj15rpQiNoqPzh9JiSfeAOs2SsWeHyGEoEFGyPF9Y50
P6q15hEmcLvnjjBuMLVcoUaoFBOpZ3eQEfp7LytID6lXbq0xcx54D0n2KUWM5bXgos5S0HpASzar
PojjApPnw3KAT5FQf/XiUjJooecWxgNM9PpragiJXZjs4huxOrvA51+VRJN6ExBW0iaf0mQqtlPa
JLdMlPsDCwK2BCYsIbzS+KpJHLvxcl3iV4E78SVy2zowtjY4soGT+B261XvslVPBc2FoQSPY05k4
maB5DElzyQvgtHhJ+G4QZ/+Ag3rFrqLs5EWfdIFvYO42DmlOO0dRJ9hMwpJE/ZjWZgrh6sJo7rP5
fpTmI/OyNKjJl9zNJYZZDmAz1MtoDal21msua07W9GKgyLKrIhRTqX9SDKqbmaInHHROvCAaYMJ1
YMHu2TsdExclq2EmfCTkQfi9HBofYL10QFvzceOeH/MXe3GYxhFOWt8hfszvp3oCSF93MaCr2FHT
tlrIlMaHiNnGl1T+UDWMw1xZiDAJjOXkS+lKqwEQg9I2QPxJBB3ze7h+xqttOMYGx8cznK9LUUzP
PZJXv2TsCN8Ba4yvUJrfrYu5HvW5tY6QOV9o339mo0c+TfyDTI6azB/zdhjcq89JEfMtl9t5TN7h
3db0PUjqbTu+pJPmsGnBe+fI9SLa4V5mURnqrc4XsmvuIEKZt4phZJB08350MEWaYni2mzTZIrrF
htuPIcDsyjfmGGraNBQ/h5xUDyqzTbsS91ZqiQoiF3Uz0toKqKW7JeOoP6DI1/nziiyfrFvvUkXY
eebBwU7GNXuxS/kTHXh66IriG04q7djjiqtESbHldjyAI0prvXr34Gz6qYdxcQVmEkITmF7muvjg
CIbUkj+UVquHmcQ9NXgDenfWIzyClbNdreIrWcbXtBizrVNNS8gtf7viwN7kJgqBBMAXGS/w5xPH
3lb52l0BmLuOmSs0bTfdr+n82YBXCQRjBnBIRh56C1JXCUDE5zMJ8GH0oaVWN+yTxNsJiiDQZuAN
Z1qUfX2Vyrpe9FQOjQi01NtPtXE3amRmVywMArTG5T4aFHihNsu/sP23WOFwpzLHYI2h2+tbDjPK
l6Nyb2fmFnvHsR/nJWoISsktP4I86K/lqD9zJl6yhVDnJIs9TBhLEaLKYSfPsTlfiGAm7AbpJnGK
Igo8u8iCUrCmWYySeNnefW+9DsJ+pjEWbnS/nszZJ/PmE1rig1NpT1C1cU7KIePDb43Ay6KXZNQx
waHf9GfCJR9ggu3x5231xp32Y8PRSlKPtVu1rtnKZY7xpjTawRLWcaEo2bMlyQ+aAw5N9eLCwmI/
xlz6Ztsm+yW57kC8SPfCeiBHhqmvd1ij5s697qiQt1PRQpKGOpAyZWaovAD/rpKFgHCXZbPCLGRF
d+aKTbBpezvAlgKdZR0zopqtZtsJ58UAs/djREt90DrdOrvcAuepz7UjYE0DHovMt5qc4+ekraqn
igE93DjTeoNK2X0SDli7PiJ+Gwf1uL46pqXvVIlqo7Srj2XOu5arw4nfy0q8AM+ijNJX2zdM6GJ6
KUd4kXN8mykAbPpqmlv4J3kY450ut1PU9mxA4rfFcbHNubMdNPgX/Qw7ZyhE6UJKTvQ9UeoaCJru
zZwK664qjeaser3AtQPcnwE8G+gyeyWeSiNeqQQjMpl2eccIiG2eMWx7tsd3eVvFgTn05OegUxQH
MHTItQtcGVdLs86UHYL4WiJaGCAZFh7Ea5kRoKbnPzuaWMHijrguSgDLdYt72mbs1a6pX9eyrcEM
ILYEQauJovAHZA5UHowtOWMx6NSoBwVMHN9gPiepurWnst2qpl7whBCH3neSvoVtwQnusLibdc8+
ERtN/OOkuI6adQRmqYmlPCIMjz/stEUJj0mtDJidAUPTKjK5o7VzD1nMGDSonXUxiJ+pIaSR7hJ6
YDDFtaJEU06EAGzDnPANHmKPeO6RHmyc5/J7waJGBZg0tAhXjuFGYYdHf2Buq6n+CPHZabdVq5u3
OnroI5yziQcxtdLHESAaZa+dmps8GernEUFvtYuAaAFqSiRl3Jygy6gkq/Od2czOg9ZYcejiSdlT
PUKMBYo/2YSQyuo+GubmIddnYnmXxIHzKniqNzRS9hxOkUaCDELYDsCJeJmg/10TRGJ11DvRvi2j
3a4BxJx261GrWeSyjGSiRFaDXaMv8TUWwNunXbTOuBgibKb8NIlHFlUEJhIvd2+WRI/fJQTxd2+Y
UQ2TUXfdNTFoMgmZ4PxaT4ii5E1EfsiBso63APzmJqVM/9kvmR1Gi4eLD/bEgUaQnm1ZwAEQwLJq
hy7tDIySc5xlvBJ92oLNlV+OnadHc07LbxCNf5Dpo955WfJASTWPgYxLLzA6sb8+qjzkUul7UHhO
wIOo3/eG4TyUWu/egM5332SRATy+Xj33FC/JgdacHVDumPymGoG5zNEfoUcQUkMcMOdkjjpq2JZL
0ROLOpAF4ndkZ+4TzeitcC6i4iXF2rWFSpV9I94Wnt1izts2Xm0Hp71nAgeR662AtevXpNVeoIzC
gx7IkXqr0dFCk4AIOmbNcCagdwK0NTQkYUX3NnOtx1ZV474C7BmOY9HxDhvNyCNoP+d1nT0ZJitS
OVjOBT7C8qzPstpMUFL8qY9TAnNMbP7U2Bulm+UTmUz6McNo5A9VufqZroCEE2HnkCXG9CjfOKaK
8J0SMrRrRjM95K2Hb42opjDpdNGF2krdKaKEBoWe38EDDHnSDDmzEvRJhNSZY8kirXM+p1GeUxM3
vZtfQ5K1paFv8R6aAunAatVMPm0PWDEQOeafYwQUL3Wf5mkm+rbT248m6mhy2zQDBA5C9NHRBB4m
zhDc70BOoJb6VgmKHeph52P9XYhqbx0adkKzQTeA67hPVqoE8o8g/cLCAothmvoz0Rp9WK7tVTPg
4jJkax79cBOl7tEQ2UfX1T9wz7puaAoiYyxCQDceCO9tHqt0P2ainE+eWBJcpriLRbSMG0PKl+ZK
IRycMSggBRmeU+whxJjY+nvv1THyDUKLB+jWXPyztdPt4WbUXKRJxQN5DcEUDwC9+v77Uq9Yz+fK
PDG5ndqAwBTw7JClcHMXChGGjAlJsCtg1ZkzXBJp7DO0Tx9sxjmOp8xg62xvMrTIrL0N0JW1JFNt
h+aRTDHGJaAOu1iXk2/rDL325MMQG1UI1fe0otiyfRv8KYz7Dh5LQFprxLCJ2Nn+IVWU3L5ZIy44
LjGopBAYde9tWWLlCXHSkzEe7JkS4j6pdZWHSBXc8rQmzZAfUhiSP+MeDNYRc3CE1A1WhkEqKchW
Fa4djIe+ck9kAQM2SPPXqbpKpzSimrwpDWZbnezG+gBYSazYnLb6GISDVd5ADwqX2TzOsxaCttym
jvsC1/9AyPebwkN7slfbDvLBUTchETcqmGvwYP1oCz81ynu0PW8sPFDfYl6+Ab4RBxapXPDbaIll
5m3cZPlaeu/WMqMTj/5LlRQ7CIY3XQ1oTdOqaBupGsOvU1JAz2dirypg7/oWmPAT+hiUF9J8Jy+4
pVERD2XNh2bP9hOgiwPRB9XGashQSKsC82wfieAa9U0HOJ6o04u7pBQfNWoFZKQQuzw720HkObdo
33pn4MTKbye4nKZqciZj3vpKEtPVahIFykiPpaqIb+9qJi2EgQKTISvKZM2WEaRaX7G6iw4YoVfc
aG1Zn9ARThu9s0ofeXxMj0Ahr2N2p6xY3jQZk/zZimYbS+Zz26oSajp6zfSZGm0DtIR8Cpyr+F18
KaMbt+jEMXOY/9mgVL2UQU+k84bCSvNdlzq6MV5V5j3FwOBYqMfmCySLwGYwfDuuTn8eai07jRau
vZTMLL9yRP7elA1U1xXLpwid7ApnKBzL0zZjUs3rieFJ9spwu15+Grneehf8N9EnVIg+DilWVXI3
QSciCm8w7PHUMaUd6J093nHiB+GFGm4Z/8i0BvkS2qt6eLArHOPvaJKyKnSqtSBGt7GZVhCpV+ME
xtrHGxA7gB8Bc9EV+W2pR/VGp+JuDvASLzhvz8TBPRjQThnjo+jJsDkWWI+NKUlCbjl+d0c+Jw1o
wjFyUeUBEX+j+JHbWJ9eKBHzreqYNI61e3Y1ZEitrXe3haZukjF2UKMshbUD3jjq8DhbzY9Krjm/
j4cSvj1FODGzhrcBLKy/MsLlG2eSmRkYUSKyfVxG3Q3Qn+LQWmRpMKiJs3PskuALStH8HvNWNn6d
e6xDBSmyZweSbMQJZXtHU1eaRU0fDwc9ya4u24xqUxXMJPxOpS3SB/Ham4tYTgMqMxO5VWlfSFH6
Yug83kXu7B6jxnLsoBh1s91CwUIJCMuI3nBxY2a5+vQm9YYoCg7Ds2sNwza2+uaAosjhMyriLeOZ
jJhodzy7VTecs6l1tsox+Z6b3eeCZuQgCi35FnHes1XU8GrmQ46eSqHYJQsrd4i0Lb34HoI2mLcO
ngqJTrTTsEFFQO5bSTwVXszJAafOl7HcDyRjfGO1DA16MPowWckZMVRRh0A/vnE+IiqhR9qX3Fi+
tsRxxre9j2/MCER7MILyRZLn6PcY9r2gSw3j6CUGI4WCCPIQZWR6XL2h2Y6Yww/kKOpMnODcB+Xi
ikvF+PulHaps2yAC23QJha+BQXSfSFVBb2SI2fOCWCMWVZBdM5DG1Fxz5IFKXr3S09HihguJvrO3
CdRPekqXpRC+U5I6YDH21SZLZ0SQRG3SK42oFKOx/Dan6/DUtvM7ZvN+o8WR8zhYHhmfxCc9z1Oa
BDxi56KaixtrrYA9EPxsQLOAjdShstipubR+TPNcHK0EBBSQa7LLRv4tWplmO82YQQqdXCtQzfFP
Jdbk1IC8ete4+/ykHiG6qgFeQ909RqV2m7sEAdo6FRgJ0BSDtTckZ5tDGikrSSNFz6pelvRKMK10
izA+0218gxrZCGcDioXRrhND08zaZD0iziulEQrc6r6QV8Ij3+YEgi8JNuNKYgSVTOJ51enbXDH7
IIiXCC0NvplR5F9lUhqb1BHJwVbT87LOgO1FJx5TDWowAAPvxwT69tX0Gu2kIVndEcuF6NsTFhMJ
hqZN46Jt1CgLT/BSxMfvYkw3n/QgjrT0wmbB2SboOPHWgrWQqMcYj5rotNOhO3uRbDkCe/tnZ7Zy
Q5rzEqBwskPL1KYD5ZEMS0qVF2cdm7vBIZVBNsUcJCgid1AmCAVuxHXJ0OcXEFk5BIlufEtGa92N
3lyHVokcVTZJeeu2yXiTG11+JjnzyRxFskO8mwWOm4kNotPF1yjwvldWmd3zaU9ncJXW86SInODf
yPEyssixAx3ivXsHBiAlEyJlAMYmym9qyM5+WUVzwbW+0nlYZv0poEX5jAGAfrWjk/ahSAuE8gON
MgSk5OpYt8CHlSDr5zCzRvWpszjSA62LxN3UtMR7Jo3WfABgKV5BeKd3XFFQE9uk/ATzZkKGNTzz
3JCEFode2RhlWGXkzpAF1GSHYWRkyjov3jgLYrIov8Iu9TG6J2MUQr1JrUQeu3bwQNMPgSvT9Nto
Ehd00shM1PyJ3UkZToWdEzXSikfgFgtfKLdlCumatymvuwTvHYuTgIW3A4+CSjiv5LCrFiO+cE0R
4zZVBKuSJ8HKp21f2GgsZ0Nh1NM1j7uqlP0lq3ES6AKVp2PZ2TYTA4hyuJZya5mWC2xTudymy8di
LnTIbp/xXffWm6aZyJqaFmsHi3zdWlJdE66XyYdwtxKrDVKLNGwEx+RAHCVAZgaPbEyRTBtPijc9
yMtrPrkFSc3Nxn7L6jOFOQPf0IYAAgoTmhrfYDccuvJ1lln6CdoOxfyC5dBPpsbmlHRzyDDreiij
In4wgWpuxSg2RpuNe5Z0DBiryKJEjIc90xoRzhRE0BiAr42jl25RC0MDMYjvaRC53grkisdiLecd
AwUtMGmfQk+D+Jh69HBrlV91fLDLaCfkI0ooYu5JUr1hc5DcOiRoh0U0Lq8q0dFWSkGMnEpk/eaO
AjiYM3xSVxmQZkT9ljkKqHsh+3vZrMYd7SUBcHB9gK4IJ5RG2u/RXfAQikG+DwY4a6JyXrLJJXtS
JuKqN8xJ84EEy5dOPhcS9yhh4d+s0jW2Czz5XbqIHyyyqnCizfNnMjMCb8GrRXeELExLnm0HHGTv
tHIHb2d4GxRJxC2L4VNhUhavPRcO273sObFmj41qwdQM9HP508jkjOSSJlalTnFQmU7R4cxTTWti
VFv0HxaxBzXJRDhDh8O8rtmlYEyyhuBcY9pM0e4NIPEPJE6TqkuY79jyIjK1sYEHl6hlAQMGa9MV
UTDmVXVANNp8n3uF2wwqCvFAbq/fjkQwZJSvJXro66iN0MwVVcQ8TXzTjOSttAd16BU0d/YCcXSf
li19aDcsjw6DnwOp8P3LNUWVxf46EcBJQ5b20BJwgZdtbOqhiGnyf2ZZLOO9N0gn3k2yMbhk62gE
aGZS+8P0nE4D/v9TL+P5RzFhwmnjNrcOkueoDiaBjaaJh4VbaZY/dRCBlzoBKWMNjnE0IuO6r+5t
Gx80Hwqmikx/6xHFRZseROx7nZcM0evYxFXr6o+JhQEeFXJenxaRx2EfN+vZE9Pag/rk/feNJiEp
mkbT9EuvcDlgFZt4K534suAFTPYzj+gbiMLkE3dAszHZjvss/98TN/lErc4seomT7MElsdhXluDq
NuNB40yE2ZBm6FunTvY0aanT7sxlMk8x4cEXsqEB8rg4Qr7BjJIPSY8t49QkjX0c69U+RYVGR5SU
7odVVgxpS6i1s5aBHWvGob+dOGFwPCX2cDLbztzrACd2fRGzpLDaROPjqcWr2yo9oJggLWwsVPQE
C6N/tqxce9DzudiBwiModanKvmLJTuCbAugR4jpDGZ5rWFACoq1odFVm7Q2SvBmuApjhL/D3aw7B
Q1ygCmCMV3inTsJshFND7LlNqfWaZpEknnNxMTerWDGJX4hYE8TqxPvZqPE/LKA+MPhUaxi5MqzM
gqknk0scEkxOdrZtlYQNsNW1NqQ4AsPDaZu/uNm1qoqv2z76GncPK57RqzDHPXW6pgJdmnxsYhEm
9dA4kCRniFXmgc6ic2cPGSmv6QJ8kDjFKJbFxo5g3DAjaZ6kJO3M12RFFIRqAQeuXjzgM6mldlIu
4R4MXB3rCYl/ujPLsqO8T3VCHMqhfFbXLA/iw+xkyxhyDmtFx8ZZEzeuz43srffoA/iipz0IGfR8
K1MKt223gNdBkmpLP1/G1LVGGhtnWVhTtNjFTKtYdhZLRDbjVVwd+4gtI+T1xQyUKrwnMkTZ/EAX
s/3O4IgC1calBmHDUqGuaos9e8tSJDbrQ10R5LIlfU4a53Ewhw9Iw+ljNgt3CekM3WsR2JO2TUJd
el/DQvNVXq8bja0B6iVtZFHegcqcgqXt14R6AGpwtiLoykyWBfOs1rNWqnkvPG3GJHENxwoIPZ8Q
3+gmSvlFHEwap2lbWALIcG21IVohvmVFpoGvHaw+pkcf0js1IhXQ2zSCatPzunK9uDXc/jWfJgj6
3iwSf3En2jAtifeUKuspIaxSD+wiWUWYDXNK3qxX9XwTmJrE1mq+rcaSbVbTusUmQYzezOOTT056
19LR0IlylzD0GN12wyplYMJGeR8oYZ1FWSoS84r4xY1Esc1ZDWyRDaA5qY3lsURKv4V2/APrEXib
uk/YK9UqbGaVbEG5UWTLp0wa0X5eYDnbYBtumrXftn336c463UBTPjliSS8NxS5UTlZyKORBpdiS
XX2SC8hmBpFOKWmhxbQcaXhZVWj1IOZjGbNF2tAHMOHzx6KfEQ2K0UaD0VUUBXuoggiUiuQavExw
aErYMb6V6TwZKX/iyNa1D0NVa9NlJg02f/3jT8pkYdwF7EqvLrGnt+ODjZoa5MRMucn8sC3QD5nk
mnRkHClkqFqRXpWL+ex1G7ZZ4suwo4YzI4pGNExrydj8AEF3fjDSNquPi8P3kWRBDzWUvnAq+4Oy
2/k7322r/dAS6Hn4N7TmmzRzDX+RVibzRePLou401kNzQERF45yaUXHSXUnU0ekPPUnhkW29VwMV
QejOLWqMUS9IwQ0MJ6tG0PUcylwWOY3jGQ51S+VZRbIPrN/FSPosxmpXxg2h2ZAMeXWVIVGRYRcg
T8rw5mU4aCyW2/uSO8m8jzQ3YZc2ZGbzbdAEl1bb8zYgT4K0yS555rFdzetkPK5QmisBwofd0M3U
O85nTUHOzMOYvX0MHjCoY693+Wf3zpqakjVJQ4JUt4KUgn5kmXfR0OnnRHBDohAjkYYmoTL8hoCE
T6Pop2e6yduerQqLoCHPpk3XwdwOPGwMO0tV+luTmt5ZTX16l2bcffhw5HOd1vnBdqhwR7kmd4aa
04DAXVjyROt+NbMNwKxNjZ7ku5pyHAijfkjHBma4N9rv0+DkHzWV7WUoU1p0ZbrX1pMUEpe92Gp/
TJmZERYbFfe2a5MDNi7ZKc/M6U6M5cK6vp9f46naEoZoDD7GMLaALD+rfTto56TOH1ZNsO53jaw9
0O+QloQyu3kxDeOthx4YpPbc3ow9E2GSGa37PoLQ1i0Gk6Gse8N7EO3cEQDlZI12CKgtf16mSbyw
7DY3NJ2gnx232QNtHL4PmCE2kEUF237DqUNOTnVj9hINkynSYwrt6JaQtjxMa++cw4Nmd4ACTRJq
8Y0J7XsxDOWphft8U/DN/oar/xF7a3GDRPVNRfEab2xqvECtZhHauY4EakYeJ9Ka8PSVIk0frtNr
rzkReWWE+HXsrTMW5k1mlgB9dU/poUaK9h+IjX/kWfnv7Sh/8a/cpp9dreqf/a+mlb/8rf/J/PK/
0NmCvPxP0uGrc+Yvzpbb96FL+3RQf7a2/P7f/GFtEdZviKaRMVtSt1yD7eV/Wlsc8ZsjHTYUloWa
2davPKR/WVs0Q/+NpdVV+ezxn3qmhyz7X94WDd8LsnvHRPBpMGpi9/CPzC1XufqfZM4m6mYdOyql
kckPwjPwV5nzmrWEf+QuhufcNY4aO1UUI1mXhNUwl7Ql07BVquWObPuecXu9Zu8TWL+fbO6Xv6Fn
/FX0La+/ChKY66syOFht81e6AGmomnTTJYDLCmLUFGvoYgHfu8CG0GvZSf+Yyzj6bBk2/I3M/a8+
AkTeKBGwTpjXD8I1xK8AD0RMGub2tab7TF5kTylHftlXNkug0631Nz/sF2X59Yc5vFSP8p//DdP1
r285hjHhaLlsQqLYkKgkw7vVaPnfKNj/+x8iJdYpdmiW/OWHYA3q4sLRUF2WqXHQcN1Rf1vW058e
9oc/npM/+2CuNq+/PD62yw/go/Kur8Wj1v3ra7kKS2WpD2Sle8DtnmAfES3wmNj46V9aZMUR60iE
YqFTD7vVcfbAutkwAviuadZd89CgmBngL6/SCuTgnXhb8CGCPIRUEK0ftZ4f+5W70w7//S/++yf6
5+eeX1zqDKTwUugGFge+fX+W9+Nc7bS4FwNiblqSgJWsjIMmLtcfpJlql0jmaH0jk7FgkNb6u0WI
2u2s1d5zgpiLQIixRlIFxDQLDa1bZ9YAGglNDbXma2qNDeOYrJJvdp1Ej1dkZU2ba3K1eGJlGKhm
67lXkv+zLkGuAX+fjMJc5NEhQd14Nxp8Ugdz4DfxTVOZkKo6jY3PiN/BO3g4l9mVdvaADLZMtRfU
3i/dHLfxnoZbUHv0g2tsGHnToliNqhiGCKef/+lTzO9gmMLzDPw3DuvHX95AwB8aCBbykyqUtprO
iKdL2Rf/+8/pv3wxsfZ5jjQti0PBw/fy15/Sp6RzGD2T+gl7cej1xD1e1/Gs3kb86Cse/n//8/7r
84zY3XMsw3E5tZ1fTTZkkDdU810fGi7jeW2oWB4IJCdgnXX0zjUS46WV//xFCopVrgBHWlzYv5hs
PC9xbVegLHPz4UF1gKD7RPX+ZHkPFTmPf/MS/+rZ46y73kUOrj2IbAb3zy+eKRx6U9ENEnFLu1rb
0kzGIDbzNzI55N+4s35xTvKjSCv1+Pw4zG1uP/Hrp2c0ZjpxAoapmy0vIlvLlHlag9i0rVP5LMfm
pqtGl9wQL0KqX2twogPTNd1nQfdznypkMX+8+n9Ux/z/FSn3zVf11HdfX/3te/NrOfO/sFLhUf6f
Hbj/pyu/qvT9z1UKf/+PGsUWuG8tMh5sAxWbzcP/nzWKbf1mM8wigxULFCflFTj3rxrFNn4joYhg
DJxoXNhYUP9viWLJ36St29g0dZtxC1/gf1KhUPLwHf9/R7Wr48TiWuZh4oYm//ZX/22HnmHR3AEZ
JiTVbayaJAT2MW6ald7BtgWR9oDJmJm5/cWaSsmYRXzn4g0BoBBgwCZwdl/KNTvES/NqLeLIuOrk
1kuYw6vtOwsUd7ufptT2iWezt7MdkeZSlS85iRu0IGyBkaCpEr2VRZ8UGqzBv1slkBQoN1u3WB8j
ItpDkwjJ45wbt+RtvRs5gjAHiwTwCrKoGP365AJ+xFHd+ARg1DgwTA7npHxq5bjHEONt1kG9aBhB
Arthu9Q6mfmQdASqFet6JuRmF49xdpuSNH8W+DEeJyTDgd72ZBSOytjPHVJCTXQbFWn1PblMKqov
KEt8y9b0R3a8PXz1bPCRmI24lZiWQFs6sIKrt1lkIXmGXXxRenMfR42zBVd61zBd2ZOl1WyJCCk+
FOctKpLsMLoDi71yUIFRETJLLthhypZvbGYA1lioWhjn34xwkfzBUNsMP9i2SKeeAT2SoGGNh1PH
95827qLYyEyEd/m5yi54Nrt9aY3Go6kGsfGsGEFwO7MT0M4q+laP9HsdUjF/zMB86Mz+9X459Kv7
ihj/yzKHMag0j2LDYYvWNszh4dzUGBOcyXqrSui2RrJ+j9yGSrJg1z03TYceYXgy02pCVKQQVwN9
urjXyZqD+M8HiKa/0agz51H6xUObLpO7BWm0yNUb+5gzqpqjZ0TTvhPxjehVE9jKRlIcs5XNrsP+
hX08GHk2fdrUv4yF9O6U0qutvjbfudWmD7vGsEEU1WXs3LPWe8kKNwUKxjVPuJbQ1kvBchki+eyX
mok+ZCa0w8U8MDB068lhuClKrUPQPtabuEKiEGVflVfsAD3l1CICZjzpIripVr/t8rtILwKTTNcw
y4ePTH9ByfDSSXp1MxvGj6SaemaTTHbnbhKIRKbo3oyjAq5DqW1zCuS9S/b0y0h83hG68rJpeSS3
XZ6fm0lq2M7YCIHqB2gzMhls2c4Hg5iir7TgiUmj+SKFbm3SrLPuyESeA1eQ/8R8SoSSPJJ9PBHi
2tjRcqZtagHxYIyJi7yCXyTwOZgyzU4Q09vP3HTz29EwN/bKbn8gTWCMDm67eLeFQtRudcVlxTYc
cHwFRc/C1I37x3UemrdqlnNQ2HpxocMnD682eDgNshSXQvKgOORFWDHhm9pwHjsJxyeOCcpw2/LR
MZcPgkSmW2nXxPnOinUebrqN1vQtzPKiL3qUxvDC/QVvRKiTj3DL3B65eWQy8kiJGJiYbiJHc6pX
ZIneg9Kv46Al6cR2AiLhs/6F8aJpJYLoGeB8lznF7VyP66OOXSRksJIOrL/Y7rBOM+5hu7hjWC6R
eY3ghlDLAyNm5g34J/pKTKdiIqeASUrV+C5uR+JcvZYEipQ5dDAQcIeQOxvYFwOj20ytO10It+Gs
Um5kf9fmhACxpmUkjoqYLxLYD7Laq64EDEMi2nvKmua1ozEjnWGx643Cj7phYIoWKcuTvfk7IteW
c3lQAoUAYHvd2xjMOF+gaKOpkK6B30TXbkjjW4DKRLz1aZYSlyzb6YHB4fqpLJrStCCvdGWL/JFR
MbBp7eF4LEOF5opEX9jqbf5BIAO5Xy5+A2PWmMSKOE9Ra60iIjKj/A/2zmQ5bmXrzq/i8Ni4gQSQ
CWBaqI4sUmzEtiYIUpTQ9z2e3h90bf9iUZeMY08dcWZHEgpNdnuv9S2qrRJMPs1s1T/kgpHayJon
GRDduIbcshTaZ4I6ykLwMwfCg0yzFoe6a7J1z/2e6VU43pjzqG7HSq8PSwTyz8pVyDZdwkY2U020
ne7m070doXgHVc6xmXwTRhUJCbBjSE2ZmrDa63bXXtSm7m8zwaEIt5K71cK4OuRCs9cZU/E3Q2rO
UwDwfqPhSdnRSCZXrhzoz63AtACbSzP/paoCcOiZlfbkACnnykD5sSf/ublBsz7gbOjTnc8U56W1
bnlYefptqML0HlQG8IFZIKmRw3g+l4lPcVqzd7W0SDMeJzyMqylr5c/MjcUF8XrxozMH47zKRITF
PZXVPcEkjQdTgTwtkq4RjriA6fJppZe5umidsblEHEyLP3Mn4ilUbjhnU6ZmQE5YLUKja3YybOdd
iG/cS9xIIhuIMvbVBSj2TgsM0LBzc1EkGMPgmamDXtjdoxNG800g9eQm8oOXFjzlNph6VCEwcLyc
YvZ27FAfN4hiN2Nb2E9VEjavkxbFd4HpTOcmBbuDy+Z7U1gDkcDTSO50p2TJYasjHGaKEnLTdVmi
Si/Tay2gDV/MxO/JariXitYwW3Yi6Gw6A8Q/ZjSiUZO28YA1ybbadZEx26WU4y8S9L8rrD5kpQyz
vdcJqV7XmaPtHZQzW1L5zONEoIoHrRwHs9nS7tf8x8oJpl9WRjRCZ4DOM2v3Rhuz/h6BLH3BptmO
wGdF0T77xCmRWu+GvIyt3+fjWTc4+8LW7zqHPFdsCXUygH8bwp3pssaGBoySNiVyq6VHafliTTcf
KkYWN2syjSjRVkaKVMNwiKGS6ErUU9CbNJtV7xMXAtBAdk/NVKx9HIdrlw7C3imN9GdPwOVtDtr9
oR0n8imaqHnyFVHKtpZfZZPSdm0sCJuZBn2b2lb0SLvdvZ0Q7Kx0jgtQ/gbXs/ChrWRBICqbhlvL
TeiusMGKpLlTY05/WOvXGMGvKPtssfd6M6NvTeQtbqxQkaCi0WipF1OOdRtq1jOxL+2TDOLnTCM4
WaZVtKdsvy+7vemTJSCbLdyq7iwln7M0ndnLJ1xwLYVlStnlWV8FvzRQU8TwzUCUaKHoXYBcMeRM
hvoSfX+8t9o+2zYQuyk+V5WnKrQwZD3cAaIp97aGDkQm/iaZcm/Abbmqpuqnw0Bth+p2zL6D/MeZ
qUiqzjehaX7Te/RAIx4/e562WSV3nfs2IhSpcRdvqoFIZZdZnoYENfUa9L6DDIhdVhc52WbQ++uG
pTOJCUVbHBYspsTtqI1jmmSxdIa9JqvQPkRptk30qWOwuvfovAn9tqdftPjaTa/SlBoGvgLap4C8
NLy+0rJpoUicnGqD3jE5l30Auz/7RX+e/zl8L+kFI98xyuqbZRrbUo6/RjXddziK15YhZjZD5aoK
8PZpiHSVRFVM/Z+wjr7p9oZS2NQrElVlZGAPlZ32pLci2lnBwPrSBLs5V7tiwpbkTghSAiKdME7J
WyeyD2WDAbmx/JvCSInPa010ae0gScC1+hsfe8lVIJ38XIL8RykTEbA3WYeqblsAWszgDAPNhvQ1
OaLYiCq9I4aJ0Gi/mL5PBv2KQnXs1sLgIrUhrmnxvCPh/VeLnZs4hl6dtXlM7GdaIH1HzEz+tBhY
K9T8iNnKAYxld5clGENUZxw84BwdXC129i3UwQPB3KjzEkcrHvGSYCJEQXFGTEV6zk+f94PdmWcw
v2pMaLnm8e3697qPXaZPXfuqC8PWix04tDUpJJT6R23lRL2G29vUPAow1i5IsXpVRXhl64W+V1jW
r8mc6i9NSA8/666rbslXCZ8s1jNSefT5kGZ0GFZwbbILjtssYvk43flOWiFQIG/ZgyXhovCviZhR
JL+Npo+XKRyjbxb6f0I7E+S9NbvPRkykHit0RD+HRf8Ud/lIw2q+hjyR6OjYcvGNSFxnY5cEKIIs
FAfCCH2vrPLOawfdeOwQN14YqYqvczZVa5G37beylOWmRZixKuUU35C+RwPRTLUnpgDn2CWJPIzo
fPEuo19wWh7PYNBEm6bkxTfZ86pMy/eWXeFBrQaM5O1bRovIUQAAu1I8OGTZxiGKFmM3zdFjESlk
Ur98lPkAdX4ZejTQ06nEqoMWZ3fZRd36ZI4Elz6CW1rAgxcX/s4h1irRnLs263+yvW7OChEKmvjD
c235EXE87VWYXE+CsDvFBgpv7C6rwmWYki25rv2439VDn3u+MztneOcXtwMLaT8k/ZXqcIwKmldG
W12nbd+am8Cd042qoX5K0h2fCsQA5wOZFeTJQd0ByHFdR7RNbQKsmF7RBsVhod3RR8OyCE8meCMD
qtx0TTuvEwVdgW13UnJkyeyNGc3pDbZddYWZ/U6SPmSSwmHi0qsNs3omR6oYMDyPpeenVfXamV2D
G0kHfBc11VMDWA85Gh7dXUkvcJciXti0Iht+GmA9VjRdfb6DaWguLI3flpDxdKmVmGroKBaIgez0
AkLJfaLH7XcjqUiYEVqirfKA0GIWQRaLoHDOu2bgwEdpKUY6iU6UQEnLnkZioLHepIGlv0QNRk3m
arPdVQhiMAoBiVDV4PwaHdLjnc7CY1JrKtrjYWh2tT24G1km8a720/oij5IBS0bZ7cJsyM8IYike
NA60KxEX2Fdwg6Iu6ft9Agt017ptuY0j399X6NpeEWAEh4Cs1FsDMNkiUhKHPiWH6Bz+V7rDoxKf
kUZs7pOprM6qQT2ZPbBXPeKx6WZjr+WQ4jzVSJivUAg89YUqbluFgqLLLDPlJNM0gzeITuOI3M8v
cwC1ck2mn/ktjDM25CY6DExUPRK4sN1qADDYlwB58P2pYd/W5z20EHz5RJKhIikj56Jgw8URfSiB
GIfpYwcTYhmh4llz2LiuikBhhiB/t/FqSnqcwvwhvs9Y4s7xPHfnIcX+N9vvMrHSceFh3ortQzYT
2oenLNC+IQgtNn7tW9OmjpV/no3ppZrs8icqgJ9WSYwOTiITInGMST6188uIzvR5U+eYNU1DTRwH
EcxEkmTM3Ki1u8W6+iuKIUjqdjDvaL/LZ1TdLAZam97kaWccULFHmy7Qu/vYAGuJDFTlHO3inmGe
NZIjbaI3O7daHPkAB9VzJmY8686QxzcKOxzJfa6Bcppt7SobHApMAAPPE18OB/wBcm/iGz3CvGF6
K/QpSTweVHuEJ/kz0TvjuhrMANGRW13CJks2I5Lx5xgj8r8tv3wIdNoVrDCMxNMLSuXnXvrXQTQy
WWrFoU2bNVq0/1U1//9Fzv8ulkbWfy5zfvs5/Lfjz5dT1uDvv/XvYqcmbPUvAUrQdpC00L1a0kX+
DRsUSv6LYqYj/l3qFEsD8n93ZA33X8YCGKP0QKnToU35f8qdmjT+pZaCuqskPQOHo8Q/qXeeFM0l
VVh2T3Q6lv6Dw0d/0lIzdPaBfR63z6lN/5ESxPQ4CAGmOy/ZIajWeKIgmoP6S9OeoOfIvgXeFb6g
E3GilXST7vmPJ/iXHt/7fsHye5TgxuhQ64pWojgBYUUziANMTNazwJ53IBWxOp9NktggisovunLL
rf1XpZdLQRqzqRzTAoGtpk7ZdSiwJh0bdHwsWWazszlz2Kngh+/wyYM6R0aeftkO+es1Ie27XFjZ
pkUd+89GYCvdaSkLxcdmRUDUDimuF2+Ctbb9/Cn+7od9uLc/rnPSC5F236Muh5Hcbsd1vg3Og011
9qKvcLv9u8WBguI/ACuXDs5nl1p6w3+gyyp0CCm87viIEJ+bUp7t+St9HXk/qvV+WEEZ3nz15tT7
xplEjCAWSppto9TWGUAnjxG7vPLrODZeuxoTKoT8Oe1x44D23GFLAnhkZ73c+KLUSq9SRRGs6XLq
rmewc0flSXAqO06UVcSRGuwcvF7WiPZyuzQzD0lLQoq1MWQGJr0hrbw4tCn4c0hJrkwbrOBqHghR
JOaOUklTjjA4TVgH1OhIW849TATOT8jGhlg30dybXsdYAYnvG8m8I/OrM9hH2eJHWTS4FmKzad+I
oFWWF6SzWRM+TQAqtSE/vitHHfcUFT52IA1Tyd04KQ493ZBP1t5opvIh0rUagC5KQXe3RD1gGSl9
BKJx2WFnDoqOgznBGHgqBduD5mCyZyGjMBPxRUN7E56UZnXOus90it9zHpSSIvCi7J+bybgkppg7
JJoGn9+8lBaBO1h1Ck+gzW4pTmCy/vyzfS8j+P1al7YPEDxYo0hYlsnhj08JxAxlmqyeX0Mxt7ta
kIjQk329+/wqp1MMOEUopg4QJa5kydMu72TaLRwKX38tbWiG2HSA59gUIFz8dl/0WsUyzv4cHL+v
xWzmuA43Jj8khxREi/pYnF7L3hbom0P4U6BHRE4dqtHTdEOuMZQcKqB3qnX9nykQCAPSiJMc05I6
gQA7e62UTe3gHz8EWs+0zeAdShaUk3kfhyBFLvJrX8s8UFsptGHri5at+kQexeeXej/nMTiZyBUv
1IXeuZAsT+aikFZMYGAYf2ZGRKIaNRq6RNTO0+/+k+9DdFboEQO9cC8o9GX3n1/+/eteLr9cWEds
w0KM5uhEOjATA98IHPPP8OTy1eCCNSfVodvIRIZfTLvvv9/fl1KmwfqPnGrpHZ7cqTNMTohP1nrG
XWNeDxD9UBZW3Rej5P2E+++rLB8vS5aDluQUS9sEpjHZbameiypcYDaqvjQAwXr+HE0Ht7S0x88f
oOO8n265Iu8N+DGtcFrsdG1PPhYwqynkIGm+9Ag0X9nSOsFOk2G8ZGXXfX5h4YOiFrn4WYClkF2w
mZ04N7zAiUoXQlpoVruMsKII04md1dt+sItXA4eluepBF4abAldHctZhhGO9iv38dbRdcDhDGRPF
TIPKfMODROm+dRAaXVq+Fp4NjcWCHQimzh1qtvhtDioO3rEVVNFZjmOh3oWTFAueCm+8H8Um+ZyS
JYFqn6WNQASG8YFwz7jaRUgiiKmoNbKaVOEnuxiglbOdLTt177Leti45UGBBk7j4F+21AvO4wjGG
zcJCbvQWY2Us2UJkdn+WQ8LArcBmHpxTjMO6qQdZ7gZ9kvrWJbjSXdtsyR5Gq3TwiwT84bgzUirU
mR6gjVBluu/dWTPXrKoCJo8dRFSNHd+1Lgu/GVEvEC8p9iFexfmyc3woa2bOzu4a8H6Q7FMMpWrr
R7K/4lMEleor/If7yqpDIBsRhjZzgFEET9bMJGOgSUElijDVPbPUa3896rQAdpibfXflGkHGKzNI
aLx286gjSTeu/HrhoQ6jp5mjaIn+thKanLwXQjKsxaAT2g7WTLtIgpXt6iy3VkVWuwvvg1IPTV3W
Uz0DmJh1DnJTQzPaljMYkvdVMDADJL4VPMwqcG7hfRCGE1LXhy1FhRTGA2P9bpbB8JBxOko9Qmjk
TR64dbaJCzdLYQvJlBAHIuMf+7lBP2M2MPSmeK6JPUrhoiG9FgKzsAoXck1qpCHmjmAyvVz5dkM0
sPtbupbSpUU8k1FpUln40FVu9VjPc/AjgQFnnlcE4x4GNMiUYNOGwkjfDdobpgr6MJU5Q57TkePe
z7UR/hozgBkbDP48JndsTL5nrQxZYWMzfCjb0BIrSZixvbIzI7km7L3tODGDshIDyqtNx5kV0nUz
PyirpfqG3AqcnCXGOfdK3Yi2XUuEuUeZIqKq0xAm/jJlhv0wEPBwPjo64EbK8Hi+NOkaZKBPg7gu
KSLMG1Oy8WkwoVpbs5ir+A4TmCuObJ+c6C1ht+N8w6lDimyXa/eLo42FiyPpcJEbRhxfIP0d20Mk
B1yCWAOXJIzJ1Q+BhtmGuZxeyKoVQwWFFaantZlbQLJeTuDIXaBSPd647WhdZoPu3LvkGz2X9Jxg
RAiVPBW1y2eamBXlfmP2tdsqdgr2Ma2eXkWTEI3X5rlzE4tBIuZX7i8zbgEDZD6NaymxkpzV2sxf
kGO5WNYHB45Aornx7ZykEqgcDpgbfG4FlSXO2Rs8BtTaTLJt2HYR+15tpGHTn8f1Xl7JAKaXNQY5
HW676tgXpmn1ZmfRIDexI9M7TV/6fWZDGZvprL9BFOc/V44PTgmvPGQ54BoPwDQgAlHKm4mfD9Oj
1jikl1BT5lZC149WwBHD7z2vjJYpdj+GpO7DKyBBYabFa/fYQki3BRwxoPmf+oRH1eV9Tfu/t5of
/TAWkBOdXqc5mEj7taQxgA+/mjSLb2Km+j75TfPLtvthXbUJYVDZrKWXldLa75HV0y6GqzJc+yK3
mhWTxjwSUJDn12EXIgdMYps3kYP0uTGLKQw920woKvEs6fPmWh+8TTIlGWWE2gigse7YMkM608ky
Zg67riQT23pQmv4U6AmnxsQdrZ2WJXiKx0S36B2GYzZ9s4NKdHsR2wI7VOYS4pOBeNjLgS3ghQt/
ld2qIeIBkKftDufMWeSA5rDMgCWaDHvPr+Ky3PQ0cXGrjxjLSFWnCzTgkL6q2AVEG1zOxHlrSQqO
ZICe8ZwkhnUP1J9GDIWxNNlWqZjwMka5+4yTKaUC2YTW6EGdwEAXpxb9gAkwIiNw1GbmxiArrqo5
1DrcTiOo1wD2nQ6lKoBeiIkn7Ne9FrfjOhD+xDRHATdHkVrSQ8bm5YaANUOdXsEshvPYnErYOyS6
34Odxh2Ym7b2ltKLY5hqQ9Z61GsN6DfB0I1U4Z25pRHSYmVj4ELYpJ6HTCac3QWOnOWZ9HrVdUgg
ylS/MFEOPI+5NtODkhOu4g7L+MpHYmRs09AunTPEGz2zphuH7UofyRaCVJgDgLVKO5Tb0bBVuZjR
CGUZuxoeV6wpNEqqn9QtFdfgB/Y/jBZ+GbYHIy6j2zwZo7tE6mHpgQqvL6hkQJydum7ZhM1ZHWxj
9kZ0g+oGw8QcLrInQ4v9m66XzZWZQA1lWAn7FxWKGa+s5dtHLDdNsemh97z0gdXO2yEjUCOGlHZP
16+kXwE5uVuDkAqu7MhSbzn7CErhgTCddV0BHKNZq36QxDz/ysxg2jqaz0yYqgpgrAUhMVvT34aT
F4TOeKcTHCN2XVBx/AIgiainYRg3G1zhJMAElTbtZ6N34O7EnMosPRnuSHOJ9A13IXWPWWQ5mur9
dA2SWv4IUL1BJ/JzTn0TdtLXuJsa1BOFwjHVAzvZDEXvv44VPQcvkHQgEWDk/TrP8bN5EciZN81O
27c248+uOCEnv9jCTocgZXpti5vcgqPsFZUPpbzhNPLYDFrNAjvbsdy1ho1vfu61ROBsU/alzLA1
b6QThBU8SJMwOscpyRWfu0BjjoCqt2qUYd46WeH+GCohvkdOZ++TRhF/Ds4MrGAejcExgXhyP4RD
loCUm5pbnERWBZhEL9o1q2Z4bMM8eY6rBluznqjshR1T/IOgdXx1nE9Hw8vbLr6WcIFIi2O+0bxR
BKpZB2HvPopYb6/NbBzDDStjDPZzNMezLGzg5RrRgyur4qqAjvuAoJpGwlC0c721i0WyLHzTOi52
gx7bbuGG21wfutspd8jAGtl6whIYtQHqJJ2RknlUIeYQYhzd7fi7l2fGcXRpdNJd0HtioE864lRk
YmOqikTkKzhyZopfSGuqc6upAKHSJxkpsYxl3G74cscWwpdu7LMpBmlroRCZlSBFnOFBD6LK2UvK
UTITRtZA6Ru4+owX7NgTc8FyDSPawu3TQ7RqUzU+WozVxDNpYlBdGZmFjXiKL8zU1b8ncyucdaBi
lB4lAXB4TcdgwuU8tkF1HiPN3/p1Q0cWAV+GzArv8UupE3+3YtSYzip0U4c0mtnnEYRgAsdXhFAB
VQiC0lE84LGO8m7nC4hZG6OzwWGYaP1ZAfrOfQzzqrh2LLe9TEQUtJ4FTxJca6L18GAIzlzTvlHq
guxg2+tS9C1bfzSG4Y6mX2nA8obZsxJOTUKfxU6DAC6638vckrIvLmF+yhYq6s6P0+Qu7hfcSpu0
0Ik6A7vaVh9mBUmvrCGQIdUY5q1ONNdrPk3pdduZ+CzpFBZnGt15ZhNd6DdqHpsRil3v3JOa2gZn
U5XRyMBLH1kHYzB92MjIr0s/Xpd2VzU3rZ4nUOxLWKdbDUm+2uHcZq4SQ+n/iJJOizyfDf0Vup6k
9Yy6i5u90drNFcweoz2zDKbOFZ0jKinAqXMgc9ZkkJul1XTPwhn5wcpop+aawhSiR9vXk0NNGNMT
mEUXIgJTgkfKkZ5tiGCCh9np7EM8ZNXu7AE9NgXgoRy4bENL4TIIJUuD30R0gTG0RFeVi7pA86H2
bkcUmWzXoY9Oa+VwJl7JrNCuWtq0oAGwO+qsJk7/5sTsUNgEcAqjgNRq3V6hPlnROlScbkrozSuX
8mKONsQCwF934Ysf6OWZ5CCntlUPacoJMBOskjliymw5xFxXfU88aAQ6M/Jsd7J/uq1vYb3I8/iR
459/xVYGhdxklPUeJ4MFb75GhEd/GTZ/EJj6q1sE034qIYtUDLWNHBEXr9AEq1s+CudVQRScIcHp
+S3qkVRfxfSc7znKppPnD3U/HFiQuxfw9gTpycnvrxxYi+xNibOL1mmZFg8GU5p/ObV+EsFO7bXM
Aqk4BAFm0jYANCWi+qIvsyjYmP1yY6OC332edZgtHR/o+yHUKI8jyhztJ43qm7vyOSbrPAYZEpWm
+MiYgIo3aBcsAGWJXo9pf0A+UFJ/7ymzLSiHWHfLR4lg/tWIRysDe4X1HlwpaQphUzUPCrNSwN44
Mq0dRPX8LhcUk5CSxPCvgZrxVIOk8W8ytyruVFkhFbZA0t/7bZ3dzGSdfudQmh110Of2Csew9pjr
S2oeCM36gbN5+KAVZX6UldW9Dno6PPR+a6Jv43B8UaZJWVz3TtcHPESlEdmGLrK7Qt0339uAnp9Q
5/vTii2BfO4nFGhbF2oUsNa+HaOV77hB80q/Nf8x+bbrn5uG4esHXTPMwWuRigOcc+PkiR9RP2Za
r77HYzneymBiCqKNDFnG1IAa5Dbp1StK+9W3ro2cF9ufipusMRcMLG7eem3UIlJnIY7PXVaQjt6o
dkpWTjGgNnKtefpR9NGrHjD4135qxoeOEjO7g9yZsdgwl6xyJ+JQM7Vmg0i7meV9XXaUViN8sNtW
6FAn6KYsyGfdIIAQ8E3JV1pMC3g3GQKO+aHZPIFAmSjug1G2LoEUKgFvyQjbCwsMdLkBjo34Gp7R
+BiDqtLuDazA+SV8XjtdN9PcZAd0a6Xa0HiW9sbp6v7WHuuSfX+mhuYM5lNvPAZzKGLMORHQUZse
I2iUJO9/RXlvWttYh1+wDTU7glYWNgi4SzRB6EF8y/eAIJFYRvG8uLccGkDXAQ9tj/avrM+CIerA
C7NYJActGjqxCdGLnMsCsgsyM2gytM2jPtmGlcqRoRSjX7JNcsiu48TMqmca8SChWcYy2orZGltS
Lcn4YF61ysZjbaLxDgevn9ZBhRbrmLeZGe4IP6yQn/YufPsAgVp1gATsJ98pP+TWA2ZYiuM8C3ve
80psXPra8rL9uV0WttgIr1vSdQH1uRWZa6Oe9XelIcDqgueoV8R6pg+hCap2Gc9s9P2S840bs+vx
+oz64DrBXXCZjrrl8282VbazwzHF8RqQl+ulbPmWLUVRfE/CNn7s+aJi9MZ2TMMjkSDje4RAzT5C
tMt6QBQvkMKqs6odi+J0nwNxdMEPyv4mplUIIU8rq0eRWl2A2IHv4YA5czlcmkkmD0YK5wy2QS6f
HKuGTzD0srjL0kmXG+r6Wuz9D2rvBvkjnfncKZIvSYZFCxgR2/D2eenvQ0FzsSfiWFMouBye1lIY
/KMg72dJEVezcp4jfH0XRTyKR5N90D8tmy5XUXiuDPyQlIqXgucfV5lpi0/tPLnPxBcMmxSU3YbU
vy9u5UPV9PdFqAXjIcEZ+7tS/8dFEjzUNdpJ93ns7AZTuenvC1mPKMygZhE/MW4+f3TvfSS/a6YU
s3gNeBINgwf4/qZGiDOtM0T+8+yijkAMWqLOi/RLyqw5ekrjIXSiaauN81eh0x9vFGOXQVnfZvnD
2rrUw/+40XpoLWQYSX50IaBACvLrg8YWxquz2V8TBd7efH6jH+rrLKWGqeMZox2HqfWkOIziBD03
J0JyQ8tyzYvU1jbT6Lp0oBL9v1wK3d37W7MLOUyBaVI7yZAzGAVrqgpbbA+hVv47NfE/tjU/fPn0
5hcDNb5NYfLNnHz5GgIcrbGD/NgWPfww2oBXk8y7u396Q3jtyPYSEsMhPamTd0WdqfXHOc2POkiX
VchhlGNo+NpR7/3i0f3tfv680skYG8eKxVnP8yNMzvbMpI65Nt3y1+e38+HTWwQNulq6dzomSvvk
/VRU8/SoH/JjOgTJti6gTAeBUT1PVWN+GxzQzJ9fT/zlrmgD4yOnsUMPX568pSap0xrmZHOchkJ7
Dsi9y7C2avJ7VkfpGvQccbmQ1n3oI9f6wsDSarOiUlnU6mZWLahu5HhPo9XqX/S8Pg4Khh/NOVxk
ZAjCWX7/pYopqPuSUXeUTNC7RtDf6hqpnc1l9+PzZ/CXR2BjscQ4x5aX/04+oZruCCvzWB3bocYL
UBjJmu7BV/F7f7sfW0mGuVh0IgtY4M9JJW1FWQ5W1h7jFNtTOGcYl7XMC+lFf9GYPFGkMHEuEAIW
BIdvyFIMwPeXGjkWEj7RNMdU6/1N1hXGniJ+fsWBRuy1CgdUlc7hJVzw/iGta6Qp7VBezqIxfqIh
Dr6YB4wP3UtWPqrIvEm6YExvJ1KDsSRv10HAfSSAPsYdZPccjNwwVkgQZ4lTiCOWAeuvsvfghR0S
JJqmdLcx4+yaWEjrCastdLLC8mN3NQBM7DYuZQVATEi4znIjtmrwk3hFKAqRa1xWZnaJvjt4A8em
XTlyIE95NvP0XjPzwlm5NSVZbzJn66ZnDbjSEh9Q3eef1Iela7llFknUMYJxfOpWL13Edv5g0zUr
w8gDCw9Ihp3jtmUvsA7JmXliE9C+0Cubt59f+S+fGW/fwMnJ16zTLH7/7u2icmBkiu4IBao6srut
Lnslsq1VyWb9jy+FIV849KPRWonf7/2PZdI2ReYkJGYdU5kBRdfZJWd2/hhXdf7FTX3oniI1WD4e
OBM8TKGffNClJgNQFPl8pKGzmTW1pFda4yYRw08Ff3ifdF8ll354jC7CMXzl7HZQj7ELeP8YR4BV
zL2Ce7N1QOEyFd+DGsa3Qa9q/w8fI5didDjL3aGpsE8mOtjQWp5WQX90OupJGPqGbTdZAt0isQaf
X+rjzMC1lm2izTaRqfXUmmtPlAr90umOlh/OV1pb+NeikXjsMmP2MNFg6COUmRNH+zxytn3SgN/s
tSiUa0Sw6uGLX7M8xP+SdjBP8WtwK2M5Rg/sOu6yGP7xAU1pVpI5W2KM4mS56l1b7XGe9Fu6prSK
R+Hc+vHkr1xRq1u7L/UNp3z5UGeZTrnF3QEl058//0l/e+2LasZU9rL7+x0y+ccv0uxmoFFg9seu
I/XeyhJ9E3ayOqem/dUX9nsOOLl7aRi8ehChy7M4ee+5Kod+MDrAWLaaArwWFAMRDbrg/ubGnq4w
XnPscjpjfHBgNKbYRqSL+wtFOXWdbPim2TVur8aYlmyPPkV+pZOZ9MsKf9cvqb2dU8rjdFvzoF4V
NZIHMWjaQwo1+u7zx7asXR9uRdmC/STxumwn3r9IY+yRj0XmeBzmPCfys0/XtePnXywk4i9vR/Ju
dMRNnLM/TAMpTiIxZfl0zEUInKyy1TciVsttZZbZbYiRw6syMFthVolvdhzV13Nn8cSmsd1MjRNs
7TbrDijcLKT52fjFMF4+1tNnYNrLaQGelDJOh5Yw6oQ4tXg6jkJ2KzYv2SasgufKZ4zB3i++WGH+
9sghQxgOTwKMy2/Qyx9fqks3Y5ESTMcl+nFx68abMhjLLybev9wUEhlIhSxmYhFhvX+xtdn6OhkS
8xFv21JxjRosP5h4C33WLo0G48s//pDYuJhMiMy8LCAnM4LRaYhM3GI6DkrXzjWjoF0PJm7zf3EV
tnysy+TSmubJhgS+W4TjoZ6OZDHyctJee80KiKyfX0V82PcgMDZQl5loMrjWkoX+5/Q2SmNw8AmI
ox/b9XlXyfHOgRlDRdeik5RRutu1dZediQr+bYFd6lhQNF2pxkwvIpkveHG2DBPVskvTiUxPcyL2
4a44dFDG1vkQ5198wh+/KfanUKXYs8CDQD/4/gerTJY5QaPiWJI4uy0rwJx5Z4VfDOOPo5irMN8h
sqfEaJ7SU2rNMTvl++IY566/i3s9I/bLX2Axg/nFDX38fBHOSb6mZZlhSC4/5Y9BEutm68Lvk0dH
UuCfbMvwertWly48wnNa8ub681f+YZ/CN8ulFj0tyB8oGO+vN4mwQ9Kku0fuW+zsBG8vvSqlAlCB
1ZIBG027ktrU0+eXPdFILouHzYDhLo1lMTFPNZKGTKlk1612RJJl7JkVWu1bWanRPxR83d+0PiEg
ckrK7sZBMwthQIbyyTeyKvZmpbnHxqIhTkCBSwH285/28ZNaftlSSJEc5FDkv38i4aDcAjuuf2zR
rJDLWoT3mR0lX1zlL8/dYhGlzCaFw/JzMqB9ozR8rY21YzKQ9aKnRgWfWFT0BMO6+hapKNqZmLO/
GOB/uSqfFm+S5XvBnJjv701Uph/kFd0bDhfaWSCE9TOBgPgcp224E10uN4kLNfDzB/rxk0YYqRQi
Qvbc3O3JA22mitBo8kdfana/Z26MMaVJa0r0TRHuyMnpHj6/3l9eoIvLF/XnIvLnRb6/ycrQ9D6u
xvyFb4wtIuvaZYSs74s54eNVCGZH28pHIm2W9pNHSbexMupWlS9Kzm9ubC1k2+yrxex04uHorTh/
MjgpYLr66fuiaWXA+7LlS+nbl0xM6mCHs7kKZSF3/+yhYblj3kFqhTeFfa15Mg/kJmXekn3qS9Y6
1UGi6/UwGvlXn1/FOH1qy2X4+jjpMc1RQTyZ3mwCOHWoY9nL/D/ZO5PluJVsy/5KWc6RBsAd3SAn
iI7BXhTVkBNYiKTQ950DX18Luln2yCCNYXrjmtzBlUkeABwO93P2XjvGw7zpYYPE17M3m2qnGUrc
TDYIGpoTAB1MDITXmk6oiVcG2XDhWYO1RNzS5p/HztzOhUEmJsccAFoKDd9OeUZS7YpYbzsYFGjp
gVQawxdvdr3vja6BiyHFGd6Z1+jFqSLl8Rz/c13Mbd4YOGXvJN/5kJY9B2xu30gC55iVmykfa8By
8gZ5Qnhi8fjwLv7PaPJohiPN9IKCgLpD3xnZWnSdtS4dSDmfP6x3k295VsuniH2HZLk4muHsN7Ba
Sic/kCSpEXWCCzYA8AHTf3j525HYfS468cXfRO38aDGMWuAf81RHhzDj2Y2azaGu4mw+Yz9Y//VQ
EgKAMAw2iCaP6+3ikBekoBBeEB+I6zAvsnKkl1V31jkrvH3iKb07urIZxNWAa4WvOcvf8RIxEnjT
DoVMD0WnlX5TLSQHVP6IjLtKx1UZaxx/3Er35VQEL4MAmwP5ZLyMpqhc4qplemJz8X7evP1BRxev
hS1gIUdPDyUNvb1l5JiYMzKVTlz4R8PIZb2iJmxYfErf3uPGcPOhqUR6iIkOWzdert+6Yix/ff4k
j/eq3F3bkstHetlAcP49GoWA6Q6eUHnQB5JXyJPvLymNEJViN94PmoucM4UXbeapQlAbRMmXz4c/
/pQuw7sUAlgsddfFNvF2eNzheYQ+sDzQhSMNDIOXz7LS74Q1kXNhIYJKI3ZRnw/6wZ19M+hyT17t
DgMzqlEAuuWhS/t8R6BBvetdrMOfj/Juc8a1UfbEcMh1sabZR7fWIiigjAGJHaK0in6WaByQyNUk
gE9Gv4HIo+CaSLr7zNN+F9qavUrgkUIJINd9NbP2U1qzvM3nv+r9EgvtXfCV+scdaZlvrz1p0Xz1
ZtAcJALwS5jj1ncXZSAaxsy46rvQOrH8fTCe6/ABxpXIBDOOGapp1jtEJMTtgZrafANEerytawdb
uFvoV2RVetvPr89cSg6vj+PcdVopNIT4OqI+cI7WW1HVpSNQpB4CpzGsbZLnFiHFbYcqqhvc6ElL
R/e7N+vac5cSXhmj3z4jG4I4OG0M8utGMVvXNd/OvcU2mYQGICj6usa9pft9mVo5/1jmbJuqGEtf
Ktf5bXeoQ07ctg+mqOuwHYJwCxqWI8zbxyQVZDODmI6Dl/UGQhi3vSiNIDhxs96PwhkVrZ3JjoXW
rnVUvunjkS5ENHcHC/z6JtRiHe1CfQrV+eEoHi+BqQMvxM/19lribLQ7iaTvYMM9Xxlumq6RO/8l
rJeCNIdunK8uzTiJO+Loubcs+XEs0vmQc+Tb6vEcbNDOxiden3fLpeBN5pvHormc9hZP8uulY3F1
NHrkQQJWeQ+epauJrxLwvTdB2DVXYP71PUq9MdtgHIAK5HjZiR3zu/0EvwAhKE6pZY/EBH/7C/KZ
nGtN6MOhA6dzMQ2kA0dW45HXMVrXn79LbxdnPrl0b+Bp2CbnY2bj8SQ0ir5vU7ueaRFWP5B5wkS0
+1kh5rYEidfIUqJ4ApP0+ajGsu/6nzf4n2FZLqjEYjF8X1BDE9P1lWXMj90kyrvcKTuBv2VAm5vC
yTBWM5E0544TEpgpBXHXexv/NRu4pMj+rqny56dYDivJ0iOUpFUdvSBmjLSskJTBupm4Adj88wrG
VrurlNf/Vdvzz1BcKyd5HaPYwtd++1w7pLoZcEdcJPhodiV+FyRBUXCGwPTU2fxojfwzFgcEJjIH
Sg+Y7fLGvvoAioAsukZl+qNHwqOzsuYpvS2TAC0tu3J4DKMZNvdgS5IKaDDdb4TGQyhWU5rVl7qY
A7kuUbmdoR/EuyLCShcXWlfUNwUiNu3WC9OQLMpYu9cMWvI+KfYgZGXdfvt8orx9F/+5CpYUDPiC
wqH3pwz36iqm2G4UnROmp220DiaOziC2t+2QSY3T3axG/RLnTP0rF8VwNSVOceIY9vZN/O/4Aj0M
dF6O5frRE4O9oWW2mOfHwUB03WpI3GL2Svg/mvLEQv3hUHzXDGqXPLbjrf2gYO5oXa0/yliiuHW1
ee8BRQExjT/k87u6fFmO3j6+n7zvSG8WT9nRai0ycxIF7PXHHGHpGpd09dIGKZE0OlRXf0lD6GrN
O49IovyrCsc/99PBWAzoG5Ys687bWVlWiTOU2EoeVVY3TwkfDYLvpFwKoWSMZW1yql/+0V2lsCGW
UwU17nfdi7KIrGzWeOWwWa4xKsFNGiMCly2jOfF2L7/97V1d3Lt8z10oDXR+jufKAEx/iGvxKHOW
1FUq42QrvLr+adr8D2KgiujH58/xiGOw3E6Q0ZwbODtABCMy7O3txGraBUM864/kww/OdnBlVW9w
XEV3o9eOj4Wq0FUTmpJ+GaSoLllzi0sHMtuq5l88seN+P6n4LXAbQEyzF+aFfftb0HMObPWW0i8C
ixh9U8KebJ7wWJqULvBiJtl93ICST0m8efr8Rrzdfvy5D0vFjM/mAsh4J0cCITaHdifEIyhMIjDn
AOqnhyL581HezyV0NPT0qEXymuriqJgAd2MmSyv0Hk2tdle68kxyu4dDOHXpian0fiRkMcxZVm92
8jQS395LUxH3wlqXHGj0GmsjkfnWarR+TaZNd+oI8/7esdvVyXhDxiEXc+3bsSI683VPAOihCr3i
IVV01dBskrQSIjluhrC8Iq2t2ODklcCYbMmy3+mrIC9Ql2JsWTk9AuRYq/9uE7Q8U6a0dOUimaK4
clwAm7W6crXeyQ6jSzap18IJLSfQdGZMY/TzB/vRLaCJIHh/kSSy3ry9BYibVWRZYX4oCFjd6XNR
bspIGvvPR3m/1bKg6MLNh6EPh+7d1z9oo6Qp2uqw5KFdNpR4aO3qI44cmKowFZ0HpA7d+vNBP7g0
h7MZ5zNhSaAuR4cMjIFW5MzLoKMlVo4SQKMr41SCwwfzle34QjLg/ee/R+uQE+maUlNSs/0nFCeO
ajQFmmZuizRITuyN//Ra3y6zoPKBE9PBZ3/M2vf2YdnIrPpm7ilag6HCZuV19pMbatGFCFJ1w0wH
KMXWvsO4ZVhwFDLUOLFPUplDGDz5kWecgO0Uq0emuT4VOkHHvZqHO43dL/6cwgEGOYq5vTdV1KRb
PbGNcyvWRbKytTEGdYp7BdKxcpiV1IL13wUWC9cnlNf6pqg2gF1k7cErthyF/M4RmDhQIP8ko6J/
INGA34gigpgvw/HuUcEOz32fUqoV0FEquIJ0HvZIN7Vfs55X0s+rSm51fQjrFZWEAb+yW1fk/uhc
ZowOCDcxmkIo4E1nXrQOtnUaB0Hy7AxQzbdaIdTtOBaUzsqgKdXabQ2MmV0xEWOrksbSLuA+Er6W
lyk5RxlsrWCd4GsmADTtzKeQ0txdF0bqd2lhsKb9EuCxV05WH6zZhWHQdLr7qxA9jFtU7+WVXbhk
J0LQzSmLOx0530OW4HstZhIQAQfNlr2CDx7ivEMY0m1yd0F+YPtzvw+qIa3t8+l/VFlEuMRXEfmt
SWGWXQfv1NvZUqXoiAvimJ9dzYKc/DvP3S2+3Nm9L8DvgVmmFrUvk19pfGfgJTox+vHbdzz60UHO
gEyuO05fPI+WfzXhI34qv8qr7qf9xYK+aKzifleBr919Puzxpvl41KN3vhBuFUriMtDI0QaZrSf8
iucabHLV4IC2NvYkV307nFjePjhxsL44fENoi1M9Pd4rk3M78AYWzcHG3hj5FbqWi1RMLzG5bLeV
t7jIY02dxUaP8sVsNZ66rO4bafVbqCPRuja6FJ60Ve4ln9r93Ebupi2o7IR6p845ZuOGrTJzD+tC
nvjeHj8nvjUU7nVzQV7BJPtD+Hh1zIiweSoznppDMTYVZ98GCbxdGpvPn8sHq6THFgWFC0VuyDpH
225ohKM9qTY71D2+4skbvfU0D7gxwsn6XwzFZkU48E9osjhH0z6UYgQIIPh4esCPczskKiHrvD2w
p+nEJP/gswYgzaX9Qbt/+dS8fcMCgTdzsLL8oEUmZmKaSHyow6a4GLS5jnywnd5dV6np7u9v5p+D
Laok6k7HHzbIJJCgnKA49FZjronUKOkmBWI1x250Yt/3fmNP6ZydPdODvj+ambdXaIgiIbXSKw4l
qHz86QORnVGUno0SGKQYm2T7+aV9UB2xdVA85JwunW+qEm8H1Ko+G2WWUbCnn7qpa/oOBAPG69Yc
KE3qTvBDy9JoQ5rteE7oR7whMto6sSc6XkQ4gYJ/QmkqXSphdIjf/gbRTyqgWshjTTCJdfQOr4TV
Bde5ZsQ3Ogk5W7DnOFljQIv1JNSJhfvdrKJCwh3gJMwEpvW/vEuv3kjpJOS5kiRLz8JofzKJXwwp
yy3eqWRfIZ4788a2PPGc318y2wqIaTR3OcpQM307ZjEXXsKWwzyE7Vye17i4a7/Sc4heRdneptkI
uqDtlxz3pt24c/t3Rh92vFwz2zRuPKMvWri34492FuGrEOZBBoQeTaDgL5PZOrXh/yN5f72B4jiB
KJP2IZMZY8XxmzPSiuCDmVsH6t0EcYdFzEYIL7J3UVYhhHK3nTTSDhEk/pQtnkKILCHgGp1KSElK
atpdR5prP3SeBi2izBvcYbmYiFhX8WARDDKO+h2YF/eiL0V/NRQBmc6YblqQ+Xh9S/rSi3sr+O1M
afkUFDM9Arv9k90V52LV1lMSrUEjGWf43+H5I53EHBSKYX4gy9aMMPMHmOxVHc1PAkIQ6uTMnIGA
A2L75gYNbhEQwdkZ1DB3b0xDq+8MewAeVLD3CX299UgvAY1qWL6F5axGnYXNf9MRJnAp4nAYfTSp
1U1Z5ibs3aLQr7Xe4tcT/CHOQ0vmTyqNyUJPmLirvIiwFM9lXhOZ65rDY4vnb4eiB2hioHJtOrU0
LGvN24eHa4pllsjB5bi2JP28fi9UiJe7Vkoe5gawLAipISe9tQSEzWnSBp5uIhU1xjK+DdrUG/Z4
dPH01tClnVXXRHm8nkIz/iI0zfleEUdHjqpy5N00xsO1wT3pz4vM0068WAi6j3+2xMhDjdWSHJvp
aC1//up1htFgjGmFx1hgYMdb3SfDQ1Okjec7qZusk4JKFHbjhSVhitprSMUw9PtoTsqDTFRGx3AA
9re2nTCQu6yr2ssubLtfWZRoX71es5pzVZhAOQzRNxYJVo266DTVwZYv9djZDf0ANSYL3OQJ6709
+z0ZyDV4ctf7NXSj+cvO8C77DXSTALKxo4KtysYUudE4YLIHIQQKrzQLrHEe6CdrO5PsHq+MrK2e
4ChpDRl6Wn5vj4OadijOpbEZvQCELlG4VsKkC1LvK1w04hkIKwZ5FkRdRiyQrqxV3IzlDafb8CpB
c98TcFPOD16gpgtSVvJgFVVteNWnHWgYb9JwykSoocBiSTmBncrCYBWmlXbWj3apNnnmVNik1SJC
7FLcLiR5hCYdmbQn/rzs4VR0bZZu4m5yf2VhOZOOqkNyhFOmteCxR9r9jdRvlNVND1SEQToMusXC
l06D8yLTHjcg63DwpUhzd0BwV6Ye4NwyfCxbCFmkrs6Ql0CfcKpJoxGwjIAzbMuuubPKvPJWetuU
iCSz3npKx5lk6qIqwYxj6dWAQ8XkRNRZXepXeqOIFZr7MSjPkbYE2bYlFuglC/JR+z5pSLnXkW6E
9ZKFqaarrJ7BC8woXw6qIsHl2rNSLfkCGCBIHkmEsjQUe3VP1gFwCq29I/ojc8FIJGGZnPXzoIbI
x8ZiZ1djpKNCQQ2r2WcObXltVTZh+S3BCNn6VaqlRFmFUIxRKVAG8ss863cIJECccAALgEBNdvXi
2F33wyVJEF6QFU3ExmZmex8Iu93aVdqI7RwE7WWuaZGOKToxOYvRsD7n9Gykfhv2pFvk08A+g1QI
L7meAiUzHwCJMe7KLl2g8H3Sn42irYCup001bALNjXLiaLUpvQC6nb1Q17EvJ5lYCcY5kwQQ5HP2
FWXL5kmKVtYrOjD2BVi7BOcl4dPQtyowL0OdgzZDDRQreEp6HrLiS2Xsq2kQdJCp1JMwDyxaP+9l
MmkbKmLmpdOqSK5zrYaRK3vUtnswVPVdqAat2GNfrtLLgXTK+KYZhYPXgtrR3ujb8hy3cFHHq0Sb
s6coCpxrN3BtbrMYtQofkAgb36hy52q0G0ihYU3uid93Fbr3KdYEQCyVB6AtwKtfjRLay7kqjTA8
Q6rtnRkROyOCh0tisPROlOY6FWNvbtWo4uJaVnYWr1ojaPOtUQ6AJ+jwAnKA4547+zqKenGG9A/k
W6ATEQJzjFcGF0UL1aLk5/qlq6onB0gG+k+TrurW5MH+9JRekCkZZgN4PTMO7wadxGO/pgL9QMs+
sDaGptJpkxKwve/gtzhkgTjZ02DUWCBMIi90coQaFqsxNYuN6fE71pUXxhdWzO+DKkeamR85dfQk
2ph8juWAXqOKr+wvYQo37hweaXlBtwY0g12MzmPVuxQjIulGX6ChcA7VMm2Ct0razrJQmsQvBZQ3
CIGwmvuZz+zvuk+bzudYHSJ1B0LkQYyb4segdWHK4dr2Kr+KZiDzbm+EP9RM4pZvDm5LTMbUGeZK
BBmlloK0p6tehxzqN80ckwNGVahaSGyRRe1D2ESY9RPtxg7ebOyDF+P0EIA9C6kJmPM9UioPzX9Q
d98JNap+u20hHlnLS9DfIpQ/0mSqf1V1x/bMJl6GeyycqNwRAeQceMxztao6R/HRK6P0XqtiI1+z
m+1NtNkd7L18SXNeR1wl2/jOMDYiJmTKJwlFVb4VxcRXU5TJBp9vixGvi4FIbN8AarGak6zUNx2O
ysl3eiIDNnznscLPoyt2ZcihbFU3evDNLG3SSmqlJd+w3FvfJrurictwWtLoOiBRD1Q4Q3dtKi+9
GVXOnbC82iCVSOsuYeWZX5OisME3xPwtcC79pWsXXbgySi3+xZoh81ULTqL0haBas4PxK6+1fIQ6
EUwTeC22khSyOreCIsmlelSL4DhRRApK58yeaAGtZaCD82+EHkH6z+zO9UfCsbZpVnFML0rWV3+q
cv1Bxpn3nc57HuF2q3uLHVjinHUisvguVIb5O0paO1s1eho/lbHqcrgOSXYhu2zuIVOVOpwZVY7m
GmSYemjagbSZuC3rZFsWZFiA5ID4BU6kh6ZWpLH4wt4OhFvl2eFPmyzXcZ+NYw/QD8yGtcMsW1Gf
zYyKY9gY8na1JJZB/RFR/1gXWv5Ux9ocnoFh03fJFMPPhA1A9NCQx8QWJICTfDPPuu+WDLvHCkrM
rTcahEL1spfhGr69eU+yX3WH/qy6JUINRTMzl81gxol7WwRmqZOrq6U3tqs92bXoCno9OcvoqDSy
SyAMDTxn8oqJQCL/A7oZ0WZqT72f4KUCxPEFmxICE+x4iJ9BI+bQzihOh7ugN8kmdJNKim8s2TKB
lDabcD9o1nDu7ERx69AZELAdplnuyP+grTRm/ciaYcfipUi7zLzJQhFcxZ0+0n5h5SZFDPPeN5Zy
Pi2qTSTZw11q3E1u7hEvAP3qG0UPnYQa1y3SHRGJnOroHQbu1wIE9LgCATNODyNb/t4XCm7Jjjgu
pgkl87anq0XndadmyWd+nGCakKwSdDs2GbxHJeSY6dxLSIl9lNT55n0aEe71q9BtaIf6XM/9tndD
+9C4GikPtpqjOyFrIiIIuLOys57D3w/622CeiZjNtXMbpuv3iDgWapoeUaV6NA32WrqqfPRiIwMn
Bxpu3IASMbEqlS5/I+IMtKIrl+RflDFF43UWNJX1m+fX6w9pgEwMnmms6+c1K0y46bzGzC4j1gvQ
2B2Er7xuxvxMs5K8OReZisLtWKWd/b0CknsJHd6+jw3Ziy0SC+M3/I2pWdt52KXrjqnYrvMRI9e2
Ja4jXauslBWtur4m0joW/YWXtY22CUYgdQk4VEIjOer0a8LoVLzGLNmV2ApKSUHN0+qHwUD8i6ZU
H9SVaWSzczvJIVW7cjYbtXZidwxXLu+uvqYpqBLWLHPqV6JLxxfiihxthUKvJOsw0CqSwBq2DnPc
6zehbnSXo+NF0Aplnj+JziY3SUx1mm4luTLhJQCU+CopKByvjYCTHKwE0FdbZ6CEvQr6EpcWdWP9
Fln0yE7dddrvQxeN9Z5jDNwkLjt/rirduWYToWlbDUbBRM5K54yroTBic2WxDt1aFtzPHdzAwdm0
YWcLf0qb9oWTsn4PJqk7sEJr5bbUsa94csxDFFy2uU8NgruJ6BnEDy3Q5pb7zmFiS6ycfplwWDX9
aYrSYO0OjdP6/IvtF6UnNWeOvNaqHVSh5tpual1tyftR+Vrk5tSSypnqwUWVGtVljhSGyIuRdB9A
B7Npbowky6+yHL+Dr9e2+UtFNd/xwYEGtQqG2tiErYZnoISGvpXhrEu/64e4eGDvRW6qassVpj0w
zxURc5BMYghrKy+s+aaZEwlRYdLM4aodcmj7kZnCeqvzskGU4ol6NYCx41hhp2HqR1M+x7AwKXHv
sBOOzU5vTX3nZICVLkmEVmvC9wz9Mp0N8zb3+tpaySZMcr9fmsmcdnTiHkmKSR6VpaufujGlBRRd
hVK6bFqvWZet5igoeBrVamtYzLImnZdL8toGDvLkWkGcq+X4lLam/O25s3c3WSOxpMRIQiMkUC/h
NJcHP/W6n2/yRJNAZTvdOgxQQCV0Xc0tt6y5CulrQgbnddUEVnNtVmp+soK6bM6baYSzHgwLExtE
Medxvje/R9HYw2aYvEpfdfmCUDTdSX7NCpWQmcM0HTdjO02zr6xptn0T+rJ36YIzm9dDX4/jehzH
/Jq8EkMHBjDy3TOiCIxlXCRlfGY7RfRTY6v+ywlCAsLhqupY+aGI8eoLjX5sYubRCzziXNx3ik4N
rq52vEKfPA1ngUcDaUcpVP2uAeuxRS2U9Qv0nFetS45i1rqyQw8E/QI0S/wMUfF9BnEuWpUVfUCW
LpIkuLecOLnYuDmUSbpEZiVEo9LpSdWzB/0dWFpCVMKm13p5w4HRIW5ooDbBx0c696AAXJwjhBFC
dKI62q3o8UJbKnG1ACnWguQaBKuj7eE+5GAuoYEa542RT+E6EwMFd6FF/TcSD4FkSjt3cH0Hab4V
Ce39pf1FQwu3JS630IqblSWLujnTjKEQG3OkK45RPIeSCb4wvm2rZrkHjWV8VyqmTcVXsT+oaJyu
adWPN3FCauZeAmio2W9V2jX8l3BaSVEOD/isBvpaSpVXejqRxYSGqUYDpIR4GqK4Dc69eUbfOjmt
fVbnTv0yB8BsNyYmWY10Wxnla2/My3tYl81FJChMkS4Gks3P6qz5CiK5x3/cdROlTOKT2rPMSlrr
BuqJA1x1LHPO4kg3zgZTsfGlcU6MmYVzeh0IUg1WeTOBzZS9nlxNsyEPqnEcvBipwfcTFlgkV2bE
+dF3lNUSqmYP3cM8lwAZSsfJOURGsXuhoKcEF6aQ1D16NlS6ryK7vV8COb7NuRNdeqIi17Itk0au
rcRxboJI2tdJXM3PObE7csW/Vf+OstR+Hmu2zb7H/XqEG9mCHY4d84BpNzUZMlKJH5Ap9ZMyXvg1
HcBscSyPzcEf2Pi3cP686rYG5Yt3rtRYXCq0/w5LDxD1TadLpd/TSp4kJGmQnxQ0+oB1pOKrzKag
LS5txOMwI0ljaHfCbrqfjUri35/Xxd/Vvo56eUf9k9QGmRV0I900mG6OQwfvO4ibjMZeBxmWbLTP
hzsu+79to1G2eluzAquq62lAG81W5jrLiFPVf2tOCn4xOtGt+fzCaFG/HWnUKHOYw1A8K224oa7N
SGJluwMbbeBa3db07j+/tON+1/GlHVURqwL+e0twzXOV0gPnbhbx7ecjHPe6jkc4qqVbRRVqAE+L
Z6o8/mJh055GdWKMd0XFZT6gxkEli3AFdeDRbYsri86TUTwX+3Yn185O2/9d5MZ/28evhji6UWom
tMpVZvGMhHzT5M+RcUqgdmQheD/E0Z3CRWhAOeIqOIux9BemT87493rdbAhx/BLezqto9/mzOe5z
/Hk2ry5qmR2virEWhtkW1H/xHJEVKONd3VMC28my2GUhCdg/MG2deJU+nG+vRjzq5pjN1DZOyog2
LqKgITf+VBfyw5f11QjLn7+6JiqZfKQopD3rmr6VmtzbsKCD4DxtT+hP3jXnju/eUSk7wPgbO/1U
PGOk2KMIXU1Ow2c2W/fNFdjulb4krRcvjXES5/ThMoFCC+7MoiC2juY71eO5okNZPDtfEXKc59/j
85JwBz/dya8UCdJ1cgUC/+t0ScLy9n8xZV4NffQe0CmY7Nh0i+fBO/TqGweTcGzWrnjWw2sti3ZS
PH4+4Ifrx6sBj94KhM2FmBqneM5547zuO77+FazoE/Py44f5apijV2Gmw+jkwMVYQozt3e0t8O01
wKETw3w4/V+NcjT9sWdEoqd885w7BEmwzYrjE8/n1NQ4mv7mJDUk9NyuCmput6FkYSyIipUiSOuU
terDZffV1Ry9AJpMiVkyGGvJYN1aj84j0OT8xC0z3o3iLiYmGs+IIMkVs4+eTD2XoTRnZTybthpv
EX2Bqh0gy892Mq+naNHW1l14RYdMkLtUENA4zOmvhHyAda8kmvWkzRXh17ZcN6U2rAz0cShDSQP+
fKKay0x805HzQEFZcmmT07PFSf125RFmX+lpWwe/UIzSiue8Q/apMzvIqaixktbd1cL9nS/nWL/q
E6gXeBCISxlE63wxlCfA2FpzceFNwfwrxRlAs38UY+ez3+mqc6QHDiktrkdVt9ciKpdLX9wfzNnF
/ivgAgcmDrfPL+rjj9Iid1hAY4tF4+1FOTUt1nz5fLvJGUx3q/TtQ/sQfvO+UKzcR+U1oTSnvoTv
nvjR9s58O2ae5F1sCHZBuZuwd36cg5uJG1fR/A1PRaT9ca++eWpHgx2tL+jQ4SXlbO7yQ3wdn6df
3L19i3bP4ah/SfBZCDf7JT/x7fhwUXslRjua04ExtBa6BfZ509fZ+0EcM7izz5/ch9/2V0Mczcap
bJOc5iZfWpR1vmZ80ZiHWnebNsODpHpd9Acvevoz5v9PuPwXkVivbv/60B3+z0vR0em5PuQv//nX
FUZKiEyHf/33/+6f//PPX/kn3hJBx7/RepkIShAWL/L0/5du6Tr/Bp2BwBPgmYkt1mau/zfdkgBL
A4UwoAvMUSjReIDkM3XRf/4ljX9b8NhAlgEBESw5zt9EW+LgfvvCgREkIwt+AYsrbFmcBMufv9oz
BXitKYE4+VUkI9KoHNm5+ko1FMdXNUvaeNWmeRKLtV3V+dh/V9D/1HqO04geTAvZrPpGrNCov1Bj
dd0buyLtYtXb00h2lZE7h9QLiMFOk1zah7RqR4PIFRbpbYK8Zj5vi6nqb7PESvF8ebJZt2YDWZ0o
2WCn14k+AjyPujyEBY7C5HZKBQXLVCxAe9qK8X3WomdOrHrM7znJVOMtYZxFfql5MrtDRWPrewAQ
WbzB8gGlPs/k97QA/HY+eVZS/pDkC1FBdFXfnhF2QK19k9I9aX3Q5GAZCBikxn1loLY4s+1UdlD5
PUpzdaZsRYCx6pPw69xKJ4yoaNXus11p7qVJopQCOy964QdIDi6yRSC/CQYDVQ1Kkq64ajOIjRcK
YjHY8G4kMOhspidqX+SRAYSpScq8+5nT+3OuQxqm0Z7SCeDk0KjM9jmlGhDuI6KACp8jY/YYzhWJ
6WmsjTdGKTCoumXkxN9mpy7XOR+tpTBWTU82espdb7VqZ+Qcn+lgmfJ+1Dun3ro5eRaEzGS0PAl/
pHNpYRej6JKi7U2CUSMbyEIH9hKDcptA0kus9/QZiPIN85Y6VDyPJpEldozCkknR1N52bpP5OoRF
R+ox1ipxadM8o5etIoP0j6q1JvTY6WT3JJDHE/lHxGo0Q0MzaEbioVp+6Zdc0LQ/lx113XUKp+SM
IFJ3gzXeuWMmazNNqrDu7k1HpbLeTIWh9V+R9qYTLm+inghDH6eyubVQwpbXnZXLZbJ0Q2WF64iU
G1KlvJA8ipKfjNXiOnPpjvyohSyslVvThVyjvjHdM+TikaefBaRAus8DmQ9yP4JlmSyC69IKlvs4
iWxrJEbQb20tt5z1QA90vAMN0l3OxjDKB4OZIH4ADkKwNxQNHcjtoPq8tn1hAILaFERhim8wevT0
vGy73F57AfnxvoVwKt+HhHBEtw75fFQi07TRxk055FZdwRg31CPeSJfItUqN/deuz/XyjASPgVge
OwzAtw+S+IWRBAPnjBilNCH3h4r+BngVLWGSG+L4LOhJK1vRLhio+Yi50YyfjdsTkE5dn5r0yuDK
J0r4QDt55GYmkyvdaWaVbzQVuhO8cDaD0bmtJ8Ao/K5KJHFSiAqphiGbq5KZmNi0b/Fby0WghXql
5Bv4wxt0D4i8GtN4eqE4VVq/OkeODWtEaaU0HpMmTUJix+vBYjublJX1vXJnOhgrbSL+cfbZhUJ6
iYBlaO4q8+jKbSsUiV13HvdmWpbnPeg9ND19pnLrK2kPrtqpaWzEYyUm1ZwJr+3Yv+qtsO+D3CBO
pjY6e6ag7A3Zt6FyCoIFCprsm6xCrbOCJhDcBboVunTHApmfxa5OP48YFeI/PZNAqBWBenF6XgvN
8W4B3rfc+8StnmH6uxu9Y4tOPkwEFpbgDk2u6FoCRi8DKe9zrcBB0BZxUmzjWLeg69MmFj9tt6Sd
1FJlhV4wobr6OXq2Vq7TYUmRGYNq+mnHWs8JXsV6fV+X0+SQ/yTor9b0jQjJANZXK0PtZRp5zQVV
3P6ypQl4NYk2nS9Hi4faJFiZF2R9aO3sckCE7YN+RtriGfFwR0pF+bNGAXEtwEj4hld7FxSZh5vW
K5uS1z/Vb2Qe07CIWlVSQgclueoRJvtRVZXbuYwBD89a98AWWexjNnioS7LGEWfjaLvPep5OBE7y
d319QggmvbY4t0dj2LtVQa3aqAICpDCe+20+hN9xcYRrQvkM+4xU9XqDFSj9MhI/85IS9fczMOiq
+bklp2rba6Wy9v3cICgImMTihmQMdlwyUmRnTBMw5lWOWOxKJlH5C13P/2XvPLrbxrZ8/1V69Ry3
kUOvfm/ACJKiRIqSZXmCJSeEg3SAg/jp+8cOt6r4rux1NX7DctkM4Al773/SP4sxYuLdtTI+IjIS
08UkqeLoGnG70JWcQM3KDDYEm0CfjlHbiShf4tPvq50/tEm5FzUZj8eIzLPqwVVpdwH3NfNdNbQ6
L+VYj5N1zXcxh2ndJaIZ135ZF1ecsjCz/6JXnvQ5fxKC8CkISN6THivDXwgis1h+yTX0PHNMolwS
wjmeY1NrTIwl00y9THIQn2IHWGXNd0CcFeSpt0TAVR9lbUyv2CrK3QABCrDP51yIoYEUsZE8jirX
9jncszsJV2xf2X11kDasl4tNxscBb392pAtP4Rg7TTosZdHnuyEyzHbbahlZJ7jwzwd9srRXXZTN
XQc7hJy0zt23ufKPw5BM+0YQ6JG0efZQGKxJX3lMjotJNge/xZLMlW373E+wKN1m0o64YJPdMzjm
AdLYpbUbOAGpKXpYMb6xmvKWiDHJJbZOu0ZnLcMQGqAxfne1OsSEosZeMxZnoL7sIoYMrwPShna2
pYF1E4ZMqLQe+Z/jbsxfzUm6a/wRWTsEDO+jqY5f9bkFmuzm4d4c8+kQDX29LDAp2sGGtZYDYZN7
38PGL7UMm+g5U0dn6OVdtZpg8TFw771Hd547eyldSaibB/rUNp2+iTwCIBbCHjPojIg0Fzbsh6vJ
kkZgZd2xQnM9uOgMsR508pEWcrRI986wrejKKdsWahbPqdZXyO4idyO8LLh3mbQvdDCstyhLOQwC
U14iCMbDQvQi+GzGmbfgTscs08zETgqqJyLBrFVQWcF9JBP/LXanH6BNOAhFyjur2La3nZF2h7ow
CdDENOzc6IF4JCwzWc5wO3OaTs16gAcGeJbKZFWX+UmmNsA9peZqMqJ0FV2To2qwoH1H2l3Yi6Q8
cBhrK+LEki1+z/pmmmLyeKJkOqDPsoh4LqR/AEtNw9HrvSc4ujBa9da9I+DFOxMWVryYIir3wZWM
hYhpyWMSJ7skqrQunHnjVrZN1AcBzjzQGOC0g+Wim8ZTVc33E8Q5ts1sAWmWfnnEsU4PFdPOzKix
E5D2q6P6b0k06bizWNHGy7MsbA0UQrK5mnLo8TfVq+zJb4x+k3Kthhl4MOftZK7bGk4typF9rlLw
VtVsOpr50wRVbNd6xFfVaXbvWYUKpWbBZfTJAWm9obqzu5JoWAmxghQMGacn1oRVbRyU5TlEHnw8
UOqL5t7uovgHcpvsC0SM6tED4gIKUlUImW66y6IR6BHK7Thy2PlXzKpKiu/lbDSfpJ3LLWTcgIev
n8qOjbzNxvbim6m2LCFyg5LbG9efk1CP0LQJQncIPRxIZSyD4ouF1aC7ws0G+keq7OwUk+EDv1vZ
6lxTE95ZkescqrmbNlzWRNU1c7N2ANWcpZYkvb+skyY4WHky78oACxWiV56pe7OTalOd26vLk9Aa
I8rAVtrToagJ/TZVXx3taUadlrFilyCt1OGR7K17BT9x0Y9pBKboEbs0JD81zVXb2TK4d+Jhci4q
a4GBHegFbx2JHYcIWPu+sSqvWkpM5Tfcr/MVNa++JVMnlmhOiyUKdPnMsvaXzei7VKSpIuGSBNpC
JZBqvXa+cqPN+9bN2vU8wgOGnFYdK4fazaEc2lak6f4wEQ8hsb6ObRrTjRjvJWqb1JRl9ENUhQ5T
qDjJ+b/ERW6GK+rX1iJ96dthoMIOok3lWuURBmnYjCYoBiGTO420pA3ZKqgIW5grhI8546pVAwF5
GAlDSsMo5Uvcy2gzmKI7TKCQG7SB5qufm/1Ob0vuDrcsVjEJPD8Tpd/DF5uufLvmWEDMWyVeA70Y
Y6aNL9vxYMzyQdmG8VhDzA7tXHi7Ah3PZzdpn0sYMhs/6gKgWJIoUc7p0Upq5V1F6bWLsV5HnRiU
uFk0EH+1yL4ks59sA7ftL4YtP3dktixmk8q+a1HKaEXHgTOWGfuxKVdtMloLeq3mMY6zPMQMqlmW
raBZyLP2XsrC5yEN0YQ3llMtCQQqd6bjwpSMg37f1oUGN7EYP3eD+iKDJD84InX3SVy4bPLylVyl
hKpw1rdBXkGhwltrHlbW6EGRsWCtZG7v34GBG4ckTR9VbzBrrqvI3RkApCTImRc4iPVTmdpg77Ut
PnP8fik9R24xmR3Bxq+hCmTLSThCS1f51qZz2zcW2BTqVIdrhHbVIxxHb1XlPOvGisrN6EbiZGD7
sez6sjjaHcxZioFmSTDeBYsSkuqAg/eOKvql3lz738K2f+ZWrC9mY0w20+zBZ51KlKE96o0Ot75H
b9Q+99TDC8vnAFvE0skOZZ5rocqsOZzmcVq3U43i3zKLYSnqIrpHE4oy3yiyaOPPsP4hTxG10sx1
v8gnRhOLzmvyJSFQb7o31ke/HsSubMmfgUQqL3T5xjKmzLgu66GgNbIIOE2ms5XV8TmGeHVRFRlc
sxZAD9exBIojizAkjbMUGn7z3GpJ8BZ0Q31OK/pEOlRaZJwvq6U/OdqrAkjZZLlHpqSukkt9tewb
YVpf7Hb61trBVT5ai55Rgqw62BIkUxJ7XPKwICESLVeJM39pfGTe64UcrtluTorymWa3f52IdT8x
3nQOAk7autTi4qFN3GyPzQ2hfZ3FWEAvim1bjt29N5TVAZXvi01f8BJUafLFN3Om66MBS8nKvGXP
FbOO3Tbfz9fUgarqnipDnY0GYiPigfEQ6KN8E24/77lmSHDVa/s17cpynadB/RD31fgJ/Uv/Uvc4
HGC5SFUH+7g7UBx8khXM1NRp8yPsmeSuoY9+cxMKAn/KVnGu4f/v2TjJTG58ILqvCkudRrv0E7En
g52xceGcizGDrIfAfzNCbdrEUe5sWqtyP9OhjMcRYxM4pC154PC0u31N6v1RJVCBA8ims2Nydsat
TrJkBkVcJYfR1Ww8V5p414maaQdujuSERcSKwjtcBaVxj2ArIuZ6fq6tUq5VGZucUowT0kY9cGAP
P2AMK1qJuCZ/J7b8nVWj7a9t3LuuwQc7bKRONpZYWwbT/ac0SYu1UV8vFTcYV1mk2jVZm3KLA0H1
RODgObOUAT/HjHfmRI2cNK2/xGOl2KS1GaxrEiCOKHok6df09ZqudyeYGhIKDv41tGhTALvHaFxJ
yptsdj78x+0UWPfE6Vy3LJ54uJW/ST2KQ1RJ0GX4JRAv926YNWkTzp6wVkT9+mGXjOWO+7w7VGM7
nefAS8+RL5qD1GZ6T8NqKDQSZ8+XL/ekKvoLByczCk/zyalbax3o3T41BOqoSu+eAgWmQUKS9jS3
bfGo6yP2D9DGFw5MsS+DgM9T1rlcpbg6HzTbxB0HI4U0lH4cP7R51G8br/7ezEZyiLRyWhtO7S1M
2t0fAq+AVWRUIlrgtRXs86IBbUgp2q48kXjN0JKUT/biwZ7bgWqzsz+bcNTe8ll6wcZn0rhibtPi
Be/KU9PU2T3Hbg907aG5IPfUhnwbi3wdM/j8qiNAXuaj5qxLp3Qpb1S/cq/cogWhw/1ep4gm5bnK
VvrkBkta13Kf6233UmRNvbSoQ05tIo0tJAXobZ4TfeJKjtbws8RbZkXtOpqHYgGlRqeWr7KDjvw8
7PVoXpFqSdKnTywIZXICnbtWNIxOCbsz1fuDPbj6lmkWXlPdrO2hrR2JbOzXpXKjh6CZB5D4lJho
Pc7nH44r9HRJqmkatjPBo7KLX5mlxBty4/o1ofIDhBkVFKd0TBEndOQKrLOWzHcgo7cmqY07fwjS
jRxreuhqtvy1EbBvoa2Xn6fMmI563YnQxHt1iSGvOjkjjMtpKtmpIwlncznBJKxhaLaR03+ZbGxI
Fkbl+QsTaffD6M3mCznnw6Y0k+oJ3xk4XI2eN8fcC6Ak5qlzFeJMWy4QSOxdX3x3cwvKtCoKfPDa
WbyWvjY+tpn/PfLM+a4Y52GHGGEkfdE3u61XxP4mzad6jSQJGT3t/RHOpL+aAhIdtBLKrRtrPgLz
YZAliobSX2dIzM7MTJmDme5wdmBiX5KemQ9TZ2erK3u+J/vWRfxR6DOkOFwoybDWz0Mzq4Nm6v5j
gg/ZXSCIyco9sgkH6XE7B71N+RMLb6Mw7dgE2VCj/IuKzVj3MM+gCi+CLHO/NGpUqzbzmo0pZoGc
TBKjyKQNQhZpMoL+tI9WTOe7rfDV8GykRLoiMrQ0kyTGLloR3BmdXY1WXVPJLBYYXTPmFE6AhLC1
NP97pXH+XWe7zCYY6Lg7KFF2shqiq8ihq7pmiUWOvoKfguB+5OpiDD/KsPXHdFyxffO1n+n51oxp
a2ezULs4g1sMV7VZm0WXzpvJ60l2IM6Q+nnsjDetVcmTC18+W3DTDM9JSztrm5W/RVSeH6ShU/k5
dZUtbKIjUFS4DH8imJ1UCgV061hOb5BYzftuoN4EMaai1Pzx4nd6vi7sOf9RaZhR6NCZ+RiYQ8Wp
0q67pj/bbh3ckRyu4ewwNcbWdxPnU1zRqWeIbB50SQQ78sh457oa43EondoPQ4e0KaLZ2mZdcmV8
uJDfq/bs55W3wWiRBNTeGRcW0e4I/8wvhUs8aJ1SdPSxXr60PebXqG0rJFCjv1RyvhPYOy0LK8VU
o7a+iywbQkrbH37a3WlZi2LG6L+R3Hqf8oPni9lrjNNs1fYCAw8JL4/02yQT+iJh7rZi6mzuBYT8
jXt1nKUu6BbZ1LmEVuaMFvxPuD6GeHxcF1tfn+202tfp9aLItbNJCOWC4vWpdyFOTePXONZe2wpq
ZQ4f8bXI5Pc4wQBxyn2DCiSrN6ZtFg+TUaMDs3nilBEoTRhm4gtqqYuGjiNZBJWfLwdcuI4DqrQN
cD4tryvoq9yi/omWI39BchiaDoemazEWTzqGOj3yBFKC05S2v7QabzE5xtskOS5ozJ0tx/ZlRNaw
hJKXrRimHWclqQP1Vtd2YyvOae8KOh/ls5L1z00Zj59kYqlVg3ffdWCO4qNh0tGQ5n4itrG+ix0n
OoJlI0s37Edm6M8yNoxNrWnPzuQ495Evj841lIn9lK6CdPRPWuYfSFMe7xnb+Kw0etGx64/Ca/Nv
sMlLSs16XHsZEwUSNmmDoi7doUQuV+akYfk7DhDhxrx49KHCfjGMkcIKj4U1Bh7tbhRj+4Wwz7wG
BzdptZ3Y21ltebFE4x4wvWt3eiOHjU2zF0ZzpTFCmcwNkElwwkY+P7heAak1Ed7V2Q5qcNa3j7qD
sD+qs+Gxsq+E/9k3UFDF6lOUCbGgFcpfBnE9ZMmzFMvCgOo+OAXCnyiNkWelGptYmmYb6lORLcY6
GrZZTWwpBiRE46aJ/cU3rtpB2NKrQeUMG4xS+9oyEji7HmJS4sJz3oYxWqXX7Sm2i3nbxlN2hMQ8
PMWISrYdlmf3bWSlTNEm19rgtfBf53kSxsRSnDC66daFIjA4oz1+AoiqtjUDuz0kkTRUgTssANCc
XWEwDI4qcTe4WCuNPhNpu5qLpYFw8q7Jh3nf9RSTJV/rx4wPKuBNgj9GBJUepAnNpBEH61HTssex
SjjXss7doBeJnoupZFKbyZbfIMnV0pib4ckzJ9KZbc0JDm1uKXoJ/NJQTBrjsq0NzuPIdo597kzI
0aKhk4uCzJWVGA19SYWMIsDOapfaDisTE7DmCAjG0KUo/fscx6p4XZOlTSpz++qh9ztzkWBoiG0k
UcjcKmt7ZIqEeIIxd9t5Jx2bFHuBmVu5iOIAuURZH8umZRand/e2KS6RQ7qL00bGgYFE5DE5U0WI
1jq9Z66bLD3ZpU+qntSmyb2ZQ0xLxdryZb/2OqbrC6tMn4j2vXRRXjxUaaDu+SLUR2gOqbVzfGlF
7DDdLKa84tafqm2fdjZcp7w69nXthMIs6ODBqY6IvMtToHz7zUzINsEpcxofMzudFz0e9AuvHPpQ
6yLvDtSloALsLCazQfJVm7q3UkihoOEnzScGU1m8DCw3eVCIj1aO2fb7uuYqXAT1VSFaTWUo5qLh
IKuD1YyrzqoxHeiIDH+hiQ7ZuYmw74OHHrmhL81zVRvDN1mUw/3UBxrTMxSQJs3IQnekZOzefp1x
A97R3k0MIymS8Eo9Sxfct3aqI+kexm4WXn9iqefdkmZ1GtfmnAzDueeNGN40DVGF6zkb5gA5Y2Fq
5CdZUV2fAZWLx0zG1P+BsK0nGnvXviuLyn3BBhJTWGLt+7JatlybBOCmo5MuTXNW6hv2UUxUNHMA
g/HhVPeb2QuU85m0hxJMdmpsGUIjqmmw7MaA+9Kl5jejEAEgLQrf/mQTKV1fRbWPje2bzaorCOTb
wKEf6s3o9GOxJDxYoRFriXHZmHnHMGlASdQqmVeblmCu56rhhmdSWckVvlnlCSSu3FSjG+81YLB4
l8oSS7BkbN0JrlPif+lsrQgWYOv8d9kROMTd4yLAtOQLdlbOsZk1f890rDtzZDJfwIXGXWiFKcel
LvMLorPkm+cE576eva8T4BBa08FYNqV/alhIC6NMsVdtwToe08K1BjZBNN0ZSHvAwo3WetJQVLXI
lgE7avx3ujsnj6ofVWkPZ70nxXHT07ENOy3ynHMjYvtzmgyWvuuyOjtnNLCCoc9Q5Qs397H1mYOq
v7eHPpn3OgOm4EnYfnPVv3I2vFm2hpZ76KK2XdtBiYbQzYAVOH9pX/PR4iF2TNASrm5b1PdtojQm
UtBeLp7EXmqTebbePydB21wVDnacfFMaCi2I4qweVOh4hqE+/Gn2sZ2Frs1znS2zf+inON2KiNIs
hKdTvk5cXhuX0A+6aOXkW6cqYeiWSCShWqZpz+RU659SV3M2PDATvwEdG4BkYOaXm9/tgQP9eiTi
2zts6Ptk6GvSuXdoFXajGrqvlLy4kFnNFWVu8dsYhFqZ3A003aLZtKB7KLsGPSylPR+rNLOXjYno
U++tCa1N5FwKE63aElqB++wTvHEWFNXfdHe2n+Zh8F900qnWgZai9BkESG5U2sldh6BhX4NXf0N1
rzZTViJ8dztr2JI9Ui2B3jG/BmCTdzDzyFyNEYpwyjNqPnr9YH3vW4kgQgJOiaF9sfuOw9SShF9L
9Blt0UoUMRC2xrwefzL11Fdtey2vBtN8rarxLa7b6pDicPFTyxy1S4Tfnybi4bkUY6pdTmh9KRKK
TTNTjISbwd3rUe9vZcmWHXqq3oJVtPSbvjpP02iGieZWRxmPLGFtnDAigWSxcg1oCyaVwTFlV+4K
z3hBuGd+QatlfM1c1o/QquRpRKp/HzR2ENYI8RayRNrR21MUenMmnjzRzzuwmQtlt4khQO4NWzgJ
/MTplXmnBVf9Qz/5Byu1/JDV7126UunPbgwk6Ved+4K4lWs2RUW56rSaIK+4h8OAnNdfckTp97Bm
kCuB0b6g7BdPcZOMR524tRW0h+poudYzJ5L5pGSZ7LsCfHY5KXpWU0gPzNAqBZ1OYALKqAHCBuPp
2XWqZ4FrsT543oV4P2c59fNjJHUIZ1i4LFTK0MFg2rov9bmjRXMC4MXUgN83RSvIlhbxsHEJK4RB
nAR1W5AmdSD+u1wJzGTDVneTncgdRB+VJd3NzOG1HDl0P4khmjfKq77NscmRweEYL/zeNR9TRY6Y
azOqmTzL22AJMHfX0ua66UR+LyvIAK6b1Ds9Rl9EB0axHw8Wti9NkhwbQ5pEn1lfGyvGtQN6jLHM
/WZcxqoH3J1sYJ3CaUO2lxkCVTvL4lrE5yzEhw6GJCrXKFgndXuOSdg+C6vrkI/m6U9VjQbqcqtv
vgf9aB4VlvJfRzlbl4EjYKERifnU43/xE54CSq4AzTTJ4uYV4nu0rU6isI/GO81kmwWx+Yjq+5R5
nfOMQmrNraBT/ln5TkTB17hKkGWasj6kfIZ0W2qYywBFyRXBl0zeNEssImSFj1k2NacxH79NInnr
8bfXyVUPynDOxRN2s9UGwqg8Mbfsh03dUFxErXEX+zOgr1270SEYR/iL0q4slFp1jLQXiDXl/gwb
s/SXSe+1oMEjWMCIFRtuLRYViFUlBxFnn30MrbCjE5n6JKqcybMtnCeWxsS9bYtg4btuKGJODNlL
PlI/e3cd/DGGfo658cvZXsN+Cda6jsJp0ReWwX4KRLw26cpJ5Aqskyyyra/aZjVZ+vDGqtdWMxXa
Jat6sVYBjJNk4N/6CQm2JPYGK6NTiKrADELXaqmv+tEwF6TD15dYE8kFqGh4cpjR71CCTY+N6qkQ
pMhgztgVRg4ILs2XCighJJP3s95G7t6LAvvQVL290ESc/GD6wTw2KTRhLLmESsCVanCS75Vd5BUC
3WIu7/zejohqa3aVwZ69m3kYD6MWz+0dLBx3g+PhJDZt2ourcB17BnBWbCbQlfXtLC+sluhVqQpr
lUQl1kPTuYpxnm0C3GtW4tL55F1Ipo9HTlw8L4RmuyH2NNmytjJ157ppl36C+Zzs8STJV57fOFtR
x+26hYZ8tJRqjqXRO9G2AW6ZVqnUS2MvPLRnWFvUAzqtTNh9xMQJ/GfVm7h07mcJc2MDQlKG2LPP
d7mZoUXHlaLpN2p2rfQ105lmJ5xZCPa2qkwN9RNfGtddwF8NpsUw5TI746hkqqPbSufJq2Dlrexk
7ggO6mlq9E/2gH78bHhTbN1pLpdimADu4joeFLrgi5oqmMZ9FROB8DRYqeNjcAPr6GAXVtSvLAyd
/HUjkkJ9VZNpaw9wyfL4DJQ7IO6Wtq2+TXbQC2hgqaYVn3FSiDKsQvyghPDEjDPTy0WPlbWXvCES
NcTPRBu0aA3oCw6bizl0qGD3hH/CpJ5qxhp2Lwt8JNr5vjTHean7GXJQhssX5jEz5HGohYe8Kad7
nT0fJn7bJLspKgK5UgbsmTGo47UhC28TdY5Y9akerDrdji7KNMPSHZgpwsNxDHGXAZX/ZJbUfPHc
yXpzNCf3GJ6ZrliV2TT+YEIxfZ/rwdgrqPFvvWEpb4+Isc5P1USztSm1PrPxOZGsual1zO91illn
XQX62oMZBWQTKcickdD0beEM0083uTo/2nbEcY3sG8GxnQ7+GhINBigSPwfMTC1mJgvUuOkPjJQt
eydUCT1FcL/9hGs873DWq8PAVvxdUpWjfFt58nqxY4unZysM74Nx63v0fBsXZ7gJt1UzxuaHXjZK
QgfP+/7BzrW2RG3cpwYeLMx6zXTR53HuvKRNO9sR7ASnFt9hgiaM2EBB3al/0bShtBvGtHA5mwfq
xYwq0clNXYDFBqZa23LSxFelirYL6SVTJ9v4vuoebRMLFFIzW93JpyWskRgAIOkiOHJrL0nxCYnH
/MVrzNZfqbobW/SE0XDPgHvAmNIri3oidLRRSzeKvwAr9K9lNXvZaogjeAZWwExpWhleBOy8ria7
iF84KnPxghCYwlC32zwMxqkpVoomsgoJtjaYMpSapyBtYJfEDaph3EG6hF/xcLIhb8QTjCJL4ZVR
R73231K5/0/R/tdrOOq//d//+Db+e/yj+n8Z2tNbSVzenwna13/wP/xs3fibQeYFyYX4zXiQlP+X
nx1AwiaJz3IRFWJCCE7xd3626f/NgTKN/Ro+0fR3NtTt/yFoB38DLyEUDmdi16R59d1/hqD9V9GQ
hgYEc0e0JTcqL/yzxsaSXR02VKp3NFzBHcRs2S3+9BxO/y11+JeyK07XdKf2//zrXxVDf7z8jaq1
pDSQQhd16BF3vYuy8W6yiM+ahoFCrWq9xGNk4o2YcZXlb2zg/so3/9+3RLz8V545iexeX7deHTqm
lMN1N6rPYyKgUeAoKK0QY4LZOamUsf7y11/yHz9DOpW/vqM5Zk5FqElFfxBE9nIwjfqQ5NBuVr9+
/RsD/j++0g11XqqsSex8qkK77fpuZ9ZmbGyHxo9fcs7y4dA0qf3VqUyQuF7eFVPmn2qt176ppNX0
30S4/FVV8sdnuNHoaDkyR9vuJD3saDfwfO1YX3OSdM9WaeebX3/T997kRk+Ci5DT5BT2oYU11KUc
fOMnhlO+vQTwQQbw6zd57+e6/vmfhAgw3ko3oQkIZVo6THetrnoSweTKDy6HG7GPUp2PDXrFk2Jz
3TNnAY+aS/OfUvf88TtwIPz501cpEInCmiT0+dGfcSqYi21WEsABi3c2zO3HntHNsaDHQWK6PneJ
0fdY3Rqq2rhG7v5mLb33C9ycClmmYcTiZXVIX9ed+76ph1VRSKdZ//rTG++so9uAKCZmUM+1qg5d
MY3DQ5wy5N1lyvW7leP2KA9kjY5uGetV/yhMKdKdgR9qvefCrOUd2VU2kTWRokNQ0PC0xSjcEf8t
UUKQ+M1HvD7JP6Rhf/8dbyOdp7QaKt/jmIpmX1PLrtK53IXN9H2T6Fmmv6ZKzD+gIghj3Wt9sie4
JqhWpVcXatvK0us/9mP4N4eLYydD7zOyCVttAD/obOk9amUXfP31F33nt+aW+st67Rju4iacyZAS
rXy0KMj9BVPPKvjYbvNvjowYcwphVEGNn0Ze53QNZfGMI4j/6WMf/+awUIPbkWLAPK3Q8+wZqCX7
Nkyy+M15997DuTkqcLRrckzrZKgFU2svavwqFSin531sG/s3h0U+Nx6m834d+rrSwaqxsHyhiUXd
8eun894+uzkmuGDnKIm4FKZGTQGU5WG2cdoafKiE6Hh+/vpdrkvlH22Vm+PCpMJlIObUYYwZ7X2n
p+0PTCwMqI0s3fweDU+U/uZuuC76f/BW3k3xQJgNhHG0KqHtDbiuOIYt1MUzxtE7BmmkjBWJlZHG
bMsEYPjNUfDOIrjNSu8TXRpWfW15cjcLNp4aof0XQZxkv/lS7zy/29xPqxkHNaJmCmNRg7nCJLcq
bT1oXkEaV26kGDQarpp+o6l/7+tcP8Wfrtfe14jQxmEnROvjl+uoJo5+PXdJ+fzr1fDe699s+LHG
PN2uTCpWQU77Cqiz+o5NFcfKx17/+r5/+vxaBtEZm1AI/gGQOWpxueJuyH/zY994Afz93Pdutjxk
LbNo9KwKg9qbtyivfcxIYyMd0WSIxHzVNBSZm8Qj73yBHaAoj7kTDZMG4wdPs19/xeuj+ker/OZY
gLzWw7/lJ9IYmEEztczvV91WvERJpp1//R7v/Uw3R4OL5bMrm4kyvKmwisvmwd4Pkef95kz4qwL5
j8d4cyaUeS/wrS7AObCEb5c2oq9gDUexvdK2U8bfaKnQrUURmPECiqx49SLX+vbr7/bOhnJvTolk
TMXE6LMGlDHMYlXbsZvtJhNo6CGtmf1cvERV1eOv3+ydB+nedBe1ZsaRV+a0UK3v7IhDNtQCv+L5
d/Eh773+zf3vondM5ahkqPIJ5USBLBbuWh/++tO/c6DeRtYWQQ1z5Ho9J4zltZUKOszcICYg2ZC1
Oywhknk/Qcmz/DdX0ntf5+Z4mBzEjnbTs331FhWOJ5+RVhS/efH3fvjrm/7pbLByRjBSXuvKoa86
gLZ4vFgBtBi4x/N40HAqXf36ub2zvm9Dvk2wxSqt6MsHJ4dLbECEv5hOkTioYvX0c4+Z+DO85cjb
MLiLCnz5fGH95lu+9whvjofCT83KIrM9LGlnd4yFcUgACCza37z+O8ePe3M0BLXKPChBVVhPcSMW
VLjesPbr65xtbkfbOf36Eb73NW6OiDi3alNFRh1aPSBY0Lr4TLLofvMl3nl15+YMIIkAg/Hrthyt
KLrMUW1ctG6Wuw99dudm00cI+oTu06PWcTNAzx/gbaVq87EXv9nxiWH7UsPtIyQnBRY+APamgVf1
wVe/7p0/7ZEebR/iyYbH3lrWwfPxDycK+oMV821SR6KZMgAbY3uLRL4R24FOHlJ5+8Hnfv21//Th
fVm1OaLSGuHVVD3gtT+tZWD+thJ7b9FYf315d9aQ1s8Fn34afloZUJDQcOn82M96s22nUmBVW5V0
QsC82zy72tfoSmw/9uo3mzbTx4i5SVCFOO3tyx7XeqN2nz/22jc7VdktnmQ5B0JCfDtEbnzolOsU
v7mC3nnot0FI3djnEdTbKtRGJ94oqyW4om7yrx/67Lf5JsBtfQ4AgxhCS9rFQGrtIiWgY/WxV7/Z
ql7Qp4gCKN2R6VvnGa1ZTFV1/NiL3+zU0o17EiR47PE0ywSCUMNItDT07p9zpPp7kWbf3MUaQU2t
MTlMkXx4xldTbZfy/WMH8G2MorRq30taswpVI092U6+xuf3gU7/Zpkmp7B7SIh2ZO/fgbYrVD9vL
bYYPLsmbreo7MqsH2fwnZ+fSHKfOdeFfRBUICYkp3W3ajuMkjuPEZ0I5OQlXcRMg0K//Vmfwlq3j
dtenYTJQY0lbl62119Md4e0cQo+eobwZmBK1fncbWStYGTwjghGK1SO8SjYsxJ26nzf/EqnqXEBZ
4RpwCGq7BpOyG0CuBy5Bgt8cqaC/dEA48wOhtbduBUSvsCftjvA3Hbbd1AyAWtA5YJHbUhla2ysb
eW6C05IAknN47CAbuWWV0G5LZWgFbdGqsmig/j2GAn5gsEepDnA1GRy/3Yra07vlWDGkKDA5q6/Q
sN4GLWsukKjP9bwVsX2PakXtKfQ8OCKpqabmV9SjECh5f16e+veNi2d4+tkX2ysKsou40agcQz0I
QeACw4PbwQ9oxXDGib+YYZuO9TCxC2Fw+uq3fs6KY6kW0NyzHvtKCQuu3bYG8H1vV6G/ecOUKcfh
toLZeEsNI3j02epBTuSDhngNyhp3Wyps6PKkaAHbCkwmBDS/6vtuvo6n7P8HA/vfCm1DwIC6QR1g
i0W0F9EIoTxcsLlYHQ9rxIpjgtqbOQQe6rjRMriN5FB8ztD73YXZdGayEiuKCYCfQbgBvqUUKnby
k6XRyqEbfX+u/t1I3pg9p5fcl5MVtUiRCmvVHoNNS7HHP4cfkMxM82EZ/AFC6JMpP7QRGe/uKpmP
XyBdvYd1f33TZ01+2wY52CMddNMozqAhFLJm8sp2pwBFRDZHxdXv2izFl4mMWfURWXIkmmbRZrA/
ADccJhZzDSsENWa0/GfwGYrB8Pqw1t9QWtJ8A6VqqHeDgqoc5kHgydYsio9VAZP3K750pf8x5Cix
S9e8GZc0WqHqSbwKMqtfcYa6IzgGTNGfpV+V+LIa1OsnNBr5utugLnwsYAM/+xfGyEKj/m+G/eV4
vgj5FgQso5XfHFEThmoh0LSj5qpQqkOdtgHZNc1bujEwc2je35KZjllagauW7zuYpa9HojfQgRK8
X7fjhYPDafa9Na7WAtqrNawhdm9xtzLTw4TCuzskqp4zqPYTgGPhk16pOoTxTj/Au2IEuudCX5yb
r9biimorGNaUeXeMUIWWwlv6QJq2ubAKnb7+rb/KWlpZqzUYYmV3NFB+8x3PyQbQGSq6Egihr8Ew
1g8X4uLMD1mLqhp9EeVh3R4bQeS3AH5MH0zsgRfm1jx5HXWrggzC0F4eJ0ZRVtlyuvebOHS73xHr
6ALgFfMWQptjQZfV25lJ4SGKz6J/cvr6wFrx4KBdLjTfmiNFPib1qYCjP8R4bn0TWAveli1a843A
FLwZo6cs9+NPQzDy/xee9n+R+tfA70WkZhS4d63q5tjD3f+qWrYxZW0cXVpO3542gRV1szZeNADD
BWEnB7QQfkrk36WAl8+F9s/s9X+fgl98vZcN4JwTo450rX2U/ffDghAuaxHjbVU2j27ja0VZwEpd
UxhIHWsogT80fr99FU1pLrR+6os3YthGghYNXQFzL6Zjz+APg7zGCJf7pg5JUs8VvEhgLzTOF1bB
M4vR3/X6RX+1sGmc56rxUl/MEAoq798yNvUFDc65xq37hwlmSNW6NUvbrVlT6G7G62UslgthcG6o
rSCumcJbXEtGSN9WJZNYwkfwIKCPpDspM8Dl3h/rc7Ib3w7mHqWXcYmqNgVp8nJd5/NGUr8h9ZOG
61n/gVGlypt46Sv8jSSu2z0YcDO7WVFp1N6hQH80Fz7lzf4UcWztHD2KkWa8zXRHBvoL6Dux333H
Du7RC5vHufZP//9iMjCKug0/9tqjgE5xgY9E2kX6kiDrzcZj3wYagx8ZgAmlTrWCA30I4BYJjbRj
QP7HVbQDlX7TAxoHCv64CXgiBwTuze9PgXOffgrUl/0CUCbjqAZAnRqCcxdiLX9qUBFxyQH5XPvW
uEI7yghuuHGKeiT/UMNWbwdaR7d3+/rTr774ehjVbXKYaJxmZUR/aODBUHPpme/vt35msfLD162D
hUg4aqdwXOsi7zZf6wGsvAq4u73uoBe+CoPe6x3/EutQEKO6vBaefyrNKaM9Smkw3nG4XL3/l5wO
9G8su7YGMgjxCA5P1/y4+hkrf/OlHvqboOtbnXp+28MREvaR7Q33veDx/V8813fWCqZkjmLVeMnS
0htQDqAYZQl8SQYAT3QgUM0ZQ/F+eP+33pxjWDusVWxZBZyUWOWlOquMSIpYo+odVqmw83H7AetU
Uoyoo1prz0vH1keNEeUTytHlOkjj+AOncXsxj6FXIbD98LJ0QdX+Dw1/wS8+zOIc++c0Ri9aH1AV
C49V6UFU1eF2hvrgfQXXHcfWrSgB67XUhKLS1QMA6BPbdHylYPrr2DNWXADBWUd1hisqfB+y6xFn
8Y/TdFGjdm7mWLt4nDeS+ZkkaQCh5IoLS9mOBxoO1EXKiJlpRUE4QAyNZVseUU4LMyL4LumfOPGg
MnCFjMtp7RCxrQUUzaZBF8sbeHjC0QC0CwrzjDJz+xtsGV+bezHKFcDpkTSWCfWB0wQzjzzAw1T9
cYovW6CHGtoiXLAoHaku+5uJR+2VHGGV5da6Nf3hD+oLIqLqqFukM67aBkaICY7oOXGbo7ZAT44o
fOlX/ICv+PxI4KN0v5iAXfLzPzNJxen/X4RvVRqC4M3WtKXdBiPNbVWHFpq66sqtf6wA7ghstOBM
Vx0NJCzwSNpa80Ew2UYXuue01f9n88H0tEJ4WU0fRU0Gb2SUx16hjAcunzCCYcD/dlF0YZDP/YgV
yXzMediYDGMQdAXewukM1DdpBpSphzlSMnu3vrICGspR5RN/rY7h3NNDpweyIypweoEUAG6+Huk6
osArr6jQa8UGZwOWyf5rUw3RD6ePt2V4ZInXWrdoHp70z3AsRXnoQF1e2vDp1g7W5HqKCJcIMhhH
fg5PI7EN5aUIOzO63AphDR6qUSMShLAH5WYXtPC33bUozX2Iq2Bwyl7hbzj9+stAy6kZ+t4rj5Ff
gPhbC1h/wd0zFE6vbvgBK5K9VfMCoMLiWE2zOgwzVJ4olnU5yaNxK4x7XsBZHKr/Y5BvUxoOGarU
+OaU6EbrVhDDHFBDBBSWx3mJIEJGyTn70BYVksRuc9OOXzAfmtFjBYovvIdNxt5tMApz7da4FbUr
BMFroHO4/XSBdwQJKT/i+TB8eL/1twWPIrbFcgCzBXnU5AUK3YcYNm0wK+12vMYNdhl6lBCWxUx/
qjqX5QPo1d7zJgMQGZJNIEd9fP8bTjPojTXWltBNtaf7JcIB39Tz8Mz0VN+1cCz+5ta6FdxBOC7A
SnjFsdGUXHM1qD0Ii477my2gi6LWrAwZjuNY5XC51Yyl8YZaabeZFVlR3TVeCE9pDLlHK3it53iN
npasc3lOxNhbIb2ifjwf+i4/BnH2h6ltQbk0yhzc+t0Oabxq0KnA1X+YkUr34U50WHVxKeROHfDW
nLFCWs7bBM99P0uzFg/pSRTDxrQYPIoSg25WoWP3W4E9UkqgRVGYmbpZ87SKpVK7GcbjFzb+czPf
im1UHUZVCEf8lOfMw/MS4N+w9dw7DYAtgUOxDPJG7eylplAotJMUmOMtc4sqWwE3wHg4qgQaR+Fg
AahWX39A6StzmzvMitmx6fUSVF6cFijjvQ1X41/DZdhJvyBim2cl8epmul7E6QzCxhVnW3SVTSjP
dev204x9sRHDMYfBzqrNj+HU/REd/JxEFDhmGk9EopeNw2kUpSieQre3cXHbSS2StWvL9P1PPxNU
zArZcBiDFtX1yHf1HAVVlIz5tAc2Ykr7bOu0YwdZoYtHNqNReoAbfRSS47Lo/NApPbud5ZgVsmCq
DajI7uKUV1V1yKY4T7Uk7YVHmHM9ZAVsINYJ6I8My844xO2OLdW07iCiXODT2wbaKfsvYInxephz
Q8gCO8MsjZaWwzC1SFc8drstarYkjqPAHfVk5WnLgoFdMOnmwMFKdjvJgUv1aoYCmw1HoB5vC2MU
6B8jR3GxKcLp8/sz9DTP31j2qXWW5gb1GGB/Z6nuNU1QSfxdbbD0cmvcilxgZdZ2hKMYuPMwuKcy
e6SV99OtbStwAdCBCAUW2UeQketrVPsXt14HhYTjmFqRG2/dZHhLspT67S8fXpDNyfvT7dPJ6xGd
xFjDCaSM01hX9a0aW69NYAwKbbJb+1bEDiGskBSsG9KhXtljVtL4uanrSxf4czPGitiWUh2vRRSn
BnL92waZsmMxE8c91pbCwXob7nsrtkE90PFa1tRL4ESlLqw2p1n9xmy3dXDwyaY6KPssDVd488I/
BTwSGih21ddS75uijtzuGLYkjoDMAcnFeNpWUGwLOtRHbS5iSc+MQGjFbLmiu0mG9b7pyQr/HH4v
54u30nNdZMUs6UXlVRBuY/L405OYtqA+kAVOqjvao0bjlg0r+A1OE9WWx1VNHy5wfMvSZgjyHYXp
zJ5D/+I4BlYIR/GyURRB4C+BEwmckdu8/TUEInM764dWFIN6RmLAifHmW8GKL2JV+QtJidztCmfL
4GBDCCelSWL9YdE9fFkAp1lWxxSxrYLjUezXscRTFgyn4doNLs2+YcCNOI2qrYILyzZqKlp46TJt
4b5SMd+HzRS6PLWL2BbBdTqDrxiUZch/hsOnLIIB09h1uVt629bASW7GXgx4PDJBnoGQpduGJYMJ
YBOOQlleuU1NYkUw4H60gI1mlgYLAdSkyPX16kf8wsw8nQzeWOVsZu6ghy42KNtNy6k0EpdESaYP
U17nal9J0CiTVjWev2sl7Bcv9NuZJYlYu/EUewxeVtpLC7JMn+Fbro/Qeun792fUuT/IiuRwKgF/
QGl3Ctf56k9nNvbQw00T3pgtkM8AQPaPftOsFxKjfyU6b/WfFdkwZcQCa7D3d/4QFfdZEYKvApFQ
m33u/UF+DkB/NddjrFhwC8wQ1MITLObg3Q+rLnghyrjcwbq5iQ9bDWLEfT6XdNo3EYzx4V5WwLXw
/V451+fWNj+qDSm+nHoAWOUUluywot35fOoe3Zq39vk46GA93a04pcA8MNmmJj7yOHAqlxWxLRyj
PVA6BR0yfPzyJ6bVbw1zN7eOsWVjoagWCdcIXHb9VR59DZoGgeG1Y+vWeXyQvlA5ZLiptyyfIjiW
Z2XrmHO2RWMKvkcazvRx2ujgV95E31g2/HEaTlsvpstJyFDUOJFkMzSSS7NdrwN81dxat+If5aHl
OnX4cBGoXyWpHqpovHBmOzPNbZHYVo94C0SJfTpMAMmFta/3pA19t9utLQvrFi6izG+xz5Yd/R5y
L/6MBEyUunWLFaLZtE2AqrI4bfNpTGSwjgkc75zqGhFDVoSu2zQyvIbHaR+Nv6de/bMtuVu32FIw
LHiNansIUAJcsr63QRsdST47bn+2Qgp2mBlO972XBpMov5VFpr4PJQy2nTrdlkhVmcJjFolxqhTR
9BH5ui41IHK4zfSTd9nLhFHM8xbS40yk/tiyr2Yau08wAOndJoxvn75RNK5bD5N9nLoZaHFQt+Ce
6oPv49Y3VpxKj4AYtmAVyKNoS8e1X++ihnYX+uavrPiNndPWSJULXkRBwYDuap3kLw4tQvPRzF34
TwGP7D6t8u0z8fsDdBDyOVtAN4kaU7Zwps42bwcGNDmhzcyvEr5A4yGioLbA3tIrr6DTbyX4I3Se
9saM7KFUStALX31mgfGt7b5qVjb3qxTpFjLkdTsPrLUkAhrG7Shvy63W1ZtlXXJsdSWdr/AWDdxq
p2vHSLUWgSYccvi3w8U51+AtwdD+LpsLt9wTJCuvJ3sNmKZhQE+mfMMzXwfYG/ivQLu5TEZoAazW
lwCO5xUyCaD3zqhnybKDXzInWzKBR8rXrS8Tr4JAwr4V+YT+LuoL8bWABf6927fby0AVtDzrZ3x7
sBH4a4PpBjNuNxEGMuqvv52LPAQCD8svh6/is1/m0xXpi+yr27dbi8BMO9CkBY7T8KZ6zMigUamz
NXu3xq2zer/Q2pewsk0rHzacwxx91RkYJ26NW6GqgGf2xIaTnYeygCsOx52Pq4ExtFvr1m4dLgUh
foWTXQzPxlSiuijpezhcv9/6aez+uzYKW/21msVjtJ+hgcyW6XsIT7tnYmbvwzB6g1PBhMCkfz1v
vLIzkdKxSNdmbK571qrb7gSqf/8veHuhRPOvW69ltrVdy0RaztE/NGieuHQq8kTLVrBqCoCannoc
fE3EP+TN1Fxnfe07XbeF7ckmUFgwRDUOeb3UHox6SY6EKwBSbo/KwpZ86YrBRxgIibRFxdsJgneL
colLctMzggJhK77mBhqjKKhxtvbH5hBrsSJgGXArYEeYSKdNCADDbvSKer7mXdO0B3CsOSDlbY+7
vtvQW1ENyxXciUctUu3BChmPNm0yYlN2bN0Ka2+OxiDzjEiRfRmf9bSZo2+WzekCIYQV1hKE9pIL
TFvqNddR3APKFmm3p08hrO13WzwiaY1cfleECoXt5GFu5sot4GwFmFdES0xG5EeB0RgOM0ch8QpK
wgVXrDPhbAvATBcBZpwpnPGBeMDjqiSHIiofnSaMrQBD/QPK5MnE00VLVe82WQKdmnVSjW5zxhaB
5XrZ5EJnkQLZDA9aVcj7QtbTg9vnWxtw76GM1JBBpEyMxRESlyKdt3B0uqHAq/T1QopM3ArGHt7L
ddGVV1W5NAetQLZx+3YrVk02qhmO9fj2caxBY+pRxINyyAvJxXOzxopV1cL7F0686HcuPq9x2O9a
uJRf2CPPNW6HKsQyBDJNng6Zqr5D3h1+0XPfOx3EBbdidQxhTQCWYAR9tym/cNFlT3HYTU5XN2Hr
vog/+7r3C+yOIlbg9U7r8hTJEudmp2G1RV3w3cfliobgEgFYmB+AARP5Dsai+b1b+9YWHGZFADgS
MnKtmNlTQ4PxoV9N/sWtdeu8POUAC0ykxDUFu9JXwhvxuQAuyS1c/6Pq4jQuRYjzckY6YBm0UsDB
gKfh9u1WuEaZATh3LXjawYcakIXNu5Vg1Xx2a90K1yGLwxqgR56eFPX7IffCvQE0w23OR1a4Li2W
X2A6kCNi4V6CbpwQ5m+OU9IKVxoCjVmtuNlqYL8Aq4Zz1LUcVec5tm8F7JLPtfFBhgQLvn/c+uEp
luHP93v9zGnc1nLVGYDXMBwGfmQsu+9wGTZVGtd+E6TxWDieam1NlzJtA9wkckW6xnls6sEbpxV8
Lt//E84slramC5m5EULJiKe5H9a4asWtDxLKUmWL20Ziy7q4l22l7HCbGNYAIMEC1O7Y9SpnG5vR
NQTsa+MinSjIk3t4b0chbKoFdXKpx5ncitq5HkUzjQLHPr7Ab78H3rSIZ+nY+VbUAiVhcEvHitPD
xXQ3i/oHkHeXbOHPjSx5fT5QIcBuw4rT9qaDEfb3UOzBQtUpYSRsPRd4hXAFmJAwmownE9l60T43
48Ui4tNl8I1rLrNiFtatUSMzHaclGIn5UVWNnG4UidZPngAt/EYE4C7A3X94zIHPApZwUxUYkZ70
f8Q9XpuCGeSdb3DkDH7kGq7lx4yK/rqCfu7XmnUxg6AdFKf3I+jMImCrNKSuQF5tRmwbulm+scUL
6qQphxiwG7N6P97/kTODaUvPBjmHizSrSFtg3EBu7clW7PIxy0K3MLXlZ6zHxxKNs+raLuob2Vj7
DMaZm9pb2PIzMSI1mucEYTQUdwNbFSpozLNb11iHArVtXtSrVqRkZuaK8ZJ/VzDocbv32W5sIsBu
7UPLkhYo4YMpY7uB/j7FgFzv3T7fWmGQBQEYF6YpqYEPxhOjEfsh2nD55ta6tcI0FczF4SWHaz94
0z+XStbXKhNuAiVx4qy8fMbI4JcCAXyBXFdW51OSV5AEJwADMOG2QFLrbLARPq5xh93JkyjbL8OR
wN65vLTMnAsqa5XJBx7X2Qw9ZweYZY336R5OGE79bivQYhgezNxvWZoNvbzi43ADdkPkNmVsAVpY
tGu+ZB5LUaIMKmQYDA+KmeHClDml+d5Ye21hWKMMD4tC8xQ0dXatgZ75TaYRqLuQdVct6jSAvPxa
zIAl6U465qrD0+L6Qp6Nunh4epuBpcID0DiWYHADqa6125OVsEViQLJHZgwrhlx4jdOH8Df2NDcB
UFNu423FGZzbocwQ6DQf+ZVdGA7TLvR6t9drYavEBjrQlZykVqHfRScI368xAMTd7dOtGGs2gt2z
Q+OUwsU9Weca9G45cOqWxLF1YmYeAcpYUTVQcdF/gmGgSVhP9D9OX2/rxASeUemCZG0KuvtH+OWb
fVCowu3OZsvEpMFtUFc8SrttC9ITVDwFHjFzbN26K0cbCMajoFEKL+w+yWn4b1bHl/y6zqxttjis
nMKhC6eAprNshoNscmjdwsXttmlrw/q1o9sEM5yUbfNdFvp9ovrikiLpr3XSGwuQLQNrB5y4izGL
0qWnTXfEo+d0M0UAciTE9MM9/JymKWEFBcS2JLWXgXxZjvP+9AJCYfTd1wOoq3XXJ5yv5iNADa2X
mN7LPknR+jqpF1EVbnksYoV9g4yB9AaDBGUE2VpVwRAW90G3AklBrO2VQf8P7VcRpQMY6tj2Hmuq
HD/cCvoqh0zWMGRWtclIGhfDnMqWXUqr/v373xpCa2eN/HbYqMGZbAmBDzqIrZb5E0zcFDirMA4d
krn0gs+lXw85KqpZXtyABYrbrTrBxpKJ5bN/iIJ5jfYe9NTrfuGD/krI5E+HWg9MJwJIDn0YASP/
CUg833sk+rzOOPadCH7yGXRAf3RSJXL7+TrwONLz3I9SHRfFsJMBzAqTNhzp7/dXsNM59b99xe0H
bA+01qLXSCgamCd6SUEKwXfUmPjfiHf0YcObhtNKzO3HbDpX8GQsAChd6ra6iop5/CeeAnDj3/9D
3l5yeHz6A1/s4TBT5DjtEOQWvWi+ZrDZR57OsZCd26/ZLQDMm/QJdnCNibqrAS2+E7OP26fL1wtb
SziW0PpBGYpDVXdiXa9rkXSEOeZdbTVh2WECxRVlKbDyvwIEdYKUlFtdkrA96OpTTjcHWTqN8ixP
pMm/xoH45dYt1qA2fAr9eESGZRFMfWhhrI+Q9MXOrXXr2IdcMQn4OEbwUyumT2Ty2J8VFJknt9ZP
E/XFhGSlqrhhHEO6UPJT1/jufQ6h2KUSmXPLnK0qRBnqLJF/iPDgzJvbsNbLU92QsT60oMnHSQA5
7QMk4OJOrs1GPyCJ0U7fJWthvLqi9v1rY0h7V0WiH/fIXejPcswLf2+2ejVJkW/C2+HNUeGh1p/1
HZCTzOyWbOmqfXjyrN9PI2yDLkz/Mw/EPLY6C+riMgL1imGZqzjEyICk/yk6QmkCrc7Gr3PgjbOP
BczCHvEyZG4hg+lQp1YG0k0Ti5v16+FCdVde0gyl2oAgs7/TeMJa6DjTrA1vzTMDkRjhaR2OnkmC
Rs7BLihKN/4H3oetLa8LlxiKXrysqInStINFzKESI79ymsq2lDKulxyMD5+lRsDCT8J++AYQSwDl
3Zo/5eFeRMoJk4xD1ynL4Vf5L92PSHHi/cN3c6kQtpqS5zPg33plOCJRnmAHR7ZGFoNj51hrVA9t
eblFU5SCMd+FYFPm7VPRZ7XbE7ctp9z4jMdnNaHvZT5chwWbdjyaWqfjhfCtuOuB3fHXSWHxbjY8
KuLJ7KYbHIsnha2lBKGswVFIUNwcJ8g74CeagPCS79+fNqdl+r9HF2GLHoUCt2RqMW2o8ke6W4sW
jskElc/5Tc3m6M/7v3Lqibd+xQ7dbQIQXeM9dybD8nVdiiKEQ3RQXHovPpPw8K3IhUskA3Ac28Q4
8uexWxs4h/qdv+0MKgd3W1aw39zvup81QwYTZeM4nrn8YaCKv466RlQhzpIbS/tK/ayy+HkESN6x
bWsxnb2gEaLXgNHTPPsE0+YWxdHKd4o4VGy8/vKYUokzK44zJ6D8raB5cJwLVjslU+DL+br1Qsl1
adsgTMUcL3caRPGvsciqx/d7/e1JC4HE69ZDGlVbm5chRCU9wOMFUOPrHnUj09MAI+/VKQHIbZkb
zKjmIu5y/A04WCbZUH6lpmdug2sL3RqaM1PlS5hmVZcd8qrcjkFP3fYalC687qCsydZgDlqaZlEV
XMnF71BQ6bst1pBMvW69h0N15zUNTadFySFZjTcel6B2fE7mttAtQrZ48nK038fe+HFjPtTgIM05
bZRcWCELNyEVFHlFU29cIgiS6G91YpC+PzPfXui47WqGL4ezzIiNRpem+hDUZZmEYxddeLI7pZX+
u4xyW8G2dOsatAtS0r7qpNmNXa2iHXyMNniDEdHTK0Xm8UexkOnn+3/OmUQOt2VtWQYKmglECMl+
gCxAuSmmkg0VIH9OqamPcydkfbqvTM18FaxZ1FfwwUSCcB9mfqgSgxxTcFCsJUti2q7u7mcxyA91
VvlNgtMi1zeopsNz+Pufe2ZdsHVyRVWYE+0wTHUbTGsSQXbzzYck4Wc/5E5u4QAVW+cs1XATS19j
VQCdfD8Eiu68tl0vbMdn5o8tlyMV9TrDTJgaTZbjGM7yC0N5ptuab2vlGg0J2lT4JIXXybCHz/x0
0w5j6XQM4rZRmu7DfBw6itaXxiRhQ8qPoecotOe2Vi6coRyKeBum8FIJr8M6Jl+EiS/V25wWxjci
y7ZJWyq8l4zw1k7bPpbI3bR1/701Y1MnKI2Zuz31I+XEtsIMIq+XTwXnFDXLMEgH02HqAwUuf4ol
3BynkLWxR/mUVWvGSSoK+IodaMFAouunRl2yIT83R629vZYd1v3TLNJxXB0BFcj2BaQVbp9vy+fk
7A88V6GP90IhdgWN+B6D4aak5bZ4zivHFvlM4OJ1wafDlvls38jB7QWeR9ZzQKPWXEV4hE8Ztvcd
nsBgySmp0zM2tw3RGq/hygBZm4Zd3T5VwPUlPAu7b+8vnWcG1VbObaKoqez8II3GavmGrH31sV7l
JTLU2+dzbvuhLa1APqRTQZr3A/Tq66Dabzyn2T9wxxi8ZFJeNieeyv0HvxiWJc3hbOqkseU2ULQM
CduqRQeQS2q8dsABdIdH4+nardusWNaMSqqrKUjp1FXp0LArlL05nrNsXug25UI0ax+k9TjrB1pW
7GohbDq4fboVxmPHScwlPr3Jefmv3wWbRHU3TBqcmreFdYbRdgUBBLsBUv6PU6VmlKcS8uzWurUL
F7NYepxA/BQ05OZKImeAR8PayUBecFtRF2J7D7B2+KkqIcZMgPFV4Eoa5riC2oK6ZhNwtApmP9VN
kO35Wmi4rMRukg5uK+o4G3MF9VKQQgZQ/uyLiOHdxjXRxG09HTBWrFu6LIC13jrcaDCTUhVUvlOm
httOaZxVuIW2GgPr9fzbOIbNL1OXS3FhVp7Z55kVr9xr8r6UWOZKCdPKxPfiZk0WD8qmZKxU9YQM
bbS6BZgtsCuo8nI4RmEn28LtGn4Y210+LJc0U6eZ/saJxdbXmbIKwI/y/BTn81XfhqTinyJDN9jq
h2zJd9nM2+HgowiF7Ie/Z1WnyLNlbPUi66VvWz8tgcq780OT305zMbqdUG0Nm+F8EX4O63V4qeWf
OgXyQLNt2m1y2Rq2uZQ53MJKGLvzeTwMrPgJ8J65MLXO7KC2gxobBng+G8RFRpfll9qMfGBTc4nV
cK7105XnRXp3aEWoiMxJOkrqJwAGdrs4ai/JqIAPOy37b8ynvzS4Fz/g4WFdwr2VpAV4nCPUAEu3
sQS+T1UzJ1BZ6eGw5uCxXPsbhXstW+tlPWlMvGa/GRKZrzP8mCGtheHYv6Ix4ZSUdEPygWkek902
tnI5ZEMbZQlItCVUfsxE5a2Ju7lMoKnnbB9PQ+bvFEel0w7ZujneRYPgM8BxQ1ntxFSTbZevla9T
VVXdtKs61W0pC5dwPsY5idlh1mwWCQMgb4YN8dx2V1soIVbZNuOPNyhJXcYPY6P6eVdXeM35POYA
cR9ZiYzAoZgN2Gc1iViUlF5FyIfZFHCzLfLFFHixHOr5cwmwyHcfp7zpn34GmBoNs6XYkVl7605W
xq9/hQs1607JpVwSCX/B8j4ulV8m/hZENK1x/dWJhtjlCWpW+DhF09CESebX03bDN4MJClwdylO+
Zm0AJ7J6MuVwZNzzsw9h7xmyk3jEMR8ZeGrVfvPNlj23bX9STWCJX0my1gABgJpUj/UzPOHr3xg4
kR3ikIzBz4BkU3YXiibCnsaqtU4Gb/KCRPo+xf08U0NzM0/IBO5WGDn7R9jvh8N1AMvQDp/oj2IX
8Em2OOZEwTNgjHTbeaAc8l2Ve8E9YR6NP0ugp64BhBzZcYMpeg58YLhmj4ZQf/k4ElLhURbZwJLd
hJ6as13Z5T7dAzfU/lv2umoPuddXMTzGymC6UzXkvzt/i5f6MOEs8SnXNdhfwWTC7WiMEUtS6yyb
DnArG83VlA/kR1AX0XCTawqrNaIGebf2WfGILyyh58phG/rU03V7LIvpmeFQ+lx78D/aD/2GiOo3
Mj603bzdy6mhj3pTU3UgG4VYZQ4r2SV9U3mwcg7gEpc0MiL7mUfeF3iGR8dmwm0CSY54GHfDRLZ7
Ai0JOWblhIyJYpFmx6ZoW7IPRoasEBzJSpWUxVbiHXnrov4YBWPxETDopn2gsGuOD/FQTN+hlZTl
ftuiavpRhX1WXoWat9vVIAJB7qtMLuRq7ausuqrxjolJq3zd3guSs+A6BNlqBT2xGdV+RckidPXM
W8s9Re20l0i1quoQi3Dcjt04rc11GDFMSczdvIQP9RRk8U5gfcdTuldvfdIUHFnKoVIgTa1TXA27
kvYBhRCk0WTv4eZ/V5hZiXvdDtXNgKrk+t9tXAi/6rj0qw+0AHAEx8FC4eFrjP5USCT+JEPEPgV9
KNcDNxjdo5jl/DGnW4TxNGs1HMaN9suXxVAyPzGGrtnVIyS8QCOO83bbbsR7mnltYAgBZ/noE4jO
pUw6WFp1idR993+cXVtvpTi3/EWWbMz1lcu+Jdm5dtLJC+orxsYGDMbArz+1z9PR6Hz6pHkZaUaa
7gSw11pVtaoofno4W1zFjMTMMvI454csdcY/dHbOaImXWacVm0Tyu+5N5z63AEh1CaVbmhxYZof7
JHPAIqGMID+wAMHiQjRrB1SrbYesDAaWqYoSsdwj7QnUL9Hw/7/TvVXZ4y3PV9vcDvwWntmM2J7Y
Qju9RniEogxT2pFiaqAyvdvcvnXFEq8rbKYY4T+dxRHHjs54u016Fovq5uY4HrzAk3+u99aHJ45I
3OkuDod3oUil22X7QZsR78XAGNSXaYPkAJnHUX9z3ex9EqRV6EiI+EWzxvoCA+ZG4ZWl2AhysNdY
71PHGNifOlj2hxF52D/TNXXzXQtZ+fIhXWDcg9StXM8dYZGfbtUhaVke9sYCBk4FBKV0rztdrMm8
6CKe6/gjjQBaVoRq+5vWypeOAPnA+79JY+bKdHVWru08H5NgQG77DH/6eO+/bhKCXDo+FsKqv4JC
IZgjZgGq/zT6XsNj78BX7Hwa7GOV7bJghEyHrKDatcWmFptjGoueAVOQ0njImtcsdj+3OTLwO/Ef
FvFlQZ7gMF89S8cCDlSmbMDKFp3waAdTElX4ZESDRxEKjNk6ae6kIIsvnI3JI1JKIY+e0h2P1ffY
+s4nGgo4B0FCkEPC7k6W+aJBIC5KgG2qxDpeIrftGyqYuKy2DwoKV8Umb5rsYV/N3OSIvGBlBLZ2
gcscefVO/AhCVv9AmlDwHHcxEtYXMuQ9RbkRPsCNTkVbhHraXsZpnj4R2uTuBhnQ790gpk+eDHVh
23YvaJj0L9Zq/IIdyU6crd/Nmrw4pI7mOrG6CGMRl3CCCXJ8lMGlgzYKMvw1gYmwlN9g3pA8sqX/
IroFZLtpJDhI719WjQWAOCNTKWp4sYxDDXJqzk5qARQadZAccF4/97J75p1ai7QJ5yPp5/ex3b8i
S4NqxRbg0cBfMidqni6xJPjCB93+IXMd5co0zzIOf9g5fkQQ1V2WxfPBruZx39dszveFtr9ghhPs
VeRU9k1mYQOUCD4y+7JUkR7TUzchaFkO4Gv4OHbF7nf9Byc7ZsWu7K++3+GRRlN9QXNiq07Ye7ql
KFaIqfgMERj7VbvhzIP1sdN2LVhHw2vsu+MY7s+KJ/yMQkHvk1jshyUKbE5d6l/cui2fVqktl2RO
C5wx91BzPCeB7iM3raoPfYxJhgqXFGg2xEett+3FgOa+JASfbwuP6HKs+y6nDRy/l8Vux3kIvvYm
xkPzIo+ybsp7rg9bDycgDnPFIx/4dmUk41htqqcmhxxvLpqABV+wVHI/heM/4ZnFC4hVpiMdkg9o
HeVpYgRGKwimPwmkp+Y8CfdTvA2DypMQrtE4aHg8c/Ap2gyBI4hcwEc3tY9JLbckh4FL86kaFLQ5
nuZcDMZmFb6RKm16WwotgutMhfwRjtP4sMckKBdND2HSjNcwQDM5z90lQqNWsFgNFY0lRSyXRosU
LOHHBJL7ZI1Y827UZ0zG0X3t/bUV5E2JIDzh8FSsiZJq83Ob65rt+RrRoFCjuNi5fqsbtRQcMe2F
YuuUd8goBEsh24unFDe3499D435wWNgUA2SHXe7ZOlbgDOYf2OXUZZ+Stsmdb6dTonDTki2lV5iN
JY+ciRCFYvcfO5Tu5SL6Cdk4PMvntrFDsW/Oy2ILgulPC91FW1I39W3hu0SUCJow+QwrQNwtJvpq
wjVtjisYsw7KnIaHx8iReSwsI90psOlSbKJec86iKF/RFhTBvnxhlpxDaIxYGuc9ltE7SF+C1CK1
Zb2L5BSaUitn9iJbElkEFlciW1lzcchjWq9YF25ziBLjkiIktHQ3/SYsyQIsC/JLWzNx9H1tC2Ha
L3guqRyeJw1sDBNWronjbyO8y4p2Q8QQ/pIg2U8DrwMHW/0wPGRWjXeRdtdly761e3cdtb44pB2d
4qyd5Tt2TbN79INh/2zgj4Eil/r5OyKY/VbQlWuH0zJAGLr456FRmyxZPaI4RHzIYMmbSlZpQGrt
/bJP2cHMlj100kQiRzZRnBbcr2Gfh8RkmDQyjv5C467J2xk2xxaP4r5Gotb3xq6sGNH5v0RZKnPu
Kbk3e1qJNrlDAzQ+EK4nkYfL5CtB0++umS59NyPUokOTptD7PcJzPqxGsh2HSetHWD18zhy65WzQ
WT4tezLmCL1Pi4UqDC+mDQugShM+jWhCl0TpJWuSkZ32UJMkH1faXzCdBBpS2mj728Js5rjW2oyl
sltTISZnzElgNn5YFG/RvN4s0dO0UYc2DIfCqfA6gkLLSSO6PAlGdbDJmLwHIAURZ4XM0RGmWnlX
h/i/MOnm3Wbw7PQw07No26msUUFdQSO1n2yA7xSmlDzCBp42fzre2qBoWdO/1LsEQhJhBsuHJdNZ
Wa8wEjjbKFFPu1pdlbm1LjsDH7txa/vPPtTufvCpQ1iUapDmsA+lYct0sJ1EE4QtggMDaPfNBMN0
wq1hqmwaTKVQrysi1vZFsYw9M/QUaBU3YgqSJNm5XXv9DVnjEKohOxepp93Qnl042yfMaMtDyBjq
YrqnZkYIquFFqBY84qVNw9fFzuMfP8OzdVR9cAoU72hemyE5t2jE72Egy4t2HenLpL06csWwIOPw
4TNoMWFTPoxjPq0Ryxm8GG3emqH/TRlG2mxf3qI1i0pp5QBMx3QXaDcltlZN897VsPbEdl8vaOUS
RuI8lkr+mhrfv4KG1PfWL+iOk2m6BInp8Yk1Ys6zlJFztnNRermSC69neTasTyogtKl6sn50slIG
lANu7GSFDgj2afUWNqKEN2397iPZpzmO5fyZbQKBsGHK+gdIU9pvvp7p94g3eHbCduad84lhkCaW
oPmPGVjSoPuIjbHlkt2660l38Z4nZo7PtJniu3Fphq+oAdGPOQd9E6bKtKoz+HNNGh70BO5698Nm
ovlUT87kgZF6flg5HFJz2EuRYk7nRRViJjuqk9Q15p2YJeAAasxPfM0wv/hpuaybSa9AA9iPWyRO
juDLER9zozxihWxzWVbWR7k1sX1H0UmHIo4nSCzhk9kkuYE98FH7uT+u2Aw944pLX6VI1AfrAo8w
B/JQTxDh5zbckUa/MtyA9eCTUk0ZbsxwXM0BpdgPhWzdlUA3WaIJz/5g63bsK3yVk7wqy7E3ddtn
KvwIwAAi9QQlN8iu+E5+YqXTI0o+exo2h+92k2sVxS7rc7kNuOFEsss3hAne7RoBns3cfzgOECFf
F0oN/MLkwCsWquCZJXxYPpcuMusB+cch1tkUQzxQvxfet/Rp7TRu4jgYW1cqTyPsKfk5+Boyu333
pFlUvvV9RnCx1cha9G2DyaQmzZuI2g0wCCfQ4S9DQw4pj7M9n/ZouopgEq70aYhpEHhIRPOkgTFx
vgAAOoQbQS48JGjDez3uU5nIGqEwESQHd1vQoY0JePS7RyNSDF1tKoGb5aqWQOH9TBwpazVrklMa
1tulxoLh+wJ2qRI8XO4iK96hQErvBgHASOFOyLE+pnaYywHIgdfNWPYw6j6HiVd4RG3QnHSvmiPq
iHxYdj2XcbCZcgqb8CCpjrGrRcMmrz1x1aytuY4gmQo0yerdxsFwsPj3AvCLLD3ieG/F0AJloIH+
Aky6fEFwaI/xqJuST15XGy7Mgg9zcwbGhvFuA44K6AWC4GG7echF9lnCCaJMRKxe23oYVQ7pvBgK
QYf3BUkKOV+Wvc9h3RofENO3H0aFG3lh01A6FvNKw6v3vDgX5DNulMcodSKHchhf+NR5mcMNkauS
4ZItp6Bm5zq00V9oR6MTGqXsrAYMjvgDn0OFHwk+9rZEBxhVzLXvmFuDg1UueY6T9DExQ/NBdvPd
hRL8S6fKSMcTzKO6+g1pY/IMn6huzrsVIam5hH0x2r6wLbCGgWEnpCy9EzOXhUyQfNYHHregh3cp
kDvzAPcXnQeJXIrZQey4qnbDFrlTP5eI9cWEbIA7EszBQZGwPsQSGx/jXA+fzSTRUK9Ib2lJE5U7
E66CueP0bPQUPQ2owd8QMwjbr5H70xgAqNh9fUqsaK/SCo0ddRg3rd3ytoeM5iGUZrjDw+7SItj+
YxjbyqD5vHVjKt/bKa6YwcQ+g0vA7a9KjE0Rhq32uRsSWyA6WVSrYL/juImPs8En0gbjSa5Blgcc
LRjbu6WCverfHeazP1IMFZc4RHpaqFSXDxE1FdgE+8hscpQqWgub6M9tJMtNez0eIhbwouujNidu
81Un+VLWM34tKvl2BDLPzirbnja0XEc7CVy6vL9LwvDXpr079m36SBOP36AZnlwbXZMQg6KPFsBG
Mflssogew0wCVYVF4HUZYw1gBBB3rmxzrEmAJZzUYR8HO6xv3vAr47cGKpKsgHuzrqBS+h6TFi1l
qr74ks4Fm5OfreyXMkCY+DWkyuOUTFMup91972AlViUbNrBaFRR+66PCYwPpuBmjiqaHq61YUziJ
8r17QH+Cd4rigCD6neoKMAC6rj7CLAFLQLycmcDgnzaHelvTQlvsnQ1wrb7hoizvtQ0+JKHjhfq0
LZEfaHL0Dxs0K/LTjg2QplVF1WTCx2FRaEuleWPr8JH1SY+OYZTF0gQdNIGNOSy2s5VR9VdHFUTF
cVgtcJq8NgGiGsnCni1iZ57rMHaVWBZ0cELJ3HSIaeM2PZBmzUoE0qenduxYLpj8lPUQHZLYr7yI
spp8xHgJgKoX8Qbz4LPD684zAgkwPvn4wMIa98HQ62IK2vEAd/KXFLT3JBud72LZDGp4l14cMtOe
aKayojMUV1K0YANqFf14npAffzdmY1SJqMF41FsYrfkJtGHNgqmI1OjuJVFuyGO4/3xHt/OFnlVd
Ji6368AdKWKybXfYdhJPbBwn1L95xy8HpLi3OfERvwJkVQ+u4R/Wp93jzJtkvWHFZv0+Qg9Q+MDU
+MEVv8LzzecLlDA5lB7L1ypb7L8kcsSjmrHK4z3A6klLzy+6zlCXF4iVCSAvkTxFDTIGjiv8JrBF
PTspgYLXyzMX+9QfVqmm4HfT7rYgPbZmLybyLihkDWwvrwP0Onncsqy/at96cR+SKcgx/ekSb9bi
CKLmqq9bCok4zzxByDCMyg17XWgmf261WZKPMLu1F7nvovTaG7adN5k0C9oUFMCvWXdLcAGOviQF
VpJuBxiizwNBmuqO5WWXhOhlezqUIVswjt7guPe4d4ktUb9CKPAiEt0LRq18rZOkMy8cRpHrYW2a
oX5ChPBwdERiRuaTwqjp9DLyh3aP7KVOIbrGQYieKHXU5RmoIvG8YhXRAKnz+mEMQ+uOW8BmW06j
7ZsLbfd5eDXUoc52anP2OPGQylytwVp/TnXIbAUIFPxKN4/fIHQJMNHcuqx8lQxJayM6gf6ZTkGE
DUfs5T3C5AkWnTk4HX9IEoCtv6cZue93a0umvWw25B7nguxu+cvUjiKMMxL7Q9q29tuUZc3J1V3/
oni/93dpMsnHBlUJByOOxHieiW3fXN9g+A+zLXxLtY5fbeD7/dgst+6iaRNY++I0AhMd49EjFxfW
8iEmujULn3Q8s0d5s54/2LjuAb/Pa7/Brw86+3MiQqkeULtHdQoGuBifddCyE74vVC+zQIkkW708
dsALfvVslvdYSxzAaHUMiwtIaE9TRLRuCsEHmJdE7mITSCQ8dFKWuo9qc+K4LQCSQit+wl8bvXpM
Mvzs4OvKjySO+6cgmmAl07t6w6L7zbkYN1Q9/oYT7PwmsR72YlcdrGUz4A2B47f29xw5SkqM3QF5
Qux6ctKKJcCI+jB6tWFj5F9vevifoHVEjk7Ns2zKazz6rqgTzxFcu4KDGKVuPDq1of7eut6IB4UM
4LDMbDvimAhizZ0hSl6ycVT3HXwgaYUUlcHlSAGr46cknpaio/PArwMJ7VxuwmRDMRDxm4P0UAVn
tRwqpLKLF2S7cWxLj2o7YZANWO6iAICPsxk89DsUtxxcjfrbsACsiMgGXwLX3n1Ze7X+dZtNXrEE
GWwHCTLuEjHRkb+aAT+uRDZZLEm3sj0mWMS+KEy5403IlL5TA67xfmvnzRcDX9n8q9/aOGjyVEpv
r8TtPTnHe0z5s4r2SFTewC3voPUQXHBXJ8tlaOBBl2fMW1Ns8KqMijXmyRNeRqTAtdARjUiXYhMX
JhqpLbWMXpA7YxUuOsGAMLA9BLwWzP3JxeNiCoVeDMKk0detvJvDOqa/KTDl+NBvrklvvpswWf0V
gfRQdyBPRv5MCBCgUsxB1z2ZbgdFuKL2HGMTz9vt9xCHaDcJbP5CirtTWsVNESPN/B2S0u0DPvH6
IV18enB6X75BkAAAe0LxvtuSaOoLrPG1PiemNoj6CZfgp0HL+DKAK3sbFqezc9cOC8Z7RhP6YiM7
PZAtGnSJMyv+4B3s371Mo+QUxYTA6dGspgiICh/dKrfnbgXPLjSmy5xoiVEi0Jy3Z6JqYE3A9oVG
hwrAptRMJu8Zm9wjmn/+BFqoVrlopZPwAl2y8YMPa5sWNttNXcSAcG/NRrNMfxhbF3LgrEXMaTYH
2bOQbj8mmAwQvC2wr6Q7r65xFoFAYPt4oD7aOG7NNQW0LxgbCiqjjpxnlrAWtO04BQoQy6DIh4mX
AO+uhx0qsnldWt+DTdbuabMsAWq/u5j+aqO+/UK8cnA/10tCigzmF+HdYIIV6n7g1rJYASGBUpRp
8I45brLV1snobSbxdN4wAW/HJJbZO+89xlp4Jw3nrdm1/iNhywnbZ2NvZC9YgRNd6Y4Za9sVGuE0
at7akdu8ZoSKao9vNsjDAmY+X3w9vcJea/+R4Z91vjeR4znHXvfvTQlqjvOMr7Za0Ka+DEAhMKup
1uYbUdjz3qJ1ZJcGdxiugC0FJDbgnpYVrK47WnRyG3kO0WDfnswSba/eN9lPLRXadxP4+RV9qHhl
dYcHUbvVYCERROwvDdVImyuUgwl8PE2zCi6AmO6iEJRL19T9ufbY6c/DbuufMNHvdzbakzvfcXjV
If5ERUHZjbzei37o2B/sQkXNIfCDUEhs2DoE+0FI/ltoM/8K+iEYb/S6cecdaOqf0dSyrpgGJH2Y
GCZYIM0atbefFEWpDVf20pkRwDVLBjuU4NN7VZgsxnWhOUFp2sHY10Cq22zJG1JnHwDmmuauUbg/
AEf1pDlBTzdC99l6hsF+bLq/LpbjT9XvKAFgA9ffywjKsojo4J+DdvPpPYon2Aw2a7CBvGUcfezs
z4To6MH6XriLtUyGhSAaETvTvIE7YjKW3wYwdAG+aCgfj9hgYXvV0276HQH5/EV0wvVdBv/nutwm
AdyYtAZ3OADWRhwphzFxkXUgtQucWRaWjQEdhjZyb7/pLtQ/ZrMM9LLrWqWHukv732DqlyTfXdYV
XKXB79v4kRWQ4OulGPraP9J5rlUxRdgMLUCk466n9fwea+gvDmOXOn2sHUFZDqN6gCfyHgMEJiC7
0W0l2CUtG+q1qiyM4Hi1GgBgFbpz/bmCZs5xu4RgtSc9HNJIedy0cjVXXMLkjnoCRjdd1p/AjbO+
YKHbAUzSenhF7Ci+mHGiBI/ULzE9WjZhn9pHJGkAxnVT+tbCeiA645LlUc5iMkONzVr5LfGOvltC
XPcrGaHkwELCvk+ALVRtyn2dsPzt9JA+7FOz+JKN9XyNRLb83IEd7MXWmo0deusxIZq1m0EQ+wj+
5zvCfArskDFyvzq6YvwFjnSYjdvuvMX/+gjsCrA91tZkejKy6829wo+/4VaUOBEiGQawGd0Ascdo
8GVgLl9XRE54gvTKBX2mwZwNm6I/MiUYwsYpXHVO1oxFB5Nm5rerI8ABFB43YRnuenkDeez5gQq1
LIebt05Tkj1xUMhwM7zDyrjZjzVWVn81CzUuV3Fmg2qZ0bwVMKo03XPH2gm8hGqB/BEJUAKftTLA
ZLoR4l68iodJsfZ+CDVk7lTF9ZZPDGtm52kfphn0yIi+fV88H6tUmO4d54PStyXdgh7PKbVpuWL8
DoooCHoISjBmfKRmZ9lp9hQmUm2KjiavsZZnX9ZtD2d0o8oPf9mgt+yAv8J+x+WGZGwhO3BWox5D
yDKSxicVXOl7ncMloE2g4IlkeGBgoF0B/KL/NXEfrNWEL2HJgeUiHYN6MFlV2MxxXwoS47HOyd6h
aU/27VfDGh49dCOGNoyfw7zfoKl4ddcEsPtdZsCCFSsP1Fx1DQiPI93q4dFjN/tbWoubF8g8h58K
4+l0mKAKWcqxG6K+dJhC6Aec6ubpmfWbT+7E6EOsJQOkDaMDmZsNs7cZQ/0N9LjBfxniVP8miejp
FSxA6g8bwR5qj44U+1M5cAEUJh5zk360Cm0EFCcwRr10G6pLiZC2EIN+Cr1HETcoNFcNIpyAD2nJ
XESQATYPmyS4OHlHxtewM+FnH6zuC0JQf8pULxL8ensPLUEQ6OXsmQ67Ytt0ciPmtjT4JaReOCr8
jI5uR7eHJ3TkrWJ2z2e6p7oyuwrSEnXyxkd04xNyMce31ghQ3oQH49WSFj903LdCABNe3PtIGvgV
jqt93+KAtyXiTOx+Ths9fF+bJOyLhq5iL/DCcZUiiD1e0aLrwBewMoGojC6uQbvnwzB8TlhCh8c2
Muly2nCDZxWZ254VqADDQ2pkmuYxVjt/A4vxdZGgJQcAIO043bKCwqkM3DrM987I9lHuSURybwMM
vx7XbYkryux3qPv4niMMi3MuYwDGkPNlLx7qdFW4IaFt0XbYdMj7dQd81XP0qpfMSApgelv0eAkm
h3EQoyeu3XQf1i4HhgS7wn7Ap60ZCbGf2E3dQ7hs3XZs4Jdqvs8SXN4Z7CGKSgI90pYDiWWmStN6
obekjaUr97Bj7LrgWcCeuw5kltN0nJdvzsFzwORtBq8qlA0ZiydEiTTQ4jXz/AanKfY8pFw9qVT4
H3hUaIsjrA24c+o2odApDPEPiAg5ZApxNG/Yi56GuAIXmiFGbOP1n87GGy38KkRUADRIvljWbKBH
lVlx7BTZ76dwGe+3SII+id3SVn2ggi8bdNsrTbQ078yCtjtNWY0/EhhjYk+eIkL8b+pkh0XjGq+t
mqgz8V1DDVsf05bavy6y269U9UsNhdNtTie4C5qD64NghdyOqq6cEx6UNdWNqQjMZv6mLATvHU/h
QHIUWvoJ6eCOn1HLGPHlrnZNgRDF8LTJGvlccaKOKY/+mtUjSWaJCR0Qx0xQ9PgEP5Kcw+aBlwpa
j+GpnqdUPgQ43nHVZUHzgUyafnxLXQ0E3SCUMSoVDfkdOrCRvkAqgy43r7dI/PX10F+bJMjCcrcN
6pzZuw+6hLwvxLZqUhkrttcE2oEFv0SD6aRpeqmrEFGYTRnwPUqKIW533AgjFz3i+iJjc29iQJ4M
dUrkDPxoBEg67uvzPBP1SUFarrmbRsUAX3kHi5hZjmtlBQWp43Ea71pKs7WSc8ofYjF2H3YI0NTT
CTR9QJN6h+BvAyvkdx7QIsLI8lrLaeNnSSZRg90Z6/oEocuOri1hAWjoBpzkL+xX9MCRM3zORWj3
iF9Uf/stMOZ3L3ol8fOYKWCOEcf7obUsexm0YNinJT0PEqIxuD7NIx4D0NUKgeqTRw3niQXKtXJ1
UsSpB7Rcsz8scOpO8UNm7Bevo/ZtsH0N/GIlFsAencgBdac1hy4LOwgWBiwQVeCp0w+xNBY0fZKM
aMXg8zmCEI26LzJQ994NN0gJsm9tTkbsRiAMZQA0Kae0tYeMLdYehCNJW3JwCQ10K7xD4Ztj+4b9
A2hLhZzs7bljzH/rUjG+bg5h9s91xHGs0xjhWbkMsXWXC8hJTBlnY/sHfduM7DU+4vHPkUC7nsYC
ozYQw2CrcEcA1RepkkCEJxJ+oXMNQWPVbQTbu7Rj7zXarhbwIZs5ENYh6A77nKxXg8B1WUxLMP3w
0EN+1I4zDXyDz2WIoMmwGJcRCRF9UKu5VK1Bj7KtvQP5hRESN5Fn/FtCZoDGjRrcwy0iWx4xKzUT
4r7BNx/AzO39RRjr1hIcTwjysRtCemLoHWUZbeTmAr9341/hRPKyxBhGIUVI4YKuzY4/lnCLh78H
nciKqJbhmSAdYLzL1BYXWYOdqWoee6BwHgvXupzSJvhDVLe+7pOYoGeyrN9LB/Xpny5cdF+McYTU
Qx4JAGhuX2sE1GbETRDB7hOgFNa1jwJC4tujj7tfiqjpqx4SHCS6RBBfwRLlDiI301VTGq9/28lO
CzqvAYYs01b3D6rueFAQNxJWZghTWg48SPqxahbSo1FD0xIfAHCt06Fdss5gyN+T4ejpOq6gV7nN
sK7fm+Rap1Pd3ot2xq0UGB2toA3DoQFHrbRCaKnfX3rYILVXl5ohAJEUBuuBKpnNqNC3VltHrgmL
GQYf/buGenT9L+uy/0lT/o9N6NpFDL9RdluGGFZ02NCs/wxTM/35d5sC/9i12Mi+risFSzGzXd/s
mJZ7vfb8v2xe/a9Dz/8nWP/HniM25hGoubX0GNdoWM+kwSk9zhmkADmizcRYah6iL8UIvP3EMD38
YmMX2rLVCCU9CIxYukJ9N8l5jUj875bN/ldc/39E9GAR2z6B6haXCGTRrei2ksn/ltPxH3ZX/mlI
iuY/UGkExGQ0of4utR9/roDM9zycxwF+OGwE3PSvXt0/7UkbMSbKZHw/Mr82dxvpcO5CG7z+uz/9
H2uSjHIPiz+7H4MNS5gRX+iZ0r79d3sY/zQ/zUxLmwDJ1cdNDrSiMzMHBICxf7fU80+X085mPU07
/Ow9yzQsH+MwCZDCI8V/WfH/D2fyny6n5BaxaBO/HUHY/6TdkrvRPP+7x/6P4445g/fIQ92P/8PZ
mTXHjZxr+q84+nrgkwkktoljXxSAKm6iSImSSN0gtFDY9x2/fh7InjldRQZr2u2ODiskEXvmt7zv
8/EpPqWuGzBJuvoPX5iTb71uhgFp7NYAzKycuZy6DLiM6j8jcZwOwZ5RVZi1SNcD0//S6ypq2n2z
qv9sRI19SjfN1jpPCDCWQ9O1yU+rbvP3rVHF/x6O8F8/5v8dPVd3/1qSun/+N7/+UdVLm6DbOfnl
Px+qgn//e/s7/+/PHP+Nfx6eq9tvxXN3+oeO/g4/99/H9b/1345+QX+bCvn98NwuH567Ie9//3zO
cPuT/7+/+bfn3z/lYamf//HHD0KAfvtpLF7lH//+rcuf//hDbniC//rzz//3b24X8I8/bqmhfFte
/IXnb13/jz8M+XcsJFI4BuJSoRub32h63n5H/d1ShoPIXtdNfocV7I+/lRgQ4n/8YfOXbMMQ0nIt
27Z//6WuGrbfMu2/u7bhknQjHrLoSTh//N8TO3o0//Oo/lYOxV2VlH3HDz4yQVFhFqZLt9bVhStc
HU3/sdsqtCSTGYF5+/qciR+WJuu7dmRU7i5zmvahJzq5aWZ38v50e/59Fn8+6vE3vx3VgjxkKqAS
jnLVKUBhNexFkCNbvsq18lNtSmBeetmd2TB/swz+Z8P812Fc7hQSH8uF/uYeX5zLJFR4lWgvYIYN
X2SntI+Ebu37KsmHfOcmpv5AZGtHXiPQbnlx0auPOWNlGf3QYA7ZoWzrk0MBAcxALbPpiJx00tM9
Lb36Sej1TDbW5gujrpn+qXtdsmEUijIhVsdjJsG55rg1oqWt1qDoKjHv7YkWetY2C/SQvEdGI/VR
Rl4lKMzuzHlgFgRJfYJ81mA65O2MmfinSDZjDB1F5IsmGe434B/pgzsgEvaqLs2i66kroVy38dgE
eELEZwTRdBJJ8kq62FbVubvCmDKdfN8sxqtwsrOPRp5O6P3CKaUcXAiXF2gxcqpgThbbqDclGmI3
zuRV2wGh9hoKtnlAB9JYPZnk0eXS1EkVyHprVy1R3AVpbiJFLiImc3v/q6RyVLhhiwo3b9RdmdHd
Yga7WQFltKOU+m045jvKUni7GEqXnIOKHAcOvx884h+Dr4Ooy3BPzZUjPiOaL8yVaYzKCJCJrPtQ
yxC0lRrdiiYLz+3A26p/8qbx/TimifmOr/X0M4rJ1zI7G2gJrHXZ+2Va5fYNPPgxZtev0/eNnRQ5
6KwBdRGsU5USxpfWJdla2QX9EFpM1DAUDqkmmSOFwn9JH1GOx99xJdlU86xhmi5sw5S/ssXpk73W
LPm+Zb7ESKVv1D+MndNuDyxCIph1nYH2b2ovo7FoQ2+i9xF5Gvglg7qT1rh7mp/xZU74RknbXinh
GC6KTmTYlfa5G7t63sVZWABPH9PyKiualG4GcoFwV+VR8hW8Df3btxeEVx4YE9EBmVr81xKnVBJ3
kfB1TFTYxTSuQQw06pDks7bXgdpc4D6SZ4IOfYuZTx+YcoVuQp9UDAM4WRpkZg9mLiLpR6Fhfy8q
LfVjk6KF6UbElt00pB/yKM0CZ0iih0oZUbwb4WcETuLWnyMjK32b1tQnFA74aEJpte3OFALjRC7z
5pG2kB2DxajEnuZBE7jKPEcNOeF4bu+4LRxbmtJU9KV14yTIiUqmsZRryIyjskLs13He10WZ5+TB
8+hmOzo04V2OPsAKzESsTBxZgRwHpGJ8rQA7itnHfFDUfhpK1EXN2mNFqCoSMBLGuEFd0TPHgDXD
dhZvrDG/7FxmGiCLmlHE9A4SWI9KbG6diTc3f+/xk7Gl1E12PVM3bGGeZDuUt0qp2hzNMX3aIJ/L
x2pdm2sSauvMV7s94+MjOTY7rw5zWQrXPaUZZpwE+f2q+bomtMGH3bzSmczsKvVMSkWxZydr9hPX
U/kNoGWlkfEjpjnz5r/cgB3mdLnC0bmRFO1ONuBFo0yKASvG5jGsgZHKL2tDMwpnj17sMAErWhXu
OUb8b8/88aW7Dm+PQ4ZN+fxf3ug/pW8lsy3D3OzjYBs3VRwYYbtIVJF1fWuEWlvvRDplm4LScbzK
zpzOG9FfYjbLTHWTN22NcFIftMxPnW6ViLxym+6QWyEuCsOkukNjWjqIBoRCT6GhS7tRpoHrrNHi
qqZIrTkfIEmzsMVCT6+NJMIa7IRZwdEGOb5vkOtFfjwZWUvpzS0nv62M5IsZs/7s6mpN18AWiyV8
3U6GZhe5miZ2ZIjqsy3pxVwaCBkjL4pDq3qXLkNyIYtQzcEEEuEyiiS2lyJN8TbUZm96LKUrY55K
BjIPTWdToWajPTcC98X6JoVkZJrFUxbKlqeW+T5eo5AxW3lAT8J9pvfcX6nJNi/mNA6pgJydR/76
8UzJw+UhW+a2X/3p+c7sB7puFXlAYyxipAcd+p3VuJo3mr0K4iU/O3T6xWcrGcpKGR8zLqQn6xT6
ulBmsPBS5IFBt+9izWJ5oOG7XGsqmx7e3izki8V7O5Zl6I5J7GiZp+FjIXNmQBCGBCTt083cJ8ah
7hFS71za1I+0Z1a8kpo536Ql/dc1thwMKvEUa7tkHPRfZ85mW2iPviXORrJ6EKvDEcdZd3yv+9ii
mNnWecAXK/tL6ufL7USmtWvNMbtBg155VZqtPzeHKStmNz/ObqQFxiKjG5SOzaEM8e2dOaljWAa7
AyelS3CUxNjscqfDaHCthhj5oVwacxJmhy6r5L0jF6K9BHco3Up8zil6H/aETeaPjKEGM/yVBh26
Oix6q+WFS4jQTqdLjeFjHJM7NOa1g0qqQtfZUG3qr/PF1trD26f+yovEk7WUq1uGsSVOx7cznLHt
GSgbaE0s1kVtJ801n6/4ILTmHPXm9886eXSolZTEXoWC0DiFd1p9Z+lijjRf63V8hDAyLlIVFd+W
KJG3DirkrzEyLFp5crpUZtZ9oZSszlTQXvlUt8SQ94fHRfR4Eomk61b3t6zQp268JvtZqOphsIr0
YFqdC06bFu45cvJvPvzJdXPROsExKwR89ZPlIRVGk2l1gacpiWvz0He41n2snw1KLycpPpVG0b+P
wjwf/NzUBs/tsAh5g8VT86qyAL8wYTljjNqw8YimfGn2y6AjeqmNxP6UIk8hZaCO8WksC6vev/2C
nNRBf7/bigyYgNu0LIvuwvEbwkyGZVtsbJ8uP86LnARV7CyEtBOYClQ3XjIWS7czCPAoc7MwVDsh
jBH8A2fzAyOFhj5XTAiVahf44JnTs19ZnQjIWJn4oYZQpwNHKHgvSVuPNgZwxi1eTW27aNik0KZM
4YStyOJtvAMaZdb+SE/2esJdmBN/sdsd5tTBihZP2sYlQEGIKGfsMKaiyUWJS5Mu9zUZa5OX9G19
my9d0nnYRtpnDRUhe6NmwIctuyxK/VEfbX0v3C7Pd52La/oTu/I8+8MQxw+WiOvYY0/vxqcpSuYY
sa5FYpBgpLoNrXx6GLpe/6EKJ//lMuOVSVnE7oOHSVfR0qqhs+1zJA04axgHmOzyyHTeL9JdP2Kp
n59LgxN7x6gMchkEaD3vy0gLeVdESWPt6tbAjMSr0t6prA+f1tQeP3TMI7GIsMyRCXp4UaB0RMVT
UmvWzwxr8bM0y5Aip4g7e2evQ/4t7vKajnBXsqvZkYGEN2yLnJe5dxZrZ2ipoR0Gp6p7f+6m6Ez+
8MpHa7HbCb4dyjoofY9fQQs1tlEbtebn7Vy/q1q988sqYl5L3JWX0Uxo8vY7/yJUJd8WLoGxq9OS
pG58fLy+JhNLsNf4xboo5IO43vdzrHXXa6tGAvbFNvaknN0PxqQM+1g25+i9r10wyyTBxLZeEMYc
n4CZLSWyHkSaRaqWC62el4tp0aq9XNyfM2iPD29f72uH27ZS9jH2MPy/x4dDXVO4qDBCv52KxEM+
UPlwYtYfDCW4Xycryc5E4fJ3OftkSbQc4hcbUzu82dMl0URlxa7MHY4jtx89XY02msahbOLZb9ec
ZhsZ04D8Ahv5eCHTwuIxCNU+MKeuwCoOiNLCIyK064yRPTlcBgIw5s86swpo1qoHLR6y1O/XWXyv
shxPa6ktXXdhriHr1oqoGLtunOLoaYvMnXH6xtZFB/BZ90LTxTLapBEAntQtNRREDhxfNxfo2Mxi
bUq/0bPV3DWx7B6kSTUJc8fsvJ8irftUNY56RtxT3Pd5m94xGjcUu8hJXRxZKXiPw9Zcvs+rsY4P
trauP00WyBypDQpVIBrx9yE3ljTAohVDz0ABOOBfyxkchpEKL9s8rPk7OQmVIJjHqOERtTlo4dfN
Tme7jIa5Gqd4+tqiRtF2RqHE13ByUuEzDqlv/Caupu/IlTc20tI6H/CjzcMOXgsW8t6qhw9rJ7MG
3VLVfKiypMeuRPPna40gRhJM1VOJfMhK3tkMD2UTSJkvAu8iMSFqDThkLIHMzI9mnRb1lJcDlbAF
5MNOrzQtgV5jMf+yGUOFg2Qw8hunaluoK2CIHpMwiX82pl1kiG+EdcsHUD+a44Q7JBZV/yzGuYAI
Y831RRsKE+cA0jHk66q4W+Le+lQPlXvXqqH52Gn29HlxDZooqg+nyEtjtCWsyZNydpOuIYosai36
skgd70E6aogIOhMuNPLBheHOY1K1X9C8W7Rfe2mZXu+uSN+MpHQe0tICbrSmtfZOmTSM8XERWPlJ
VYlDXaRudmWhbhEXKdPv3iP5m7CQx6W8VE61uRuzrRAZIZgdvv3V71fqAEsJMrYM2ziNiZ2EgpV0
S9tfxpQks8absQzVgjoRvIlwpyl4+3gvg0apOywXkiyLit9pK6yIK5V0iE195JAWJp0pfGharfjc
SaACbx/qlaVpS6ksqi4Ea9T8jpcmpPw5U8LT0M8w8PxInDy7dSZNelE7NodpUWeSnZdXRueA0qJj
ba0CQvnjw0mYX3Zldq6PXdTyHAyfV2UU5cQylrZ/+8peC4fZzogKdToSLv85PpaeIOABl4UZDCjM
F2pkGJnL2dEup3SRgZ306tOqoi47lHiUrhVZ5v0EwOkc1PqV3AVhEvdW0P8goTzZ7AysIqtKRxei
1ry4F2gn7efGyIZ2xwS1LmasjNTiKy6hsnaQ11bjzGbwyhOG54C4yuRFMjiP49vgtMxaNNwW2C+j
wK6sbnU/Y86LLt1ILO+gB2VnMp7XrheXOgpfQS3yRcajtd1kMsmBzW7WjekQ0x9gz0N+h3mgMdkL
3Lq13hcjnDjp9slfzz94nblMToCTOO3z6pUlW3jlmo/ys013YzGa5IIM4HCq1EJNXnfnRhyRYnAH
TzZbuk6COoHO2+2chk+6WDBXrk3oV5GVJXu0l+JblCEt2g3tCqVrdPFL+paZR6Xvzk4o9zKWpnU/
tkbc+66qpp9EJAgPFn2ovq1kVbBnLBiXe0dsC3ipMa5tly1rVHggu4zEi6I1vrPDNv1eDiOpAL6l
+l1usE35idNHjwkBfYVZJWpBFE2z3e4rt7Eeha2v8053Zna6SaSdQSziWu8KAvF5h8w0+4IcbBp8
VkDX8LS4T5fdVCugSQsWpusR4VsfWMpxJtpNjAaUjbFEu26IclbmKRUXiyarebdi6Y+DhGLOjxJF
ThqMCUMnUcE5NMfCvPcmLr/ngmL2O9fVq2/gI5HjWPogCx9BGS6JxBjY3uYoy8JdUyNF8ge8Arey
w7y7W/vRrAI8G2HqKWPNYOJouvaQuxnyHEa0gtIqMC3TIBhi7RtbCHLdOl6KeAd7AL9Ju8Ad29UC
KBTNibh/RshufmgNmf4iZE2q3dREUfQxSUWP7zwO61/OkoS2hxJ0WPy8MqaPVo/aN5hpcTfe1EnV
7Io4GyAr9nFs7FKISJqXdlMbQdYQ4h53ZT340JK7i6kDVYiYu4OQDW0sztFq292zm0js7aKaxZeS
Vgg1SgY99jtMAM4VnmqczYZuAPrBCavTkWuMuvkyI4/+wdpDWdVGeI/VPZ7BH9UELSRPCxpgpHh4
RnWmRv6EbTXwMoH3nQ7MVCny98aCUjmgQ7iBE3o0fbsiCVt1EwFokpcySplS0IdRqO8LncmzO+VW
GWjSPqKkSnPRMZGkJVyzGW1O/CIHMdjZSVZjKR7sR+yIVs44bs1l049C7hBba256UpTqfjRaEHcW
/MXvUHjC2Xc0Of8Q8Wz+iFw+JxyimvuL6My0rxy8itUhcQY7ucgXwCYb+abV0Cw71S8DslTnI/1N
b9Czx1hAWqvV/LbcWnLlqpanNAUtAeai09FyGTo6OnyIX3qnVD/AfoJvSvGmAHGyZtqdLjq24QLf
r9nvF4dBir6NB1zujBrgTwAoSgM/2qI0VWELKGMkF+s9mpmAHhpLaqZnRuHU4XKNR8CYWVk+cCZ5
5etoiiD/UMozLuVm1b9u06jT9zVVmfhMdvWiBk/DwZX0G0jbHaFOx/UtqdvmucNYeLyklECKMdxC
Tkgk0A3Ekl52UYVaEkbrmQ33tWXQoPFPyZRanTrVY0S5bWIlp/yUE0LRhYttE9exmg9VX9GxM2UT
2I013wvWZCyuFdX4t3f8V4IL16Dr9ruCSYxxUmuze5H2WpfxTSM5vzLHSr5j9hhUITc+M/L25Z5K
Bmsb0DYIY2jybY/gTwXpvu47LNfKQeAfk3lEes1eo5lrezBrE/oPOI4zu/jLayMEla4h6e1gk7NP
rq1qukqJwbaxkYao8cWGGMPker86IjtzG18+Rw61BU7wYJFlnLbilhncTjNSkNJXgZrSimZfW4oZ
+Zr7ZGh6dmPDsuABxtbw2KX50199iBKQv6Ms06Vzav2ulv/p1qZJG8m0ZVyga03yVmAioyGjnM8r
N/XMh/I77z7euCXZsYFehM7cJhk5foxp3a2YxXrXlxWW56caVaI/jFhA6D3n/bPdpio5JNB7Vs9h
WPNtXlm4TkgrJbjIVi0+lgGtBTgSjRXsL6W6S/iuxeNfviMUN3XToTtqwDY7aSHaVcVi4tihP2Xp
hKwd+lOZa2iD3aY88+hfecuUoeuOQkdDxHj6Xsep2acQO2Gbb4bVDOhDtyt7xO78Gs3y29f1ynum
qFPT/FDkH/TJj+/+grh3XWDP+gatrAgAmF5egPctJMk0xgsvcrTqkhauZIVl/uy93QrcdG+fw2sX
TO5D+4g3wX0RLtIMKIBQiNAXaVP8AuEUf636GfZnQSfw/u1jvbIu09xGmQusDGXAaSugpaynrKxy
/LhacCXFs9ssBCGcwYHSI6+OHovPZh82Z0LiV45L+Zh1aqvj8X/U8X2uI1M184IJqHXTKugtwRAg
Eh/oPGC1d0009YekT/D3vX25r9xaBCsksFvfG8nZtob+6UOerVCzmlAlbJimdPDF8LYSZ5VVgJW3
P1PBfJl0bFeIDot41dAJoI4PVgpb62q+j2AjUAQwsR30JMp2QFks+c9l6dWlYU622uG205Lgr1+p
y+cpWJq5yadNbzsbY4moIgbD5EQfy7EbLqnei3dafrbz+sqzJEdnj8M+Rapx2nnNHDw2i4EOR65L
JW8MzDMBTtIxDOCNLWVQiMzGjYLq/q9eos7lmZSIERcI9obj+9uYZe6YABAA7hr2LxsT/BfhOOml
DEfz4u1Dba/j8aJ8fKiTR2lMTY8sjXZoEpHZe3mRatR2kFWd+Sxe7uFQ1HW11TwofdP0PL4kapSD
DsAvC9IyLm8cx+nel3S0brCVIVtDPrZ/+7rky2en421GpsPQR8PUT6UgA2lWyoTaPHDHBgY7viEX
WC5ZqqphKKv6Nkza6WPjxu68d1BP3meUDL/QPMNSQ2Mn2pma1NJ9ScEoRgoGTRFQclj5NW73S1NC
CTnz0PXXzthhbySRN5Ecno6MAFacN27roubQF2oFY5uUiEej/FOMM7x/31BpowMb4iIDGKbcPpgI
LX8NsO8YC94WJfk3BosMbHBsPwqUOb3fV+lE4Rcy5VcqTzQ1jKwLP46FEX8Vetfcz4iA4BFkG9wE
9c/4qVgdZftFoRywysosMFoMiKvOhAIvFyvqQ6g4Je8ec8DNk/db2oVBGhQn+FOTp2iWxd3sZN/C
UOkPZ96CV15vSgTsA67Lru6eRlfpsNiFreFIwh827aeik/vMGJ27npGUt5Sx17tKNNOHgWTpFh9E
u6MpGHZkdvXi2Rk2wzgtoc33oU2/5u1ze7mIUuVEaMhqLZH+qZObsGJcdGuQE0Es2/KQrM5TbG3M
w4J6XUQssJc9sSdupvjMi/ZbUHjyzSucZHQZXYI/hI7H36IDAjudmRroVwXYCb/LhbyAW7w2vt0p
Ye914oJLQ2XSAK+36PaDGUXdT12AW38Xjt2cQ62YKKCEy4TZE42a/ejg+i8OxQDr6fD2bXpFsEFq
xeKxFTEFahT95GxtGUVDRYmjA6wbKOAf+Q5OXR756ZhC8avDTvmZFRfXppGOEAcHowtU6aa35Iju
89tn88r7xMlQYURwzb9y+/0/bbNs907mSBRXPJZi35ba+Gwazvrl7aO8slgisEd7CitSR8p9slg2
S4d+YA0pfuN9fuYF7vf6uhkD7aHXiCFI+t8+4O/zPnolNiGbo6irAWy3hXtyXcVS6xUz7sxAQIDA
W5nU+QPIiuYdMuhwr1WxvGNggHswl7qllmkhrnKAINIdxrj+cYojccMQhuzAlGz7zLm9CFx1vlxJ
xiDoXipM0Me3vEkHMTatZQZqxm1IUyCvQIOVC8hw0RkM8Knmxom9Dh3EA8gHs0AnBZT7zFm8WJw5
CwTBuiMIsVyS3uOzwDCsFUU1AkWaIaX2RbFeIpru6aXDty3GJbuKeB2Dtx/Lb7PS8WNRBu1EvlGD
DJse6vFRez2atCqB9zF0CvRupxTAF4oNJUxPY8yoypVWauwZWG580EHQPCOp7H7wLUzfpy6sqboZ
TvMLTBcsmdbQQMgkjkPhC4x++E0H2SWQsK0WWPo+n37ZE0J4lv0crluUhuP9NKr2noA2QRCeLlPs
l7jFMJTrhcO41zktQCIa83fTSisRdH0k7/JRbLxLMQFIGFVq656KGJAiM8ssGSyRh/EdUfNoXuXA
jKwzscwrz8g1FPofvsItPD19Rkobm9po2yCxU6C6C8zB3jKivVLimhQu3pNdQ9d7+xm9WBEIaihC
k0ajmNv2muNHtHSzuTRV3QUN6dsFzm8NTt9s29OZ47xssGzRk265pIv8jx3t+EDDZIHOkCtX5xjy
3cAO62mzGR1UirG3ccAip263XLgxzKrIHGZgQLP8/PbFvnaHCYap9PMFsAieXCxyMAPDuWqDljEO
FH6SJWBBmLx56ZDKW6q5QDKMXffto77YKfnyBD06agdsArZ9clSJJght5tzBVOmMy3LFcVIILbm0
4hAuBiaFw9J239qyE2eGCL683E1DhkKDdiTw/NONMtYaYFyZ7EALGu6TTl8JOOpGDFrctFj9sNNT
D66Nps7s0C/Wfy54e6FYkfnHPS0MtGsKwDZskFrLNrudXdc9jNDVL8e+kNdTkQ7f377BL/fY7YBE
I9xeizrQqWSiVVoIFy7pgsTNxOK3OOn9sIDWtiknnF82o058K22Z+dlLA2JsbjOmq5lm2vSJ3mIs
fvt8fj/R43WP87GohgnqfQZQ2ON3vQIAMrOpdAFoRqas+20IWBh6fTGAnk01YDbxCuUYiF9tugGD
szfZNUMkda+vmLdADYv5VR4MsRR4eGMYQHk6mw6RrUC8gbG0cm3H0inrQ5tP9LV1bY2f1xzx0BWi
7vT9ROD4VVM43Qi1dRDQVt4KEDaYY3y45ITFWZUo6A7Dmj5pA5oMMML2OPpO2HUMsACFjZ9dcFb5
kFjv4wGQLO+N8WgYc9bvzKmJPwstmxkX062jpE8At9mbIwHPssr17lBHTfyIpcK8XSfGH/iSRtaF
uwojQ4qLODPAc2GEvtnk1fwzbMusDSYkuwedJgVoqmaVNADTrHGTh9btkgOIdmYEldAhK4btGEtz
SbAMwzvp5uISanv6qYR2kmxen9W4YCxxvgTlYJt3lVW27SEbB/uCBq9wEJQUy6/FxaIeKCZODWde
/S32PH3y8BlslnEqhch3jp98HdFbmpK6ClptYbQvN9ITKl0vTGr3Z3ZXNLYvD0apj7I9CSn9MXGy
vTZ1pVL4hUWQkUWC29dU+ZQ7pZS0GjZ1nDZp9neS1tAIhjmZnwiSDP1j2WGW3hMhiR+p2c0jCse8
El61ju0vqfeh5juCib7XADD6TxnlVfuy3dSIV7kmZv1mKnG3e1qb1hWOH3t8cPu2kn5rLZbyU5hA
bJd9Vn5Mc2EAjG40aoMzNJcYVkQ7f3I7ayIhKdTi3LU1pqxgNi14cyH6HyYtCwMzzmDj0RmHjhFe
o8Bs5aFtZiYGvT60UArqhXljtnHbXJACu+/nMmt+5km5zl6mD5nY5Qgc7+WyCNuHrxVF3tQrBIem
O2gfK9YDEdhRXN3Q9gS4SlLQNVd2A2zaM3IKTt7My2d6kVlUXzOtR2E2gBzCLVTEg+WZE3B2t4I5
tQeyBl5TC01Y/ki+R69EV6gYyAJT118AyVi+VZAq7sOB8m+AkcOmVFxO5UVSWBHTYYpe/kzsuCke
VTQaJrwJQX24zyNxaY3WgMZnNtMaDjOtoV2mxdpPgppaD8wlit6Nee98AXvPKw2QJlG3SvF0PYUo
hyGrylzC+yVqaolgKbOlh+ahf0Jsr0Y6OkbyDFSvcT7OWdjPhxhhtoWyB4b8Lh9ahYOKrhgxTjHO
4Q6dQPK1jUGKWZqLnmtctMCGIpxftPAash0jm6f8gde9y963Yz/dM2lU5kzdxeXg96m70kact6nl
aTKN/iI7bXrnyij7POOjZ7r8UNamb2nW4tsQHZmzbZXd5IlQjYzEICjGqZdbVNZdUwOVsYilSw8d
E7FiL6wXOPMd/5iH1qVZdXBrGKY7gvgh84tEtb/oSqbOHhtm03pVbprfkmx2Z8riTLSyw9hYb6PQ
Xj90jRCPLUKPzlNjlCZIk9zk0dSqNPLNueseGDOCrUhmAycFhLViHcns5RYFTPTdwj4B56Fvkzlo
ylp7XwD/lT60h4ThFpbsq/suyluG5AzWSkEiHZ3vSFgzA5fPtDwO0Fgf3t5/Xtl/N4cL/hZEM8Td
+vEiZDRY6yxgRQEVyOnD5IbxJZjcnw4mu3uqDOcESK/EN1upb2sg0gpiAz4+XGQ25ZLHxhCUoc6c
eDogJHiz1mRUKLIhQHKzgZGjnFkHWfP+7Ut9JcShjuMil7S3Qucpw2DR+1nwxhTBWpYxhTBYU5to
4KJsdGRJ/aw/AuRez+zvr9xfcmeq1Jw6IY6+3ZA/ZdFmQ24yNnMVaA6DQUAcmswPcKy9o2b9M4Qw
8/CXL5LjEZvjsmBzcU+e5zCoeSgjNpWyBAdXWwZ5kLUMOKY6QLnhaFH8K84pc14J2E0DFCbSGDp8
aIJOAnYN4LEwACuA4dJ6OyDem34tiunHvqqSavLixiq/oy3v80+OHZcN2MXMeuwyBUD+7et/7X6T
NzikVshwyfGP73cH+b9crKQNbM2NPzOhACFIvLh+n3Rr0Fbzue/nlU18Ky1hDaetSQ/t5IXO4P4y
nxG8uV5X6YemQSaBJse9QYiTnHm0L+u8tOq25jttCIJw7NrH15bUMejfIZ0CklnjAq1CflnzZ/2Q
oD6gGgCxrkm0fQ94iU4F7C8jl+gqgTx65KcAz6vSYlCgpU/GrrEdhk0ubbEXem86/ttP4bUXYlM/
IzbScShSfDo+VeiqlEIHEHVx1+WfC7uP3td5uTwwxnG1QY1H01OzDUSJNcP86NIavYAB3p+7Ya8E
PQ736bcymu7Y6cuAa5+RqHYyIljKs+ygoGAWD7kwWxkkwtWYrZUtzccYci0Tz5ifK3BqZ8WnwVjl
l4jtczNGF/XthHL7R1on4opNkMalAx6MoQFTNX5BKB1+VAydOrMsv7JWIWEnL0DKTj3otCxWJVFS
oqjrg8qd7esBgWvQM0H0WtRlHaSo+a/WNSvORIlbcnkSkFI2Jjci6zZpN518O1qEbNLpaXPZTgoj
D8LYZ3B1xtkK3PZNvDgO5X/SewN4/ClvADUFbll7U3xVgwESenbKp7bTo1unmxTyW3tpL4qm7vd5
rJp6v0XrN6EMy//gHtMnRt3EaunYp3IWd5tNYTr1ENCKWA5qEvK6XePWp14JIrxbf0p26zMx/8vl
iVSPfjuFLmopFPuOvwvkG4DSc46ZAAy9zId4+Z5gTnY8cr+YsXOhcf32l/jyEyDJZb3FKExNUTgn
a0bKvJGhEOsA4lY2zgduI+z/2EH8Br4RtV7Vg03ewe2Ut7g6w6+MD5DPb5/CK4sBpgyS7k0tStP2
dDGgjlCEzTJOzIOLY0xjLAtMqSkutMlBqtWBA2B89PguzcTmpXWTXUIX+entk3jpZMdSSuAh2Ptp
trmnOhfXHdsOFu8UDJJ5R0G9ovX39KJ0rwGDwzxYW40TYbxFQ/FZte19s4LD3FWLo+7tyNSBMfbR
yDzLtm2fJNp0ZBM5mjd/pnLxtGgh1veyRdIA0xUXqz+2WZKR7TJN5/LtS3nZ1GBhpcvnUm6nS4CB
6vglGqlFJNHYTAH+ooKm/9pdFA69OsIpg5u3yJl1tU0vMwqXQaVtjOJIQ5e/wx5FuVPAzcAHyqSp
ri6ukA1DqR2N+uLts3y5gllIH7aG5LaWqNNeRs382D4uhjkw6IA+MW9L+4BXYL4rhr6+Hgu9C/Qx
bc980tsKdbyycFBqgkK3KdxJ6+TzokCWzmjClgCzCOI4G9Xue6XiQn7rWhrbyFtzc9qVakYIivI0
1M6EmC8N47pFjEmjTxASGPL0qlfTocOko2thpwE43JVrGt8kchjke4So2I0iumN3IeXbJzD7sXYL
RX+siE4KF3xoX2YXVmwYQBaqiXkXmXLAPORyBazSLA3Ay1GSwTJTpHRbb6bBql8CPmRw1URQ3Vwq
PL3fSiOliF2KhnhzBgyG0jaEUezJSUsvGjj3apePMSOS5wGB79Ka8XU05QMzNhPs4z6z5aILfbW7
cE8IPX0dGOb+hTFhKdXYWIRwfTMGdVyVAKYjr51G8RyBKsyYKqayy4a4v9lZQAQDR89VfVgcV93Y
o8X0JIrY4oxa7mXwhbAGF5Igp/g/nJ3Jjtw4066vSAA1S1sph5qr7PK8EVxuW7Ooebr6/1F9i+NU
JlLwgRfdgNHNJEUGgxHvADpinRD1IKysrMe/trOm+KFAkpzD17CdNVkcrm/n94fQamuR4tIVWdA8
3BnL5flXIj+4syt6EQx7KteVwVkvK0QxLa22E2wARyPgVaxHOdabYcU7O0Q6BzYjDui/1KauxG1h
dU30iV1If+L6T7twp9AqhI5FVkidel0zBpMIIb/R2n03x8p3M0LzGjJC9Tb0zVe0X7bs7C+koTYt
NGPBtVGhRk3ldCXwEhRdW1BKUhS0ev6M/UB5LhiEjZJn2Gfdwc6E1O+CtsVpwCXyYySXy0x9t3XL
925qyt7P+x70K8L5sM3LWYcfltZN/9IHY/DSA/M2dtcX6Xyr2NDjuArp+1FbN1bFNtuNBwswVEpL
YbEXSNquP3R42NyXSJluKWZcGIyhiEMaaAywnKu90nCLhJM2I/yjVvZdOkprZwvaWSEttI15nd/v
3GZkuEvIo7ZnrXI27JJNqojFvJ9FgUWJU8qfCgXng4EnR0l5w4hvariSB27H0Ed0p9nqWJzHeWry
4KOWHjtPIGf5+7/OBWYNGr1wdzHe1SEeDoH9aXQl0hx1VNp7PHwc/MACU9ob98v74T45kPqC8NOQ
idVgaMOQOB04QrqoDyo0LuoRJhm+pkI8YTmSIg6bj6I8RHVTJsfI7rFpinr9e9EXySdTTeHliGxw
ftPIjV7KlBztYGIfYnORC1RZk66s8Jqt46bzentCtNsIiN4KjG24xlUToviSTm3pTTPGCn4nDcDo
FtKZvwxMfr9J/Dq7XQnYbr6LczF+rMdY4HdsdSWQHH7Zb4v6fO+NQd/1HtXHML1tGjv6fH27n30V
Fod1ocsNtdp219sdrGNkaLgoIelXFSl6NXl5W7fNYnIwdKqNMYOCn2uvbDJwz25gBgaFjdGHAdSD
q/D0q0yFGfASNsQei/CouBsDrW59LC0LZUd5OvwuAxh/yOBalHo7w1G+XZ/32cljeMBkYCDpjpo8
l0+HT0MI3lHa8JDLsOia8BqH+4dD5+xQU7o+1NnJo2MD2lIz2IPQ6c6YsEYI+qioWeKmwIA56YYv
UU23GQnIEdfYerAeMKon8Xbhi7hREB6vj/9eOlodAECuqNGhakTlZd0/iGPBIyks1b1JhWnpzg2S
wrebVSgDq4WzG2nQFjvFCcybDKq/4hsYg3Jx2bjO3BDdEZnmaSDG2z4IoamJaZ52FM81DBm5znqv
odVd+iOeXeYttn7BIbdVKXatkGgSO3LQ8BJoZfmM55D5A+F3GO9QzdUPVeiE4CrqvNnY1Oewajaz
AXoDmxEWnhre6dc1B7XUcUVQ99qESeoLB9y4Rxk6qp9waaVVgJIUBlGBac9vPZ4U2mOL1D/68cIe
y31dTfYxbzBXWihb881IEoiGcJFRIrr+ZS4cvgWdKsCZuwiMn+HxyrgIJn2pvjcRfHsI/POiMOM4
4yP1TWvA8aoD5+5oc7ClcXre3mSJLBN9GdbHNiyxqv9BySqIii2e2Ii44W0xxc7nvm+nP53aEYdQ
SK5+Arqxn2ozwz8ntqLwOyavow+TNt44IecPP34MMEjKvSgLskNXwcDR0TB3BDtUpzv3URb9dDsT
lLWdXSTuDQ8xeddyL+9m1F8/WIPQP1WJsDZCwjngB1QptBHAhkudzlxDeJ1emFQbR7HPWLj63nbb
jLYuGg/ljtZ08Ku0kfDAZw/4e1/UZnoTtcA7PQGlT3pKELUvRDHkFPQKVrYPkKwRGxvmLINDnMNB
q1JHJMGxz6riWmfFTi5tY6+icPkk4br4nFL1Y1fNxecsK7O36xv0wngoE9rkDaRCJHGrcwS1HQf0
oQfHkM5O4A2NshgHohmPwD4yp3ZBgWhjiuf3AphYaj7Ld9CBMKz3JaaXUTimxr7u1MBvGhdtApGn
6MHpEyyIBK/pHW4/88GBJzBvVF0ubEQuI1UsZWEohta6yQ7leIQe7qAKH1GbrUMXn6hYlLV63yRR
HOz1fCpuhAMJWh2M8g7XXxHhOT2UG3vxwsLzFmYJUKODAbPuBlRpV5pObBr7soMN2cJz/9kgd4Vh
zYwIiz/GYN82DuH5jQjXnVoBfQ8Etc6z9dkddKNCSX2kaXUH66grdjLDiqe2YiM9/PPGolxpLsqO
C6DhndD6VzKIqTYd9zFnMAffKqhFCnKAGVYkcf4fUI9yA5y/Xk6bxVxqaVzAjmaC6Ti9D1wbQG0X
V4jzm7ry0UXB8Q7ex9Ts1CEw73CYRsLh+gTXof19RAToYB4s6QWisifZLuIlBHBTKHtFQxA+CmIc
2JGo/yDQbYF6jhFO43SbuND3EPX3Vb8Ma9G0p72CCCOw8tNhsQoK7DEJnT26l9oTiatbHrA9Gb+p
HfA2r3Rb/T9DBMpiOS6puSDRp965tHZRrg/w34TyoooXJD3QdOsxYhY0qmV6i89h9AE93ZE3e6Gb
pT81U/ixivTi1aLnj6AmVhH/4TBaDIdAhgtJtIian20suq/52KLrKszZsvFLsjDVQEVD4CGDGvEx
llQXn2ZHVr9nzA0LL0T//zAAHhF32P12dxruVuhQ9HH0I4oBCXgSjc7JE420S9+dBurtUqlJWZwG
HVRHKZHKrzDBMPj3pv8ZAtuvlyZ42O+WLIf/FeD23+ySLvDzmXzajyXt9Em2OlbjRit/p1ENHCUh
nFcetlUj7ulRwsTrWgnwvK0a5cWlcRthom4n2Jj0IRbbiAXfurh0FfskNVysdhQ9+cWbADmMgo0W
eKNr1Z8DMk65DyoNmVHVnNTOoz1NOW7o9PRRETEEDpi9eGormQbdNm5ycIINdigaujxYaz6h4YMP
VadVPQ8DQ8f9J6QE+VDzdx+CPMRM2tV6JfTHouDpEOVxNfGmqnQ0XgAcHHpZ9r+txiEJRAix+Sbp
qv5ue8mDhSeuA1KtDeU3La8nxEuHqbqHNxlkO/AnA0ItiRr9IXKquGSOVqn5XTe6E9BxXAq8KTfm
EvGRAE2jBHDAV+ym1PAmKURyE2j4MfmTCj7NI9EpwYbWYtGOQyQRiJKUbeEbczpOHl3W6I4uR6gz
Gu0/D+UWxfwyLWaHXtfTZ4HNO+LF4oYuHtmJ1uGFrXeqhbuxq9Q2+KV+xP8EOM5/swignmPAGRo4
usR4C4PHRgism/8keI3/5wD8yHyIEpTW4MyPOyJjHz1QnU1/JGbKyVXzwZr8Lo1iC0fD0sJUEuFP
mAi9/VBJN3lj4WAWm0pMXL4ePS7EK/t//ZWlJUV78vQYz0aD4pZpoV6mzHIXhy6swEY2Owd5y4cm
nfqN4v9SZ1iFDfooPAORjCUnXEcrfFikrmQiOgTAaBMPwn3/UMoi2CC8XAiK9DMQ5oS/sxQDVumE
Q8F5trI2POi0P9W9gu3aM61Su/Itu2+PfZImFL6sra7zhdWEEUzmRJINanidZlMHVqgEx9Gh7bH+
EeGs3qBao2NN3DZPWhCZW5/vTCibMIwOt+2YIPVoZqxpK7ZeTUVo6AEgOc1u3rp5bL/zui9rJAOU
xL13qjC6yfUCCa8aDvm3tg9gmQq11lW/xSwn+2I3FoionIrwE34KWntjop9QIdUB23qnhY2Cq1+r
qp/xEtBav6Ep8SumUysPRTmClJhCXSCGE8MF9oIYxVBvKlL9XglygcNhMU/PVJ6M2nMDTS8OzmSK
hygt+0VmITNaT4EAogCcyosFZM+OyPOgl4CggLtw1gXG6HqS6Z87RQMbA1O1+2qlE8AeWSm2sqMf
UdJ0EH3b0koIUw3Z2dCo/GQqy9fOnObuOMao7hxg8aqIcEyl+lZKnNrxPNUIyQlOy2CUAj1udojo
qQNpX2ETd0I0IPAJUJFuaCKrQLtUK54CNRz7nSjoUC1iehhZUlRFlJ/T6f5Xu7jFYLNAfdWfQzf9
NYmseMxKV3Q318/sGVcJ5cx31jkhkLcnCfrpobUrLERV0aeHWY8005+KAVVxB8PPPDRROcjMTPPr
LlAOXSTV22bGZtvt0mDA6N1BQdKqMSFiAeP2d1Hg8o6N14BmNY+tvI2nVz0w7HvXwSfVsxbLC4zx
HM+tQ91HvgZHcMsYn1CNK6YdGtV/RkV2GynbWTeJ+dGgcQhHMLHI0FfFym5pkCaDmx/QCFlMXyYL
Zec56qnexL1WYjCGjAKYA9Mq/yACOUbk6VP+C6pZaGMjNOQvcYX1wW4qpXNTlgsQPnKcGSWjvtCU
jQh6HmpAyFKSW4pLS6RZRVC0JfNYx53oAMBA9WUFIyAGgP6zy+KvfWR8Y5Li0/UN8M4nPY2ipJbU
SBFioehNwed0A0gHlZSurMuDsKhYeboM5M2YVkLuy6ShVlhHqoVvLqUv/LqUogf0quTjtCu0tjH9
ZtKqGldTO/sEfq1A13BoreDZqnrrOAQjKRvHOwF9bGfO5xhGQr6zRrUqMWO2BFcDuNeXGEJK+6jj
/UPPdJQYgKO5NH/sZKTHz1qkT3ALDWxtRzyFPqS5MnbwEoL0S+wY4e8QZ8KvJhDAGPqzO053qZaV
P2fa3Wg5hy3NQNtB08bDtT5Td04SFk+xMrZvGA7jakZ9k56iSNT2E1xXIzsWLPFHK1vKpq6a5s0t
5S/7Kw+Qob8zAVIihQO843s39NTw7WSIH3HfwkHJbPLiTx1FuGH2XJLoaYdTsWsqzjct2QCXOQCK
CjhUAM07aWedRLESwCC+XUH/rRzVcdhFi7rRrVpbXQT9JkNJJqzc7HM7o8xzHACrVl6rEgt3Gzvg
7BqFj4Wan6Ujo0ufZbXpIhTnrbl3soNh9fZxaHX0TNpiV1YYB5Z2nd+3dtRuHMv1s43DCHt5USxX
lz/rjR6UTooXeVIfgAUjAZGlpvkZn2iACSVP1evze0eTnO1wOhaAcuin8S493eF1PutO27vJQU+0
KNqloabzohEGluNWBdiyHyvMZPM+uzEnwoWnjpb5GSeNuThqkTXqCFZX2o8WU7/yoddrLX8al8/t
CZ1nBS/AXpqPME1TlK1FTm6lT+ggo1KVw8UkZPek7yIo5LPbh+0jdgrTsMvSUHdRUrcUCsehYv9u
60x5yd3a+k+3chQtry/BeS7BUqPXQ55EnchZl81GeKJ2YUzpwRxlcTfNqMWhkAqKTljukVJmuPEq
X2LGasUpioE7gfsA3WJdyewxh+v7skoPWh5FKkJJatE8ulk2H6/P63wb4bPA2x/qOq1SipKnX9ZU
w2EuuIYOPYJMj4ldS/RI6+Z5qrVp45RcGIqut77ATWhEQUI9HQooLBVJc8SqGejnEb1GUPON5bxQ
gFI2yCrvXNbV8nEclwoW/Q0a7auMM9BCyK7YDB9a7M/yg8LTH2dIYJ03IaAC92noR+d3oDbBbWd2
039jR3LQdS0QfifpLB6R+KIjoyTMSXjpbCU3bmlV2VOQODMGoGarv7hp1pGXdaDqdmycOrpr2wpH
0FpRw1vigPmn11yk1hy1Q2SIehb+pqax8GfzmV7SRPO79YXZ1J8n2egW7DFKvw9BY8X2xlY637oY
3FvvDWAgn3QbT9e9UiSg3bJlFYSCf3s/uJ37GtiKcq9kNQUABf/4LVbze8Hh9AMsEBTiEn1HMChr
7BQuHapohgEnLSV1Xa9pTe2IOb15n3eKwNm7MW9yzIOQpbe634YSTpNf45/ou3ph3riYP3gmuqGP
NVYBHbK9i/K4m2cAq1X89zyt0cONGHeeOBC9KQSDDQWXwYPhdJWIWyRuoPkWNJk4zCoqk7IBNmm2
eF/XyHIes9GoNz7NkhqerhL0SShGIL0cAutalNCAIYhYUCMP81y6+wZ2lSuzA3R9c99PufskUcrz
oVyI7/946mkFc2VglmCqPIHWYg6TRWQpEWY61JPzmZpDQrPBSI3D1OvVx+tDna0rQ9H0NW0LHXKC
4eokKs4IKWxUQell6vRQYPG1z/TAPlBlyt+AAFC2wZd64117Vs8Fx4WkHI0vDbEKl+zs9GsaxE6n
bmR5aFH+fI0wYTExGoEDWDbVcMxNdRHaiVr+nsh+Rx+0OKCb5myEoUs/wyQJxRsDZBlZ9ApulGd9
iSZBhCFoEiu/ErV3fJAX1h7H13GgeDYY9ziMKzqkQSfzOiGV/YSl40bgPQsA1HVNshIAfg59jjUc
bKIRJWZz7g6CT/DY1e68Y/GcWzULB8GvUID5Xf/oZ/uaPc0DfhFu4Opih58uv9pDgQniuDkE+DHd
ZBoVT5gxyTEPx/nRdBfLlA7p6jlps41Sw9klw8gq3V0APyTiQIxPR+473ahnRLIOsdWlKqQ4rbuT
uGGaZCpJsDHN873NYDCyOUBsOOq9p4NxcJUJynBzcBpd/wnUQL1pGiF3laENOxcS5u0IG3pj0Isz
BK6Jyh0wG1Ky00HrXqdvj+nVweEVtRMaBPyqdLWbrEzbjfB0aSjuDZduDnVHwLinQxUpuo+h5jYH
XUSW13X9T1T3+q9GY4cv1zfMhS3K1kR4C4lJsqy1JAoskywvB41sL1Lsu2kY2w9w3d+iJHJab7J5
fVwf73yDglBarifCLk21dzbcX30IKMEKtM2Wxg4W6L/sIMWkZg4cy3NM2tKeNuZ6DQ2tRiZ+Mp3X
64OfTxbuLiw3QXaySNatEqEoadxWKg65pJo5x4hjT1jS3Adb5MEDJMj/j+E49Srs2QX+tcbBULTA
P0vNsfxtZuPRmJvJGyu6a2Zop98H9AT216d3fioo3fEZgcK955arXbOkXn1UWkyvgUZjddZ4J4oO
LH3XlZ7aqMp9MepbiKpLg6L7uiBaQCbAHDrdqjl5wQjwkMuzm6zDVLjOEeWace/Sljg0hswe8BYO
N2Z6fj7AprKF6FousnFre7TSnlynNJoMfJCWPiulgw4I22rn0lPZiOGX5odOCW8wiyoasLrT+YW1
rQ08mbPDMKr9Q5HyPAqyHAXVKHfekEgaAFEOW0JaZ5hGwHvAE3jS0gemTb/GboEHsmdlNrODFQ7y
Q7ioZGP8TlMEOJR2a876uGtRKaWfYYzZY5wlnVfmrvnmaCEm8KiT/7y+tc6PLUg26iyLUBz0gMXo
8W8sGYCusOjQ+zy4uZAvxQS/tNNJ0VUjR4HKaaK93ejKzpW188+feinzoYsNHYGN7a42dcTbwZnw
9ziIMk2/9A3FFFOTHap7TuVfn+QZRMN2IeXAs+DpQhWZfXU6S7PFco/3nn1IWtu94X1iP9FKml8W
ae6brDf12ktk5xyGRIf/YQYwmFI1+5IVYgtQcxap+CXsAXcRQwG8t77HUf2xy9zsbTDhQIKkNn6i
+x5/mJoQV6rcMDcu77PP68JKW8iGgGJIFddwkCwp9CHUrRGzt7H6CHDkQbqADpSmKu+RHwheDNnV
b52tKTfXl/x8nmCL0Y3WeB/RtDWXH/bXdcBid0aSzOJQddKk5c/DxIjr9tlOw59poW0hZC8Np4Ks
IFFxqKisu+Ax+q6aTEr10CId50mIxRh/53SpBuqrfVcqv65P7zwPpd8AR5j4jwI6ULBVdIzdQkwW
4pEHQX3kxXCH5LkLrfgoI7Jgb8r6ygtci3drkubfpigf/UYYSPRd/xlnFIvF1skA2gCuZHl7rIO0
zPmJ9FBneDu5mJ6Vip7eowSh2r6IMlG/tXqcOXtNwSkNFFrWGggwF84B06WpfKA7iOkjJgrzF83m
6O+rQFdnT6nEYPoYwlSRJyYYNV5TVFbrF2jy5ug9BxhIFSFcrI3JnO9VWjigISD3LdXftTYmYi9t
ZjaDepBgyydwVLb9eeqG8jlVrOCGrlqyj9HT2mXWuIVWWc7/369GjEMglpNZ07ADM7OmFLYACDos
qGY/HbCbD6Vj3SVlLzewE+sbZxllUYzji4GOOvtYuDlpRh2J2S9Ubf6V2PGPYrSypzZ2lUfaQfRu
o3pL5OfswvnfoEttkz4hl+sqzA6OAfOgN2Y/JHuv6BSCy5WBU+1GI9Q+qTU6aVkJudGPhyl+la3r
eLM7FU8GfsDHOu6rjcBwcRFImci3uXPRgzoNDMZoITvlxsJnIxJn7Xd7W9ZrAjbhIB+R9/qxAtOy
sbney3urT0yBHGF3clResNbqwA52qyO92mASK/v8WGiB7QV67h4VV80+6YOb/EoqYBxJiYhB04vx
CIe3+GRXlXMbSE643ec3wNGqgxuAHzbsIr9BMBHUWN5m38YQ24zrR/sMQ8eHA8PHAScqczuvHcAS
2YzIugMgrI3WfrD0d8jS2P4OwFXd1gpmUir23gBAM1cgvhANh9pIrR3WrPbe1hLlE4hOcpo22SoF
nrERll+2AB0B9xF5iIGnn7DIJ2AnPaquPBgd3Eum3v0yzNK5k3GgiB1qqyoeiUpHYc9AwEXx8lJ0
tyNFSVqePM5xUBKKeFaQE/xSWrH+QqEu7r3acVqesZgs/L6+lOvLYfm9nG6ed7ybSdpXn17W86Bb
9Pr9CkX8D3NrzgdsBHSvLZVxr6WDspVurNmW7wPCv4LmvzAS1jZgQ4Yng5mBGIndSX91Z/RZFAVM
Vpj13VsVCsMDsZWwzct4Pyl2c5g761/VcJffwDNzQS8tqcaaPNOmxpQ3Gh8pok4YFRHYlkB1P1mp
5vZbW3UpPqzO1pJYUfhariGIAacboubJDKGZ8KnPXeKLtnX8VoFyDjgBBy68iXBMkKl9y4HTjraO
M6ytl6B1Sj0YPvzzt140zRb2G/C7s0Sgd1GXxJx+9nNaI36dtPOOt31wF6r5vFfqWd94RbzTy9Zz
V+kn8MKGEAFY4XTuCoJhAePNfoug0a02gO5+MuXY0G2D8tl5ThOAO8yUhhy/K7rE8kOA9D87E76g
Z2BlBCRUT2rkRAJleusTBdWToosQFbX1WTmORBvcwmqj/oGltfEhzMac/RKW7a1pteawEZ0vHJUF
Sci+pYxJeF7VFt1e4EJqDdD2pKiPmpzyB6Nto10jomnXJV3/j/UQdik1YmAskBZJotZpIjr9SZhI
OflWUI0+7MXyWSuU712YJP86M8ot5KGLrz1pN4pUp9+pmkPwYUjw4AxoOPf9nMP4c9LwBjUUcBc8
rzYOxdk9t4y3VINNWia89pZs568EuArnYQ4Uh/G0RnnAp2NAfbyY9hHnBy01ae1n2bRP13f/+vnM
lmdQBqN4hqr92r0kwAPa0FO32NFBrn4CHeHL1QJF3EXU/PpQZykTQ6GHt0BPwdzzBU/nVyfs/FHU
MD6lJb8l8Ep8KwYht7GM59fgMg4UBKSgOdY0hE/HKbHyQS8XwmYeBPMdBRBqLS4Lu0vnOPikB2nh
I2xS/rCwh3mO1AkYG3ZofmHlSJ4ErW3+aqveOKSIrWyswNlZwVEdPhT4aqoH3NSrTKbWqgFEaiqp
GOruK0++cQ/nZoLfOaGohpTRRgn+wscFVexYmP8YNP3WBKMetyUrlnTwK2nbByAQAEAw3fHD2d36
uJemxqZ9nx6ncx3Q0ziZQCtwWPDWBiKfAOBswqhE/6zBK35St27MS1Pjdb6oesBXB3J/+pG1QKSZ
CY9i19EkfI1yXOoKu6zuO9vZKvYuEewkXvPV0E1hTiD/adCuCukO3XNhzGABEayZ4t2QVDlC46P+
xmHRHxpMV56QqeqVQ6WYyV6kbbtxYywHf/0DmCbRjkYeqJpVYJCtCOygwN3csqvxEdyV8lzUeXWz
+HA+zdMY3w2It0U058b8cP3MngGPiA/oDYKtWjoJpJerQ8tLVraqBVt1SFop95bRJf0REgkG2OTd
wU0leHndUYegzRoh2mQfNRfpC0+oisX17lj9AKFlzozP1UQp1mtmRPZDVBWRKoX+sxGyL4TQk1+7
+lRhXihhzat+h39M82pbU38LwS2B7GqA0kFM+rU3SMivr9GlQWkscch4LLAhl6PxV9zmtmoHvLbB
inZh8TzMJSicukZJS02zz+WQzffS6IzP1we9FOWWfh4NXgIqvJ1VLEGugSKgkstdVKlu9D120Vz1
RdMGyb1ZIPsJAAyg5a6se+M2i5r0RzObbbyH1T6OLwPy+GhHthV+ffpUADh3YKe9Xv+Jl7Yt60GG
w4ufE7r6GDJLQJxGpDX9kNsHXPrGPTSf6lalEf2n78DIi8rID06ZbbnqXgpGIBYWocZFX8hc3QBq
Egsjm7JyF9p6i0KhQDoG0KP5xaHyjbVr9fOfZ7pYofP9HeRSzgAcFaZdWQQqeteklbaLyMD2fVLC
vMs6sc/H6D8p9OQbeov/asXO6aSDgXQPBYhFPWQVBRHOiROTMuwuDzHUU402v+2ytNtpimIcQ9XY
emJeuMItbtclVYAhxJ/TrT7YRhXIIGRhB54Fh84xi+gWEZUtQZQzW+RlYmTlPL1pSYEEWA1UovkS
OANd2EBf4GXzlFjHvguah6FuBsRoRuVYKWXqBxENVG8ouvbRGruF8R/mlkeNIvIGVUs+XP/OF046
AIXlZcg/2NKrV0syuWjjdSqahbAAnjqtTX0FLMNNUQfNR8B1+kOdyI2DfmnJyQTglC1tFa661ZLP
aaYVWJ/skqEpdlmYWY+2ElUbXfKzUcDoYCtBf5HKJIOsRokTqnMKbRZWuoh9IxfOUSBevaG8cRYR
GIVQsOjs44VAYet0LnapNZrobceXGKD7athO+9Jxozu9teKd3o3Ws3CKyq/iYRMgvHyakzuUoRf6
HnsKTCpgoNOhZ7oFtjZqDK0pUG2ULLJ/AfgYw32Dl2u8K9FleAYghO2oOZcIJ2shWlwRNAnN13Ev
UfeZ7cTHRGq1vldiPLWsjBhzMOMuKg6j68STV+moSHtTKSIAdoPoj/iSNq6nhHa5pXRxthOZDu8S
hDmgKKjGukqvI4BfFGXu+I6pwEnTQK2ijgMTcV9MpXZUUZA86OamcN1ZKsSwpCFUCGj9EK5W8UbQ
45rQrHR8LvMaa77Rio5Y8LWtT23QepQahCKwW+5ubCbXs+A8b9y1Z2nf8gPQsDPJEEDbrwOQnugF
IjX8AFt1S+PoJDZ+EmJSYK1Ipd3SuL50KtDqoAKIyRdd8dUdWyo8rSsldxelX/j5amo+2E1YbJzw
s9uKOdFqWfyaCXes7+nWHCypI287gcXX7PajOuCMJrtMIgQRi9u2QnfqH6MY7bOFgM85oKlEO/N0
vMgyaK/HeeDTxHsvMTTywaoTWtJQnXH762iIS7wUN5kZ50eQ8MIyvu9bdy24MUDeiZNUBgg6qs2j
qk9/Zn2AN1YL5blsMEmIQI4er8/1wtou8uS4dgK84dm1imsTOmU8RUzXl04P122sLKCEI2EbH823
udc2gfoX4gwZwNKrpTWxEDpPF3c003KWVGj9GU0nsON5ji0FT+mqy0nJUnTpw0yJ9m1N8X6s7Wrv
kD0craHub0bH3dL9uDh90q/l5xDX1zgVNIYC2WlRsAArumPeS/hubTv8yCP7G9l3vHE6L8R3gHuU
ZXSDpwIVodPJ2zhyZHNEkFWKwNTuLDuxn1J36B8S6L5vszGLm6rRHUxE1E7fGPtCRDTgRhp4vy4J
yjrbNIg6bU9U8JMAA2MTOeSHKoZAV+R189rlyfARn9/R8K7vr3cdndW9QiyEcUAGBtJNrCJio40D
1mVZ4Bd1aE73aMek3XcQ9ohed1IZG+lDe51QGXDc7IPTgOD2h15tfzVuPcNOKaGK7mIEcsOdYy9G
idoYIAAXaAMs51L26j1ly3L0cUdx8x2rCjGvCsZIe5tzEX1Kei5pin8Wqs9Cijj55sAZ3ZeWRH6X
4mNa06tO2GqCx7hyG9ZKrd8jQNbfFLGQg1c3ef7ZCky0uCfdCbKN9tV5K2np1C/tEwAa+Ge/Y9r/
ehpNIogbmYzoStWThcAGcol/rEDmdxUA2F2jzfkPdGhQGof4dDs0QBeS0h1eM8UyCy8Lp3LLvOPC
gaCzD8maDAQJkjMcTuegAdKMmh8HRfd1rgZruTCT/j5BTXjRNQ7DjRrMhTPBU+Qd+kvaCB359Ewg
IFxJekWaXwhYmmpV98cpBwHp9UpLDTgpKziVJCY1JbgYHuz1/XlhvrwMSFZJorFjXnuXp+2CYQ8r
zc9ZkJtSDyeGxGDH3SML3T11+QQz7fqQ51f0oi5D9KPGjXDkmsYvcUKh71vqvkzk/DAYVe7hRJHB
8ezmjVrw+ewAllMIZhAc2M58CbRI63iA0InMkoHnjyimg90lb4mTxHtNTf5VnoooKhYZeFRzuDgp
3p9+yhiuRxbzKvItkxqeM/bRsXQy+UVExdbD7tIiLvnq/zCrOAaeDjX1Wh3K0tKwkbHd1Btl3L11
XWHZB/pHEHyuf7LztI5fjRYK7TnuCFrOq9FsdCeHPNLJJlPn3knxFPZgLU2xl6K3epzjyG2w1FYg
9appKd+0bFC2rqrzXGsBfiNbTn0fR871O8etDbsLjQEYblmL+zmb9Vd2Tbcx00s7ZvHoAw4MA8LU
lr//KyCFQy4J0RD3WPz4v3wOrV2qwzd2c9X+qJemtr++smc4omXPLAII+tJFhEOyGlDUFZJWcQ77
pnQdeVBHrdu3XePcmYitv4AvgE6VWWnuV3lffQ1oSKCLUATfw6zSXq7/lkt7CvYg6iogc3nirbZv
M7V9NQ4QslorwiBR5tFN3FriuNgebCzzhaFU9J14t1uwscg2T5d5nHRdseFw+EGiZs9G4rzyYA4e
mnD8dH1OZ2pDrC8zoTzJqxK69lqsA5c1bI6S2vDtsS4+pmmkfzbUXLo+/iz998KBY+uNkNK1fVqF
zeiNcW1jGN5A+/Eiq8EsKbKLbh92lbQ804Ie66sVrPqNOHxpQZY3POJrdBm5DU4XBDFi0WQ9IPPM
oWaDEX0X3KAVkQ8oPWhyt7EoS1Z7mpQs243nAoAJDHrO6hQmGiZt0+l+jjWIjm5DqXYzVkvqHH2c
47jH4x0tfJrq1ZR8DSuph37u0C+cDf5DXxiD3OptnaGflu/ETkBpDyg6pZ3VAtBjqkVeJwIruyjb
o3ig/9fhdHHApUj5hVbbiGKzkePNgHtgjOFEIQ7T3DYbK3Mh0AG0J3bzAgKRsFZFjIp5UYgMBXTO
AAEOitR+aJTNlxFvqFsEjpLKC10ljsg9+uw73dN8o912ab8u6RAAO7Cc8MBX6UCMAKcS2LnwgyIb
7oTRJvdZIurPJr7Dd5Qt8bfKR4kW+0wGmCmh9qMXQt5kY9wfi7rJXgHlyB+DFNmdKc3k9/WdcyEI
L9KsSABTNWWBVs8lvdXawcyA2kRlErzmdRzv3bbNN4pNlzYD0G9Kl6BBMHdbb4bJCWQ1hZh9lZVm
obg3gGWoW1gXXjiWFSRTY/xU8m7TFmEI8ZzMcOPQaA030tMLlwHNI6hRi2LoUr89PZSDZfS2HdfC
n4M8+qSlcfXV0OL4C4xm634EWepdX93zJ4oOGWORjuL64b5dXbPqYndcOviAmAgPPBeOHe5RwM3v
NHcob1u9BmFFT/L2+qAXdxzcLw4fqEokf5Zf9deV5/QJNYcZbVmDmsynpWd1R1Ni+lQbcX4zxkmR
wecNgj8WQvPf8kXcCtD94qTC61w8GeFoTV4bityfU6f90CXAkTeC46XvANYMDgfNdqAEy6786xfK
mfYQlwi2Q4oID91Uui9wyxDpg4VdfbCNud7Y5pcGZPPRpQLLTZBcbfM4dbsBj1HV7zUZYvdaTfGH
httlxt/ERpJQ63vEY65/h0tHC6zgQuWweHu8Q6T+mqTS2KI0qkmlWmXMr7i/fcHRcvh+fZAL1wy5
8P8bZBVd0iJyypE+lR+rANV3/8fZeS3XrVth+Ik4w15uyV1VrWLL9g3HPrbZGwgSIJ8+H89VtKWx
JrnLTBJDG0RZ+NdfMGfJTLxws7bBxVLq/2caobKSvkZXFDzy9XdLV8H13xIXhUGs0+x5CE5qz/pf
ElcN3W4e84/M798+pjYUB1kZPH+0VJdin6GiYO62KC3dZfV1PxFzqKvRO0wE45xJGvoF4NFfFWKe
T//7xKKnQF4EvAF/YZv4//p6kSzXKhhxM9CF0d06ZfBbdPN67arlo2yMd38i24DbifoU9cbrkUr4
DIbPuZ+MUabFN6uxUnWjS+Ke6QG3Dv5V2D8dModwqMS2dPZR1vN765Q9wVHBfoQQcrGEgpBYrTVg
irs5N67cuSuObivUR/fge8OgFSFPDScuAsovzsKerlZHUhKhaL6v9TVJs0rfY7KmsgSTBNcD5XCh
GrdAGMZtpd3JPIux5R1bL7bxya3a7rc9o1M9euM83uMqEM3/x6mEZS+9VbrevNsvDonUJwA5w6Qz
sTOEXr1VENWx5uMNGUG/EKKtH8zIe5fDJrrCpIcEXtyrX393OUEM8TTQFabUKBAb58tMotopner6
GKoh2KVuLj9Y1f9etBeFItgg3RA+BE/N6OI3toFXOLPFoQR3uZ+uwmGSd05lt20cVjq/2rwUiwS7
F6s+LvNqTPFUtIZzpcZKtbGRQySMeTLn3f7vu+1tcxs9GNa48PMRrELwvrgRIApYHSZp1CGG7oyj
mXmWPEBEHqqva4kF8L538D9I8MbNP8neWdUxzwpUatT4ZbDjhTelh8WGyRybmogdqOlW9pHE6p0V
zDnALUJICsKcS12ptI2GZ/NoJqM7WGA3qU1kdbgc/j4V75zo/OvYk2IPQPj6ZdosbdBpJmWdbE1e
FWfdrd6XZpoezHIwjv/rSBysrIOtW08C0+UtbOgFa6Ow8xOd+v1JRtDdGhb9c00ewQc1ydsfxVB0
rfiM24iXd2EO4cAB8PcTSoxx11p9uytcr/ykvUV/MH9vtxVDQeDbWn9Q3C5NCIbVDZAuEvTGZSSB
L3zA96yvw0OEx/SN1cpwr1PEPH+fy7cFxtbpsDkGNtkWx9vrzVyTDOPYQ0C8XIEqlJsXnxRtekdM
eJpj0BFK9/fx3qmokYfSj98ofNbW2Hk9IK5SaqqAdxKxLOtnSJG0wqFj1U+ogMd9NvbprYUR377E
Z/w21cHyPHZL/cFx8u+2fH2cbCJVfjmQ46Y4v7g7cjIcFdZxPnVVbwUVHlibo1RW6hkjFvTWQ2zZ
0rnKpkB/l11u39fr5rrlpeh8Yrv0hz9m54ffhxQFWRIp/OZiXCPWNFmmzXXPa9TwgvcAjpi5p5cu
jubKP+Pa3FoEA7rhFYtIOHSTa+PzB/O7HYRvfhkYKjMMyfVN59rKF1c62GTRdxyUefTZGSGpfHYH
RCaKjITPdVpRxnCYVbhqt+Uff67kI7ah9qkDv3D/jx1EP5JSjqUNCWvbYf9VjwjbH83UQeA3uu10
a7hTsBvG3CXKQcoP1vI7m5X3Mlr0jQAHfnEx1EoOZG+soZs0i5bup6WLinnnbjnL/coz+4M19M7O
AVmFHcBi3SJnLxYyOaNTlfmRmzj91DtXUUH1fjKrhmhre4mMq8AfcRn8+9d97xcCVeFUgAnr5hv3
ejJXU2/aLHI/VlmE3/2wbPfB6jRfg0J9JCp5e2mgKLS21GR01hyyF8BYmGG+13kySIwlj67zyQnx
I9cfeSG9M4mMwvxh7c7zxrk4ftgxIfzIEdc1szccIhS66gD2l4exRFPmnTtvnr/9fQ7fO4FejXmx
9yMbDkk4twGpGmihtElS0pZ0+kCCX5e4VYmB5mKFcP1TpY+lzs3redTq5e9/xTtf8tUfcbF6vFSs
7rywTRe8JvfBRhNXRS4eQlgf//tCJRwRoQ1EftbMJaEEJuDYAD2GCanPok+GOXqYmfgrAw0fWly7
GD/Yh9vffnEEwWaGUEdNtL0iLya4p6nYR3Ufcrhqkn1l47kLcoBxdY6R1QzVLips3GF9Wa3qZPsK
dSws2bT5n9s7gHgWrGKezhAw3Iu1ZaaZK2hcB4lfjf4vVJvND971eo5Lx1YfPZrf+55sE/Y4FFyg
k4vBZvr6LaIIBqsxfxHZED5TV4iTHS7TB7rX9/YMIXgMw6OV6+tiet2sKMrZKoPEWgLD4rry3d+W
Q+GQuU2NL0w4dz/+vljfqb5h0dCLBALjRQvR5PW503RAIWHENg0z2yWpVKlJJoMspiK269p+KtZi
cWMOLSJzkMW0x1k4gDMtlMpazvlDlLv28e9/03uzQDAjlSYyBARb23//X/fKiudhlmPhmximO33G
jgYWj7FGyYz1L4mvQv0fqwmTKOacJe1Gl7ons8/Lac0jZr0JnDPJRe63qNV/RglT84P9s83mxf6h
VYAmABNb3nOXOFgaLORMtrBpco92QEzUsfkL116MhaThOLEwGvN72Qwf+ZO8s21xJYTfwJtug98u
Lhe3c5aGQiFMVO+GLf4P+XDIKUbdA+l1axYvi4/OyDb77FkKXZPArWTw0W9/o/pFd8G5EaHBQ2C9
qatff9dh1d2Et1WU9GkZYMA9G4BdIoARHMN8Mx5zo2mKRPtBRtwyFJYMT31vVTuvkMWzqdb191LX
3Tfos0zg5FtkOM94cuE17dngaKE5YuQaLGV/zgIIRvtsjvCMKgXszQ/26TtHgkeVu7npbNGVl50U
oyiccR5ggGntRDvYAkRK1Ob6yy8H6wO64tuhyCZhJLgdtEWps15P2qgc3c0pWiaaCfIGTETtsEKs
9+TFtR+UIG/3HUOFnHAo4AMkhxdHgSWDql8yke+8eRqOUU5gNT6fw35N5fjJxcX78Pd9/nYzALhu
FTrAKhTyS6aOwfMrglRrJK0LWdlesWe3C/NTmZndravcPyHKrQ+GfDubW1DmljtLiYGhwsWbfliL
th4lHRfDsVsg5opaAGzrzull9D+vEYYCPUBpvz3CLhlukZ5DQs40ndXOI7m9n1iKK/ERY+h0/8+v
2gZiLuF5XNLwcZKaGx9oJFndtKOpE2JmvRriJByjOv/9m71dI3jI/fteRtlE/+QCISonVJNEGhqJ
bdd42JWRt+wLI13gOQX3jen++ftwb5cIw22Lg85diFTTfr36M/C5BbJ1igNfl2IEgTffaaBDBW12
vlqysfmgPf1mPFqum/UDjRGahDw2Xo8XhI2lDblMmwQz2vrlqXUI1FzsMgI/YCoRykwaWfo/czx9
XhMYa/yrdXcpyi+GTStJzksqE79JqxccRnIi1g23/0j2+ebrbeNwAYH8U8mg5nk9jkngizBdTBEI
OSmPtYuUMLZCXTiJGjYDON9rPjIA3EqWVzfeNiR0J/ApmMIAi6+HrKIlbGbJkGuWE6g4CnkoK+xX
I9hpB5CAct9gPssDtqm//H3tvHnmbDySjTcAYgVd+F+75v8qIwawDrcI8om3fzDdYhy7POGt/FFT
/e2UAlJjLAcAh8yPM+X175vyEtJaSMb7WGbw/sbZPY1e8WNd5XzKtWw+OKPfLtDNUQ2zQGgqGKNc
/qiUE3Vy3HRMyIGhaRYs03ioyBs9lY6XPpLwaF8Jo/woPuPNselvbmqQjjYjCHSaF5dQ08/ah6I+
JuuI4iLr8G0jNKFICL7/yDHu3aHgV29WiGiTL0nl0p2pNMNScsHjH5R3Ov2ly9q6L2navfx9gbw7
lzwj2PG8hq1Lrath5Yqp7mRi+NLKT37bZ9ausTOM1KzcF+FZZeOC6aQdEkr596Hf/ZV4afMdtxfM
pTvdYmB05hIzkfjmkB57362uw6YJjk4f1B8M9XYDbpDR1vSlAtyUB68XaAHxxDDsbgR/TsNj785V
cYT3OR8dZwh/U2t1mL4vXnDrtrn//e8/8+2DnIUDiLKtVMBWLPEvBu/KXAQGmy4TgiSdJjSRQrn+
hGpaZP36Uri+ag7ZOotnL2zXPziSonXw6klbT3//U945DcBeNzcFvJs2S5HXfwnpTJXa0pkSnKib
+8lY0jSx6jZ0Ppju98bZDBS28oIQ5UurvIyclWAakAvh8SquM9sYaAJggPj3X/PeqfPfo1zUMUHt
l3NfMEqgpyqxrAJz8DEdMlKaScOeonT+/fcB374T+ZJbr+xfKGej0b6evw4rHqOVzB/0HGeMm8If
fJzH7OAO+Hr9NnMKXxGUbJWxDpVztv1F3tSRUzw2qEavgtwZP6LyvzsH1KooMcgt5Ey8+Iu0ERaV
08iEsJjxi2909RVUe+vbEDbBLrRbV37wad/btJBmtiILHP9NMeJNeAjLtZBJWhnFSaVVtEv7pdpL
9EwflFnvDgWwyiLCWJI5f/3bVhmsyg+XkQrEkIc1aOtzvphyV1rKO/39y753PmwpxIjVOSEoe14P
5TfGVMoMstlkBnWwwxBj+i2xcsMPeHDncyCb+cYUhXkwV6c8/n3sd34mxhvI8LfUNfCO7RP/1xW9
lsviYCUnEwzku9tpGcyHTAU1LsH6I7ESuMFWarwuReDZwLfm5bkZ511q/1145uEgiikJZgj514au
wj6eBl9MPDedDqAc//5D5uf2ehTWND2v0tbRToTCkLGbB1VxQIgsn4zKN35gTJ4+dSJN/Rizxcba
wTMfeJuFKGHjxSqW5bhYHqlDRR0U5rGfvP7XAHTSH4SY5D9+22oCAVbh5/E4F+MDwJoVkLLXu79C
/Ed+WZJ++2lZc7cmHqvXn3S25WF2JD2TvlQ69T9olKwvbSiEv/OB5L6i/53H47J25Vf8LgmYCoj4
8eMoSqvHgiwSmPYYFH1CGjPmZRxI17wdyznqTxkZDv5Wbyr85MxV/JpngcFT7QfGYfHTujtQsk46
jtYAO0NdF4JAggmq+uhUTn1AdBoWJ7JyiT0qQ3KHcBZY2pyg+mWs98rE/X1ndFahD6Pd1RhoAy7s
q97Ag6dpliF7gBzefV0HJ/vRinb66ucTDyYtlPgxGUXwGcZDPsdrzbNtZ6QTCYRGZGvrGm1x78Yc
DOU/rSdz4zYMcusRrxSY5mSwpk+W6K0I+w9odvGQ10YRjyZpeY/zqoYSGTCuUXFNYMYLll05cBcC
NuyczKH8sup1dmJrNd2Dt3ZeFjtzPt62q7Epoqx2JrrAs1KchIK1+B21QQYSYFUWtAFd6fG+lytJ
2y2Ul/6QqZ4Ebg4M+87ICfe4QgJNbkIQpBhZ51F1lZEB4WH1zJIHkE/dr91c5j8g17lfyzqMSuir
EHQTby6XY8Mt6uwLyxta2HhlUcapmyEsInQbIQWJquIWJdKi9lkXDA55kpaGzpYLL7vKB9TaR9k7
/UPWZunL3KyWt1NYJeqdUPDUYa1jQJcUBRGLt2FTWQTHNDP9d5JzeoCjyDpgl5O7V4arfQFcKN0q
Hp0m79FtB1N7wh7QNHbwiu3pBHl1uTLyNPxdFKtQSZ+vfARrlZE6ow0ux53KzOCHq6LBO/jpiASr
5r0ZxrZVddHjpNtqOSIn1+G5XTyrhIPndt7RSVP+MYM28ZVyC8842WnZPYT20N2nddlLQBgx3hDd
5TwqVZiAJlOjvhMh6/mJrZDuHEFea3K+eJF4V1aYEriqdbollqdimgDGwtXCZdwbvU/kYfIz62DW
nL1gIcNeuhm6X8BJwwNsyiQO+YsYSKmYhvSfyQ+W6oQ0Wf7TpXb7oj17JSCBeIYlFvRw2sOSLdaf
vPTJDDN1wcnj58McuzoQ2MwHmRvE7SCipzFDChp3y1CN2/RWJ80yJF7Sn+oHVM+qPmreAFfaZY0d
69Xn1diSgvNnLLeEjsWf5QJBxSeCzZiG8RwENeRbQaXdHmojVWs85XUznRQy0V1kLa1LvBkM5XO1
jF217Yf5Hx+XhInWbVQ9RrDTw90sGnXOvFB9FjNR3vHiVuk3X7NKdi20K3GeSXv5zdN6+ea5gz8Q
4+0oLsYFMskp5SObOzS2RgPzeIoeJX4M7R6/4io7G/mKN4NsDAv3fGQq2Z4oedOCGzwRhjMKRXOP
eiMUqNUqbFq6DmJbohba9XthwQMh7M0k8SdP+yzE76cj4U20eTkcZrObyrs8n0p1HItpmXcLdLv5
VKSlTq+jtlMCrit0A8jXgxElGQ7g85kMlzo6jnKsxmTR2RKdjAU6aBzkeOaTQJfp+pknrfvLClWe
ZXGfi+7WGlBf5Yj68OyCw7eWah86i3CPfofv0Y01OIE+yrXJwmsm37JPPlrekfSfoS7l/RJqp7hO
V2PGyjAMyu6X78x+8zXL67YnWW0ZgMPj2acFIY++J6Lgp19kY/gzsxZpF7FMZ9zb92kGFfvFrjzy
WmOFy7fxNMBniH4vlIf9LqyWVsBiyVNtEcO2pDA+Ym3Zo7IPGNaC/CFbF2oht9SsSOBag2DMf2QL
JN9YOmu4/jKseR48fLEwjT+lmWdnwXUaRhxXiVVE0nyWerL0FyvsUj+JrM5Sd/BdC/mrQv1nvxgu
mp9rg0vEScbez9I/wunIujv0YUq605H30FI++Lqy1a3W9LoH3gGRDI14bCyjK3ciFUb3uyCtF2pQ
5MhuemorsgOuKwzsg3pXhatuzgKGxdeuXT2zZ/mYU3ZXqqF3T3B9dXeT0c72PQje3ug8Q4jH1zmY
Xdgtcaucvnw0ahzXsj0aYlS+cTPINOz3g2vnxhPzZjo7sDF7vA9XRqHfPjYj85aubuYuCe9J8upf
aqQx9r40sYklE3nkiVyQxhWq9CT9SuZ3sonm/ndTrBGIknJY+nfuoBbvYLE3zCEmVKIy3L0JOlP+
3rL1MrGbnaWQ55wnM3HJqd/c0X6T8iR0Z3ZxULlzfx12RkbMYtREZLIkPsSl9B5z0Y0uAFl2IY6o
7VVkx7zIXHo7PU7IEg9oeK63eR0E9ACaaUzptDhLRIygEk3kPyPR5aPABjNUVcVSR1N/1FVU6lPV
TC6sgtAb3XMFSrzcEEpFLkzvW+wEFw7SmHSGU7fJClXIzHZGHmX5rzAgK+iuh5Fnk8nVNHOSDTP9
JXOaCq5nI4dzYRP6cj+yMesdeCl1aF87nX3wbNVXO6fDHPsw6c5xk4FUJG8gfgUryp3pEhITE+Rn
mTGcPFF9aq3c2S7INc13UECIWkPxWd+nSpQ6Xier/JJLgeqgm6VnHJ3BXe7RBiLitjsDYeA82/LF
XC05kzloKHcHL1idU9uezJj0Ap0mazGl2a6ofOd+qfX41dG+IpzRNSwR8/RJ9VXbR2ggJ+LRohhm
t13s/SZECesHROCgdLb535uqzn42XocsoSfWpj0t3lrfOFUB98mhUX8tDcvMb1MrxIZrndP8fubc
Y+LGIfjs2XA183i1Kz/krqLpksh2ILXYCPj/Jk05UReggLWJ+8AjCIBKoF9N+o3AD69xHM3vPUlZ
Ks5lJPqYyjAEmkuD3iHDKpyjYyjRJMa4PvThDm0oJ7PoB/xUB2salyQ1p0U+941Uw7FAmqZ+Uina
+ARmbl3+zg1V9nHjDiQtpKOB28pdBvObfLQMlzEjVhFBG1/DtpZmQPBFa9hxgwes2A+jr+r9YCGD
+GnNwvyGGovnWIwvw3I2ldjCKHPyveKlKItgbwrdGvGSewP88DK05XU7euXJTL2ivZqFmsLYspp0
erBMfO4ot70F8xByhNa9zwNOXC9SL/qo9UDMXhoFU8NSLwmlKrKG9G2riQBi/UavMvatWQ1x44Xr
eWrHfMVhuiVlfC4EJVnM61lkdxzGVnVnw0euHgrZWu39QhR0sC+dTnQ4DIb6qcmHtD4hWw3OxVDn
PR2xol+P7hZFehPxHY9uTVADKhgK3r2oeKo8oKZ1nH3eDyHBqMb6GyML40EPW0na1kV7V3mNeKkh
0IxxMJiUKIOm1ZwMrsKMJHSKFULA6tQ/2TXyp2cp9ok9rL1/06+S8PnObPw/fjhl497x1dAQzdIF
f+bZHfNdxuF509Gp4z/61RZqRW3bJJbX1eTQDVHzpDgmHt1xkNZuBDnjnm6INr+D0wKtbZyqhtUz
zHa+a+vIftR9UXYxlXH3aW243c5jbnPT9i0NkivuYaHiJm8pYKXIMo6sYOGPCKFu6Vs8LrLbqm/J
IhDCmKuYI3VAqmIMBNiLohm/h31TPXCWh2vsyLb5oquqLo7shPwp7T3+0ckvaXFrMkHRFMzGIvaq
LEiymzOcxfa+XBh+jKLqZNiWCmJUNOSjVNjT0TAaDV5fdhtGyTgQi55gs2M+5PjfEKCaWzB16Bl3
18QRms0LcNz4I01RNiVQ+XtxxZ4MjsZkec43PyeW/lS5TVnGJbfMl3ku8V4OtbeOO9ILhUm861p8
l/4A53SI2h49AM4/z6uPg9TN6PZGkQD7SnlV66n/OdNJ4w/GWyWIMycP1Um6nAJN2UXTYQjEXF+R
J7SeK8HXesRIN7+xcNdN98Q7EQDM1kzbM+BG18TuQIrWjZrWYTyix+IJVA2tsHCcBfKhcJCkgcsg
6puvI1yL9qulTIIY23xoyy+qMXAdILLULVFttkOzy1snSpHYDPJHRsBoq3j0lAU8LjX1QaIj6jsA
a5sCl7gTeyV9qlbhVS4ceuJNn5via+nQmiDmtki/2pytQeyji/rsljL/ZsIyeQkRjH0ZlqC9Q9K8
/lBzXtbnkKNDx8XMSt7ZGJc3x7TL28+kr6VAngWT11phLn8YU+Co2BF++qz8Ifwy5H40nzI5Rj/D
VK7j0cvS2X2MROl6+2Gx3X8Q9mt/F5WtF545xjlSyYRdeclXtXUDn7y7yX2KqpiLAkP4cejNR5pz
dX8iB8ly7nIl5HhSiI84ZIK0I4qSIMjqRJh4aX1uVuIDP1UW9e5NPxdwlBqNkZhfzMYVX1L/467D
3B9do1PtJ6hwvXPjTu70J29ql5gK3Jij2A0Rr1EMEUqSEN5eBbH0OmO5zYtaBHsLNxjrPrVDOoOo
5sNfJsSzZ/jsqzyDXRR2rEr8428nM1rOqqjCdOcZbjgf59FJKcWkVx/JLVXZqUDq/4nGo4I4T4Ch
OvFOTw85CIy8IfnSO/uzhao+U/ZqXjfMjorLwDPaY6ut9gwpxS/PWes4z0424GUpMcmC5i1C58Uy
1y2wpwOojQ0JcIiXsFd3e3t07IrRvaaOQ5t1uuuqSH+dVEqe8eCxRsveTO39YFv9o60Gp024M43r
QQyi3KnAEQ6rm4ERew3it93Qt0yMVBbuLkJUPVHaSvebp3XVnG3RC4A+HyqnnSPISZA6aOeTHrHb
FyQSpOSWNXYdC8LK5X6OUn7eDH1E7ThBOdyo//Q/lktk9a4bZsOMwywsfnelWNBboTa4KlRIWmZc
W5kDVpwbpr6pyYvEXHWSIENOUeA+YHZl2x3MxSyCI488STZQaKw5HuZWO8hrr5jD7s72jEqfjIHW
QYx2L+Aw8TExua3R3V/ba+ldL2UTkO8DNm09YNA8rAcwLtsjekmIF0dHNh7DpNsXBxOQILuyyxb/
2dDP6o5lXJS/WyhcXUx6uWEd2da2dZypURBuuXrwzm62LsV1iXoyjVVYpm5cy241eANCzk9CvtFw
Gpw8OE6LYxU7Th1rhFKrZ++QpVM+JCHXxnorsmWW+zbq7OmLNKgT9yt/zp6a1UnBMFIArRnGfQ7c
xkOHPRrBPLUGuPXJyNBDXBhB8JRZaUvMeJ41eZx1mHXFYZ4NIjaqNqVpXTXDPWm42HVV5MGIezdf
glNl1qXAAGO1PnGI11/9BVJTbGu3/ZkbbnMVTvYIF6UpzOrcK+pEBOiewg61Wt3HUsrqO39tacZp
ZUXjsQSe+CZU7zw37L75WNvDUO9d6XovbbQUZBo6StxKl8vpj5Km+7mvmZB9M/BanbI5XHmR+MA+
IGbLd4gFZCu6s7bzRJW2WdwYgsmK87lT575ztjTx3LZQxBFYfcpFH6Q3Hug/gZ0wu65xaFyrXdcW
pMBHYeo8ho0hoqQt7FLEvm+kgkffv992VZHxC1Cu75/W0OrH+8CtTI68yc2QU7ljWO8mYY1PHofE
73WmUk1gBDfe2anH+bMp7ELv+wpPT7xkAmFx+ofzje5HycpnnxwrHUGI7tpq+rkSB97tZJ07w8Fy
FX7Hee2u93Lox/o8o7iSMfen86WxPKy4w2bKsdFf3PRhtTvNdjINamRFQvEOdVDexVOZbi5ZYx4N
iUPUvI6nFcciPmvGZ5vSNbjvAwlsyPKRcK6Gaha7JQysk5qRn8bYRABI6tY0xc6tBs6sPp1aJyF2
bvkxGx5Jy2VaQyssgq4AMWxk/rioKq0IY6aAPqmS0iauvLF6kP3suAfAWfEsPHIB2Y+OFEmeGzQ0
4YCGv7ZAy3Ng8H6MwRL6Y1NgBZZEsu6mnzKyh/HQIQLsr1sPn5QfWNo7fyKBoCwZ69y9SUXd/wrB
gat9uSj38zSlxXm106zeUzJ4ReypvGriEPTwj1OBm+1zeLdzIoZRDQkVGe33mK9fTY+CEI/1IMVk
zLuVk+LsUkzX+5Uj8JmsHE2DLjfGL8Tw6Uftc/XUCzhRMmTCeu6WfHavGt3XD3pRqfnoUxRMxAoq
mpnEEofiSIdzvK9t1g3p0EV7b6w8HvfuINpzSNMP8dxKDXnr6WY9Kici7Rk8sm72dl7KF7sduvFc
q7q+6+txs9vPPDkfLWOsT6Hu7OKqSRUKPyPwmg6wq+4onbgjRKxT1fxawM4XEGaBsmuWDuW8gu+b
x42/ynS3YAD8goUyuHqFOvqT4Rc570EdmreDxw2wD2Dt/KA2reEGSZ5uWAW3Xp1g8qi/9lHqfTJI
E26OWRW4nwXx8VSO/mYzCrkvAgHuwvLHNBfbp7ZXb+8Ttfht63LkSb+2pZsIHOYfWrfhCQelflp3
BPCCb49rNnyyjBxLrEYFExuhx7AyVC7spNkfogzuxCr3K85m490UGlRMWThUt5Q1+MGORWHPOx34
ykKQ0GXPXbYO05dqqBqmaa3N8cnkAfYtI8RqTXrHHby7fimmG7czyHxcMIBqS4683nXiKhfrn7qj
q3ZcFtHfzSEyNMB/OyzuncJnwYEz93Fpl1sxnaGyPGbtOO4p5Sp3bztNOx7ssrKepBtF7bWXFelp
5EZ56tbWvulw59axHU5du/eaKF0fjCi3DyStwIfU4Jl4H5hGb99mk+H9BBz0+jPveO92xRwhO6l1
IBe4aJTz3UOJ9TPlxALAHvrqZrHqoospuMYvNfkhBi0bQ936CgckdmoQzolcBtfBWDAkVjxMibKJ
TdWwP9mqkdoHBr8F4FUHN0uYBRgIY35+X7aZV93jYAY+sURTPUBMGEMzBnFyjdjOw/W5Fyg+4gH3
tHafGphsYp0NZWnCawolndX3WQzqwebhpQUGSs259DFereR3C0EP4+yRi26Coa52eQKfnp+4o6H/
VkvQLXs/X+fixrdG7h0seozhDoRyKW/mDuVJvMVQ9+fGynJn55X2cp+W+BmVQyAPMClyK3FCY1NQ
jyXThiVOYSRVL+v1lmCz5mX2qMC+EB8lf9Rz4XmPteOM9s6U3mTdhENDwK12i3mv8NtkR6VO4YKl
tv6vuooyK6ZH1uW3eW+qWzmOtFBGEU1fSaXDukWBsD20pVqDGKe34br3gWt3TZPruy4t5+lJzAgd
9t5SCzJ2nKynaZNm5VWmCe/6HC1QN7fP6pe7WanumxMMTX6eeQkbe2f2qudB65kVW7h99NMRgHGZ
BqD5olQdvuhl+6MLYtdpf/mpTncElk8dcdkkgp+GRgf6ug6r9mFhgS5XTt+nn8PaEu5z2zXBkOR0
nPU3vy/FlXBrGC+r6TQYZQlbg8/NOAzHE2e+pF7ip3Ci1P1MxLhvRKcUmNg4IQV1CEcp4BzcblDi
D78kzeiYCZ+yZCbjbd0trSnUTs3evOwNo3S+O7hlGLFlRC1hynoeisOgaJ7tVtcRX4B0IuOERYX4
abV0Mu56pxG/fGmW97KecWzicudQlfZiVoeKBOw+CYoI3TpbB5ZQlkfnBSa3/Vx5BX0kGMrY8hY4
D0QvmgZadQJR1vNNWPjjEwF8qf45uhOhCL0lOw56v1l2aJvmhfcfD/B4XrXvXdsR++mUzUXm3hRr
v/H+hygvzourl/p5zHOBiUaxkMdDVg9w6sgDDxvDfN5ywudgAcz2qzvlKbd9iJTs/nhcDX1cweji
NG0yGIyStmCP/jTlB3Hvj//h6Ey248ShMPxEnMM8bKnZ5dlxYmfDSeIEEJMQSAKevr/qbae74yqD
dO8/8tVU3hadkZsk625QUX1enSIc9lmTAPP4XlFcYXsi9oG6zx4QnhLq2dWZIJosG8d/QcjGsQ/6
SVeHeNMx3Q+ZHl6KYFmeRtEqQs4wPRTcoDKr9zHsFOg3h6rel9g3zjepl961MtH1MwwrOSVw5MUf
l419uqnHHcjcOVa3yGlPPdbxDMRbefX2C7YXdrBYdFTkE/Ai2DbU8Q1JipbrEJshOE+yET/iNOPk
6MRW/pm6oegO7Nz8yzaMi5QG4djfkEqDnh9FlxZfW9ypv2E9MmzbxquZ0/voBY9YMz4SOwe0PsnA
OTBOOtVxrMd+fomMlWeP+W4DfWyjIadmHc8o2HskT3yWhOaVpVvfAoMz6nVk/x5PZrHO96ydVy9f
zZh5p9pnVrs0zsxo2rjV8pzCuojD7G9YfNjTV0vY9sbKApo0u4dg8zgHt2ny1o9gXUZ4ROT1LKdp
20/kD0qx7LZkcV91tSS/9Fh5As/Q7fnoS0oZ9wshsFDem/WavUGL9+GqrfJgMqb2T+8VsT0MzjAH
O6qkyOdNJ0GQqljEW0nXuPeWEX1kcutP7XTM1BhMJ39OVhAeHUAjNP0SxUfoslAA87sNMb7IsrY8
GgrZ30E/0f5bqGhRJETXoUvh+VCuDwVS+qctWJHecDi5//opae/bEazu1LpCE7EYL/FBcKTcoMhu
bJGo8JpXdEczBSjrC8LmAiAsqef0nphh6RAc4A3iIEEE5AOrJ/Yd9n0W+aCLmz1s3iLvsiaFefZZ
TaGpU98MB8MlAIBcOgBzppt/qSBoIHzTfpaHqvdHNhXtyy7vjVw+jVUT994StCfH0SXSe6zV9Tmr
SzHdhUUf8D14twe2JZF2H5eMXpdItpivg8SCj01DMZV7cJRSk1xV9CHlc348HIuqypa8oULMv8u4
oBCOBBsvvdPb1j20o5aPY1PDRyIlwf3FYiI/mZ8FWbW+1xKUnDCS7ft1GF77mjalq7AJW5AzRQvl
qfUWHGWkOrXf+sSK+ygaZXfIyiIFQImW8prRDLfeO6as74fJbqh0Zx8KL1yqFgIVK99w5ppy3we/
c/9G/mr0rrpJUkFyhq67i1sPEfjmFARyJiw08jDhCz4Wpun7T2rJGOJNE7mP01x2Ct0s+Te70Fce
+KqzTtR6DxW/DjKpnUut8YXnIeE1RAgFYfXWUM9Kt5su4LIYb/QVFttWp8kj4SXfPDypeTkhu7ks
CHYposDfKfNN9a2C4VzNawkZNe3QWWv+QWGg4YNt1Xdrl4j6yMxsYzD8niWOPctespXMtB00GyWp
G93irxhTk5AiD/IVzhSt1d6lXsro+wg/eWc3CpEJJCXHgZGJBJjjKnvHyVuWCVLsRk++d+Aq3/tt
3SKyWW7qBJPG7bwnTTFhn4ayH+8cCOq3kbEpfGcbnORzGCxj8hfcvUIhkNSQNx2A0LJvbUWYyYz2
kKm3tMPvRqtJnsps8hndA7e4FJ0ok3xam7C+BN4yrXuEm5zVsObF+g//D/+iYQl6Q6TRMq8HeM5y
tD4uq9GYZcc6raKE87RbacClAvdNlGP9s6TVHQP/RMJKPnmZ2Xa16sVfOA0PgmGDi6s5zpd0IuhJ
zsSmlyMaCOZxZIpwVfGSV9mcXYkTJBsqqcYVQVRH3DJeJCl/sykwCmxp0v4Z4M0MwV6gUAfiMojl
WBs6ctbUt+ZIHOm4jwousQu7hp4Obam1sy+Aou788CY8MBVn+Q7lxcoNRyc0TLmMehfvAMEzT7ik
xx5srPVuMVocbSONTOPZ6IHzOlVx/4x4ZwxfXJ/f089YElx31pzlaT65porfRCr9hA41+rd/Li1L
8yO8B2cdzDIgnD8RF5bLpmhVXgJz8bbGbQ/M0nkW5K0NvsMccfV3syjVd+JwwukHTriWFfR253O/
B+tOZ/P0rSSDHOex9eIKh5iQP0arE/1Q93gGLqAssP7d/x9lc9M25BfMrPOCSx2xwSI38WOVazXm
Tbeocp/JUoz3AkNcQEf0Ji9YbTp101Y36c4fC4+rVjnJB9lriicLXUi3WxpGiaPXhVxVCX/4a7RR
ZEHVU/dbPCz1l7tWoszRm7i/hymJq2uhxqTbQ97F89Fbpfxm1dr9pQ1AbQcq8YS9l7rT2a4O0nE8
2KBazW7Ttg7uPG8q/3XOlFa7JaiGORdp576yAyE4n8G7S757lizjpwivBNER3N9Ee1PxUhTSHlqr
yj8aJdS3Gem85QMIL96n4QgMqcLQ8fcq60v7UybT8GYcm6FP2qayPS7h6qMrqOp439HEM1SwOOPq
7l1PoR/Y6Aqr91W4VfX91Cb+kgsCk6BNywnwnvA5cb8hBEBUtC7RvzExtjnOtRzf50CpBK9Uur51
sfS8nLsngLlusAXeb5IjcZ9sc7zdzcDDxcOoJiD+aaQ9+SDD2LE/tendcGeE0u4D9DudfWEvNyIw
naJ9SklNWUCqWm6xYtKbeYmtE8d7pVY73onFYWRQjQofYqL21wMmMgxP2yIy98DxJl2ajqI53o/Q
NQdMgIqMpApF2w2fpUoem158NKvxwl1NYsd66B0Rx/B8a/udmO4kAiLQfOeNRfD3UtRJxoGtZXwt
mBPeiiBE6xVkqFQJmxGkwRdjbI9ZppInxpDhE8IrUI/p1Ijz7BK1ex5G/teHtWmbRy8cTH8oRymf
nL5J/sWkSLl7CFdcdvDw4ZNi9P2ELBiinJgGBDZR6/uky8slSfOoQgBxKUIQJsJ2Uvu3CaptzQXq
ENhRKxf8tP6A9GXaoEBkN4X1YSTL0SV6QNc/I7cUKYSHy8qUo7thBsVq7Q8HDQlY50WxzkyiLWTN
oY+6EvEXdP7r6A9AXLMNpq9bKLS8ihl5xr7wWs/s5W2TZJUVmsG6KOsnPS2d+lY3yPvunUC6324a
0o2YvHU7x6DK0yfr7PQbqrYLHue2WLo9qpkiIp4+Hu+3AR5151lnu6+nZQlz9BBZlOPGlvp+WRb1
hg8yQhc+TBxB6xxx/KUmko8Djv/upr8ggMvYtfsZdzpqCHMOo9+20PXjGkfLN6rk44arMkLdjlyi
ea+qwhS70AVxRcnkps9g/OH8UJGDgORBVdmtvDw2X1sdAslbJyhvpfRV87C6okYlBZcPsKGoNc/T
sSUfUxVBta88GJD9GpfdN2twXx2rzlckwlWGk4ddUn316yKeOlU4PJI9p/1uLtrm6M1SCAhEkNgf
K4WLE3G7xBqhfy/Wx8ESrvcnGrblSfuBSU8M94V3mIvZZMgXneznRgEFC2HrpqBKqIq8P0mATPDQ
mGA4ueFs9U53QcXoZ7Os2nEU2ekqgnKZYQ8sVLOhpPBJOpH+xbVr1x3ZHNSf+LM3/CiJkkJ/NOET
P/eZu5R3stETjOfYZY+e1KRmrgWxsjvT+qRHlNncv7N7d1DSS10+cQgQBlQh6f0t10R8BqYEjL+B
Yz+otiESuhiCZFeCGfGZSXPgYWya9FikDb2dyeaW761bDd45npEcoR5qi5Jaw4EDtVym8RXqI8sL
OwxwusMUAD5NiFgZH9Lqo9V1Ox2aNJPfirrgUEAxED2jhUXI5fH5XrqJIDqOilJ0uVZjOD3ozik/
AViJVHTreihyEvA4ZuOyme6CcFtWkrxoezjaySx/QfUaRoqZJI2dJpC5PjQdXP7BG+NM3XaRxH1t
SMb3kastXrXbiOB53LIm+ND4Kfw7k3r2jqUN5+ntVjEnP9yC7aUB/Pol0hU/oNQJWwVrZhkfa22S
7xs+YfG41BttbkzE/WdEu6I+LDFfCWdsjRHWEmHtHkiRmQF+Kuq1z0JnQ4WSIigvYNGiP/ZeLK4x
iRURnHjLlUqcPyg/uXb+L2cJM+dUtm3Jx8lG/4GGzsDhKbVK7rcKRyKTl+9/rFPQxidk/PbsswTc
1n01PqfW8avDFEU8mSkirM+56YBFaWjuUYq31WutkrIkXV5Hf7o4QXHU6T5697ree6sbxzio5OIG
UVpmcLeMCaPH0enm6DMxc/unrj3z/ea2jXfxwNfLnOZsIFiCwkcdJds/g9REn/x4dNjaeh3ct2gG
P2pUfOORHkKmPs+70c6QcgSMeiO+OfTcTG11H8oVT2RZMhb3sr3ORWL7nZp88R7SGUwuw5xQ4rJ1
N8o/g9l+oUKqhjspElq0sTMPqBE8vii/jiMoY/aI55qQTJvLOrO/jCs4bRzkAPeFi8LyaFeb2hys
tvwsGu0ioHUir8vroO3W3BEw7wyPGWqPspbiAEbafXQIGZFmzV67Um07SBTk05bMhAtg7Koib/JB
DUX5UvBYoyWvKU56mlSfImkJ437bLTrwz5Umdvo8etHyFENpiB3G/CXJR9SHIne8Sanz0nPZ56TD
Q7pgje2y56QpnFfkUogyymkW78bA0fW5YWu9Kwb4MvRVtkbvPLvMuxWjIsSRQ9/FpuZw3c8qyQgq
jUrkdOgfhi0f0A/P9G8V8gj4ryAMs7UK2SXowfuZtfH4R4RF8hc9UHINVASQ7FnmenQ6NWUdaaar
+VAGi0/XJt/Bt4QoifCACE5ftIs89HEC7/xjR6dyyfPvI3M3DUurKc+T6Qt859DvpFH+s7BjI+/M
4HU/e/TeSK5Cso/yzrH68daNbfNGB/U9IhPq4dgine8whBWSY3TpO1/G3BQ+pRQvg3SS35ak5uwP
YsMA2yKC8xA+04oH9PGAj1KH2deAzfcf7lXdHhT20SpHOzjUpILNoXNuViM29Kvr1t9Fc7Esp27y
um6vUBeG95AhxbNO4f+P5AZLYPigLNzjMgnIfWccmyP+8xo4iK31zUX/2h5ZLOKjWit3ORJfU2II
2WRqUKxpiMUG0q0/LClSkFdDK/BnOQ3mScdpKY+6IL2IaE81FlgHXdj0JgrJ8ObtDNSRNSy6lhbp
X+5O2aCPTcvp8932YaN+J87EPbd2o3D2G7K25iFI1358jTq6DHJXMizkAGyNl+tm0ft4ZMnNIxTv
Xh5T/aCOWqC7OGKlTWBiZNQ+lmlLxDGiOPfo+8bH9qDn9Vr2hqO+rTAy52roSnIUpR8zdAPPXHku
gkNve85CCFjpozseucJHpdo1X5No/G39FItRMVhymGPXCkCf1OiKW2Nsxndv9oF1WFRhF+1A9j0q
8nHuTvQVDs25aMv+tWzqqLknkVT3zNTCXtG4yO+rE43XtS2JiNJpzbHmjnggoaRWu5C4FtjUOziS
0IOHVFu3P82EXvZnOdTuuu9nJmGQJoDg3COcgQsbt9x5jJBxYyYOGoRZFLr8ZikK8RIpz04Hr0b7
ggq/MqghMlFdo9aBE6qSSvAkpMHy0PUqaA8I0fqDW8cDubxtKvlR2kV9Eq+K3keabrhkvoRV5omA
D7f8NqaXSZYIMVUbyodMclvkJQFAMZ01pSqeUuPVCIaKNcyeqywsk0Ojq6h+SAy70M5bVRZc5pZy
u1vtVmsoGCMYAZp3nO+hm4fhxAarXyIdok8rSYHNcq9IfXXh2JpmVrVh+JsmAFvo7Wc6cqYtS/td
hJqpOEbpAC8LWDR4Fw06cWT04CQxld6+qbptvpIEnuwgF5DYPBkn/eEAswechix8OSrMcj0OSM3o
BJRiQqvlmfbdrytbHTuC1YlSdbhcD04lI4jp0RDTHxPIJ3axkOn3DeUEA3kWV6AfgswD2FOS+0jw
QZhbI88FMis0/H+Vus1+NUUX7Wy0mqeZz7McWjeu1Y7krRWCgCaM9qGHPJI5mWtioO2TmP5843tf
eK9JmN5DvqLFmInXPJF/MZvjRHd7day28KYxWGzxGC5Ggk47sqLcyLXmB90Z6sUOamZt7Oeq3kmk
9xGUZWhAKrumXnZBo7vtYnmaAXO7tfiI+CufAxoO37rJFPWh54uAMUwMQmPVJkreBSAlDyBZWu/A
IEb6m7g6npTdGnFMK5kkebPWi90h9QrUrlxcV+yHgW0ubzg1fyeYBoJDLGdLeAnEFeu4XryZ85E8
k7wOB8SzWcihgMhwLFixDaKoEQ2OPlZxJ94cUyfqoovIve99nQKteTgXJ3SPYAfREMRXN8FzhbfB
ildN3gYMW9JP16UxCS81KNXvpiCp7QgAzZ8VdAXVO8CJ+W1m7ijyYM7qJwCFKD3UpNE2T0kk9Zvt
A3f5IYKq9C+zbpB59SZeLu0U0PfthkXlfq0wZeqxV3T17VG/h9SH0qE4nwp/aU4+Yn3x10tHG/9z
pbsMJKU0lXMV/uSNO4SP7nOgUoA6uU3R26aCrvsesyYr4Nha3R717fbIyLUDendUeuKnDNYzTgh9
1wZdGZ9pTPcR2SZbd/BAxJYDrtyuhXuyprnlmngLn4dIk2MBaPdRlj1ni4Oy/l9fhu5XYUfER75T
xU8F9iWg9rXEsCiAmrKTtsDaO107zgxN22pk5K4If4CeeeogEzks0LAm+spmiZ0E2STqadJ7g89Z
SvdnoVQWP6jWbPqH5aL74BrZsn0YL8iHUHOUElKni3/jjAGmVTZS9aNhYyXvzxvbdRdUkZPya2ns
OZTQRSiiKorf+3EE9yBOyH1TFRwnOVIKJSQLi/zRIgme9qC5/nTw6wA5A4tA+3fCnSj+ORSCfjU9
Co6TmJJg3g+EML6SJSp+CbWx/wfAJhGRfmm1fic9BrJG1lHJ1pNt25NA5rve8XaP8nu9JIi4cmsG
8xOYZJxPIQT5woJ6S3/FvbjO7y1B8eJ1llFE/mgUo60Pt6z7VXShdx8oC0RENC8GtS5NAfZKC5rs
ra63XpEgttSd0ML4Oic9Rg/uTnvXh6bX+ep0SCRhDHlXVRZyIge65exReo6fq5i0RjbGMn2YgmFO
bw/MDNPjxptodmWgsuqjE2spckbIBlXTSLw2ykZ+G7RslNcaSaG6zCYZ0bJPMQtBkfbMoWFIQBn/
TbfavRPiUMlT7amViSVgtuCH8J8X2KX5ZGp3+cbLRSuUELNwTyUX3xmmDCHVPM7+AxnQHt3f0AfF
gS8ZoWg4hQ5aJ63l/S3act57CfvQZcFZGKL46Qm/XIbFRy0mvG37NYcC0b1frn1xMrB04b1cuvTY
CuN7R38S1ZfFnf4A1IQYewEBOkTixvTw9bqQxon9/ygWpgJrHvS/2U2390YhZaV8UddvYRPzGd12
Uk/OGq7DqY/p7c57x3YdLSMlGF2w8aIf9YxeYL8hSl52jRdG/e8+mUYwSFoY/gGyNJhL6I5ojuOE
Y2TXEP8jmHCa8qNqXUg0Zlab7bp+A28RCbgzPeQIVu7sCk6kuwmUdvGEC80gweXZC0XXngVcVvCs
HLs9YbLog9zO8Xpt2dG5kt254tamvnzON0zVTGthh3eyBk2MHxeDyQOjHQcCETPuK8KIpd173M7J
g5GqHy9rtjAVhiGP5IH9anliJhVNLmpwYxZrjIhgvy2LAqUvgd6jv3XDfTQDGe+buTTfUsHIfOc1
FYtSYJ3iKrkvL24Q6x+SYnhCiGOENkdWbARoc8pJcSwc3/1hFSNa3olRv0UY8p5xvoOf9KZoP53Z
FN9cIGRwuHVuKCMbVfkFtsc21ZCVi4iMmeCPG4CuAt0xyUO5tuvzuK2Gh77BHHNK3d6lK4W76QXY
JQLe1rh1T2laRO9rIHrnPRNBwTjcJemPYZDbx8DciMpiq5m6TLSQ0uH2Y7hzjIu0UHnd9NjyoLaH
pMT9yF5m4/qeWsMVzoifCVCictgzCGxxj6FOXf3eRl1SXtx2Lm+/n67CMlItAQMskx2kSBQQGD8m
9RtgZFGfSY6uPrHHuAs4XK/gDyMsS9TnOH3/1Hdu9FgLW6MfHZb1W9f0zge/mn7dIZPr3ocbp7uj
FyP5a4xu/g2KYsqDDmQQ7ectVe2X7mcR3U5Q3w6QxtJ9V77poju0zVv/Bv8elZw8cwp2Ixx3/lK8
mTB1RTwy/orKY1BrXGqoqIlEkLU6QsDxNM21SEywvCK9De7I+6GpsolRFpwpe3TGsz8BxDO9pjo8
giLUKMYtiiGoVJHBSKvw9+wGdJHpxI/rc1PZ+ZmsOwyeAhf6t6l23T/BRM/EVHoNoGYLd45EcFue
LX1/L8jVygFYg0CZl7AKx/ea1MTvumtVsNPMHU+EHTvFWU6O84DGs5jf/R7f3b5xWnPOphUQ2+mM
eGVKDEZ+faXxc/zc7jWlfhxZLiGbMcF2WENTP1rcc9LpZDgFdbmOp3AdDWXoQiMPTeVMFnC2FE39
GQyZyp4ABhbzoBTD5V4u8SlzSO+Ytf8z3IT/Bq3jTszc0xqdqsL16/OEsWG4kV3+v7mm871uaJN4
AR5rqjOixvqpWTdTPQM+pFVeb7H92y4Nx1OFOX1x8n6xtT6GtZcM4HR9ve2mIuGG7nvcYTsZ1mFy
WheApjOZPYk8tGsQUlohnfBYlUR8fpK1HVUk+QkF5yzQjoFvAQXs9Zpi6kbhwIq4X+1QNZdW6vEv
R3f5bQtmxxw8qqzkRQYTPhlBLus/hyn8imx+tdchYevdhbVNqoP2tuBgfRk1e/KZRXrcvKbGTbGA
2LcN36sDTzrnUbR2Bpq38zC6eoUXXDCm1z/QkKQNJssUrpABqBi/OavT/8azAf0jAUbJAVjJX8Uo
ovB51hSZXtty9Ehkmsm5O9kJm/b31UvsDBUGhg13P9QxQ3wUMii3K/KgLsx41NGD/ilBzxdW9r5B
X45fGXjcdxAn4jFAkjt6Pj+KWtL66BRGRiivTVaClbn4tBhH9QfEYvsz4BLweMBYqBEhi/IYjQs+
QxQCyTdoiOpxwZRD/287hsMpjSTiWxNvAdR3KsN7j8n8n98nq3fcKBJT+UgwzJ+J9b66QM41f/06
QpVYGmN+c4jIBY09Y+gRm9zwq/bqhNhAh0Mnx+Pmq3zdMMTuW/ZCnDxRX0Ash1nyE5sswVxD3aUe
TFI3/E4S7NIKvDXZCQa+a1HOabVvVaj+MAqgIRuIus8IteiH/hKglHjtGwlcl7bLEoFTNsM/o930
M9RYHkhCgtT1y4X3PnNCbkY5TTI9qdVF0lrG/fIbWluMZ8Rz8SPW83p92makJ2eWeQjGeXY3mn/c
2f3CdwY4hk+hvOtcvCQIIb223S1VsHgHDKyYMpM5Tq8e6Ft7bLcMqyGBA2j8Qi/1/8rNS35oJfUj
PC0QeZ/25p0CG6reRBZ3V8wwiN16jUtKdAGchbs29ZOd6Kk7rhOBmk/EsaO0rxB33zkRN85e9pF6
MpORv9PaC/+tcmyuVNszy7EWU0c0YXr81+mbZ4G9FLY0DSfnWCez+7o1BpTRD/qt2xsdqg29Yon4
hh+Q3RbJxPbMW63+oHgsImBMmKhz48n4zABAbkJPUScQ4dSjQ2zRh+yrMfCjz4w1Su9FGVE6EPZZ
tZ6DefPpk2+b/q6P3Jpga6dPwjPc99DtyqhiPRsHd5s+Imf1vQtycnh3gg06xEsI5iakIDz4uU36
5Z4tr87uPFak6cEgQX6pEEAVmLu6Tp9I7+3CQ+qSy5YLYdaHwN4gGE/YLNnbKQz5nzhJ3/ysCSsp
TgDjPOZp4znqlQyikLjdQmTXynFugFsRi6fIsf1fFxGJy39eJ1e3SsufbALZlie2aOMLsWw9fRot
aParV49Ofek3VW/7AkU/Ate+94CIsLkkQsjmWTVWeDkwzfCzyzJop7DvYRGtF7XpYS49g/ket/kj
JlDsiqyVIWbt2C73eCzh3hMGDz+XfqeRpOqkqV6mpguXPW0WTcSluXLfyEmbe7+Y6i8/ncPhM6kW
79cCL9SLvUtIZ3/Ae1Q90v9btSc7rBmqvmRsst3MQf2EGCPw//A+dcW1qwb/kXOy4nAeIjvfDxwI
GBpbPp933wKtBXdNXNbiEsEJPtlqNr8S1EhfLrvk66xghA/LJqaPdKpLc6jCubevPYLvfYXtFtf+
mIb7PtVJdmf8tTy7Q2dhPUtVHWq/GMp9gqK6PAZUu3UXMNd+zNsi4/Tl51cL45Zt3nU2ufNT29Ti
mvDsrPBWI1hDYTK3OGlAYAKi2qbdeSjq8eSlKVZvexM+okTP3vsUH28e22T8WZoqvHHQFL/mQyyI
0ctgkes8jJry19BDyaCeAPskAg66Ys+lsrwNIub9qgV2zNzhXFOXgornj4h59bn0WipjRejbr8hT
9tsiCgyGGPqCY4ZF66dQ9dTtEY85Z7efml+pmlnIm6Cfc9gs/5aF6KfBvoLENscirKth7zEAfqB4
Gn45kZiuPBFErqaVSF4pQ3WLq99Y/0qKyRJcytSMkCuQtt0dqUD6tQ8Tue0x7mFIkUSJFFe2JyQ3
SQfhn68QD1Ou/FgH7EFD9Akpl1Vnj8eeK7BJuu/ASJO5L5HntUfajgZzJB6h/8fgHlFXWdBQxC3l
92aP24FadzknTrdnHkeOjmSfwgkhbmq1oRZed0/cnLHHJpsDGNy+HV46WEigIU+kyPoX4lMfesEI
zTyj4+DSj1TXMLX4DdUUEUDFwSaefySjK2UvhoNAHFd0467B7mswls8rLs/Vdy7WMqAc7Aw9lbvg
IygK1qEiaMLYgW2LYCR1nc1NEO773DaEi5IonHgFNjD0meKJTF+4rEAsiuQZa5LwvuvC7RiW2Fxz
t80ElIpZ1E9rp/ZbMfVrd9eu/fo0NYV+ZA6GrAxCf0U2OYXjfYFuFIu1U0wM4YGjn3yc/j6+qshc
p37Itu+4/7dH2oZkxervo5xmmFUAbluKkZxX4nVJyD06OvSrTI98K2lCugun0J1Iue1P0dy19uhA
NTLpkmQ1HcZ2rOE/4qX7Yk0O+3MhyTIhbmvsP1RbJNfN46TPmWm772MgugfjxNGwL9tiPrKApXjY
wHcuzLiIl5phaFMMBW56jJjAY3bbIYaxTpJx+5JDiGBCbtG4n+uieCTGZC7vQQmjSuxU52Z8otF8
d5oyupP4u/lCYc9OS7uG5jChH9T5AFIKJl8nfvfl23CtrlrgdTO5U4fL8KMlWOVPNwYIx5yZMkjs
7BQkWhNGS94PwZAcmeaYewT5AU1ODuEIU9asSBLh5r3y0JnCvQ5efHMJ4fETaOmdAAWCdLo0b0KU
JcR1kltOBwqpgrmSyxrtkxsCAyYTFljnsKhv+YgIaX50VmQiT7JJ4t9ylgHyfGYDddjCJXN/cLnJ
9G7ZGmJLSBXGolAtg8IZtsQOUohIbHdxAxVDD4w1s3OUI8PgfnZHDu8eOefOxdZf7jKUiziHuRap
TkrNI1A5RcY0/6ztUTVYVHdZ7y3BFSVVakkkKEfUhrVQX0Ws5/Id0Wg1kfsyoziZh5FMoRRiC19/
oxWmW7yD1bMufPmKgshghWUNTHfEdGR/QqvT5kKIqfnqlrV60KmJifKRXfTkBFHk/2pIPEIYXSFS
ySXEhqb8S1XsA1WD51CZNbaEBdibgWwt45fYXTVKNt+RYKC+nqaXrsE4z1/W4xhL46WeDmk9hq/F
zQXLsO2G3YH1NcSYPKHKwLxUDe4LugpUccYth8eb5eiydKg8QFU6wI1OVTibxqweJ7buPqlPTExY
GoJ4fYslMag/1xLzlzFZ2tHDQArxpSoq1f+1DoB/jnsCXn+Aop7OSHMTej7MDCk2+tgaMhA1EKAi
46XvUA2+QPwz07T+0o7n2jril0owjuTBGq3fgMHDF6XV8ruGAP1cHMfrvwfZaC5miCp8WGzAgDOS
WrGRwrR/Xlmuf104nCKfNz29NfxUN1QE9nffVLgT2cVq92Maklsd5xaqlPdT8JENlJnsMojSeYgQ
7TMnQd+WDTcbkRkwEiAZB6+MUSEh2p2POIfcu/84O6/euJEwXf+VxV4PcYqpyFrsnotmZ7Ul2bIs
yzeEI3PO/PX7cA5wMGo11NAMfDGYMVSqYoUvvCGYpR4VO+6MOjxylQjbCwExS2SMy5ZXU5jzDzBF
/byOKuW6xyShBOlZyNbfVBnv1yYxkqBCl8oozAeZVmF9dHO/+17Q+YALhaDKl4XRGiGlEI233IjE
W07E47ytQ7wZyb/J1lHbAGexAW0VZt9CreTO7URcq0PcDPrHEMOSca9zeIJVMCX9rdapqcPSBBkr
GrcNkX9T1V3vkddDHaUnMEDd1BVM+tQq8t+obpXRKlOJ3W7M3MAVKoYkQDFADD7lL0MGpxbQ17ND
Q4OmQBTqtWe1TqjWAVopkRcn8Xhf5I35pGXInn9uTbYJW5VjDyq0zLpHEvi4e3Ik0HQosHP7qCHT
80SpZ+HuV2Fx7wcJs6FN2p1Q5qiEB0MfhI7KW/tBhRkaBEMUz7wKJPfgISEeuJ6KhXun9LaGAD6C
9u3pG0RFc8LswwWpoQftvek7st7qaFQ8OfSgv7Pcpr23/FmQsDfwVreiTka5B2IbH3U/RFTZbGyd
ohnFATShWtC+OBGGNJAD0l73g0pH0mH06fmxk5STe1MV03AqgqBqjkPkO3TQXGRiPIpILqURKg9Q
YPkvlIjo0RdbeACwhPoG4TgPCkgHiysRSJ8TwSLdEU4GR27qA99aY4QFQLerAyAAlFIJWcusnsEK
FEGvb0b4QDvQFpXcaFD5CAqo8ok1BEsjW825BZncLAzxsWp8mNjck8UG7muoeV0HRsGLUIM34BG5
cb0fBsklE6dFEP/MyK1aNHcQal7101A+h9Osij3YPkuuRFsFnyPZB489JHh6l7Zq7U0Q5fV3SlWs
lxsmzTN+34LuEKQSZwWPqD7Rlqcr0NYTGlyGiS/IDm5h9TPpVEduG7qTv8LoC96HD1N02nZFP3yc
LRaTpm9AkhdSs3yS0tRscOi5HnCWc/eLL/kWx9TvjSHlhhPgIzUU59LFvN4+ulCEseZLHXQIckL6
ZkfqHj9MDRe9hyMQnUpSlT7cOPD5h22ao7yyciPE4NZmqPyHLhOxfqcXmTwACegifEaMYIvkcpLu
pzxsoxuQdzxtDXBWcVRI2eIPVJotJA2FZiDIJLmjJVnXJx2BNSTr67743AyW+qzDpLa2NadnYb5j
N9aVURXs2KPLfd9pGIT2XZlsae12QIhGw3lqJM5o62bUQDH1FgdTdYa1G6oO0EYaGZm764umk+sB
Xul26dlCdoGDupQpMXnfw3IU5XZsB/eTVhcgPyIrb3FIB7D/jPMbAnYpgOFPwNFpOfnQjsGjTxaI
9640bOzUsxAg81jXEHs02iUAtgDLf3dzyYU8mxZotwAA5i+IRiPibAusMKz0Kl61aLL9wg6+fsRI
DNUBoEhGdTcw4K0+w6TYIKOhBQyeNvsJ8pR2Q7EWU6kRPvoASDexDz5U1W6d5iGlU+6QQa3gsf19
G1dudJ/FBiXQij7VSqfr6N8MU4eTb5fi+70o5ZjW7waf+lu3auuBxjw6OqDn4qbUV/CYHeFFvuo+
8gX7lLZGXvxQKrK/lkB7nKNj+rHYo5I8KQJow8hP5tjNknNnG98gejlfePATfdOB/STvjXT1Q681
/QGZAPLgphioeGRgfGsojL9U1cyYCSIs0x1nP9CDHeVs9buUZRkedFME6hZhcDpWg9mV86YyISmc
kJ8wI/IBg4g4K/r6aa59fLZqzS2gMmuhDpTFtYneE9AY/UGXWctBUmk2bs0COsG6DKjzb6SNvgei
e7NJUBX4mvOAZgM0DBmAw93OFBkp79mjddApBpe0ZCwk2GwEFY+dG5AhozyG4sE4NhQMDIGpxE4A
XfwYV2Ns0ZnuqHiHAIZvTBeKO0KwBlJxMb0j1PsMbfyO1or/aEotj/bwyowftI1Q5CRaG9Df7Axj
M1GF0z3pNk1Bx8uGRpz0CcpzIYwZXnXRW4ln94v8NBBi4j8H5DeGgbbK/1gQvYqjYxOqeXFGELBB
+9lZpPxCGJscLkX6jxJJ90jsxVcqhnGc19bk6PGzqGQzAl8rkUbBgyS7N1UQU90gKGabUyHIPiHO
WVC1nC2qCgl3w1ctBX2+ByjbICqZOZQWXUJVENm5IX1Yx47gow86S32X1jQpDoQoqXEgrxqTI/Ad
0UAMxMhih3Bb6MLwdZFQgJ5NI3DOKt50box5vnHSLoc1ks2pewuJts1vKUXLZ6eiOfdZQw/G3UxU
8BgQ2xSsK4e5hCRlpvG8k3BVqZp1UVD9UAAgjxk0rukE4E3MO3OAQbzr3bru7+is+nddIZMfIm+b
6BNwcBCM7EEcRis4xyQVlSkmT3S97XwzKf7HR7hzUbxusoDYIuEDFlA9DUBhVVO02jHE/udLMoWa
3CfdGH8WRYvYQV8UA4QC7BOPBEdResPC9PeqKYpow0NUZD/ihuhn02jRXO06O5o+gCxHdXzSa/k1
TAAajpxvjm1QNyFgWCcY7/IFZ0ktyv0kEKqC+GuY8bai7j/QfKGV8CkPJDAMGAVJd0qUOTpboWX5
bhYkRLB1RYU4BV/jRtfLvvJQRlNy08dW7257RFRB7tto9EPAiLv8MJhu/YwEaEmzwuRB2ucjAuyb
oSHP2cfIQ2ymWLXFnbLb/KsdzcmTi3ggKZHuT5+nOY6LkzECrNsQ4LjGJjBAMq+DcQ78detO4DFD
pJk4GwGoLWrMOj0j8kI6/aNrACjM8sALERKab0akhLpdoYLE8li/pIflG4xs1qLOP6VaPGiPAI0b
3qFYzg4GIrHhb8AhE0FDPSJn0ochT/ekdEn9odGq5l6MZtlv+nboI/AKcWhvdDQwvyZgtKKt06i2
29FmCY8o2JF/jaUB3oN2CdYtatbiftOpqjyZZlFaKMo4c7prfHys1zRKKRW0jZZ131s1gsMqbdQA
IaMrdzcDbAxXpBcG6eWsZyYykElbPI08TAA/dK3NVlCFcvpoVOdH+FZWnCGA4XTlCnCrOd4TGRql
hzokJV03KeyjEQP1PvR1MUSHkm9BwQAQbHkCEzoMmxk804fE7QP7bmgTlXwYxmikLZ004w4gafRr
0DRHbFM/5qPpxmwcqKMh+2TIfDngjWb/ycO+Gm/pAjv1tkmzRh1HDU4gbYQBOjhNtjbY6GNUIInV
WOKLVtgdNZFZtsQAzkTZBwWdGAKpjFx4C3a2sNU0F1t4fOdRDpzpS1KDMwL9rilVMKBYJh17U6Lw
zZXQEn9t9ZLqEdpFSPTNpjb8Ardh/0mKGia2m8UQkE3Mxz7AgAt/EYqU2UKAb9dqGEECLnf5miRo
pD8bjsGnoo6p9ALjoDYoamHGtNvy+jfKZdGPeM5pJflEfjuHkkB4gjfWqHUBDq3blGmbdg/RUJDm
taHpf0wqvfgFTwf9mgqOPBb3emP58P5mahy6q6MG71D3VKg6YI29cbk0eIggOnwJs6pwj35QdF/m
fJ4fkNNAiYG4/De0KZzQSamxnXKKRu3NBhwXsj3z9Fkklb3AGiawgZLd9bExw3gfaTK4J4GiFSVb
KPTH1G7ImBb9scJDKAxBBavWtXjltr3uHMo2qX911QBZ0qgh2CNKW8FicilGTHsBL6H8UqYo0W4z
c/a/28nYdsecs7uDt+y3N2ObJ3+oLTYCmFlr3dgANlqESGGj/FE9vClqemB+Ob8BIXjvZma1QZ6u
UKva9LOdilVQe/Dtq/Q4xjHu3/k4G1RwbTgL4GfK5BbVsiC9Ra6Gq7joEwQYpEnxd12lJI9LOtv7
R1fQYtwIY3aKjagVwrV2DqNuZSEsC1ITnnt7W3DSvlm1an9VTuGfkAAS4JuHFmRIU1b6oiBPjkOU
L5N5M7uh/hEBaEBQtUrLj+AkaHY3fOY9JkQ1rXyyxW8CJHyyBtCLojMasuiuz36pJxstMeUfPlat
4/BDr/xgRaNB8aZEENHz7TSxb3jqumCHMpEV7uBT8gn4m/0e98OUl8k2nebkA45uaNBPPluwyd2n
kBil3gcC/Wo9z7XftvCTeT/nXWRsR5y8ioVXk30E+0pVljXKfue1RWXSTtr5Dw5TVfoBIZfa3Ia9
aH+iYB/+JrMZbyNAjh+toYAAmKd6+SVxdfORS0/dRl3WflUwJrtNoCkXsnxmwdsajKeAQPKLPc/D
sApQRGhJ2OYY52QEsA8J+CawcbjV8JwLiojrhGQDfrvrgv9vyw5tZt/y7bsUwL3GFRp3P8mc6WOm
Q6R/j0Brfus703kWJTaenh4je0TaHdgPqdEBkSrMFF7plMjhBqUsaXopJYpCPNMcy/xDUQTusMmo
glleDI253lL00h5mP5q/GaKu67Xpt/YzBXO2uVRLuoQEbX0/oWiAmAHSLTTBASbdWQEl8RVBjEGo
lOvRrVaBzFypNiiGjdJkSiGNrtC6qSO3WzzjKhfgqjH8tqY4vW+K2AfvzBOGZpVvNUDofBmlnu0M
Y3xClVM8tj1xgdanizdSP1LJFC4dt8F2cs3zlankrTsrHf3NxhbPEsbDR3A8YeglAFNxPsxdoL4u
3Os9vREI/XmluU9KF46+1ogBt9Q2USXq0h7ZEV1BC97mvHggCEDlefCk6ngDO4yypp0hyvYJ4L2A
NYeuCDy0sqOHPS5NiZx2L6SLFKbRMBt6uwsBGCzaAE1K4hXRDV41Nl1CFCnarD0ChBoeMZyw2m+t
OSHtCFBHM3apPtY9kyrIeQuw5tmXTiKiBbqZsT/WsllEdDN+o6mq219BhJQOLbxBL4/EUsUpHlod
qY1xKH9PUhMng2oNRX1a5R/MxCi7rTspMNYJB9Y8UTWc47Vt4te40k1e7Ft9AjyxmbNIy7Zl2rlP
5AZp5oka4cUVLSbe0miaEfOr4rpFNoYIcNhm7kzY7ZtuUS9d5iBa2wPchrUVG0vDV7P9x0lO6Z82
J0r/Y+vEe1s0SfXuJquQulkh94c4fl/RT1xZ8VzITZ4zJboNFFFWYWTZj0NYFnQeXIMqf0yZHaV5
qjy/JjlnIzqNSTOsI2ivuDvmLQapRDDydwba76aeGvFngRjhqdyTE3D7UIdYdegMLuwjwPuIw07q
Qc+CPrkfNLcLb6KmlFD6oPNzHGvor1VRxBCk6qDdZYWAZyctlZJ/avP8I6K4gwxeUevbIpCtRXHH
tUAKtkgqf/ArFHVW9ogOwX5wbGpbMNNEvfJbzX6IEA7+1UrUkRFzUcNdomo/8Gyz4Yb1I87v1g4B
LWzT2p7s1YSt7y26u3TyNZRaUJIdxZNszOZHixY52BqDMHTnyl78jjEySm95bYtbaE0hYZEv9G6j
1b4AMp1CVWQCQUwlFL3uozu08WeEUOhMIZ5XP5ZW1aLMP8X9T7S6qmLV4wb3u7YK4a8RoKCvgfaZ
e9+mMiQ64LZF1a6y4j+KI4gOsNHH9J+sQZ4GAmDYSmHn/MwQs8UXeUBFZ5WSCjor9Ji4BPJUDAPc
+xpmnaIBe5wrwg1Sr1EkK1R65C/ZAPZu4rr2PSP1eT0Ks3Y+gEOH6gImST2BLg/3BvLpFSIyA6Tk
2Eaae8P3AByCdHkLdGd0naXhFoK70M0qye9EVho/C9AB5UEhHZmhVt6IX1h6aKY3BbkJeTSXbbwT
4NZvLXfM2p0y/Ln30pou52bCQ0fswN9Nt9IdOwgsY6CP6yyxy+9pEETPPpDGR0uqEcm3seYw/VJJ
KLIdKlBds5KZCASwG/zRI4wi/H1cJ0l0APVATA3crj24VqEjJwWQ/GnMI/fJRV+f+KXvRwAwWY/e
tD7336PMJFqf2wYcX2qRcgKNtD/PruVQ1kSgC0KiTWeKlkybhHcUx+1HTaWwgrXESpFgdql2d2gZ
SFATWS1BFlN3WsKAAlz6g93OXIplCeeOvmfTN1vZ5/ZzF5QSorkxm5/lDLQQ24RAbGI61mA2UNkw
6EJbZKecodBGeRTKxRpgsgP9soQpSGlDVRqdVgGGzeoRv10FGVfrOqQQthlQauq4bejZe70D/PsW
REiLchk9ITSuBXQII/IYS1Ub0Q1J+jlAc8RH8HqkDQmKUvUblHdhIPgyGUHB+O6U7XmQo2BNOcRK
96YJrm5TGr35w6a9np/Q8ye4zmptkbVqCyTXYws/CPaZZn7V60B+9jHq/kNNIL+zw6b8aWY6Dtq2
DdltbTogO9ZgeAhV4TMWpxGvlC/ZlEU/uqLWctj+rvWYNVOPZgZMbEoUQal/RYk+/ZSCZs83mD3T
/6qExDZHUYb/k3OnTmDeihAX5KovqbrbGSDWxnHHx6zvxq/VDNxdc+MEEHIz9zd1NFJlNi0RoYYL
wvsxBYln3Iy4EMAMI7ZahAUgWu1wYarv9d5gYwyA6j5PpVnoNzRDIzJFOD63yDQOIKpQF4eEIcFy
alsgRihLtTjfPiBAFxjfbNlQNR9w+7oNub1/WnpgTFsZI0/9QYNfQrV4Ui5OsDEa71QCM9O9t9IQ
AkIHhQOnSCOEWBmHkzmtA0CYB16SLkWStAA73WiW/anL7I4XLOVRKmGRdqvIqLSEOFLWR9lHSq3j
PHQITtCIMTfO2PbfZmcyv+jhlBvrhr6s44m+ctnOAfZ1aOVGE/XjHFqNCfAou5lsYQqKK8pvn8MB
AveJOGU6wmA22m1tUtUPuAog2dPARxEcQm9xD/qT1JQObvjYDw7XmOoCM17TEHIpzfvUOtakUslX
DcWPykO0cnK2eIUlX/OwkSPyM9p4/KsiISELos/kpDaviyiQ6ujrChnzv6pQDQOunVjPuGYmTjUm
Ij9MPYwpAWeC7knvw05AnLsyfwYttFOIaADYUCoYgk+lTU8HG5eYMl+eodJA+UW0QF06lAG/URzv
3PuqDrFgp5ltELsXdeB/1rtRzGsjmq0DbKMog2tThfnqLzWY5pQT061B18Q3dBYUyuFs72T7l15S
qSgpDK5Dx5e/aNm1j7kZR0vgBBBLwE1++mueoTOK3oT/KxvDJ5wVwBU18K3UQMpMbv+CPtkq4fjp
ppBGaHqCR/MoElx39jEo5umKp+4FAyNjcVLjpzgCqYrFZOgfJkK6CJB3wcDTA5U0oTVlA3PZjkM7
mvuxC9LTDMru2+Qn08GlYLD+z//4P//3v3+O/xX8Lu7/n3vQf+Rddl9EVLz+5z8v2H0ZFi1wgnjL
Eko/szcciGUc7jhSHvgdgJcQpaWMp97rUCwdRlEWsEYwJspdnOz+McUgnmo8gsiaNIMeKzqMf7Su
rW/JL8bj2/NZTLNeeCRxT4A7t4RJzmOzoC9HGuIwKFDVkl5Ua9HNMHfGjkd08CwNZwg7M7/XckDi
HIuNm8bufr49+CtDPlpwDKk7lrAJEcWZq1kV9kECEx/3iLyOD6WIcKdErGPbBJjVR1YfosKTpJu3
B33lQfX3oMxaCCB1hjr7gvNUDm1oZxKFqq78IkyksfOy0u4QxI8+vHcotoht4ZqKwg+GZWefkXbZ
2OJwAMWsLJtt7qh8DVm1XY8+NkrvHkqnlqLbjoU2oXzlJO4bfYkKPnKTjnyoVZx+GM3qj5X12e37
ByKHtJTt6LRQxZkLW6pLG2gTegEo5TarkUrAncGtuqULDj/z7bFeOb4xGcvF91HhrOdC1n25OeHY
YrmSKctz0BtFTXoyVolZ0KgAJ7zCEqN/7+FexlPL5+JeMWDLvRwvLtsAqTPGq8Hj71B91DZWN2cf
3z0rrDwNzOyVoKRhnRmwZVUw85q7BJr4j3l+EastlFG0cVuB/Ik5yIe3x3u94RHXdmD3YktMJ+j8
iOsaTNhMgMJLRdd4hi1p51YIFFmDO395e6gLHwx+Je69bA3W0Dr7YP1SEsgiDCfmPJWPcdnRaHBK
60+LROEOxGr43nvSsUxhgOajLMABM86eAg1HAB5IcHQacrz7OSiIxEFSebze1xwYL6wi2wLPOkSa
LPgxZ18NlYN2oS4gOYMS6B5LF04AVRkP9lr3Xt9BZgUWjHuKP4qd/3IbGj7cFFhEy1m2qpWGR/bB
B0JYa7F15YK69L24M7gLAdty+599r9JoqmIMmUoNkgGOLon1EIzxLrQHNNfmKt6+vT8uLiLdUktK
W7GUZ3cvbh9D2iu2Yo7n8W4czGBtYRi2a5v4z78YyVAmYiOucHiwX64hNH/ccxyo4UlNT37uAn9T
F2a/iceg/jeTMiFUCpZQ2ubZUL4b1ZEfjRbUHQp2/FtwH/tOvsbBJLxiE/n6tWZnIOxJPw2IIja2
L2cFmBzYjY+oMGo4OXDmAd2cbUA8rhbMdvlnqGtQe62h0f2wrKq7gbfk9/9me7o401t41JuufrY9
C5L2vB5RejB8rcIFCb45Rcp6L9whvnIh//2zXoYnMJgFNhZS0PU19LPwRARZW9AIM718zsOvWk3n
ZtWOmBuVgM3uRJgm91FdWzc0xZoTTnjijid33tBidw+AcZzfU1L2vwFm5y55PegsuvrJPo50iroa
BJgrD9Yy9bd+3bPvo2kAVRPpml5CnyLIQzqv/oj5AVYXGwTbhZdNbYTaMFIhb2/3v+POt0Y2Xu4M
tFEguQyM3CDfCNABbbnMvZMUzLxKl/2NWqAAFAf++LVZn0SUhfuq86/8FpeON5c/30suF5d7dh1D
H7JiE3wPXD/UJf0IlfEGwP8BmfDqylDLoXo1XyQUOOEAgaU8O3SUWuIO8p7l+e03G6jmjmZMTjsX
JdkSGaG3V/fSYObiJArCAwKEcRbzqDJprUUBl3ZjHuheoVvlSXPiemcPY0oN3oJ3dmV++qW1dKkU
EJEYZAPn/sUKljVRBKabSLg0qPviRgAG2y8PDuH6YcLvCxCKIbcIBg73JS8FnS1cATaUROJHzVDy
ZgL3Xa1h0IhtRZF89/aaLE/D2QeAVqwjoOJS4+MJebnh8mX5C0S0wMVBrXQrEPcWLbfN26NcWAWe
JUVAywNlCHG2rf15pOuK8IHXTAJRXQuJFMc2VrDvp+3bI124Wrm+dR52gxU35dneTQezB29H7EdX
qD7MYe4fSro6HmWUpfUg813f6CFqkEo74R1Sv/9SJaDmrsM6mwvileP6CPczGkLbU1qhfWylgF0h
prI4QbpOv7491Qvb2cbT2CJTYGPp5wk0GElYwBVjgRdefABMjGmpzwGqniuoZZifXVnbC19R8jLy
CbHktunivdwr2Ogg52lTygex1hyrIUH9r2zdU2246spQy48625YMpXSDsIbM+W9b639kzvj0NFgD
+aQMqUPrJ22iDpHSKEQGHFu1zWAJ4wPeWNqVG+LiDF3DlTZYG9vWl9Pyj2GBcdYx+kxookG72FLf
BD1SoooOr6PYv/31Ls6QZB2xUek6CI6+HEpqqMlDMCXInX3xMIY1hOp4GLUtlXJzD7kyUStUbyvj
yo10cYpKklry8OuOezZF22x1LkJ2jQiCttpoaIt9QODEjtcRDPP35ywsJd9RutIwCYNfTrIlewJP
wHoisCKBGRHsOLh0b+oSgOfb63lpXlxfrjIsDGEd82xeCWraBTBk24N3ZuMzhAixluJS24E8vLJL
Lr3SyzEgg6CuA+XzbFpQ9oXsOqaF15MTeKVb9DYYAafYo6+vIWUcojycDiofSNam4XddA3/H0qc+
zp1OhP7+mUseNDrn3Ky2ffasNSnmUA6dLA/bXWffQYTajqp57Aa4sf9iJKWQxQLcw5Ox3Ej/OB6k
cPiU8hsQMhr4CsASQ/HIAPmKMd6VNb50PJwlScNcjaave/ZiNGMNPqsBS1EC+D0gy0iLDROrdU0D
54h+tHaAoeheOZMXblRCEcJTnmQeEMN8Ob/AQe5xQj8bTHEaQLgFg5GFUn+erGxfzsq/kvZenCO9
I8cizkLW8uzDFVAdXGNCvsmPiu6jE1mxhxXPvEdYIzlBFsR5AsnC9+eKXODmgqvSie3k2RxnlOgA
16HgngJU1TfFaGWABFvHuFWM/cOOwuj57V1zaZqu47I32aGSK+/lqiKIZvkjch6enOzmcZzRG68L
sKwxxqRfhtBNT92gTb/eHvTSdUBxGWFRRU5n2WfXgahzp7IGBBOgxYzrYtImT6YaPAFaxbt3D0Xx
k8IMpcGlEnS2ovhsL4QzGgiwgPV1SMnyRG052aaV3195Fi/Milo5lCfhkDgS6LxcSszzgJf0TeOB
d32GJNx6dZzK7RwhhPj+SfH2CpcgipKMOPtoo/D9Jil1JkWIeiztHjV8i77BQvzCr/PtwS4EbUvQ
ZEi4cxRM7LP71HWqPImRuQXxUqs9B6bYybGR2I+biE/N0nk0e1ALJW8ihghO8uPt4S9sUMcREmgJ
LTNJzeblqrp13tmBY3LshT08uEAMYRjqP5qxQ6aqKPybasq1K/XXS2NSOaBeTsXLdM+v0g6EohMm
NBjdOYCJlBXO70I0gRfR5EfQZLGrBAj56e2JXrjfuLyRgzFNUwjSipcTRQoZEX8Q216vEKsrUI24
k/Sot+hDonFCfnnlu/69cmdhHK8jG9U1bQ6jc3aLq3SYaJo2CK11SfLDDjPn53LX/xAOFE+4VDV6
7Xo4hlCaZvgfYLqCzxn1SPnu18R2pCK0MEGB4DR+dm7gdSDnFFE2FVIzPmKimP6hQYEjKjSEG6QT
bGc1Qbixrhyi1+tts7FIZXiUGdhZjvM/3kuJ3nDkYrKEnyEOZEm+SJtgO3mA2vKbjRhdmeXF4XR3
6TgpXfF6vhwOCUMdKhNQp0UT8DNoHutQp/DkR22EpB0WyM69dz/xYSWfw4AUrzPHlwO6clEpLoYG
OpBGkzI2s/Zh7ix5iG1/wFCzaK/M8PWpofCtM6bDg0L8evZimlUfZbguwQdVWbOPzBI1e6we1prv
J/sw1PzDrGnG3duzXG6fl5uYCj8XOwkPOR3J1stZUq4taCpxVPH4AONUj5gOJoQ+jl6Wv2RYVb/i
tsFPAL7RlfPz+rpfRpaECGTnEhDWy5EtlIamurJ5OdEz3dCIdg616RondH+KKw3EC3uHeq5uUqOj
sMtF+HIozTfiMrQsAA8lGo71OM0buNZAnufyofBx9n57TS/OjC9IlQmMnWWfPS9J5oTaHAFAgfec
bwtCScD+vrZFSie9soiXPp9OuUdJRRNKOGebNDZGmB7ZoiczQwjsay3YWOjwoPhtfqENbOwQOFps
E0btSni3XCov9w2BFkO6iniSFT3brMkw4VSU1S1EEKpNGq5F24gyyJUj8frDkYhQTGZfctW8OoO9
jkZJq4+tR45qbWSBhoNl9hUhVoECEU4xV5ZTX3bC+bScJUujD2UQJp8dh1qUiCa3Zgvu2V4EQbV4
N2WhtQkcu4c1DqlmJ8oGyoAU2b6qMqRLI9Vu2j4wkfkYqg8CkbXHt7fT63tBoucHLMegD80Lcrad
AjcJ4J3zjf0RP0SaH3DB92gGyae2hZW5j0cTxewW24PPbw98YfUVuSaRH/9A3Di74ZUjRyi6FR3+
Zv4WoIRMBwa/6QlOE7ff9u3BLjyn3EA6DVvOjG0a543oxSAXcUScKgTg7j3mXAjuOPOw9zPsc40M
61+FMPC9g5LGOi6VfbIBJry/OuxwiPgd+E0kAu1n5ymlYCoQfOo8N4l/kRk1H3Bs9xGWTayPb8/3
9QFiJIIyKKW83cz55Z3ULTSExAZ9Y4w5DOQqbHcRzc8rG/rCKERgZJpLaECH4uwT4i8EvR0Ncs9w
Ye5OmAEdkRfsN2/PZfkpL0+NsxQkl9lAcmHPvJxLgYYtytIjcq2LvNcUmv1B6vFXc5jn3b8YSRLh
maR41NDOotkeETM4LANGr0CS8TcNnGOGGDH6H2Z6eHuo13E7Z46CutBRrabPfv6BQhebGrloyUDl
beBKdPbWGo3hg25QvV9lZpN8zibYe43TV0/NIN9fV0aNDgCRAVxB0vc8O/eRcvE+Z7KeWUzukeb4
vEFZXu7oXF5b1tcnnaEWCIP6+/OdtwfRhOk7pzMGD/YPirqdTnvESWjeZV18jwTitWbF6ysNy1ym
tWBbBCrTZ9vS9XGu0ieIl3NpENZQJUlWgeFnaJehELXqW1etsyIv3v1oMSxoNvJLnVLa+SdFxGcc
08DqvRFI5Q12S+VaH5T9L84ctneUBReMAc3dl6dhQOge2neGaEfY+4/DbPbfQiuJ/8VJcEkquUDo
s1IbfDmKbkBcBmsNCsrBw8RBtXWDNZ69CkxEWt4+CZeO91JVWTAFNMTts0Nn1A0uQb3Ze5XfTLtZ
IZUd2srZpv344+2RLl1X9OV4bBa0Fb3ql5OSrZmpOcV+o6rL7tDWpMm5C+D/7VEuzYcX1bSh2CKT
aZ9dV6XpUwSMoWBWLj4iyPSjDV3b1X5ui/5KEvFqKCZBWE0qjOsXgJOzMGlGeKmRHWavwu6dHX4p
074aupGYvtQ3b8/q1ZlahmLlJOVSQl3r7OnScPaGXoT+UZJnwR4UdIAmURveY9LWPKvegpkaY+FR
XJnhhWElYS5+QzQVeGeW//+PNLCjs80+KGcPk1D038ZC36VZYvzGBABAK9FxgiyUXb33jJEy/HPU
s91vo5CTBeGIeklkGYSfU7udoqHfv72kF74eTT3F7EzQNOIVKiki/zHQTvBKVDiPgJeR6XQwdwMD
bl05Y68C+WVCoCjp3LKOYCdeLqMPziQyx2Rx6UxHfNrQebVMJHlAMmi7sjfkNyKx5GF0mitH7tUz
dzbw2bZB4AVkvRXOXguPZ0sSiJ5RZMPW1Oe4PCK9Hq6R9YKEjxPxiR5zduUwXtw/PAIcevoo1Kdf
ThzFvbmtFb4nIsSRahUJNC7XQZjmJx+VgBiWRoVMyITUxZX3/eKK05pHiYqGGiHny4GJuip9ojbr
wUNC/gTD9O8GnkQ72DDOuhLOvCtq5W5wlSuvVKkvLTk9c2qCvH0Aw86WfCg1ped+sUwZIL9H0arJ
Tl2b58PPuc+1+zTU0lM2tunRkXN/64qi/vn2xn51z4I3IiGmokstxQR393LuspitakIcx0OPQZs3
cYfklxe3eZReuR0uDUQAahJ6ElzY5w05Xg6jouY4e5KS1OK2w1rfhCFMlitf8+JAFGyWtorAnPFs
RlE7O1bqJ2LRS8bYtcCbYW76a53bCxeCw13+/0c5O6Vhgn47UiDCQyCk3TnSR+E9VItCkfPu8gif
iMCdxgl0Tbo2yyb6x72K0FSV9aEBHEcWxnOoTfpHo3NogYE0Wr+9G5b99iJ8X4aigUlCt3SlzxF2
mOi4Kk991FyGqt3EzjAdYqcZD35fqXWPZvuVb3Xh5BG1IIOzxEcgR87iCeGEjob3lo78XFb/pADz
HaHE+XbgdriB9ZKv7XmxnFMOWvNvz/TS95NLoYuiAvX/812CB17QZgkbpMvktIOjjj9jDOXPQH3n
/S+UQ/C+oCSJ4l8haBW9nzqA8QNzqSl2RZk7W+wnr0HjL02ImiG4Pgcqo3veSQyH2u2mGnM3BKaq
rZqd6tBWhbXHMdh8b1WLXbLURBawp0N+fHZRa8bYNYXOUBN07Q1278UTjMNnoAzi/c+uQ72HMj6R
uk0++XLr07cpg0ljpFDrykMRDsEeRXTkfdJqvvL6XFw/XkAKi9QG6VW8HCqJAO9nTmp4DSaZBzgN
1qHETuUo2SX5lc134aXDu5wU6385O48duY0tDD8RAeawJdlhoiQre0NcWxZzznz6+5VWIptoYgQb
8MLAVFexwgl/MFWiNJpc67GwUUi6zozxlNea/1IYi9e4gziXYpfrd7hHuPOwlJf7G37vaJPp/KqZ
U1TZAgcqsO9hMXHRz04ne4tSp4k/12NeQKPHlBFF6uL5/oi3dRz2icOrBpCG2wTK7HqaRmniDjA7
sgdzZ/kb6noyu9C8lXOKlDIidtQhuNfscxwZKNPBOFTOQSlDOLv/O/YuGaZN+g4AjAbN5v5MLQXP
qCgGCZfY6nsJcxYZoIY5XugwjP8WZWdAYkKifmgb7QgYdzs2h54LFVM/SvnUkdZLUEmhOQ1zgHVX
mdR+r+tTimaeqzpnWEqtX+vReOryVjrdn/LtG8iwhsI21gU6a5veQtmnptVDfMNnXT9ZcxK8pOjg
vfl0igHAfZM/8zLI28ml9jJjKjeBqg2MB00LMdZC8OU8VfXX+/O5PZy0uLkARCZNiLYNHvBIp0A3
WSo8RU09OekSXUbbqS/KMpoHk7o9mwwlILy2CSLjBm4WmrEhFW0MSN9BYl0rSpTEZQlhqsIOzkBj
JddCDvzgQrg9nDSfwWSQ6pKH0gJZb5Pegs7dG8D5YG7GV73G57bBcu46dXBv2xhE8VvXU5SSyORJ
EekzbdczUOwRH3Igbsg4o6uiTw0XQ0ne8VyR6RxsRnG+1kHFejDxcX+LXyyzphKu/0JH5ZpPR6Q4
D3RoXUr6mi8vxoh3L/R9q9TaE8X04e3XkAoADE0FoOgiutnctqVsdEZI85O2e2K94Gs4eFKkfysk
A/uiCjFU5Erxk50QNq0bLJCNXD36Dbff1+S9hDgmyCbcAmLT/bYEJRW8qJOV2Z8byXmUxjm8zJkV
XNO8XhAamo/iuNvzwng0omG1MCAVmPV4GZqOKAE5M9Y6qvNCyXnCHS3S/FDvj4oNtzecJXPTqIpq
khrDy1gPhajMtCCZMfpG1QyYDQxt9zl2EHEvigkG/0L3G8195NNC7NkPdtbtsjI2HxWgs05lZcu4
ymYFgdWpRN2jSqq/Ai0Jrgt2ro+jpraXSFb6g/D4dllFxEgnmOjHBtKoreeKhc4kmbE1+o1Wc4M7
yeSiqoHzqdx8u39Af/U814fGEnhXnk96a6LptR4qixq46k44+3jJItk45iCL3EbHOxXQn9Z/GZDO
em8iuPOOLhg1U9QlgY6g4oNakY3jrjtmuXnQPL19VeB5UvQjXBbv2RYPiIZUL4MqZrkDGRdCVH0i
TxuL+ef9ud/eF8R6MG4IVigD3FyG0Max4VJ0VKBk7C/c2ZAwhcPSN74oGJGCUtNAOECcsn30OzvN
zWfk8+7/hJ0PTeFFjE6xDk0Isel/O6+6EyAmm9psakNOn4kTuqvcGPIj+HntIAXa2cMU3EWXUVz8
AIHXQ7WJRijSKqOPGl/xrs079aIWkaJ7UduiBW1pY3/w2OzEZZS9Sbc0cHEi0dvMLhrYiDLqJYgi
jVLh9aoChRp5nUcNFqs3dApUdm2OLxCH7dd2acL34aIcUUD3vjJ0WtpENshuSELbeSMnqCrlhOmQ
ojzPqoZ5TIxfdpEvSBdSOUf0UpX8LIPyTzjTf7r/hXeuLRXKB31U4GXgOsRe//0LZ20QpVwevqKk
BnKUSkJYOsCUthNjQjoRyHwGjc0bqzI56D3sfXESNJDzlOtJCzfL35lAO/qpmXx7DOPnVEevv8LG
8IJYeeTqtTwePIB744nePGBvlXLIlucSKr3dqcs4oZiSoqqBrfJ1nMB9o3oTI4Cjdpf7S7t3eEAf
0cKlnakQRa2XNsEpM9Uttlc9ONOnyYo/YzmEUoGdjAdnZ+9CEkURETaB99pu5K6XMZOMAT6mWqWW
D1FhI7yEOVqZHNwH4rbd3MYUKHi6YcHCud2SYK1sHqqw5JEra81+wjDVOAUlgkRl3y0fOwMhbIS3
nIPXbWcdebtFHUagK9RfCIXftiiKp9YYpkjrmWE1YiyGf5BfacI4qGmRATu6FW4OpIashkjnwapQ
ptjWneVqShv0aAIoMhTB3a5WqQFiJEYnqRh6s7/g8JFhVFHHYKBIVTvsrEFb5bj8YkAFj69DAMue
C+zU0SGm7G+VyYvT0k5x5wb+zesoO6N6sfW0GU2XfibWo/c33u3FxhRE85mqOR0qIp/1zguWWeFB
aCRvCkrzo4l/zkfcjpExR6cdSJo8+CGgy6uJn4mazNULnlFHTK/930Cq56j8EIE1Wv+GaDZGXVtG
7FZHc7wOJVHlCIH5jEAo0RCsw9M4LPMjdo4/nTwWnA/9qKd6y8YS60AoxiKQwFAUWv8GZJqLUbU6
SUjAsjcdHFVQi5f0H6omhS+zkmktCvdJiVC20vwV6Ut8pls6/JDFtSc5Wn8xIsU5l9kwBKfEQS3p
/oe6OU7i94mMGKwASaq9uQHlEJRAIlsoRaM+f8LRPkWqGrf6Ooz6i1TjTay0wDfvD3pz4zMoNAaB
fuAapM65XpQsblE7CcLIt1JF+pJKzjfECvExqZDRmbGtfOjjeKYxNkQHYdPNORYD047nrRMg2C2a
DzWYoLHqDMcfRUEKGKE830Fk/1HDUOh6f447C0soDrgDiA5Nhe3VS6UsLmadhW2SzkDOc6SpUNYI
YHuKMmFz20cp3fS+9e8Pu7O0jAoak9fsF+xjvbSJUdu5Lfys6HKWy98xKqC+7lS9L/cIZpwyNQt/
YpIxDq/tvIwH33VnecUNCQyEvcScNzXkZbQnjaqe5M0SLkIe4tJW4IZYUVxSzPAu92d685aCQBNi
EjSlRcC2bYCXLa4xfQ/Yy8l6KDGFWkZ/hSFiOi7A3gBhPcP4dn/EvemJ+4yzTA2NssR6bQf08Ouy
GQNML0b4o1JWfsvlgGPSpN3XPxhK4Fwh2Ai29Gaopul6hK+7ALGMRvUy3vBrQvHBD7BUPP/BUAQH
EGxIyalCrGcVtGOFWw2OJfD3nQJO6jS6eQ4HGX4RRrP3B9vbnvSIeUlpPbGKYol/e0gpT3Y4xtCt
1fVwYFOqZv63EhTj81T1kjtCMEzcoclGxSUmOARl731AnlWqZAAnbiNN9GP5gLiUIiKnJi+RiSN1
iVg2b6ilhQfLquzsT0rKfDrCIRjA29cnHDPhFRcHaNTYc/aEiGv7UY/T5KtWKcXPJUjrFqJmrb8G
RmSo52Uaso+YScR4yGEs/k8foy7sl2mB8DgWxMIA0cScGsej9Of9b3KLr6QaQ5Qh6pPwWGm8rj+K
0QRzZKmJOEk5eGMrs5FT7IMhOSvYdRseRNbqXVXLEUUTNYxPUq8MiKq1/Ssiuc2HNsM+l3Z/rY0H
l9lOHMTR5h+dzgbR6+YBD0l9EIgzJM8MLenUOqn1TAKDFK48IvkFBRqtORSsw3pocaxpx+jgPtv7
hJCy2IU66QHopPXChHE+OnqC7G2Bod+56aXhWre8i8E0vaLDLF3vf4ibGJrvgCIJVF6AlsxYPCm/
HQ7SmzBPRq5Pu9Zp+aUESXJRHL2Bt1xCMYwYQCAcaZtuXt98kdV2lHMk7rouPjc0YU4lpvYPSG2r
Xq2RirlY/fWfsDWo0K118O1pB/OhGVAFf/OENVIv6tVQmCmvbG452HZDPwuxPW1Ql8chmIJzHuvt
wbLu7CKwalzYBNKiybOZL0EP1ZtAjfxemp0rBevwPWrn1P7yvEJXYenx0UBrbO4WBQcurqH7k9wJ
BGi7EOqId0owi9dftdCk3kbtO/RJjFCFxrEWXVkqvUUTYaVcGzJmBNGbacW8s2DdRWUIqSWmvR4U
eHZeyX0T+TW2DKe4QzM+qzLrFKCccnTRiethlZGJsSC9Uc+lt6psk6MGvVrMltrIVxb8kz2ADeYX
vR6nx4b23Ul10ulZn+LF7eYSg6GRy8LvQoTD7i/zzt0OBZ8ONjkovKptAhq3iJSqWH/48TIqlw7V
Hd+0wuwfyCHG0YzFjtnMGICwSecVNKpo76xXF9WU2erRzuT9ysoHDNLjT42JlEQRY+8y5G39LUs7
R7yohfowF6PzUE9a4cFm7b73aNS/m7oQJfL7C7BzWYm+PVe5+Ek3ML2mDEibE8D46Fz+1NBQ9LQQ
lwgzHxJU/zGruD/c3nqT2JCn0uQmHxen7rfLaqkxeRwrNfanCWFldwwqHDZ4XhGRrLF8vT/YzhmC
scEhAvC+o6NRtNg4T+h2+1PZyuStk/O8mCi1qK05XPTE1iCQYHh6MOqvruj2O5O5CSIMREGKVOs5
WqOaxQgRx/5Syepl6DTrYrWq7IM+vyyN9A4BZhOXUdRKQsINtzJl9V3bDOj4x/AhEk3DsDusgtP9
xdhbeVIYDJqAShKMbp7rBA3gGS382C/l0j4ni/m1qVVUeXt0g++PJOa3nb9Fl5ZLEygyXZv1/CUN
JzwLZXk/aqLvSb5o2OaqkatZZfccaV3/l4ZwB9GJlL2/P/DOS2jQi+f6EjHiDd09DI0uwbIs9Keh
Qbotj/KrWQHGvz/KzkICWxDAdeUXfGKzkF2Eg1RX1aFfDsVywTwyexrbtnax27AOvtnuhOAF058B
kknrYr2SOOoZSh4UoW+HSvCCDrX2Upa0Tt8+IXTvFJr9rBqyJ+tRqGhHCBDMoV/EQzieqgaHjVOC
VQEbEruv+4Pt3DccSVsXjG5LkLjWg2lDN6tjTLQiKYvx7OQDr9lcTLGLjx0WyYGkd9/fPiLxAsAB
iGlCnXU9YlpMuVpoXPFzXQYXKqmVay84wEWmFj4lSh4fnP+9GZLqoTcmvhiMkPV4TSgvQ20ZvNwq
RtO9o4enKsSONloi+3OKYvDBiu7tR5EroEsko/Ogq+vx8GLtgrbUQx9HGvzbAuou5uxMZyWETXl/
KXeHssE+Q7xD/HG7Uwo8Pe1BNymN0b1Bh6NshFCQ8QERrPAgiN8Zik2CogI8dUGsEUfjt4cCZWoT
Q2ct83vhrY0mLu67FHAxn1e1t5d3KCoxGGUl0RbcDFXHsWMVi57hVl+37zSVttsQ2eNzskhvZqtr
pJG8fIR1AK9gS65nlVNmacwoTn01qlJ8cLuo8nS8imvsp4bpYAnF797cw7+UBSD8U/IghlwPppEW
AyJLUxo0cv1F77T6qQ21oyL3zm2PfA9AKJpRgl+22e4xbmMweXDsxRs2v8yJjTZ4bVnncbEV38ZJ
ynXyWfkRNVZ6sPF3DhrkPl52AgmB+NrMr+ZLVjj7spimVYFIsH/0QZx/qvupeyhxcT7YJnsJr0Nt
HfoO2RayIpt3bVqCLNOwmPPTvCGoMLsA16seDWUEVp38paOCeJW6wjppzUABryy6n+gpJ1dcxWE3
ljji/k83xvjf+2dy5ytTthNsdIHAvHn0lEJ1GpzaEhxlBwyFMqn5bETpkQzrzldmByniQhOE5m2z
D+eJyeknBSOuYEZ6K5VkOTqrJCOBi4K5ibaiZT5J/Th6RhxX5tvvHQpn3AOkRJR/txFFshhzhfZe
RjNxTv4rLCl8DsfafIzt4uv91dybp2gXi9gFfdvtDQcsd8AaJ0h9JILNR/KRFFgUQk4U6bVTzyV8
SmO6+QQA+vX+yDu7mbdXgDGpp4ChFxfibxde30ZyZSTMERxx/LNDI/40ztqAa6dRt9c+H7uDRd2b
KjVm6jfMgO6b+P+/DYhpkYkafJz52G0MZ63FUbEZUa6J8Bs+p0ltfwiGpXJVPSw//MFUhV4OwSgK
SFuiOkkO8lUli4yGf4Jb9Tx+bu3571mepotdOEd48p2nhEIvWQCpvADIbyeKBjmO5lPmF4NRfJsa
I0SbEdcAjK/Vn2+fGa03ABa8WqAfNk9JVTSzU2D45qtjYT4sRaH8D9PL/P2gKJQrzMz5+/54t4ef
7h1lGfAlVO55u9bfMG6WBp9dDNxNLOC8qrfK13ZY9AMNkNsFXI+yiTDyfEyLMsPSusuC8qXTYxvX
m6J7P430Bu5P6PYUcMUQ6vKY8KFIk9cTUiQ8V6JsKfyK4uJH6FF/S6RSV6ewjKesGI5ge+KJWD+R
DEfngegaLLm2LRXqowGMVg4RT02jDG3DAoxOqprVqzwtwm1YooNqjCJdm0JoPFaDkcvBMdydsUNN
wOYN5eBvwtMqWJJOtqrCN/sFuwu10KtPxtT2GB86Eo4+5EkH+dne5xSUEdFvEaoNmxd7KHQU9G1G
lOmfndIqVi4YcTm0nPTwACmxPxRCOdzcfNKtpkGrVw11HRyfo37o6DDToHiBmdP0bhYYzltR7XA5
wBKIRAY8DknTeu8gbtLZuPIU/iBF8msjUSuZcmQGp3CKD2KBvX2DWgphHDcYzbrNiUgbR0aOssXJ
2pZi1wB1/mQmWBtjQYpx66xmp0rt5osdBfMpDtTgv/un5Pbq5hGgXwcAnfokwc96prKFRH+JDZc/
lIPjaiNJVDEn0oOlxYkX6BNWBJox+zJ2Lwe1173dKohtxFakG1Bi1yPXi7FYQSWugtSeX8HB/MwM
dcATKkZWf7HU8XR/pmIvbg8owAs6TMSXBvpO6/GSbLH1UGY8SFw/RmXRe0zCxuJ5ipDs7wsQHD0M
pANS197yCjyXKNPR4tgeyTIkAc469F0dna5PGxBNpYkyeHpupC99r6SXNHbiL4rUh28v+/6is5D1
gIkUVdj1fM3BHKZl4v7Du/c/tFXb1zaN4bAp+OWGmEv7g46/78EVtFPb5y2ms07zgy1FGXQ9qlTY
lTk4+NVTk8UbrXAkITyemdrf3BAhJshdYBYPUoL3HjzQAHMcHDoay1uGSfunakdVO9//7GIbbT47
GBAYBwLcrNFuWP+gghiwT2Sl9BdsWt06tZZH4FiBl6td8PP+ULuThysPlFpAFTnR67EwRsfHoE1K
n4bU6FdJnlZupNZAYa264T014uG5HKPlK6xggjBSxeHDbIT9BeMq5+Bq3tl5opPDvoM9iSDlZt55
My0YOOQJvAJj+Cs1IBsEQZd9tSGVEm7b+YNR4U8cdOGR3vwO7IXAXjQ4oTqIXG6zB7i9cphcJNwh
sZj8gl7r+KJj+GZwwqz+vy4O5PcGUWHzDII2+lLp3AQIqBiHApk7dyt9XvTVxDpAud+swZRImDOX
YeovSls99qNqX1MlHx8LxPE8CcI3ZnUDIm+a3n+etHA+OPy3Ww+tcdqvdCV4j4no19thjnWlrgbF
8ZY5x74gR1p10jD/GjBJ9+9vvdvLTciaU0SkfIO02hYi3OILOMWyzMtrpo434un0ZajS2Q/qKX+Q
usz4qk+m/GadITTUaaLDLuGDA6rfvF2dcDezaHx4hdKp+KdpGIQYRv+cLab6EV2J6zza5ZMytW9W
z2M1AauKshj1Fs7bemWlrMViRlNGT8jXQpaKO6A8VoyxFWZskuUq9mL8FZVz3FEdb6biRPHzSAnk
Zsn5DQJwCHQJIUSKuOvfMEogGlQA594kNfgHjyGWs3qdnCL49B/GPnNcZ56L6/3vfLOlfg0qaGnA
dqkAiVP/W6aVQNCVmrGCQyQF8WtQ6RinzfnXuLDC9/dHuq1RiKHwgAGrgIwbPZ31UFPaDpo5D6OX
pmXwfZKt9to4UftYLcss0NbLtXPM8ZHn2nrf9EnwIZEm49ojPoT8mqz9XYfd/Gb6lqjjAWMTsomi
1ySW5/fpxxAJMC5k+pj+nIuyUl1sgDtPbzLg9xiXealVolFLRn65vxw7Cw+BggRTFEeIlDdb3Vjy
wOlpx3vCS+NU40/nmxHWw+DNj2CDNze3mKQojBIWEVhv0/ectqzeBpgfWGYjveIBjk57nKDoFMXt
paxj/CDUunFlWqwHsejOlsYoRNZFMk2IrW0mKbea0o82kySiyYnnLWsJXKifWL7iLvkukqwmwDnP
br7eX9yb3JMZi+8KKIAGKq/G+rOSqS1zncQj8PNCSR/KWNP+FVJiRyYeOysrngF+MfhgAICbIxsW
+VQgszt42Nrml2WIADvmtNhemsZYTuPYjpdSy+sP1tw32cENfRPukoPSNkCjkANFCWEbaGMxjI4e
fKPcypdLoEFWczoLj4MwsM952B6p3O/NFR020SZGoxVZ+PWaIkxEjmN2g9fiI+KlQdP7+pziUG4E
jU8gEvzQgBQ/dEvyZsVWZipqCALcQV64vRjpRiuDocjoPsFhfZiVLn1na2P2n1Ip6sGG3VtU5G4o
7wvVIMq360mmc611RJiDR9hVufVAfOG3TdU+Z72mvxRl2Hy+v1N3TojA6UM7JKYU4NH1gKoa2kHZ
1jjjWkL/LZmzh0xz8pMhF80pblBv76e4eGvqy4L+AhZQdeJe2N7E3MK2krV8yqSMpnMwqM3jWLXh
k6Rq0fn+/HauOWpA4MuJGWFXbntqMstpGgMnpKnxkYqTRn6BHph7uCMF3+8P9avQu4rMxbQcUl+K
o3Qmt4XgrjVS3uoQBl6i9O96fDEmf+QlMbxpVJzIjTXS+/OsK73pwn8Kvjt44/6VQchBNj5M+leU
9VIbfLemzn4dTNl7TVIlQ+x1VEeVXja/tejrvE/p032qyc8mrzIqkH3UbHEDvD+bnZ2ICJJg76Dx
xMO0ucKUtK3kaHBGDysL/ZlIqL10WJJ+KGQTzYKlOOqM3/rLUG0VpWW2gzjjWyCjqcwhcuGElA2Q
BdsVxnPRf1SoMsNNMCsKH5duTL9brOFyHYo8zz8k9QxrgUrlpHq9FcTvbWjWjmuoRQ773NS6+euU
TVNwxeERH+2lX4aP2YCN89tXimuQRJyTyx28WSnanVj2BogfkR5ZKa92HP5oeqPu3lmxgxuJucSx
dfB1dh4YsaMpiJOZEZNvLkNYL1EDsQo+ZzVXH0LH+adT0c+4P7G9QTTEU/gwQvtyK12at0usdC1y
aV2EW2hU6Cai/0V6uj/Kzg1EiREQGZABkENbNNdSVXYsdxIiacqwXPmkw4O+dBAL5HC+LnnpeGnk
OJf7g+5cC8ikksbQ+RawiE0smOhz5+QLcVeKn+LPYUaJ44xKofY0h2l2BHrcmyFINfRuAfUQ6G6y
aHlYWi0JCe6rKs5qAHJ69aHDce5ro4GETLAYPSOiYX64P8Wd91Ioj6CAjxyhYJCub/akRaizhLDh
TaXcdV5YmPGHZFb709CPuQoy1UixaUrjl6wbjyj6e8sLVA6MICIJ1NM22xNIXKwUCBB4ogV36ptZ
Di80GNrFzdJKGg+ek719KiQ1ua0Ayt+QHwrZmcAERZNnFYX5nW+uqi5Wlkf1vb1JwZESSoVgZ2FP
rhd0cZyaqIqNWg0lzrxh1T6hCKY9ZnFoHdEY98bCn4UWEEAwCvDi4/6WF0y8y4D8f4GGp9w3EObU
3FaRm+ckbdo/OAv4+nCBiSgHG5P1WAUUQsCDjrh4pfiCMzdZKG3Vx1lWjqhmO1+K9EvQjNkXABw3
x66HJlFXDidBkxfn0lZ68JQWTXWwH3aeLsp1cJhRbxDYNvErfls8TS8Q2Jvptyp1RNtgrBRs0XSj
y11jiMr6cc5M86C+flspg+kJ6JbYFA08Ks+bRaQ0UvMk2YOHUxC6MZxu+T8ISfpLPIbzzy4JwDEo
SVuBZkDTE6X2OMwvci21qlu3JcTn+4d/Z/+IbBcmh7hZ6civlwDVOBBNBW7fHWUSN5lmi0Z8X15g
TkUHU98ZCmkxXj6SLMrQW/epZJzUhJLGIPgi5gWTePNzXyfQ8Z00Oxhq50ozqMEJTSUOO/iG9azM
pBn7pofGq81mdVUHBS12xRhfJUud3hlLKl/tOivxzw21g+LB3iR5cME7w5xGaWWznnHHOgYakzSM
OXoNs0oTYuG4fbtyrs1v7SlSgyGVAV9N6wtB1M3t2VtxrOFzPQq2Z/o5TRLHlSXNeAYMmzzc3yc7
R4XzyITwggEusrUw0GssSFEi7+FFSuPr3CrqGWWb2G/Z4r7WjEfl9J2nkPHQd+Zm4wrdqumnjto6
lWL0PAz9cIZ/abvSUH82lUi7WpkzPRRyXp/vz3Fn13Cv8e2Il0BMbdGdpiQ3bRZjDToj/5a7IR25
1tVnx3zNi1RdPCeJ5dIPq7r8pNppWZ3uD7+zdSiqgdHglECZ3NLteydQYMWxxKGR5v/OrZX/SwGx
fTHtLv6DSIPaHYEGYTRc0W36aDaGHePNTjZnz+pDr03GadHC4SWxitmHRUQmAkzEuz9BcbVt0p7V
oJvt2sEuX0KTtKcyiwG7RWt+yJYwxIs+xYOT1X2SzOJHTsqLdeSfvF50G2ls0iJGSeImgU1lo43E
6D2u9H45KtVZm0rJnfriqA+w9yWhVQjZCkIACuDr66fRw3BWF1Z3iob5qhRV5GXQPPwuMZWDPfuL
mbJdVFMkXgLxgnfA5sIp1bBouknHtX5AcXlpquRpkdTkif2dhlwH2NK6iOhE75E6eDKS/trj/167
ud7EsAQyAzmJViV8XswfMMaXhFS7N/4XQSo/+Pp7NwgsN8HlERRJc/Pw2dOimuCkB4/asPQDo7cJ
dZRUrv9qK+jWdRcrH+9vt52vAB+B64ovwdpsYwhA2UWXJpwnMMWxF9pZ+5JLZXW2mnD5+gdDwRoS
ICD6LVuZdG2kwNcMqJWnSSP9pRWs/JDOOXdWPWgHWeTOLcXD8ktMDI4iAMj15qItUOeFMfeo9Rby
WdIaxW056J/6IpHOuElVuFdZNa4OXXxwQe0EZYxMSEY6CUZxC5RR55bqtjH1WDWb0jVIC0zgNSST
/mAtYX4JMKLg0YqX4begrK7IMhadDd0YVvNltEPpFJq1bbn6KBkHqc/uFhEycAiuUkbbduKdWdNb
JsyNL3M89dDWfckmjwWJN/t/MC1RuMcUCxK0vJlWG8oQjhKb3ejM9jWCuedrS6qcuT7e3O8HvwGi
iUorSYhg8a1X0JbDLELDtsfewwpO8WA5fhep4QXLgt7rSJLdLCyPSCm3pMtfo4IyRm6UktI2U14i
VKuiQuu9oQ/hVOZWegpjbXm1S0W9Qmaw5nNV6vU5tRMtdc0yK0G2BsNzIGfjWVOT8YLdwVD4VthH
J7TbbL/o5jk42F1i7pvrUkTfooPEfzhA67WpGztMwkzh9LTh8K6PMWDq09J5hGGXfKwydNZN2oXX
+99+5+Gja0fWRJTGudkCMHSkBgAnsc0Q1hoerC5tvqfJMr/Iy5Jchj5PDVcN+uA5aaDiS1GvHilh
7c2a4yQg4MiW36D3pqSjdhMR2WjSZF+y1p6empBELtTj3q+lCPN3FY3d+7Peuy7EPoDtT+GJvbhe
6rhTW7Wk+u4NRmm/hNIouz3U3Mv9UfaOMGhPSkLiyqAIuR5l0tVqDAIuJb2u25NSFcW/dd7+FyR1
d5At3qpRCVwUKQW9DJDuNxj3PmDPQHHrvaoNbNfRRukdhoXfTLMrXlUpLGhI6qovh2goB0AXHwe5
bH2pqfXnAh7N9z+Yt0DdiWqYgGyt510OYzSkqngGjKA7a530z5Dpwyf6G0duQTubhwcbhU5gBPTG
7M2RCaktN2kpYT9nxM2Xtuilh0JNWt2NU2d5F2PR/kEPNETw3zxBgUun0CfMLRh5PcElcfqhXOre
m6jBwVSvbXcyOvPdlE+HPMq9KSIRL+TxYPCBFliPFSURLFWdL7v0sn6uqmj6jB4I1Qd1NHtBF7V8
bOvawB27titwqaNzBaSofgDRXVwcvZwn1y6SRD+hK+88OKijIdqNK/BpNOrpD7Y8iDX4ZwKtTnou
ZvPbC1llSlPFo9N5cUSlNXOi2M+SIHk2h+YPmr9wWSlZCAwRTffNGZ6kueylumJhathn8VQF/0R9
FT+ZVmkddLR2rguRx9JKkNnUiNmtZ9XEsZSHDEdThBVzWjM/KUGnfrq/q3aiUKAL2FMSyYDZ3uax
9TxmOqIVndfJKhpCxZg7zxlA9O/VhMxXIqXNz/sD7txPEL6p0FEOoCJxg46djWacSxyU0myxrrre
fVIkKbrGcascHJjdqVEGhByDOh2VlPUC6lFW1fXISIGxEARCBfPiMED3J5Onhz4pooNXba+UJaJA
Ee8Kh9gth3yO9FC1ataSNkoAwkmOvk747jxq+hDGbtR00SmqsvHvLJ6Sp7QPpFeJ1/c6pHX/ZiFr
zi54GJor6JaSd4m1+e1ItPXYDEag4FM1NvW7LEBiszZjYFVmjzzh278ooqFgfzl9rPXm+AFD18hd
WecKy4WcsrwTvodUYpauJqXTX/cH27uZKAYINIpoed0AuaQmkxY6VB4y58v3OO3TbzVIkw8lBKjO
H80F9ym1VZyD12XvMDqKQp+K+oCQOVyvp261/GVDx85sCuaz0aXBmUxSPt+f3E5cRG0ODC6ht2gB
bN5uLe4tM24YJcFDxQ/GRHbhxsHmnZE/hq6ZPoPbi5/HMu0h/g5HBZf94ek+kKbTS9xG/4uT5wrV
HXE0W+2SDrN20paue1isbnnsDK27OJMj0YHVg+tUHbbmbj8tOElOjfAEh8exLTc141QnnQ5aIFWW
5buqLsUJU+cZf4nJofybB9YouUNpyQdX4O2NRLbDv8JShg28xV0XmJWVRYRTTonMhcday+9bs3nX
GJn87f73vWVxk1hpnEoSLHAyVPPW22iWsklLWgohQxE0xmlED+K9EutV6kZzk36XG1O9BKol/T0t
SfGOXqX66MRJ9CQK3d8qZZCeYaTZHws5KA+23t7i018QdiYCWrAVBwMiUmipFfSekQTwZ1o5jtxm
sOzSteU2chGOMdy4XY5gXLdbjsMshDdYd26QLRYG9VukIBuL1AwB99otF3sG992a7XecKRTTK4Mw
uWhDhUXSUi3hOdWWqX3z/cVvQLSJShi35W0XrMmKsjcx8ur6Kv00ku9ezTlp/1XpTv/BVuPuElw3
cHTQ2Nfff7GiUsUUvvfGnMpSGtcpfPaFWL2tjhSrd3Y1kwG5AYqLjbbF3vSW01pNxt/OeIm9OhpC
kCq26ReQ0N6+gAqfTxDYSesowK9nJWEMYtY61R7ZiV5L2+4VL8fB5MlUe+lIfmF3WtxQIH0wnydq
WY+lDlYWFhVZtZSrSvM0GWPlXMu0Hc+yU8xf7p9X8cPXyTEb4hc9Ewgz/djNyxZFjrCbYbCqxvsG
0fTXRFuC2I9GK/cxh0mPYvzbZwYtOipWxJcIGPMOrGfHAxBrXcP+sABovEIZTHyl4hK4P62dsy72
uiDm07UEfLEeRW9SyegmMol5UePJj2x0I9wqqlPkri3nU2w26impgtI6qDXszg6rC8oNIly/KeiH
qjmrJQmwEUg20MK4jC9gNOQj2OTeHuF2pSrHfQZ+UfyO34IfuYfcQnWY2o7WgIptu/KSj1rkxZTX
/PtLuTuU+Guo+YnQbzNUWmFlPdJ08rRKRmUOSavHfBj+1fvCPihz3mLpha8xnRBybU4asfp6VhJC
C5S5KN/qdlt7jd6WP8oCueOs1gFKLpL5rHf6X+EwKv8kcbx8dXhMDg763gckPuFMIB/B1byZ7ZTG
RucgdedFcJK80FyWc2sPycGa7rwJdPDoEqArLfpOmyNejVFe4vwCNnPGdqoMxuBhMOb8pJV2/9LV
wui06Ci1qll2qTUnPhh+75OCCaX1C5ycCvYm1NOqRosMvAW8fomT8ySltQ+/HnM7czpSKt8dCuz6
L+I+ze9NvNdGk2TnRYmecJEYXlvPiT8YeBRNev1mfp7YPUK9jHlBN98afYQdneVaBs4Xkmn9Iw9t
9dnBhvABF8vgYKfuzIrdAYVMx6QF8s/meslnZP2lhfc0IAHx9RzrAGmyUPIbW+dgQ+5c0EiUYW4o
tDu50zZbZZSDAZ0RConywgsQq90Qe5OQkLUptYVelerTw/0Dv1P0Eiwa8LuolgFZ3OIVGuxEB1m8
q0WCSoubZ0tpvO+lcVROZTvV/5pQWTvA4H1hQKJLrA91bilwFdvAejelgRZSvS+U/n8HP2vnaAJD
hWPjCJI5/Yj17ZBMRighF8xzj8D+WRrNtD733ajmD1wa1X+mAVzEg84XqV/aaDRfUuwMei/JouJV
T4ZMe56MyKIBiAHJxw6jueogOd451KJkgkY8fQzikc2pWiYjnQcEf71KQna2ruvZD+tUPzl1+i6u
h/yBZ0q5DnPdnzO1/INrGlQpQtcWRV8N8Ox6dUrLIBk3mXAVxbELK016ikPlH7k3lYMi797m1wSS
BTgVFIEti3LQjLginuftoSKEo3fZXLps6k//5+w8duTG2TV8RQIkKm9VqtDBHue0EeyxRzlnXf15
2MABXCqhhP4xm4F7wSLF8IU3MOvseP+byyVbRScyT2RZJREWvMP1pAyMw4ehlA0GDSHAqgkpszbK
/C+shd7L+8l6ioB8UIdI9hDsG5tNJ1/igeXRI2VYxUU2NdUW4hhwkhCo/iim7LtllsUOaGVjyzCK
LXF/mDjAhLie3xgLLRkMQCvMZ/HzpRNPUZvqP90ksU9KZ0QnxJ8sP3ZD4ZVqa3y4v7wvOL/V+gI7
5HYBcCHLcKtNEw+ukcFSJy8Y3Ma4iACSDQCaIJi9AMOD4BDUkF2Odl8pxjGIym7CE8Zu/yRwZWGw
9uqPuojqc9nr8WkIguhhRDv1c6uksXUM09FoT/oYCcWLs6iNkUngKj3GZWtVWFW2WnxJEwTBHs2q
046ZHrrlzvxuk1HCCIlgl9UGqinrakPaIs9gER0dIGh+iavh7AaW7NPKbNRVXBpTeeqN81x5Zg7a
SpPXHY7f3/LYel904QPAsPf3l/wmMJU7CmWyF+I8AdXq5UjMIY3pGHaHSCvrD0lSt79KW58e2tYV
J7tz4CYT8+1pVtw8Ii+jUs0loKG0vpbWrOwanR7ejkM4uy6ZuduejBYm8BLMNpjPtN15Qm6uiJdz
A2aEsUBDrM9tTtGqQhCccnVtu+ei6PLLQMPg0Dni1fZvDAX5TApyOITda4zHkrcJzrwBZavOjv3O
NBryiX4+5Jy7naf45jaSQ9m6xMyBwGLU69PaF8Js43yAgeU0QQn7qjN+5qkWfIVX2fpJqaFOmCTT
235ejJ2AY3NoisoSyQLgYN0h17HpSlRj5AMuVnRMamF4TpUMZ2caw+dJi0OkpZrMa6cqPN/fsFuf
EsY6LT1qvsx7dUWlShuhqQJIOIEL53UZoCgbgfdjkDV72shbu1QA/oRjSfEUV9Lr9U31xkxMd+4O
IsQokzLi7E8uUpa5ibzKMlhip7u3OR4FXYvRiMPX/TTqkHxkmgAHVVXUY54AX68No0KcIGqfafHt
8eO3zj4+9ICRuWox71ktJUFXMo1LDMCtTscP5dhyASpxfrCbKTs1VgiWpJn3TBhvm/TsWryfiI0h
rwKtW62qUMqainhOJNQhWXFSlQQUXaTAWjrovW3+kydWjqOMa/e8Pa4S/lOqRje+U6N+4SMk0Th6
RasXjuekvYObQAEFkz+Kj7DazVdnJvLHohkvjanBNq2rh+Sgk4b6A/VZNBKP7uQkb4OY7JkEN/t2
f2PfZpuMBUaIRB2JbBLO1XEOxxjLlYomZ6CoyjcObvUtNRbjYvez9gtaUOx6hVlET1wF1gdDcZY/
mtr0zk7FYGsTklyzJSjDoESzynkx4DTmBPHxg5oFi59G8fzG6IT1VQ3i+FvlqNmX+9PeGg8DNFDI
SKtjlLUKbNBCzKCrNXTDer3/ZwrSrveCZWhDpEWS1O/iag+JcBNKsc7cWjABdYquVDuvj3UdppVm
NzXXZlsqn/Cw095HUbATSW0OIitm9I+J19aFfXcalmW0sbHJBmX6bKYK8f80iMv9xdu6DK2/Rllt
GU0DLao6ZXcYUEzzo1i4h8jNUPdqE+t4f6it78RVQRGLriV9y1Wg4PT5YOe0ng+K08zPlCTV9yXR
+Le+TM0/xiIIgO8PuDU3agFSzYG7EJzM9WdSA9cKyOIxAnLq8YLeIhCDoKpPAsjgzp5/eZSv4k62
hPS/fcGJkNquJrfYXOmTzksaoYQRHc2u1d8LijnWic5281EZqy45aHM9xcfA6Ob4SFwT2p7ZFN1n
TRlm28OJPM8PaVkM9gP3Baz3QoghQsi+snQstDPtXRK1gJ/MTKQPydgrhjegEPF7NERUegPaj+J/
+GIUyLi0KBVLCfPrBWznrLFKkwV07UXArGnUAzya7NiORnHknO+Zsm09J1RsKeSoBgzUdb3DdorK
Lkx6WcWUzkcFjYqLCl/7TI0MTSuHXlZihXuT3NolkrtDX5srhCTwepKRuugxllkMKqhvFkpPUGfn
ydkwglfXwdkkKJkAnUNRDgLzaigtzAzqjjR47SyI0Tke6+dknuG6tEW8k9JuhFfUFXTsuaH/U0SS
s/6rnDqYijUYc9Qfetyt/wTCzEqvMubhYKlK/QjCMj+OFUDw0ezr8PXnjrQdyLtOw4QDuLoem9ZJ
Y7yRwVuIvPKs2uyIChbDs7UxPb36iFOCAyMo7SANWFHX07S1udHrgjgjjsP/hq7UT6Lq8QBrxz3y
+cZ1DEUZ3xf6XshMriuMVRrBtVZ5W8NCKY9JnlQnw6zUnRO3sRkxO6KZIOglg7Rb7RDuYBfaNfPp
8H6YvKhuxm91J8aBVLPKfr1+8XjB6NqCOZPmxdeLN7utaiox0RuacTEGDGP7mOEv8BaRbO3z/aE2
TjZ7QdY8YM0gp7L6TtMCcSfJqLBobhz4QpTuWV+G/pSmo4nPi6tRnR5fXWiUMr9UGQlFKEiQSl3P
DzXcZql6BgXZEjz3vAVoyI7iNAdQSQdgZ69t0TAeKRu5DHtf5jXX44kIGosd82KbDhapieMmT3GR
ame2E07k6tyUDzFStjuJ1MazKkWuuVN45WR/8nrUZTJak1ocAWYX4EkeK+HJRTvmFAF084ChDv/D
FqV5Qh+KJ5zK4GrXpNgplkg0t4eyp9mPnZ96KZXxX+Daez2FjU0DKVsaCkp+B8f7emay0dC1ttLy
4oFpNrEN+ZqHoaUiXK62A+a9OOx6UyeMH6/erFJLVjKEGJ1u2/W4XKZB3cjwbmp0rP0SBXOQsTCe
yt7JT0lpRrRv8nonddvKagjbkW19gZLcmAK0Tb0g6d2DyCnj6J0CluCpLvruyR6y4RJYWv9AyXX8
pxuoRmMnoh/sROXn9F3pi6Xp3rfuiHA8msz/VrPaHF19UYedi31jq3E38SNh/st3ZbUwlT7pvVmS
OYOCGXmfa/EQ6nrgFW43P1ihqZ7vf4hbcBZJE1Jv3LkcYcntvf4SeuNEapxQJNAUSvaHVimJmVKR
x85l1lr3eYpzZ8KerQXIaS5Tqfmjkg7Jwajm5r/BGQgl7v+ijVeAH8T5RhdWBgvy/v7rWY3VYHI6
mWBnFUd87KaUinhe+fdH2VpnTjS9cmx/gQKs1hm775mKS0LZAF2K6LzUpJfebOsdsE4zj94mrp7t
Qd83Xh7ak5QOYMATKq+72BQP2WOp3R4Sbsc3ZVUuH5yqrnxV+qzdn95GbELJjpuDZgzv9prYiOh/
1vWB4AZpxfw7DvCS76IGw4Mm6nFfnIvzkBeWN2AKvPP5NidJ5kZhGhGQGziu00V1n3Vmi4qLEcDF
aNWDTtnnLDrl1Vr6Mt/XabrysgIbX794wDN5dGutPXTGrOJXX8dvptn9HYd6/OH+cm7tFsJlNHh4
f6h4y7//tSdFsGRjo80tkgJWdDFbRBFdx/ymWC2OTB0Jwv3httaQO1Ey0EFoguq4Hm7u8BCLSDYO
89CmB9UsSgwJ9cYXGv/2PwxFO0aOhh7hWokut62ePRBRqYsK7ZDVVXEkK/4tgT8P/8NIkg5ErwmF
SbF61LBOVTIMAKhZ9A29JuG239VWSj4qdvHx/lCblxqRJJhwsP6Sh3q9gG5stknmWO0BUkvhZRXl
wbjs3KPSaGCgsUM5caUsB2jMAsUTTJy0OdFPYWMbOznC1vsqKVhIsdFhBr93/UNaOzD1UnfaQ1G7
6ZMWV+q7ou0/OO2UnpQBHi4+6tbO2d/aPRhLcPpYZ0zDVlfbqKaBpRZ80iiA6WckoXu0sGbxtNF9
te4OJ1Di0zDaoyVEHHg9vZh0Q3O6VGaTbna07P6ra8/15wrsx85Cbl1oskWKPad0ElwDTSkyNqOu
E4JZSDwfYrfNvwdjUz5TBcnRgCjFUwCJySOcCHc2k8EcVmUH8lZiW3pBYLnWHVprStHv7SjfREOu
fS3KuALhATHm/paVH+V2FMn5ISVBYGMViHUD2CeronIDvUC5gAiIv8d6UZ0rZ5yO+oi3MkmTuMDa
/gJ7RN8z/dvcM8Ab/3/4VRTQVGNs5S6TzPXKOggexh+D6XYnJP/zne25dZfy8NJu5hKgubS63PJe
a7Q65B6I88n2c22c8HEOB/0QhjQHtGlSdpZ2c0DAhUTUFrHOOoFVkrhfWPX24ChhcmqKXPf0Sk9P
Tas3h1BgNPs/fEo5GuBCeX2v1jJITAUMgQ4cBwxJ5yV2aL9paZJYtEcN5QN/bT90lV39brQED+Cq
S3cm/PLwrTcT4RzoTUr3AKPk1/7ruSI9TIfBJNBwkmEkQ3FbY8Z9OAre6Xoqfurzoi1eJer6F9pC
ERyvJAYTpTpB+G5WRrRmcztLj9kQBagH4oLYXRyoYJc8iorvQQu9xwtSty29aZrU0WtrWyjH2WjV
r/cXcmtTWpQnJaIRre41s2fMTGfB7KI7LGo6+kIpFNqwioGNhxvW6qtVS7jL/h5tdW0OPbUcIV/C
vCnT05SlKs3nOI8foyURe2WqrT1JVQDNCZwLMW5aPYYjiLh2dClCiK5eDiRn+UVF+fTgZHN5ctsq
end/KbeuF7Bb0GV46HkZVzsiXPIknxV6uaCmlScdNUjVM6x5VqF44tZ9qFG+G/1e66MvCcv+7zQb
EF3v/4atixTenSxMg6OHY3+9K1M2oGKlwByzGZuqQHTu59DJ97Bjt/AEviMpnoT2wtCC8X49jEAw
LQlaByZEGS3pOcZH9HfYjIjNKzlm3V5gBZ/yAiciNI6z3I+1LPpjB04d0z7CP5LCYUhjZZym/I1S
6EHno4w7zN6o6AsM+SZfflR91eUHR88r20sIYdATs0xuMaFoefU2boUGjTyri8wfna42DveXceNU
oFwv27lUlHR8CK7nZ9dV2uSSLjn1ufXP4AQch0pNT12n7ry5WyMhxAJ5jF4uPCj5Qf+6Rpam6oO8
oNiip+DHkLMwL8RbgWdbrb2zN27lCSQGFFNNvhmlshuGNbqhRDQOBQE3SJLiYFcVlN4FXZQfcSKU
9/RcE9sLkyx3HyAR9ebHriot9rAZjrkXmxbeAcucaG+gpjmNl6hVHz83bTO+b2eW8lSFOCzvfIiN
2E5GBcCfZSMO8sJqecALz21C/TdLjfhYKfN8yTrrpxbE7uckiMKY05zvQvu2YltUEajxyc6+xIRc
D1vZmYWpPGl3o2fGW6UdTZ/+R5R7JRUTqMOoPcPqH4f04KT1eBxmxfWsximPnHDx36v3IhkmWrOy
HCddl69/C8D3brEXtz4gCaH/iqNBHLXaAQjbDnO6J0G0sd4wxkHy8Y5DZlzjjhyF8oPmDPJVS6KH
Em+zo0qf5miXDn6zVW//xCO83/nIG2eAQal8c50QBK47rRgphYvRLDzmY535Zd+Lh6ZcvoZusydc
vPEkSB9iCgM82lT05d//Om2BroyL5TTkmIlGXJQZsacIpzwM2SSOrVXugZa3llMebPDKQFNukK/O
bDhJlRkkmUqPqSsJ06GF0XS2KvDDFUKDT3Xm7nGjt5ZTLiNJA+k0VMfrSZpTiKblUrOcouCUu3n7
NGXBz8EZ44dXb00iZsnd5L1BD3n1DOSd2etlV7BbYtGiHVXo586tRh/vhD09oI3HlY4r1BVIMnAU
1gj0GLUfwADUIYqYs5ZCHj4QS0THScyYxWRISip44BzdYmieClENO9Xplz24CveofgDIe5EoA0V6
vaiGXanVgOjqi4p6fSqXrGl8O3W4GSdrKcMLp7SPvEmtqsrLuy5zDtZih0+2NtH0o9RnPYxFY7p+
Q0L8+f5n2NrVNuB8gMHsM3MNeh6iukQFRDQHJ5oKGjvRctR7/XPbaNlj4JrhzlpsDAdZDpcQiudE
AWuYqQ0mIloyEv8FMbPHqg5wRBuL9MlVa+sQjcbeY7zx6SVDDk0QyQjHZPd66QnxhkCfGK+qp8A6
6uCb/cKylfw4FfiYe1oQjGdNn5Vzgr9w7lmKqZxevcKQ53g+UWeDPbz++pWFO0c8ybrKACdQwyre
j0Q8H023b57Kog6/3B9v4wjzykPTIyNVaU/IT/DXPVWpNfKIC5m47vbWi/H4oamV7nGgDvDqAIQk
xpVei+g2cFusouRymjXRWWRpRpi5l6qT/llapJ7yutszDL6dlRyKQaSUIJWa1XXR4qqOFbLVHHq1
mE4mHGFPHQJA18HraWEUZ3gtaYjLtxPI2vUCakAccXUJ24NqDNEDYXF6oln3A22/YUf3bSMRZOmI
+SXyXbZ55Kz/+lYorNql0Y/MagaOdSgGxyxPA2r8pkc/oPg4OUOUHOrYrT50faJ8K1PDxQrAcMIW
2fiRJEEfw2zwArvI0yOCUPpjkgfD78TJxSkI4i71m2nSnlk0rAEr1JbfhQh4RMf7W24DdUVtkjcK
XDW9fdLq63kEpTJbaqo0h9Qwxj/U7vOHEim7B3J59NdtpeuO6aS45xo73AfXCdSvZmU2r7bJ5MNB
C3uhOrNH1uTxqCy7Ns9ijCpEFL9je8RvE1PPPHus9qy5NqI8BCYYD0AjfB9Cq+sZu02k64pFGR0v
bvNNMY1IReldolyqDM/HLDlFljE+V1MS+qOrRceOvaqZhbvzit4GCfwMZPUESHM6hGv6hAZfRIly
XtG5UWiHLb04YZQTH8emJTzHt+fSmVa/87nl3K7fM2kFBAqbSh/dkrWYREX2M2Wt2RzcxoH0Y5fz
c6DH7dvRTdMe0veAePD9DXZbXUSKEWwl5FkOy01YMtpqUQbShazOFHAAtTofslE0R0vE5QmTkupo
xaPq24OoP90fWUbI67m+qKXQhgWju36wqPtN1VhpcFCiyThURZm8cZZ9CQZ5fd0Mg8o9/5E8IAdz
vZ3qvk2XYHIb7pwaQYlqUmrT0+aMGFop9eEYzlRVk1hJPo15rPmqm0bvO2fIylMTRNFpiXRnZ2fJ
Ede/CBKuLIuDMKWLc/2LlBbtSRGnMtwtxSfktdqjHQJp8bWAMt5Oerm1jaWYE2QQxJUwJrwerKYg
XusDgylqVxzziDgg6hz7n85NkZRTeKNNal07g25t478HXSXqZl0uuaVG9Nb71DoMnWL5C7atBz1v
7X8GWjw7sc/tJuagSh4k0CfS0nW6rqpjMobp8OJIPD+AKWu8GuLLsWxSTDTtaTwmTWOcsUx+tS0t
bQboNtR2KHcSb69miuTBbNHNh/eixJigGEYT5jAx6f+j15ep6VlXUyf2czMPH9zAfHVSQeJJ/EOW
Bj8S1Neqdh4sMHnmEHZwD686Pwtqr89mE2hPhaUFezfizb6Vg0F8kZIe1FjXqvJzm3aVKEspkKa0
T2kmTCzwUtt368LeuRtuPihDwYVHukeWym8aObE6RjVBHOCacYjexxWdALCW1WGu7cXTFkiLI2VK
vy3nPUbybUrB0NyDlOnIRE1k6K4PjNSKLEuFOtjcONrPXpTRHyJZhPqNuTVOhF+69G3W4984YC9f
UDsKXS+cKvdtkDTmfKwyjCdBgAfNh/vX5UuX8OrakKYroAMceru09l7ezb8imrkVZl6o8+DHRWfg
VDAFhdt781Ko9mmpBw2TEsKSkq2Qz7/oGJktMuyJkXqi7tT4aBSLaD0ItumlUxPyXq2LVJR2ukI5
W12zdMcROM/vJYr7Hz2Cx5AXkr5M5GtgLe8VLVQCAKXh4BytKpy6R66w8k0aEiQdYp7QnRN9c20x
WWql7LOXBGptkDuqxpKafTvSsuzb9wzF6Zmqj2o5PoajUj2rqrbnOXGzvalmSWCOLC1KG5jVQ5Gi
KadGgCj9JhfLv2anzo8lYkjfjcnJdma3NRTSMSibkDdLKd3VHjOrrFaK3vBFX1Tv9VzLnzp63Zcc
9def97fNxkJK/SGqOOCU4QOs7n/8fpfJ6hkK05fpqTNDx9e6JXpMsng80X4Qz7SjjZ02zM39z1LS
qOS5kcTHGxKuvgjs+8pA90FaFO/RFn3o6sI9Zc2oYDjW7bEgtub493CrW7AAVyiFIXR/ydF8vGDP
qU6euoQ4GCKSlR4GAJGT1xqvB1QyT+B9FPuILABor+qg8eSIwOgN3R/nSf2eTpH2rVbD+nOW5stO
G+PmRiQkRIGH6hExAN5bqzm2mh1kocQg1fOiHtu4Vk9Tr/+3GBE2RZMikKqx8//QP9+TJN5YXAZG
lFH29EimVhvIxDCEZl6r+Wln18dlFMqnIdT/K3Fzfjt1hvVgzVpxvL9pN/YPzDTOhSoVC28UwUan
sil6M+YQANI6FBi6vcldXNi9VkBYK2bHPt0fceNEvhTgufOpItFqvz6Rbd1Fbr9UQLy60PiuqV37
dsZ38Vdh6PlOar+1oNRV5dfkNoevcD2UkimamtMV9eGqqlXuabYiqvdVjOPUEUarOIjGcd6N1bCn
rLM1R/IqOAsUL8iu5Kr/9YDE9TiPei80P9H0ZTkOzjJ/JepvbA/T5WYHrro5GJwkSU9jrmuLycYW
XRrTWfHNcZm+oADStl6SOMbJcuL5tdECZ4NmKX0hiRi6gXKCB4dpO5uaTxGsab2u04an3mmGiwNG
DO3fWN4EOAaKYzBm/U6lQUbrq2cZxzdE28gucFdeQ7e5W5ekblC1NM1KGR5mmmgXOwiz9lDPYUaw
lAnjQ05k/8k1QuMzHNtlJ9reuhoAP4OYlX0kfsj1dyUPt82xrXXfSnFN8Mgfk+lslJn5M0sblXB4
LI8RTDm/ncN2T+lna/qEv6gfUg+Ta3A9OC6H/VRao+6bQVRkR3CEYe0lgag/pi5teAP/9Se44Vhb
C2MAjWPsWS1ubTRIHfTP6J3Jx/T6B6SOlTUK5Tq/ATXiD06nenHlGhelWl5dKWOfSTEFKZ+EYM06
Qoi0NIlsl4XOxyj0s8jpz3nmpg85rICd5svWDcgQQBjB3UgnpOtZIVmuhbmN9cMcOHp4GEGq/aHQ
VFqeIOZ6GpRuef2Q6AzJh5sHBkmENWArNMsKc6dm4V4ah3c9hcIjoA1MoPjX6WcV6K9GYKMzgbgR
DTRIhZqx7iK6YdpY7dAufqaJ5Ftdiye0cxTNS9XZJHIwSeLMedq5fW/LS8jSEubRC+SkoNu3Oi2T
ULNkQMnOj8sQiso0TNrTaJjBzxGp949ZMEfP2N5W9mFGj/gCwnGEGecM53lw1d+vfXSAVRI2SPoT
X3qdagzWnDljqsx+VYXKuzE0lO/F6KTvIqcbX31LEQXS7JJPKpniOnwQOBfoSZMsPnw42jM5VkKR
W6gUNlvzU+xAmyjI4rwsTpSnqir3NKVvt7MMQrkhJHMBP9RVySOc7cJKu2zheW3iArGPVGBqMFMA
PuiTGZzx/Sp3GI63zyzkUN5yYjsKW4Ro1yfISQxrgIaBHWnca/9YSTvDhMJzNc7s5ZcWu/U5Ffb7
+x/09iZmTNiidMVJXqhJXI+pIPU+9TU87KaN489ZLt4hg1x+4CZULhoprddQ+/NBRuyxlm8vQTDH
oCK4KSiBUMi/HjjMs7Rwo1T1s0abzt0kMADMrOWUdmm487DfJshS15l7CYMaOOA3CgKQBJtsNKfF
152gLdDwSVT67SgxSJb/2zafRo8+ve0nYpwebC2cP8TUtz81Ob5zuA2nb0Rth5f7C7+1vwCbAvkE
jUkEsDrU7ZQnpZFxlcQL/mdeZKG14hkF8bQ3C7N4KFwzTl9bOWUdiKIoUlAYBwMhC49/hVNJmYa4
Eo6L31bV+OwumviSDmH24OCs/btoZlpvVOV8LaVa/T/MlocIHD3pMSTo65G1EpEUlEb42rUyPi55
lR6CXFO+QoLtHhuEmr/eH29rd3F+OU6Yg0DMWEWsObjNEeoRL0OY96dp4rUj6uvP5eSU/v2h5Ie6
jqaovMBMgAcBxZx46npqZa7HJbLDk5+nU/c+dgODz9iNn++PsnFOqWLJdIoKE6Hw6rjUapzOTpvM
flTlEy5ytW4/1IWqA6qpkouqRTZfNe6Q6KU/oOzsm42LiSANvTRyObKqdclwRPdnaO1s9pdwqbyl
qOsHsxrF276OyqdqcXpv0qbyeH/GGweESIJnncyD0vNaSwG9ds2MY5xrwrw1/MIwosdYxOZJHczP
ECrF+f5wLxXX9XcEjUboAuGIDvEqfqHQO4vUQtIJZn0Kkx2tiFib5tMymtZ7xBrLH5oxWv6s5KDu
1Tqsj02jWudYBOmnGDEU4dFANA5uTT6089M2djM9ay5aaBNwbNYoMqI4eynbDhOf0hbvUldZHuyh
rz9a3Ga/wqYIjiqCr8/p2ETfKria/2JJo6selOryJEbwTgAI5ueOa+iipsgk7vw8eZjWK0fVS16s
7E4qC9cnYFZmzEn0AbtTEzNZX6/GMfNjqxPfW1VX7JOtAAx9tNQw/HfMwzo8lGGhPrehhRX0zk/Z
2jRwkZCt4j2jwCFX8q8bLk8Gd6L1N/nm0EatlxN6nlCgbZ/0osxJIONCf5zVbL5YxTyesZcs/m0U
S5RHfQqyQ20rxRsrm4xzbFf5cwow6yvizIq5s7VvMxCCf1zIgdZI2s9amT4eajspZnXyk6CcKpif
Rvwk5jJ/4pl0f5SGijZimRQdS1mgXKR2c/Dl/kJtnGjpLCjpmYCluJGv18ms7UwNK5XDFXN/PIZR
kD3WQzR8ropJdw7j7CilH9iL8/p3gIowQ0LqlcKEq3cg6WoxAFSc/ErpKyRRGrtO/0SNrpSnQhjY
3MSlnYuHV08WfgW8B1j7Di2P1Q0NPMAoCtkSnNS4qX5g5RBdEjVr67OTZmXshQDy1EctF6+GRLC8
gP54HHhr0cVYHYw01YwJmBtFoSatan+G0BUgwqGOgRclgV7u3RMbB1EK05ENyUbEDX4nTTIRO2Gq
+UaJ1gx4ljF9toy+enKH+ZcO2+KUqP07EYb2gxGUmTfmav/x/lrfXlUUJWBQ88TDDUfM83pjQXZY
0ANzW38eFvHV7goz8uBIKu/bYhl2arYbcR26k2AmKIJD9OWNuB4sQj1mUBfOySLGtnxaAit+aw4o
UHkdzhLYvPWgSt/kyzw7J9doZgMXttFwD+CAM5vrUoVHHpUh+tAQmcVOxfw2LgA7Bk0LcDNhLs22
6x+HsMHiBq3V+3bSz0TytQZzEQjEzkm+vfGuh5F//+vG68ZK1xJH78EROU7o5a7TP7VVFx3qqWmR
mRuM0/0vvDUgh5cCEmpDqFOsgkjsznpzytPBV62svGAEZD8o+exCDskjL9DC/nJ/vNurilqCHA5+
mNQbWL3LTjFoRtq1g28jynlQC40gUuI67NlU0IWOwqOuBMGrb2gGtUCQSowgX2+1qqJMQKLl/eDP
Zt2enDRJLc/Fd+Edjazm3WK6wbs6VXR4oSGowUE13t2f9MYxYmxcS4hdidjXuHgKHpExJowf5W3h
J6mkd3fYBs7LXO9M9TaypBaG4JnJHUVQtSZmhmgZC7TjBj+oqcZ5aZUoX5Nc2I+hpmW51y5NQqQp
gj8kDeleLe6lb3QdOzA6BSMmSxfrpklQK7qih6Jjoki6mjBg3eDJHtv0qVA7q0bGQmmUw9wJ7VtU
RtkhMKr+S1f3/+ZRp39q4yU7phi7HEptsJ/pHHUf7n+H25da/jwKrbJeCIR79U5iUG9kAqEe32j7
ijo32rQfFKuMzrNS6boHYcoG7zaMqZcnOqKj3Fc7cenWNUKIAEiSS44MavULAqcwgsblF4xm2Nsw
fHJ78hKn3am2bJ1qlBowGwSwgwTe6rZKO2ceRBXiVKWow+e6VFNxnJG+m8/ustSnAXr2zqu8OTHK
aRaaLJRY1kyvJG6N0U6LgaTc0b+qkwje6hb5y/0PuHWQoObjVMAdIoXHrq/HUnZsHfRF/TqEnYs3
mwqVbVAhKC17Pb2toWjFsHYSHHQDrAiIIlwnAlOqDE5yLscR2zEUW49B6FY7YdTmUPI7yRI2Cvmr
TdEjRJjFQDp96BIgBfu+O4pIJOB2o706zdbGgJfGvkB5l7LUagGrrmucyuS6Nzhd/8RWZlw60atQ
8Uv9Y1KOO6/m1sx4MSXrCY1Ajsv196LbUVS94mANorn6AQROc26mOvS1ZghO97fGxsX3otcBZk2i
mtZ9gLHVdESDrcHvEFoiIFpcqWWT+Bm5w0XAw/NyxZiO1LCDnTO9kWsixsqNBypXFqXWBt+RWLSM
3lDvG0rUfi7SGWFLoUOa0WIqOJcal+zvU1SpraeayzIDhq6NN+SnRuFFmV4kXtap/Q/ZidQvoXSs
8e8vzcZXoIHKqZQ2GlL/4PorlLNTtXTYRt8wYwu9hex7VejLBaPXnft14xK4Gmj1uduA5H6MytFf
ABNMEnIVoVTYme1OCXAjiBCwr6TxmE2xZq3c1atdjUAYu1gsi3p2h6EhJ9aUY2MojeeohfpWaSJz
Z9Ctxw3KDxp8pKOUWdckGEGvAHhTPfh9YkXlYVHm7j3mCzXVx7EQv5QqVwtG73Q/wTd89GKUGt4X
elV9qOoZRBgXR58SUwXhU0JCeubETF/vf+mthYEQJFtx4I6NNb45rbTUMqpooMOqWJ8yE8Qd1Wfc
OVMsoIsE0u/Eu7hzKW/cKaBkof1RmONuXlfnDCtu41kE3Clz1T8kUfkjAwx87PBffhBtsBfhyNtw
FWPAXUZhQ/LipIX49W6ODaxRaK3w0iD2eMaTZ/pslcO3tKnKM/JExbPSDcFDrNmptyh28+3+Cm+0
b4iTOYoYhMKjwaTlenhI4UGn4VHMu1AMrZ+3Tfk2nm1AWHM5m2e0DrJDTlJ4mmKtGi9N1o/+2CJ0
cqCr3u2c7K2llwJXMDrxqwEKcv1jYmXKwiHT+N55mz0MSUtpJFK/dnYzP1pTvcfT3Vp6oPOADV8Y
HmsaKUXLIFHqafCXxez+qyNonIcur8yjOdbThNfdFD+FRW++DWoj/ycSxZ6E3tZNhhgarT+bNhJR
yvV8Jbe7Thq38xVbe5spqf5lDseKNuE4ne9/582RaOnSU5eONWtgY5pXkeb2jERQOh0R3V4uitWU
p9S0+53sYOvlgkZCLRjoNf8j//5XzpcUy5zmHXsjtsUYH1vHTHi6DMMr9ba9kKJ0f0SrqcqhTWzx
+guDtjWKbHSpgHCufWiFCMs0Dxm7LxTr1CudOxzzah7fOPxrfTCKpHucrNo53l/djY0EmIcmKPeG
rC2svmNk1lgAiabzyzC2ikuqwmVPDIXqQhwo04fJ1sf6PAhF/zhHjZti82Ts5Sobqw46hMqwJZt0
kE+uV90azdRZlAD3T1Q0Tu6cfbRhch3HRfQntXKrB6c0Ir/l3X79zgInQRuD2q8UCZJln78+dxDb
jTt2GXs4iZ0fjaoYZ7DgFU2rot95j8XmJC2ATPLIAHNfba1CXZwABj8udJNt/mrKLnqkUyXODapb
D0vXR34UWtHB1uLiS+MEWNtmrTt/WVQDVZ/UCYbQQ4ds/D/qzmu5bmRL069you5RDW86+pwLmO3o
SZGUdIMgZeBNJpBwTz/frqqePqIU0tTFRMzclYqisDeQyFzrX785TstixS0uz1hWr60HDaq0hvei
t/I95Fv3Zk63worJ3Js+NsSKz9zPbT6puiBXIadhCIGrWpK3XXHIVyJMfr6afvgtz6pUEEH0Z2+5
mr6fz10wzGMsHa17py3zqfYad40kSyxk1r5q0YzE4AogVhx/funzKnlzGMFmoulhUwpQAb5ZRWZb
+Ln0hjEezdT/wMb5IKwOBQ8y+zJ2cvPx55f7QYEFNsbUD/wEOfXbqEElSj+nhBxjF5+COkJhqsyw
aZfXn1/mB5sfpSI9AoJw3Dve8gI8MaRTm2tj3Btrcz+suhfbfuVepG31KxfDH+0EkGzPR5iPaZB5
/vm/vQ2j1pWkl2xI9zR7fZS+Ldu7bUxTPcKw0bqagaVWHIvwhYtWuupkrpzuF03K9/kpJJQwycTk
G4vUcw7et59Bw996mixDYMJAFCxtpZWaZRgQIXzpbi3sF5lZ8sm0Oru58nJ0G309kl2mb/l6p3K/
/6ohPv9FT3g+ud8sLIpbJkRU7DAf325PmO7UorYQk0K8nC/PFhJ44DrjrsnaNSnkQNRrMGFO9/MH
/4Orou8+c5kCKitGVN/eidysCFyoNBFP/eA+n/PvrDCvqvWdQQZkGTFHCS6qXHWf/v5lMeA9W6oy
O//OP1NClYPFmnPZ0tfRXQ2BusQqeCWQS88aFDIVxA3OqV+8vD/6tjBwGCyBryNXPr8G/7b2LL0w
cjfd+nhqneDZEeZCB2GnZYyzfdbv9LFVO3fJfpnX84NNAw4KlfJ5/Iry6U0/BugpKx+f97ivqqa4
soyhFZgdB/XrCrZ+XwaS9PXaUvVBrTZWcUZVIYAne1OYcN/z7cSuXjLY3zCHDS1v6GRYjROs/63T
si8/fzQ/2Ar+aBrP83Aezds6yHCqfO6Duadlb00sF+06KNZbhKHBhqQ2VfJv2+uyj7KJM3k800kA
lL59KPDZerD1Gms+r4f9Tw1dX8i6L07NKLNfMVJ/sAJ4uQAozkuAJf9mBagFc52cwz5OsQ56HqT7
2PVbc+UXTRYvYup3hch+df7/4OkTkEOd9wcIzoL/9guuzC7tioSPeEXlAVWxHryoCvQ6CwtXzM8i
mH81DP/BHnsO7kNNQpdwxgC+vWKTIWYYx0YCYOVzhaKi3MZDThQFmt4iCPJwM7T8ysvsuTnNm7A1
Qpelab787ZVEag2qZUbf54r6zb0uGEKgWBEiNhp/vFs9aYVa5rGP5eYy7X5+rR/dY3B25uJoKCnw
3iyioAYJ4HUWcV7K6T4z6vWRIFWozo3v79utz//+bo0DG8GADjs2bgDmt3fYs8E4oKXQDtaGuCO4
c9HQ/Jc5kePuWN6IPqW+86fpV74cP6gHcME+q5QooxHyvTk9iQYoHXNgZFZAyElytzBjw9emX3SZ
P9gDUDIDWzNTsJA5vRnzFjph6UHVDzEWx13USXs9lYNXYqVfib9/IxmAMTygojpf880X2rp1bCZL
jXHQOkKEWQXNq2Kmd88d+ILUyNuhd8iSv71aAjKHLJ4cNeR39O2i7CbM6XsG9G7RXuHaspw2222j
Zl3N3Zz+kiz3g10nQNlCefXn+f7mfvpVJTtbcD1XjfnXVm9gDI+wFnrdWq9FqVd3bWf+Crj4wStx
njfQ5p3rCbDzb5eoqlspldGNsVhsb0w4YsvtwN0OLvRizp7GxjR/BRf8gYh9U8QwfkDW65wRs7PX
65svalROUU/rBE5n1r0Wzt46r7sZJLwpw2IyujIWg249GoW3VUdjAtfdZasY99mkF1loCz21wsDu
HPNVOosn0U865Rc/deS6a3odk/dslmVzt/FmziEBBeltNrTZ53zsxyAstaC7nKbNf647n+yBIG3N
bO/XjAJ/UUB+9zx5JzjLoRnBP2es9GZ/pYVbFHbUfE1IMXclh1W8WBJ/r97eDiRIfeI+PP58yX5/
SRyqgSd463EX+M4fKt9gRlZt58SiJO7ygqjBoQydiZY1BCuQ206rKHhOCp7Pr2rE7/Yc5qdMX2hh
OUsYpb3Zx1Xqlvqm51x6rk03zqS/xNi+wsD/+Vf8btc5X4ctlc6AyTtB0N8u2MGH02CKyoltIm3W
cJWLjJzRMndGTRLMLwrf794OLoYUhtgkzibK3zcXc7S29VSvOZBGW+uuGoRzKaV1q7Q8TbpGcSL+
/Mv94Pmdi07IwTSOOBu8KQJMr5GaWWROPOipiabezpfl86AZa79ratbwg+Xk5RFF/PoLsOlHFz7z
KInQgT77HewhRa8HayadeFu2/jlbjSXsGUcwlBVmNEgMEXvCmX/xbX/wKCl2GAyDQoDWv63pcGHN
1YD7TzzkQnucMlhsh7LVHIKj+kzufn5rv3ehg4PMozynpVLbMYd+s3BMVet9HSBHCYy6D4cxty9F
DcUxpP4o73RfZFAbzAw16ipM2dOnl9qNQRTIfWGXzVdTNEFAMMnaWDHaGaIdXH2Ylr1ZEFEfwbvR
DvZUjH1IgN5yUviUD6E56nApvXTsylDXML+L2kqVH92uWj/8/Ot9360y80DCe+7+aZeBkb79enbu
ULoF5+4hK/RLJATmHAaLg5em3cpShvPiKyehyesvlCMdcaZWyJIPizlaKDCe+og4GEX6zz/W9+rg
88dC/M7cAcgANOTbj0XYYU7ai93FAfy3OeHJVsOusLJNSwIDLiahRRstCiRs1wvHxim1E3Qt9Ujs
BB4+0hW5DHWo8W3odlnTsT6x2d0VqBOqqBjK8rYVeo0tpOWuH0C9nT4cTZJwzxL74N1qeoV5NoPL
aZwMdzwW2xwU4VY4BpqfvOp/0bB+vwd62LWzV2ACCHr4FrUohd92i9vSFQVs9ltnNTtZl/3dz+/p
95sSmiRmObRDjPG/U7EKiVKEZHEc8H2pPuST7SLpco3IJYk4D3Uawl+8p98PN3iIjLjoE85FgmWe
v/e/dcTS9LPmTI6NzbGcE852qLO1rBIilFB5Tq2MNeHr0N02J9kgbxxasiej3OuKP8lg//Fp+c/s
S3f7Z5Ew/Ou/+POnDrv6IsvHN3/8103/pX0Y5Zcv49VL/1/nX/3ff/Vf3/6R3/zrX45fxpdv/pC0
YzECw3yR6/2XAfvzP67JZzj/zf/TH/7jyx//yru1//LP3z51qh3P/1pWdO1vf/3o+Pmfv2ED9W/P
9/zv//XD65eG37t8Ier35btf+PIyjP/8zfR/p7QGDaeGP3sOnJl285c/fqL/jqvEubRgnXGqn6UF
bSfH/J+/Of7vFONnm3nqVva581YxdNSM/Mj5nfOMXQLxM1shgt3f/vuLf3Pz/+dh/KNVzW2HdH/4
52+oJnnw/1PJcVThGAEWyNVZjlzpTSVXLR6wrw/owFyu/doEY/ChbexiA8BX+9oCdoD7ARqhssX/
gGV7pRJ/VcuVLgZh74ygtp9cuVV9qBlnvWdK0lGZrFa/7cutX8+zMc9eIjQSnp4YnWkMIXKKuo3T
QHQfUjpKlZQcZu4pWJTHJqywg0kar/KwDnXSVYVq1TtceLzUvLDGyp2jas6rd9y1sQplvS2fFruT
2r5x7HEMt94f9DDrDH2OiEleaxxFF2oKQkVEmXSC2L0qt/+oKVO9QNtQl+8tUjqoSd0pmMJhFbJP
LCu3CFSeNOulLhaxhO0CRRsQxpb6wURXdUoNaw2dYd5uJ6rPr8OWs+kVXROnk1juvXqTd6lTeVms
Y42w7BrLrAmoJFP8eTVUW4WW0oOr0WzWawchEcmnZM89rSu5yMkCR/0YBFXR7Ap8Ij6srXO2H+nt
KdiJNt3eI8Po87gK2v5lqUA2Qkwz0DxVRGDQeFhuDWsVOyoj8cvR+4wwnkzKjaNShm1fOFeecrcs
FKK2M/wepPqaO1nxlNlchuhXH1F7S3iJF+F7ktdhrc/alZETpHUqV5k9rr1New/lYHueirrrw1bl
zhIqf9iwfc0MckBqjCueMIJYgFdhbgtmEj7umV6JnUnYu908nooBD9jI3kATkrbOobOtMH76KKUP
PM5rS1pYNpXGZ6UC62T1WuOHsyEz9PZTpa6HGhb/Xph8HR6v5XA+MgVwdj3JPKe1MVUfyVSl3JK0
mO3IMJspjcfBc7IYC45eHqZOGe+D0RdYxYNWnD0hmf3jh+UlRq9o2lZbdEGsm4O6VJNVtSj6Wj7D
5IlsPijXg6WrOe17W9JghoPfLa84AGDpZdijJhOFBoIAVGUvDFFVylKSa7FZEZYM7SU9RcpwphjE
na151XNpbHobIamtPs9pS05TXnjuY0MWZJ5UPp6rPKqsrJJpbsdwhgP5fiS4tsLdG0oM0d/nR9+R
pN2H8IykSJZOac/2Kir3gKVT9lX3q3ndtzO+tvFsYRB0s+hnF+aOwCYRt0u/7gn0aoLISE2rjlxT
5k/pBqsmKu0ypTOTfeCH5QghtpdlWYQwArD1HdfB6CNNyjmPcliIOX2JrRiQQ3UZQ0X2ySXml3MZ
oSmVGmFawfjxLGB7Tn0p09gysBeI+l6mw5WFsXYZZvrgN/u81PPm1DVeax+zrFPyHNXdlLsBuxE/
aszFGfd1ORblzTprJPjMnrEZ0TBsPHOgLvzIbQmlOJJ1sDnRWnjZHEuBH9Ze8+vUi/ogwDFRmMO2
nBZild95a8ebrG/dnMcFSvk7H1dX41SgJnYOi1zs+WHBCNj4iCLBbhJPq7slWmpj6WOBg+l7KPGO
DTl5JvWqkdbURCb0cRHhKrmWftS7ZUWJBkun6W+KKnfSu2ympIEfqEGVNUcmhpdqJVxtzyFs59eV
FRRfR3fJYTxXwUTwJSURz7aorGE/uZv+RGcV+AmoTfmpGhZv3M1II83YIxIhe7W1yf6Il2r2eVKj
9VlCmK+THD+Q+bJQE8ypCfXqU0v2UNz17COJdA3N2ZPtUz0j/nLH0MnPCQrSd7NnGP6DuFSGXnhJ
2zvjc9ukiIuUDU4UjhOppMkydC2RzU7pU090CPMTJixudodJZ4KwnOCLZhDbq5M2C2OOmeMkWtxZ
qbj3nc0Mrbaw3lE84tundIPqpNY9TYRdCRF/b9Z6eho7o8Veul6HZ4EM79WaiYtKZCcGak0s7KjV
Dbtro4F50xpKR/l+nC6pMhIvd7tih0t9HksFnHbETtT72g9icTHsTi2DASK7+DF188CC52CwXxUk
a3ssp2rSQ98WXuIzimGT6ftmDrOcDFzujzuPB9na/vuCA8DYayCVr1LvU8nmUZLyJE1tGjA4T8ft
kBeVDI5T14+fBikU1jpYk7/TcLB8N3i+PxyALT9oXkeoS2OX275manvaUjm/OqrLLhSwj4Udtkqn
0DGnSHVL907a/ng1D0PzVYk18Pd63q4HgmBG9k8u8akvnf7roi36QMWsexwmcz2ZkeFunGRzXTZL
KDD8+Mj2DWPIY4m+d0bbmN9ppeHfb+Cazz4BMJjkFou6BX+Wc4LR2fxcFcz0oPYqnY1YVs7ea3gu
IUGp9XFbUwEBWM+xWpfCdbeQYfJCoGm1mkCXTFrJyhinPSbpzkOn6iWLm6nqgDadWu9CAUmhDs9u
kh+mvsm9xA7S/KUa1OaHXY8IJNyqoIPhnaIgjaZ+seyQ7Wj7yvfBADbV/CDYr+Xk25dpq5dA8G3O
2Nhv5XKTy3zNEpdhKst/80z0YfrUxpvdTSn8A5LOIkfLc4IN53R1oz8qwb9V7l4Vn2Q3dF/Hb2vb
b2vk/++K4rPvxn/8d+n5XU0cd03RFp++qYrPv/FnUay5xu8mkwLAtbNcjlaLDunPqvj8IwybfQwD
QKVRa56HGn+VxQa1L9zzc4KbcxbqnHOi/yqL+RE+kjBsz2jPuc7+W2XxH8yc/6mKISJTl58pz5gl
+i7BGueq+d/aJcrHMh8LBsfm2Oi7jeElm76NYDPV6qWIGmWNG69OzvK367UNMPYkeNwxUjcWVeP1
4TzqPpVzebJBnUXE7OvWaBdzrwbXnaifzParicGxCtnIF6RjasTrx5MjwKlBkHjhaqsgWzCzL6U/
q8vSn9bnvjM7M8ntqXlylWE+tqJRe1T32ykQxXKBi1WHDryXsoiEazrJkm/XvQEL/08c5v/Gmp6+
SETbX/5Bnzf8Y6fazy8jpdLb9+CbDvD/jZaP1fWz5f3wRb5+2/L98Qt/tXzW7yhgzrwRViNy5bPB
55+L2/B/PyvcIWnzM4getHV/LW3b/Z3J4dlOgB8AG54VkX8tbdukg4QKSLfH4BS4zf07HR/+1d9i
HIwovbMDHfrPsxUoQP6blg8BRxF42blIkeV0wilBSzCldE6EPHQvVmeoZ5Noh3ClBA3HdfloBZ0W
5dQqN/6QppfFXNivqei3KIDndKzzNX8GN9h2jtrsy5EasQlzuKzvjbIb9hhvkNzteEF7G5hjfTl3
Q/EVQwr9TqsL5xhso3btpJW8x3RfXBslsteqmNUtyPh4hb9Y/zRsVA3tnJfJ7CgnNhdPS6qxGBIZ
mNojUkUcyEY9O45QWnjxoFCEm76IO99Z7Qdb0olaWlW+dh76Zy8v5qNlbe1h6ZvxDtui7WIZXUq9
MTcvtxyru45OZucALV12w3yF9Pk2M40kW7z7mhQCsmGNhxSqX8S0m3C7cVHcBit9QVJQhHpnJBQf
nOYFre/Wm5/TueGzZ0VSYNjT195JNp7YO9W4o/CvQ/RDJ8ruGzd7nNfuXnNqecgRv92qNW12TTDD
PtWzeX5u5bRetq2f8enV+MWfe8Svdd0cjI0KgeqSqBlmMK9GmesPtmrEUVvtd93Wzh+qFIZ+gwXI
fjYwts2t6xKoaL8x979Lm8682jq/f5wxAEwILnMPXqdN77JiaPCU6JEnYmsyn+gRXNwZB1Q92GoU
0ZxDnsxsEdwEKv+kRJMYJUBl4xtYfaSNRVg2eUqtN6af8P7L9/BNxjvL6ilo60zb9ymaqb63bxwt
xauuG2+hWr3XJm0mO9ZC12o6kb7YeBEzrrcFoppcXQu1PGW9Cx930aOsUq8emXROZRXJUlVXwO39
yV+xjBibLd9ZdtklnbNdjNNyIbQ80hqH9EP5mpuyJV80q5K2mR4nE5pXOJA3eqmJgXJyFD0fgkmL
is3W7c6W70dfeOpJeSVhY7k/X6Q+dyfM5i0c3AbtE3Ayave+ibNSxmXRJrP4bAq/CVWwzaFlwjPx
xCm1bT71YA2JWDptL90Zuw7ST8w8TU+dovFvp+qKfoBQ4MAvIYL5e7881zmZ5n8yZs3edcImPGjI
PT+eDEPdrjMeBm62d/02oBVc94W+aqGz1lOEh3Jo4FOq29OuzrfQGs3QaEG8leiWgzALcTKn4IuU
xlEDViaUc7wwcHcKF2s1wmz0lqt8WugPnGw3UdHTf5YXk6mqeFMOL5xFPutsVxdWXxinqRY44Wv6
zpHn4ECrtY6E11vXQ9dfD9Rkdws8qrDyxKdBk4/eNHc3DDDuoJ0UoAV9Fa5T43DP7S3xPO1l6WV1
ObhFeS+xk8TMxcLRzO4irPYKjmG3pmp1Vx/bXfgxvAjyZRtt90Lmvr2voLSFpEifU2Wzm3HkG/Vl
/sGsG30Pn3p+UmRo7VQn1IMynauRmTopfVrc9u3JG+aobq2vZVMcJS38lZst9lOFu2Xc1zfjEIjY
h+NIcwR/1JrnT2CkqJKFbj2htIRkJv3iIhDazipWpK229p5zWd+1WMXGuszfpRtEDc7Hfbs2B8/g
bYr9rvAui6Lon2zoI1HZyU91Xt45raNuocaGeWBfaZZxLNbxCU8BUlmykjU59g9pXnxuV+/FU+La
mer+2iMKKCQYoQ6bLj3k+O2cnH60WequPGp1NT0JjFyvoK3gYoKAPjQ3wdAds9NP1hTIyyID+MD7
dPsKqlHFrVXPSVe72UVVeMMet122u0HX17BsyzTqDVs7jb1R74ZyQeiWk23Vin6ObLPd9nI9Y8lz
6eyWPGA3pJiPVzf39gzeAfDQpyR6Y71us+0SUZuSF2i3yz6DSXaxWnJDB63l9yvE0I9FZztV7OWj
cT25jbwZ0uJkZ9UdNmA0lzWcpV1mb1d1tUZp4NMqtoRJfnY14A9jCsr3mVOs1x7y4i9w3pwvC4/t
VG3BnTGVduSTA/fKvMJ/WfuK0slJL/gimxfXmUk+anbEv4KwF+EYR+ln9UPjFZ+xgIMz2WHVpY1G
+9ThlnXfm039NKzNFmJoesylXoVZZrZ3WjeRWrSWAQOpcnPfa4szETrbJGO/fMS46DFtGKvM5YYN
ONvA9SSqT3OuQ8ItyEISmlfHel5nOe+2MF96QKM+UiSdPcFNdTO+appDMLAya7dUNaACiI64bzfX
hVE+15q/H1bNPvraon2wpr69pPyo/LjqMdW1dc13wgIR1wdP08wDcEl7O2pqOkOP3SVmvFo82CXh
YGZBsRri8iQvrXLIZoAiaeI/wCE1FSbbQIH+9lXp/uyHaTulB6MS/dN5ovTOhpXQRwg/ARyHunUx
0OxS7UWoQt1PpikfNMtv780+Hx4oRfzQnFs3ql01hEOTpXT2FiwqnU2rC5zlhpyx7WoSgzrlVd3v
nXSrHjvbeALVZYmpprsI6AtPxSYXgNE65wB2RQe3pKe/JFL+a8ZfWmM0ydajty7ZFJYZGWv6lIFq
GcyEq3bfMZePlqGd7k1GbcLHL53mpYizNHgoS7C+Ur8WMr3HnJiTGDMrNZLYroL6Ecet9GshZ3e3
WtphGNZ97Xz2/TbWdG8/2hOErO1VN3dT6lUx3aZdhlAy1xu68PTSr8BNp3I+2sb04k/a0hApUrDj
FVr/ei4XL6xOBbdNNowiXLaUAJbco7lW3YuYUi1eM9Wfl++VI9Q+8HhH54LzK6Dh1rbMebQNtCqU
EdaVDth9p1dLtms9PO9Na0vACIY70Fb3EdSM2i0bF/FQwhgCQLaD2zxrh5dCKicqFMdMyug+URs6
6wbTxWPuuB1LkOovA1ndjcHsfnG94XVl4PdYCzVzc9AG9rqyPzsr8Da118AJKptISYq0QRgXDuEq
D05VebuCAOtYLu5+JlF67+XGK2HRT4E1KnyvnPa6C6R9yErBro61/Ic6LQ76KvYAap8Z9F/iELA3
U49dMmiXcKMDfSp4xgDfK7ZVHELtl6lcqVK2WfLjPtvrIMQALEzjPouhevE0X96YjZGU/eJckuvX
3js9ciM4ePktw3fzg5DTdNFqU/eYubV1M6txOEBkxgHRXYwIN2l7L+qx/DS1QZpMg8lIorKsR7yM
CS6xWuF/tZoaxNl0hLs3e8rZrstix26i3KjDyp1u1uykw8aK22bvzN7MqeceGhwTklLL61tk4Plp
g0R0WIbRx4S2zG50f1JNUuDWlHim0mIjS1WCyMo5tmZxp7bVe3asPLiGAbiFwulWxBhwdB6RFoDy
dM2gdGCtNejZxgtLS2xG3aWe8f9MpAwf57U6WNqYeEb6ENSXhb/BHc4Wl7di3MRe0ZuWIa5/6bGs
J+NrZaNtAcO58AoLz6issC5Uzr8tV3c5VDkpE1KiJtsUkhfhG02EvzTjX83sgpo50dlsphGDHxJT
WCTKk/Ua0RsNxCo76WWG535JeX/OXzWL1DhJexnJY91sGNPe5FW8pbZGcWZiSBn+sc6Lbu0/yqXQ
EiDMfVa03XtEGrj2bmtBDicLnymNPmLI5LdGHnGXjRjmXXrR8KIx96okQwrqTyuRSzsw/0Yw3ITC
C7R3gdTW7ah5XlZTfbfA5MzyDkCMI5qPgbbe7jf1PEt4ZsK3iiayXbk6oVco/V2bVQBj5lBMc7iV
tWXE9ayn3DjdfzLGoUryvBNJ2lveu9XN9CUacTW8X0qrAcpOvV3Wbl2sM6gQ4epqFk++MQHGfCvq
10JAjoCg8K6eMcp0rbK5Yf/HVSSjkBtGqSdb3RQ3qSaKnZU58sUsF15oray6r6Y2bC9V52ThmLlo
3TrxboKHnIUzYbHR1lJo2GhcQrM00NmnwrrWCG/eVveycTiTLHL0rm2p5Kls+/qdSRvAxkRTxwFi
E4TKB5jrzP7I3VFHkVdunKPtxU9Am3d97zmX6aA+9JbuxLU/alUUqMI5MOvfjqpJ2fJagMSbVRXm
YcnVGFp9FkSjZKTdWdp0MjicT2J0AVK1Bjs82WkXs+ZnzAKxrFNY416knHwJUX/WsS1zAYnL1pK8
BH+Mek8174e1d45l72Nn6A8BJ4iBhyKOFgf+FweqLmla9sNcGc/uPG1VTMN6r4vgtWH9hubawt2H
0gQnN0u0UZznKfTJmCnRFuULQGcz2utN7mdWxMyAuUilaReTG/fDA3EQ97O0T7iHOcnoGrc0DB9V
8NlasqNZAv6rOTgSnUmNazCF0ef7jo4PdvkcnILc8nBtt4sj66OKxnEe3/NBPyD2cKJy7J61GYpI
Jcrxxa3sL4BbF1NbuISNkKbUbDvIaFfMOTXsVbENHrz8q+XwRmg6ubW2MmkYggnmSdk8LxgoXy62
egoGzUwq1WeAWenVllcTg1nVXEvLJm4iq/3Dti5+GtMXM3Mc2avWFBKWp+mPvVnQctFUhNjQtbG+
eCnVoRUuLbMEjap32Err0lbtvmiN9kKYdWRJ0kO31nmQW6PttLTb9sJwPkxp7r9nI6wOc1F9bPUW
yVPglLlN7IahPentuiUECzjAbvjJpebgHEZswOaJDvGs0qK8CEZ6BRr6EMOj9r5LUakxW2sZLs+G
Xu8xDknLROiTF0HISQnScMs9v4hfdbA8FOX2afWzMUZSA0GvLVVcTj2eI55DvyO8J6togy70nLQ8
2kGpXssJYwPHGJ065NVJrH7ZZUHZhxOMl2vPm4J7M4AiyfzSvyKTMvTVeFVUTX2DxdpwYYnC3YlV
uTt3tBPHkYxFPbLuQcO7yBrWqxSP4DBwKDDFeB2I4FOJ2SrFTzuFkM8SzLwvrEKYMf5pQbz64lE5
2oPUOhmZAj5RbgwfxtGdDzSVrFeHxyHwzwzF5E4HYWc+35ADac6uU8OwT5OzbjekynzcANQjnMW8
wwjaGdK8IPJpBirn4trUZHZc6JcR4dF3+sUednceGqvsI8AVMymzZl8QTtI7KwUPzDYKEK4+DcZL
MUrFxmp+LB2Eiu1cROVGYns/qTQKwJUSnp5FRVzbULAJPfV9UUHv2u6YsT8IQxxFzyLTHFxvrNJh
EyZ0ZmeAqXLeguSmDxXibnNmKqE7625YZPG6ZKBEwFynevI+esN0MVKuCxxW9rPkMO4q44GzYrhR
tepPjdcBU7QmPdZsX6Spid9b2h5MN80ix053kxxvcadPzhrxZg7WgzoPloh8CKVhsOFkbXvMwfsI
9HCmPcvNuZOuXezrNF13SDMwkiuH5zlw1M1QtXqIJu19YLOrkGizr1JF2HqVXlXU44c+rYm72TJm
as3wODMytWR5iS3D5x49RqJ35AtnfK/9uhTbqR3Ee8to5R2pKe/G1GlCp+6oY+dg3DPZmq5r8IJo
c7SDssVwpEWXVUhkUJySQhLBHHB3XcmwUC/HNVGNeRfIwmMv1Qzsq7ZX1/PJhpgxCOtrCwod7pmV
SNMwA4KxKaOTBpkE0dSYYFgThvqFcJyI6ZqINI7ncMr0o+HyH12uY7jWZDdVbzDeztYslA3gX1Fk
MSas+lVfN2nsWOXjklrX+pDpB/hUNm8eEE8wSVp6F8PHbWryT4VetSqU5ei8wGkNoipvH3pzeRkt
V4RNE6C0OefXZtmGKLVfRGiUoBhylEfhLvAW2jQAodDuTVecMhHQbrrYDzJzPWQ1iB4+LEVc9lSv
6yIObscwMnP0DwYHz43d+Fc6hTXuXnE5GiKq9OpibttnRVg14mO92LmOLC4Nv2HZqGRmR/lf1J3X
ktxGm6ZvaKGAS5hToHx1Ndux3QmCZJNIeJsJc/XzFPX/MSJnRto52w0pQgyGuroKBWR++dpbO4E4
ud4n9cGZuctllcBwjcE9g4e59VQIn+qouLL8mZqU8DSjuYl0wwFT8YBGjIA/JEPZ92CR30i+9CLc
klU0pcHVONmuUWMGy6eucw5dwMPJPJXtO6zCGxmODz8FJ6uioIpemYdqnKMwK18dO++Oq43gupKB
5K3dmEZ779XeHhLc+xEkzMlZsi/a9a2fGCeInWeIqwg+WQEsIs48/d7w3NdR2Ol7GOKz89ckRhlz
02r5zWdTjGiXXBjjcuvVqrjwekiRxIl4tbS+b+b8bI/Dzm3LPoJ9JP98dsAMKNGVc7lJ/bp+cotK
7md3Pg/pELBxLNNuXZwviCFOVTLeWMm7r7mvkAR9L6smi43rHehqwMqx3VrkDCA2F/V4Fmg8Nn3g
FOdVevez5usKp36bDJLRiTYcqN11K33SUcciTzly1ls72dH2/pR54dGiwIZliHNfiXSwhfNdONPb
4eJ89qTzA7rJupGL5UadFM7OkF5/o1Cf3ATDu9npV8PFJJES0C367sPvar1rB6IHFGfBLSXy1ebq
26Lefaq/ss/mTPRFTClLfyjq+W1e/XYjx7lG9vCd7Pit5c23gNCRX5Tf1DC/2rlAMeSFbL6VdA55
n+aXbJLrjdXZ4mmldeXWcF3uFvfFUPmXxtbOIdQXVa2KvJP0W3HNZ1w6c76ZlmEmMWMud+DfjC1D
FPr6xsrM86TYTOZhiZei79BkebdV5V2kWrYkCa9cvZZterLXHe165lsG1xDM8FWqTYaDs1TxbHwf
mu3A/d/Nd+Q9bRH/7O3ix7I+K/NNNzZSDTIgCmRklVN8X0S9C9qSAXKs8ztvHcqNKmC/PRwnQFjy
BSWKcUwNSOlgvfFZzZ/wZsNQO0b5IRVS96p2zJNv9+s9cCYpH8bYRNLsSyB8oz4xjiY3E09WZtSP
fp7c0jo1YWLvskvpp23cDvNnBEjxKORZpilrvzKMTTATWQJl8Gq71YEk/2HbrIY8u6T/Xbj8885Q
4pAolzfayPqpD2dWqtZTr8p4FaHeEVW77Uvfi0yn0rFX4V5cXKt/dCvAtCmwyf1ajwVP4p6R5Jtn
ZNukSM9mb1PToz9qApNJJUh2HI8+YM73dtMR4F+aZ6NJ92WYcsXWfFvZLQCHtzXo/I1yq9nQ17ie
vFUEcZKVzm71zb2aaX2SM0K9xmrdl4VBCbUxkXy4yqaY+M4+alZzvaRJExzmZMBfaY4lg3ZLvY7O
jWMGY9DBk9agt97I1h243wdRxqiXY2uev2F/Snd+685vBQ87B5A8XqdHyqcOXsZN2ERjuVcZPpI8
247suAKVd+a/tcUYsR3tELQpqnvkcllhinattra6KqIx82NzAVEBFreZf7nf1Z3ynd0S5o89HplN
X6fV+zBm5zwxwL6mBzUKYlGTiV25J+6HqSlbmJt/tnBVeGFOs4a2qIMeuD/zv8EIe7HHKLGYA12k
fifOvcdOBQjWn92lxsSiFkTPAAidz4MQdu65A5h12PUolohMf0UuUnTYBuNe1JOIvNW+Kh6131hX
+K+9UJ/XnzG4UfBKP0rUaNC5KEmHCwDpD4rd+hinIQuvxeS3Xel7+zRq09uW0jAQsbFNUtmRHhZq
yzYMa0++MhykIlV3MAwLI05rMfe4VjBtZjmNkdc34YUcHEUWZB7yXJMKycqaXyNXaU357M/s05MK
Q1JPib7WSPqqeO0wH24qX9WXxGpYmNiD0q3ZjQH1rBydra5YSCuzwrsc7P2rYXYN010wGLHZVO3O
78jPQ1ppfnEbdWOgUiNKLTuGgyNfbDHaG5Jinb2eYbG12+VHew6TOJn5FYulKSyvk+98ud1W1wGq
aT/QZCsWuflilIOJX4iGAQTytNE3HQqPUIGIBQqx2MqF/CYG17yRpW9+6bPV23vEQb82/jw/E/Tk
x2XjNLuxaMuT9AD3Eb0J4NDMebPpYr4ACYl93jNoKhbCT0mYfa6wt9/MCDPvJaebr9ocuj4KOSds
RGi0m0U58nnMG1FERa7XW+j74lKOZFRYM0GyOTHKl2VS7aui/fs0GVWyA50amGqJlHCGxKaxEtt4
tdZf0q6/czP4A2mCJQ2iM46SDJFbbggaK0P4BL4ws6HUSuAVyCrxZjdLhaSMZvfnOczzk0KoB86U
uJ+I9mmQSoaTeQqb1T2Lwlof55x5xEPmxtxRjwtbrZ1+8kvm4bJJvT1tx0FEBE/wMrlz/6HFoDYV
efS7JvGW7dSb606vuRtZDm1gGUHmVVpZD24RkBtkt8NrbYvlBqtgc26yNflAnQ4Gl0V1anngiL3L
XV3VH5MPkO1mvrNp1+HzSLkNy42Rrh8KpW1kZFayByp1zs38nA+F8cWfx4STkTcebAJT74cUhWuw
znBydVbu5yLPY28I+/OQDDNbGMNFMUzXh6fDiVBWczxo5iJmvM5O7rJETwfTttwzUZlUNsyiZkLw
y28tF+C01lCvQAzjHPsa6x2ZI8VDzwl/+39cHuS+CkBv11z7UaXD+pysgwDXXMnATKnJKo1UssS4
/Z8WoP+VMOP/N209aoS/FVq0X7JftPg///8/dRbuH0jraEhEKUQo1rVF9t86CwOhxTVuDyHQNQr9
z0q7fystnD/I0brm76K+x+jgIn/4l9LC9v8gGIOYNxqMrk0exIn+W+D0f6Gt/9nj+hcREWZ3H3E9
wbLkx/koO5A//VVENAV46GWH+pwcjAoQmhLf9QDz5nFmpfZ3v6bFYDIILVbP0IvVcDN718CMlDSm
fotymEE3nxm8NnYiwn7rlhAAHLeyoN9mQvpu3Cx90m4a06/aDZpsGTz85Vr/6yP91R6ApfpqOvrl
QzguKYm4Hyn5wNBm//YhWva2rCj1DwWgrO/5pbqNB2JuSGkeiWaJ/Gq14B0XkBbLcNabJBPrPphs
93sS2mX6ltSJcvZeX3FYaQICkV5Sv1utzWDXFSr2BUOVpdE0fFEYMTmgdRYK9N5ZGi8Geu/nGNwX
wMPKaH57bA1OYblbOs0dYhXL2c/0rOutml0x7FedIH2fiW3T8HCdyTF5rdigwtLwxZatin7DaiX7
KLPa7s6wJVSPtI2FZlaip1gckawD1+fMZJsuaY3P0ltAbtMqQwY9BrgjnHqQqJs9DkK3mZV1b4Fd
eNaZhqhwn8h+BmudoPcifyybMtZJ3rKRqmxV22zw7XLToviyt7zITdJDdm7LeloeJpq6Eo4k7fIG
hmiidyCNznhcOwKcdnhMQ++0zFgZtmWRZ0+Z5bVbqIds2ss6XZyogUpB4WoUNZlGMDfzOz9tZJFq
Zz09ybDxjPuwA22ldFaALJmyMR/yCvTsoqF8l50zAmdu0AazuREP072NpmWrGA1rjZFg0f1HV8nE
f5R17VTkHIp2PQTK1DMOgXl6E6yt5U4Gi5XG7ZzK9U4RuFLsgs4oOE11Vpri1mJPit3Rkicx6ZEJ
p/b929R0OufBXzudbRJEQ3Iz5nb71tBWEB4LWOH7CQ4DggKH0anlxJVuXa3lzAC3sEV0KUPB7SiJ
4QNSGdxlE6QhOhQiX8zuWHqcwSPHrFbm+i5zIoTQwasasIhutHaTEr+LQrdU+wmCFbctwNMY/Iaj
kQ7UjOi8rrq3Katypiwo2Kip3dT6aEQ/3/mjXPNY6caYr5Sr+8Xq0AKdCIWa2LGHsQriEZ3Ash0G
hRK155mSVwAmlZ8J6Jy+ElpMtk9jm3CjQ8nkvMmKpB1jkSTK/rT2hGec0tnixdysGVBjULDFc98R
sVupCG0t90WgVy9h48NlDaqFLWBXo2y/q8OOXrTOn7TxWLpjcCV/EchvRitYdYQVnhdVi1VSaU/F
+B2NRQVh238+igSI6kzSpKZ5iVbUw/w+N4lwDxKSI885pDhzk6LuaGT14RZOibZlDNX1lGNce9JQ
uQsZhs/k+nuzS6/AzC9m+GnfAupd7U80FxIN+uftutpdIl6VpfjSK8LeOMv/vOlwE1QhJxNtoo0f
VuwSsphgdjC1FCNx4MEXnxRfjMOZ0XHT61S8UmnXeMfanXJguMWH/hD5cM81YTDK5OK+GSC+N6L0
x08eIpouKoGHv87G5I4Rh6SPvCjx9IBtcHRj1YWyE0c1NDzKdTsy/Aa2PqRV/SNVDBJrDWq984yq
uPVLm6AEFyuF3CHbYNDXyQjYRUDmtEUhYb7M2lIs/QT05mu+vM1t4N82vll/DnVAQHONv+GdNvjw
XC4ZZ4LFQLIcq0JxgKuTatM3TflsUmp/7MTUXATh5FNUpW1+50xjq5AVUBORWmYA8r/48nM5i8dA
zr3FNwVAFoPJjuN9YF/V9iGvAOiY+jlSCzH4C79CZfgNBZESdsNxcMN8ma3ElaSZHRGm3W1ay18e
CqxVcmMvWtx5VtUAUbV8B46hntQVrmOSEqfFn0m07QMOau04iQ2EUvawtLKYuYaATGutupt0ajAb
CmthOR4/F/6Y3y728sPMp/4lsJoG16FIDAY01lnjqJGwvDCwPaoV9BgFa3/Dpy/pYFPqbUbPDriU
JUeG1iJuS9Xs24JbV4+tM2z8LK9JeeCBBoCCiEPeZMUNUTBODLnPk5tbupu2a4G7yRSl/KEYjR9Z
sSvOQ0mITj1vqRwwodv4C7+SnybwtQJRV9fvRDpUIesFWvpr2bWw47yr8puVAj4JJz+ob8FVeROt
lNoY4HI6+dKsoXOwqtp+V1XfgNsYfvc1y4D9toRhLY/dBBNMKkJnRCW2YMQuC2xJHLq5vWXU9G7X
siyO5lDBPtmOuqmmwsei5aYnGg26Q1n767vGMhWnigTsXSdbqJTUzJuvbI24houOQvm8ycdD1YBP
pogcy2gkrto+ZYwv/qGscgPQFdtZAVRV6A+jmd3vntQ/EnPtLzDX6WZkmvq8oON5C8zCfzeImMk2
7tB+HesJloC+rSTuzQTNW+pra5NxX/CraKc653mbk0RR6u7BdZdkE1jBnG160O3vC12YP4J86O5Y
4eExA569W6IJxm+WNfqP6Aah/SfLKCH7V/9G1S6JTn15pYMSO7hvbeRPVb9097nhZQ8smNWWQsb1
pbAmcR4DabHatMklKIv122Cu1oti4trZwzDek4IQQpQSJoHssdlUCB3125hg8oEGDPvhtrLl+gSj
7uRxS1we49jQQ2AUuCTDt4ahEmFMaeRymxcWfj5StABWzVwvF8kZ6K0oVh52e8XAszoc7bcGYEwf
h6kqf1DBBsCWT+3wHPTgOhyGi4Cq42xd2U+SFeiJ0JBdLSutYnt02YzziZsoovHW8XdThuBqx25Q
vBQe4VAcUWlscEWt/U1rhuV+GAeaTTtfw3g0HU2g90uD0wROUnyv8rQ5rZLFPcIBjRMGT3W57qXl
Q30DPmTVFvG9cq9NQdYYfNY4vIcowGEKgln6Dctcmovg1e540/Fsipw+PYE78pDYONI2mJrksGUI
KjYIt677jFW34abB2fbd9pU0d4DbVMKl5RJqztM2yWDhjIdpTtI1lq2+wi1Ly9ptGT5+TFLwUKV1
A7FhrWhUtoHs4Kw5dLZnPNAcZQ0bMBE/3QbsmwRBe1ZpvTeZa70rB43PHTC5SdqL66IXAgQ32ANM
KJh60p3c9isdJ3dIjGew92S2Cp7/xR5PqVDhzDcxOsVNmIfDa7a47T07cqBPOOCx/CVMHXmEgJmd
CyKr/VALlN7ebOgr3RfQo83Onx22j5L6goOTU6ezzzX9kS5OyhYXCgrCaJqEZ0SDYzK1kk3mWfdl
55YW4hWt75B+VF1USKvdK6cIzxRB4vqyGfAGEj0n87Bczx0sJpl3XpJWEJdezPnBSdIc6dLMvuq2
rvjBcHTrVbnVcQ3tzj9ZzjAjlCD8DhNCGw4zt2RmVDCqoOuUQDpn+mNhuE2VKM7EZLG756aauf8N
VCZFFBpTj3mNOePNhxkNIndFtV2wh4pYz829m8gq35i4WyXcvMnQMWvoi01iMIpF1yRAh0a3hYe9
5Oi25TzDsL4yBnwBjBsfya9iW16HHiGspbzvqeUPu8WQsC2CaWs7555xW6B2fg+tFMoGtR4/n3TK
s4iTaYG5s1Hn4CtLfRWR4U+3SSfIqFiXg+AmrUkY1tGkMyeIRDXVxa4y1+4qIEpRUSsIrxuzzoPu
KnI1cAEWxP/FraOy55AIXhGnYR28TlWPc1a4C+JTmQXPHeXeFW+atScGWG+PuZbOyYZ3a+OQhjMV
917N25ROYz8HbV7foE7i+i/OCHLvq9y/8fT1fJcikvrsjEXz5pat3hdjmL+7CHJ4GHAdfthQR/dB
h66DTywT96gMDxWD7QzT0SzNugB3VuZ7MmBFiUjR5uckCI59sxTFc54i0EExjwQIaGYCqR3RkFNL
ZrjS4KiSgD5OVgLvP2VnMzPnI/t/cLScYLwJB/hG8Egozw2cwepsFBxUfZ3+hliiP19fJMk0z8pa
lAvhoNZHX5OdSQ9k5ZxxtmYftpM0I2j+TP0wyWzYhkvXis3rYiGQ3tEx7RLm3ttp/8j4ra9mcj8K
limD2LweCGl/ySMufHEhXao5DhKbbevjbZOt/BAe9JK5Zsis0XdacRmg7aOfFseuAKo/yCwpdkbQ
yns3I2aox2r3Q6ERfqjCrH+niCp8TJck3frsrxvbNyojFvUakPfR1/4d8pnpezLNhkSJbTqvoyK5
IW4keo0NbUVlt+/6xX+z+sbRiLYRyBrXSx9MFpH1XhN0yydthxKBZzPSUIKzNaKSEmpg1uhb0Err
g7bd+rSM2bxns5zQ81jnoPT9MU6IJGkjz5zvTCaPPfmBLxlqo8+WYXtnu3dZLChkPqzVfGB6Wz5d
s9FeRTvB71XdJM8WZgZny3DS773Fru/I3cWDzd1epFeaTB3npRx2cFH681xa/p6w6/AZPfOuqYT+
NIw2SHAyOOHNWvofzWwZK55qafKIEhJ4BqfNYfxXnpEkVcTPhZkdnLJmto/sPt/llKYocTt9WKTl
bAMW1XqDlcS7MXNc15vQ9wDJRpGHVoyiSD6wSpaXKkDLNrW0aF5TlgyXvT6s0RXhC9tNWFJemyxM
YzWk+cZpLUbbqxej4uAXdzgB7yqq6LbSmfRlWsvvYuSn9DIax95zyjN6VvugE/yfbGgutL5RfSc2
xdmicO4+heWASEigsBO7vK+02MuiHm/dZhju6yQp9n5rGafeSNOSkK2EyVL50o84hZg4vPENpLRd
r84O6RHzdTKUiMmCJj+ZY6LvUZR9WdN2PjFejIdigfMrlY/LlAJbFIdD+QxJrbFvB33G3sxG/zLl
M95skQyMF/Y4xn0QZtPOKTPuJe7PY9LSS3yY6yn86tZZ81AP5siX7+AVbXtZouefKL3FENOZ4Xa0
c/2j7DsOLhZTDetkWMDhtlmxnwxv+erTUftpaNtWnYQn9N3gGzxEFCCw3Btr3n+Ys+wZmAtMrVY1
Oi9Y1XLoF2XV+8L3569JUQdYapk6eHqXtDFoZeCAwm28MpP3bnoVl2fq0Q0q48gwDskjTQH/26bN
xI5oim3r1NLdDgrLQpfYb0jbrHOdQ9NWtTXuBESBt5sN492coVZt7dcx6qv5jJUahQnnD7IyoUiZ
UdhbIfp1FBRWckT6y9nAGjHJ9rSBfJ5HPytj1gVRbL2R9zzDx760QU0iwTiHM3BUWNylCN/eRVp7
NOQVQ/O0zMlTP6Tjp3L2/P6Ip50Hx8fynj/19dW94IfKHGPl5dNd5moj+bQIHWCT1eFzbZY9bmhz
2i9DWqy7Ob3q3hkHlk035+UD8+C6sybHJiTBEv3XQtT9F1WkPYhZp7/N01j0G4VSd8mMcq+r0t0z
eRpIJMPJhZPqyEmvtHHLBth9VZZBza9IOzREGq+6B290sTn6N3sDtPA4leV0bDgk3Vda73y/ROpG
62D5dSX4aCEoqoDAltW5cIIFVXQiD5ZbsVCoVeIMAkMhFoJ4htpTwfd+MpchJrk5EJvRX5AIa8/o
x/1seuu9v2r12ollOTTKHsa7pS+WXSPHd7bj6jEP6nkboGy6qxZ5VHzavTIUDzoBFOq7O5HifVrz
cTVPqR+guuyq2Xhfe9G9BtV42+Z2hbnH8uLZ8bPXjJ7Ch57AuFishQ2AZmZvYTG0ByNV4IW+8dgk
CD5zoDIaBUeNemN0KJaJOCc3ERKN6gY3e4FRGgm40yfeu1Fl1qZIHXnJ+ZbGRnv5ZvQSTP4SofwR
rAfMf7CXo5Ku8QD1wmcgsIpHwXmwfKWQBKg0lmxTu94w3EvijssNXg9DQuGPhMLCb11rDEgJYAQQ
Krs1e7pEEsVkR0Van2ypM0TQ3ugZbK6t332JFr4rlx8WLbg7JHHZs02QLINVQtQEmrfTHMr+UqSr
d2v75eeVfIq41vWH3wTmkxgGnqCBjqpPpORB3M7D8+jWMrsxgnp8HlxhnLo6GN+CGkU0R4Oise9y
5oj5vRZBCgjrK7PcjIlC4cZ5yAPumkj7WKO2cvmMQH11d4cCGTDVL9l5IKa64YmsbiZAhEhYpZYr
EoRC0ez20tEAl52TMqWGY2MaUVYiC1w6l/ofLdsSq712zwb5iSDEmfTuFqjmJ3bcXu+8OmOWaqYm
FWgsUuABiHhdbay279rziMFAbhrJUBVJki+yrZitub1hMgmx1iJ9xRbr+hy6+E4DwCdJQ9o/ZC39
d4i5cIVgoIQfggT4FfbvGjeZiAT6HpATcgoqZYrDQtpFES9NSuhJoxJSmJIeW0phtK9/D9hfs7h+
RevpvrLJd8Z5Stzz731ogaeHzmrWL0Ez1JcsdNQ+XawcBRQKeuzM6tA4pXowkgLBea5wbP39r/+v
lAct7w7vwKXkPXD/SyCt9IU0Zg8keaXqVm7pTfEBECEkl294XYR+aulrN1n5EY1eHWPm1xzB9rDr
fdBNiEN0EjEzf4fWQWRzcUyUsZRnCMrE3iNHr4yNS4TffNesdFUjIswd4x9ySn/r/BE019H/4VPe
SnY4/3F/IzyQ41iA2S5pBFZSeHvSA8DBSRG0zZ/pM/Z2LK5yQGYoOB1ZB5AxaWldqRry6Z/doUAf
tPYGXRrWT9bG6Ig2+Iesv//uTRL1YgqmHu4x3uev95jjsNj6SVdGHikIep8gwGrOFR3Re5+N+36U
U4bhaYSryYuVi/yTRQqbkIOc3aW2h+Q5JURm9slGAD4U6z+lv/90yP/1TiR2m14ool6pd3bpkPkt
cAxgW7ZJV2TRqMpQP/z50A02brG91YJR3bJuiGHnZeD1G7/BHXBM52Etb8OaxEQ0p8tocTqeC8aH
siN5hD873ClJN1vLuco6B5UbOmcv+IfMz5/h4L++c5tvXfAUoT91bZPsr7/SdsRnrGUoUZLaLuVP
B6dYyuC9TLtWb42FB/tLRcdFuZkM6RaXlKINK2K5lPltutA4h9UZSf2hLNsEHsuWWbmDAhsw3qI2
WCPRY8Zs8ysbBBIgkVOMi/0sROIhFehLrwUFywt31zE3z5uq4qjBLN0FiP6bquEFK+MHJ6b8gRo6
sNasgzOJ5zUwsIdNwXQ/DdJ7QjGBwNgZx7b5h6fjt+BXQWyNS7NF4JK1QG4ZlqtfL84KMYGBGfSL
GoFZ3hpZwNFGjbD4ccbM1Gxr0bjOhbxJDlR9ltnLeQ29tDgJdLLL2eXQ9gn0f8j2IQ2RAJmWcNsD
i2iRn01Mne6u8kxh0Lbk2gNZCgrqhsYSftSmEhzBtl+bIc7ZHtvJl9arivUI6kKCCSqO5envV7Nf
F9NrFiNtUNjkrzcDvUDmb7ewnKxlcYskx9U81dcJGsFANpfHyqzak5f14AFmQxvF6I6U8BkhaZF/
/wZ+pvL9563IO+AiU51wTcgghYIsit+uNqqrpc4JgF3x/jU7L7Vchsg1AFP4k9LhMvvukS5z+Uo4
C0LNUvbXldVK7W9CirbG8iwyHNaAs0lsl2CVhJFN6r3O2QQ5fSbJ0dAkIW8JpXX3QuGs23QcdhFj
iNVAMlLZibEVLkDl/h8+3O+XF4ad8r3Asq6ZhIQBEYbw1+eMIJ3UTLzxg5NJdwFpqcuYgE/ePQhB
eOEUiY8+s3znhGNOfiEVGDjR9/uCFu0gSCiMCOvRQsfqhZ8WkNGNXvL80Z5RW8IpWeIxVEt+9lTN
mmImokZUVtvkHJrmZF2ymUJIIGFg82Bx8mLT1jWqoIUlaVuFbf/gomNr47//xL+FMPqE9TlIFUiG
cPmzQLbw6ycujcYvRVN+jM6VV3NgPThDNMMVO0OVUMcB0JPecY81l1KnM1L5BtyVmZxjzdg5cv6H
aM/fyP3rGyJKlTJ1IsAtjxj5a07lX2JOKhd1DSPodSFlOz82qjUwUIW1j6LdSjqMBd7yWXfagskd
cdttJ7EEyU0Y1hlqKLxvKpogqvPISkX4o5Ykzm3zyvRufadwrJ1qi+pHnwmoStF21UXpuisfzSmY
OV9dCU4WmvbNbgfxRHCTtBDSmaB3P//W0KIFrDc1UXRLqjO9SY2gwG6cIIyKmrFLI1MPHN8ETicn
Em3FsLhUFhbZCRo7JUvOyTKqw+eBO1rXoHUlQ7nkJSd3iStWkfE1pG2cpuefDKSNUjk9EBbcHRzP
tXYBtD8HSUGcw7YJONFCc1IDvnXyssOd51ch8QRLzpOiDLu4WcrW+kzFDoiwaDj7oPFCLRTpKrwQ
Wku2Z21bZbh1yJMhy6kssU22XF1kepaCbvp5p/2vhEBPTcW/v0et/JK1+T8GE/0/GMhy7dL4n+OG
IsxeX37RCV3//z9lQqH9x3UEIenE9WEYhcdC82ccSxD8QTmNaXsWFUpEc17HqH+phIjtJAaWCH72
/2vj7V8SOG3vD+aZ6z/shsz4vN7/QiXk/JzJ/3ORN5CQkVgEfvXbw5cyFmBeFPYBGmA6NQiZNpkT
FnYMuV3R4pD1J7szSXCsZUvciCAnL3KFB5idOZU1fs7KoHg2TPEiXZEjTAyv2ejlOA/Fzh94FMmA
8OX9SMpFecWhNaypZ1j3kE02EnGzDN9mJrH3ye69h8AgKsaPEDaGZoxqD4eZ27TB4zoNApofNDa9
IWJZnAY9pw9p61sgriUjGpi+8uh/MjF4pXXm+hvBeesktJ0+d4GdLAenFh6KDw/EepPbcKiW2y4P
Xi+WDBFOTbqv4XSMz6SHhu3WWJecNDcPPmWjyqHo48wN6qeisvJ7FoT1jpLA6eSA1R0SB8uLiR0m
clavvsirE0l76XIS+EVv7MnODt6siHRoJ+Jraur8Yivzmq+JGurd0nY6JsFv2heWbC6DrOZzWpVy
O1r2viUN/j7lLHPp/MrpAY8woQBB4kkW3WwfJtTEpHiiuTLEc49ZCj00WY9FOwWHRQh8FqWXeW8l
W/KhSPEbzf7cnauuGu5HXzx23dQeEiBTvHXmug+9pb+CeypKXXFBHTZ/S0CEo5Jk0FuOO/rkl9hs
ysJwOT759acVKGxll8z03vEMGr0D3b2MUDCnrswx6ljT6B/pIEmxrbR+fawKd2ap0NanoE7tzzjz
/Z2P/xZpcrGSsR+iSPUK/GH0tGXzBrPC8NCuJMpoUhLQLg/oxzcGaVJ7gnQajm2ly/1jdmf8hIcK
PDQ2utY8tjn5ow3GAZQUpvviOx57sosSNzX1ebEK9zJxQnlJtMLzt45YggtN1kvfdkucjhiCNGet
A7U4OAHRtaM89V5A/yj0nqTLiKgUgGMT+vgmZh9vCXPLhGqmIkUTj9fkpNAiQTJtmpoPA5nTuB+j
xAGN6WVpj8bUZABogbXHQ54zg3sufrl8Mc6OKjjtrUr1A8RRXw1M1ZNp4+uZZ5JicmTjk2ckDxnI
T7tbCfni/SYlOXQrWTWfFFECHAFlmTTHEVEIpIPInYzIkGU6Q+Jal9Sf1mdfGH5w2xDw3B5Umlo3
ZS/Mpyz0jBWbYzCBRba1HQkSe62HPhRM/dFCs/u4M7rcGmOYVRs7FqkUJ68oPIqspWhOUwsXXKdM
yBsipIx7O/X7jY2Sb4+88frYTZ15WQwxvlxthpfMHgKDD4nGChfiFOyZy8a9k3htdWjXAoXr5OYX
QxHq6ZtTfS616cLeGhUZDC5fEUyw28ldtWIFnOrlP6g7sx3Htfs7v0pegAa5Oe5bUbNKJdVc1TdE
Vw+ch82ZfLbc5cXysW0n3XXOvxsOECC5MYxjn6JEUuRvWOtbEWkTbaQ96YZZULF0NYTSVr+37FLw
UFJdSH9sdXh/CzkcmCrbBzOojO/uJMFgGjDb11PVikdkM+g0hoz08HVkTNjVlm1fiWE0qC+KBhP5
FYH1yOOjSqQ7ze3GLx1wjIPjEYi+alotu0Y40Y4d+0OoDvGAeX1sGuzChIyW9BuGdldSlm21Yqav
syN2KfrQlQcaCMdedQlia5oyWghGqsk48BwOjU+tl5StT2oPuxk4UUeKOybgbGn4pSaDZ125uaYb
tqpqmSbNFelSTo3ASK8TuVa8XQoqjj7aN8iq4DeY4tpmCfecsxhas6I0DQAOPeu5PtXZgBBevylY
Gg472eTuIdCGACfskGbgsQz3Ru8VzpgsN5wDVYaFotouN+yuMGoL1eV3fdjAP5Y6uw5D62vGngU0
Gs+Om5vc0+oX1Y7Yz3oUdAVRjNN92YgnN3bjB0fm41vlOerd6weqHM79siQZh2//V2qS3bdyoWo3
HwuX/wdLEotC4r8uSR7q+L/dfC7SXxCIy7/yz6rEM/6BKNg0kCk7SzAFwMJ/VSWu/AfDhwXPZv2b
BPevokT+wzPJoZZELfBv6bZF9/0v6bL9D5KqTVpEmkVp2KSy/CdFyTI++t8lCeWITbKSbTPHpQRy
oIH92hdgqnCI/e3GjVH39p10eHvhSFcl/JN8+MPMcClz/nIsZqFSJzZDENr267FoqNMidtkG4FCD
wWtqxXmGt7oPIBZc00QYf+jC/u67MbjwFlEz1dvHICJ3dGRauNW4QeQXrvsB/06ep/naQjb5h0P9
Ogn+52l0GZcIREt08h9zpWmuNIwgYlhopvJqaE393oE0f3QHdO1M84PgXLMiZGOc1I27+eluu/7z
DP6s3f67g1Pu0tghOjGF/eEa0sJLaObauGGdhIfUbTwcb7CmL4mIy7NuG81VFxBckixIvvz+0Mtg
5OMllQxMCEEyoHIuN/3PbSUTMajILqF7KPogTjGl2ZsV4p3fH+VjO73cpSARdcagDvcOfptfD+Nm
U4ZnvCXE1xjTY8mM+8YbcEZXuRIPFZhcMIFeSexENqVXpwEXofJ2umLLQATy+8/yN9/YEMvAWxI2
R8v8obMPGAExY9XHDXO7dK2hNIKQV/4pz/LDxOTHF4bi7vI+NYQDeOjXLxyKcowTcE6bSR/n5wiN
sbW1GhP9PeyfCo4IcdTRtp2d2lmALOGj4WWt8YfTvkz4PlxcOhaaIhBOPIg+ZmqiJZB93PIhUH84
e3z34TPTaOZzQ5h8j4c+ojcW8v4/P78WFaPwuNgLlPXXb46xf9CqOZs2epDAHZThN2OS4R8mUn93
Ebl0sGUZXP/1IJICByEeGHzkB8EqBQGJ/7P6P7hVKAIdnvt0jjyCPlxE/OlMatPlVjFldOryMPHb
wMn+kGn/N9+FsCN3CZLhN4jF/9cTJpwhcHpDjQsaMVgjCISJL9BW//6y/M29QB3D481zTdw0HxOj
GHD0tmUEA+pIz9wYRgjMBmFx+QTOQ1/bY6vt8Mj8KRv9b57g0H9d27AW/4/+cQZtpgF5HDUeLjVM
+RZfaUlaAE8bPU/NPzzBlzb/493OnWAZHr83rpXzgZWaKch0eTP3m4Yi+t3MMiF3aA116IqzpYrd
aEDj32lZz/SydKfkGwOo5hKCRbdZkY6h7oOTT6M/3Kl/cwYkFiXJTNrhVvr4c0BObsYo1tpNbbfG
EbREsTUAhB0HOFV/uMQ/Hl2//t65hMvQnyS9JU3zw1MWPyn8nxH/CQoGWvVqxzvlMV5gO3p4Yw8o
hOzEJVo8OqVL6uXvb7C/3MYOh2byzJQSFLS5hKf8/CYB9GFM5B4iKSW9AYEqEt+StI4/PNL+UoI4
JJ7xEuEYpmWz3PhwlFHWbhtX7QYQX4JWXEGSJ4F5lWGH35metvn9l/phWfv1rnJ4Y5GOvcB8UQx/
TBkKg7QxWw1AKdLUiKp+zGjIcECgnWnwrEJ78CLxtQLMYpGMMWbx2oDvB+wMRxSsrUGPkHg3HoZL
4egAw4Te0TuOyulu6BBEtYf8Vn5p2hktdtipIt4SubIA9lKCDnhZCDvdtkw20VWiQkNNH6OnAvAR
GDHbqgiehZVY7rBuGduOPot68y4C7JH4rpfrzy6BLeUq84LoNe+yBQMV8wJed7kXhVusoZRszTJD
2qAUpsuoWYbKlRHZQE3doiRO3OlFEl0ZoJRsh4rS8a5A+ZnoY+zhDNCCRl+MagI8400zUKK4m8p9
YS0kfhjuHQpBI3lAlA2wXxgjXc+AVjh/KPokJrWi6IT5qclioDAVTSJbfw/mg1+hnMQUERotPVzj
hIXf2UN2QW6FjXwu0+pa6Egtfa9z1OcMyh37AUJ1dPTgHK2MVBAhQnWTz0HbkPRRB/H0rQnzpPSh
0zffAkMX86bjmaujOrGi6EDATXyT/EDA5vSa9oaggHk9qd4majv1UpA9aTcr61YgSy9Pyjab8sZ2
IYbhGfcmyeILT4CZ3ZYhBLI1gsXaRHLZEwOANrHirul4b6xduzJMpJtllx6QHTX6gYVN8ckBUM7w
Ik4JTcEVLN/DsjGig0ED7QIiyONtbQZ6e7RY394Kc3Rf2Bb2MfeGC+8IVkri3ff4F5Kj2wrtzgOo
aSDjJqNoZY6F16+9JkcwndaUHH5qtCAvidzt+m1bq7jDlRZK1nOyy3Y1fGWwTplXY6sCf6od+1RZ
2Ku7CeghK5zgbBX9FJymnlrPV3OGFoWTjMZyIIJkKy1yHk5mr2GNEzx7cElOgXVlrmbWRwTkGLyZ
jFqPE1lA5RGpOrMyc07r9lS6VndBdRBZa+zHmOFHV6teUmR1wvfAapI9E47iEvdBfDNmqmHIFXXF
d0qA6YUnXgR/yo6at3AqmDKQ9Ooqksk609lGaaDCHSbfJF+ZURl/aT0X3WZaTO1npLu2gfWXqhrp
cV5/z3gMyDWZNdlD7Iz8jbFSWDuiBBfZ3sX4sLUbXTkPo6mBAVWel0xYcri0m9oCw3slzg+IysoS
pYFDDm3+VtpVBT0II0/LHaFjM/N1/PT2Wu8t6CxClaJbtRaGt0PpOYPrD0nL6jlbDvbQsqjovrih
ivKnZpRSW0mnq57I5XHG14X1CO7E0/VVy6PQY8hE/uMqr4I52Go2dzq/wCiSfsCQkPsXRM3B7Dp7
MS5EAFYs2QYvZmNioqGuybyt0q3x4cfT8z/abfyXi4tf1hv/31mhFynCfz1QePwf/71Oear8HDTG
/OrfAwXLgi1PY8tyUXd1GgT+l3+uOQSxCa7Jj8cjpdnjVc77799maHYjrEX0ZW5AMfqzGdq0+Xso
S34UWs6PeLL/YM3x4RWLIMjhVbccnX0sh/zwikUd2TgVOeQMyZO3Lhpu+gxTA5xC5GxMUP7XWbn+
tfHlXfpr0fbjYB5/bKlbOBEfW5S0awQaO7v322V0+ZAnlVEdm8JAB9q1JWFmohqFcY5smXyv57rw
dtznQ78xms7b47RiGsjw2YYqZnRBdad5qrMPPHCS5srzxiv2yG3baIvYEK+aanJnPGFobOE+uYN7
NmMWhJc0asWNDcg3vC2iJJ7W8BMZo0T2FKrtbAlmHX3uhfzW25k1sKHpyImMpJ43qRJzsR7rbPmX
bIHJ1ApQ5O3arm2vceu4xnbJpCIDlkYXkwYciXxvDXha/Uos/FB8ZisIQD1uuiqvUEIy3Fsx6jc1
XzWuspAsL5LYpGvMa0IE82JxGmxM3PXMUF7xB/xBsIDewoPAC9rrid7jGNMj7TyMo35A7lPizGpZ
g4D/0K1U7SClG4goyRcrrHXWIU1bgMdBexByoUXnyJUkqO4YU4nXGLLeRXMZt2wqNMiWTchFRPGR
SJdtbhc+D1M3F4e57K2XRAMjYfWh9s4gng5Du6t621lTUoG4pJsH4VBpmwEU6IIZQzO+0D9BIvKX
0qBYVxpH7D13Fw8d640Cc4DRtOsuGuEftfatrNz7kLEyWq32WWom2JiR4C2SpF6jzn10puQeWuHZ
mniF2SL9amsSKSMYN0BYCcrgOdlyx6MxBrYqcxvBAowz+IVI1FMOzSxaHWPwNNiQYgwyYotAgAWN
2e5K1kE++xYfeeqlH4d9jy1jHQ/WnpTYep2mw92oktOs5zFZ5xriTcI9GhT0XTxCVaTFXCuu85A3
LMKbb8YgyEfQe9RcAalCc47od7TvrQKuD/DbzxBJMGqG58pD4JE2WBPUHOQ7owCopeyr12dr4nqq
dWJot73RbWevvsfSfZsiZdtT4x1nVAKBx0hfd9n6s9w+OxZ+Iz1K1mMx7dxhAvhYXIyZo1elc1M6
mJhE9I05gh9Gdf1Ist8DsXcbu5huJzOLVnkXPJltf9KtYK+xktl0kjVAMweH2UySg5fpRB67hHAK
AvJQFC+fKfbLFgygaKnQw/mJHTy+YnxQoTsCJ2xngEKe5qysNC9YLMFkz4roBUiQttJkd+k9EINu
qyG10vW1hJdeaPKrQZz0KpQjBHWVILhvvjWjQOoeQO8YpuiBDhjX4bwNZgOYfNqcKyN/dFKsnLaS
JzBWN8UcX0sRTitICouU/XYMUDLnE6tTqSPmygt2mkFVjtvAhFxCgfwsKomy3FvQanNDdjVOYad9
5YPeCI+vIlv9iyQDVWHXv85x9H0OO0AzGpJs2e8IWDoVWffKqnDfmoiirAJ3Smw37xHDGT+agm5r
YpdEcbrAoWvzrElxclFXQJiaRz+nDdpE8FDObaWoSR08xVVp7WRVXWdGlrz21deOnEN4ebB9ezXv
O630qHXcbwb1T1565WlKw3vSZSDEjA5UXNueV6Tm1auurj2/LOYbiwLNz0U5+4CUvyP5LfhL8n0G
1d63Gt8VdCHSQwrlPtgEgErrrPqGu4P4AYH7h93q1oaGZ4+JhowCVwQ7UujdxGwAU7j0s8k/Ad4E
k63aYafdmjnOiMkFTceekcyeGUNufowm80C/ddKTvIBy08L7Du6atLNWs+KnSl7zXRJgk0Wmgg3B
zlofj+dz6FHcCraMPuJ8kgZm8AL56DwEpXulefKugQuWbNnYbZLSfbSMWrKxN7euNj436Kf8NoQt
GyH7H9RhmjmaWaMUEym4OgDD833Ka3o1A3LqvFnu4hTzSDjmUCbb4vuUwZV33K/QIXaI5KL1TL/n
u1EHOCogq4Cnxpc5w6RfeGJloateIonbTajEls33eKM3Cs6i1SeHoteOowcaqo3apvFDlerPgASj
fed224D4N4tEQJCMwR0gM4yC9Rdlc6OXPZbbOLI30iOLswEd6XqBDk0rfkQ3gzN/YHc8tIR72uxM
RRPeNvA5p6l2N0DlmDmNenHLTV/CFh9q40yoAPmCQ6NddJP1KokhbNOzRGERxPVMpuM2c5ojYEOI
Z0FgA2XtT6XKjqoyCRCW7neT1DdItSlJjGMosg1r3NbjtKiDV9AtJIV+sj2YbbEVpPuuHKM9woK7
MKvfLGGey9xgx5hzW5furmbzAcd4dl8wMZrfWGhot0hz8OkO2dnNynMRddWqNIkPpA/Yeo16l1X0
KIbS+jblGVMtR11YRk93qZqgCpnxlpff++yWb8gtEfbnajokmo4hNgP8FFR7egrBNq7yNvVQHgpH
AwHqBu+sjfeDsr/3gBV8mGrePrGi6trnyXAC8mFuUsMDNmIU+SP0+XrXsc/wuywzOVFcpEIfn4hY
M6CFRRtALEj/nOpe2JMJHcEg0yX7nhdzs5XdQiCczFsCl6ERWTQLdlxA2pzzFv6/zWu27i6dbECH
hlNd0CoVLwW1Gg1G493WiFFXteyeA3JOfSdF0lRE6DMR5E5Ht4YuhQ/zoFO4ojGJTwn3BmQD+ofI
Td6KtugOlW6/elMlQWDMn8Iqv9N4TgXW0rTWsj6L3BZr4g2tG91MZ1+MXbwC9KWtycPbgxU+ovq8
s8v6jPLhwfZixoxT6CwvwGGDIty6n+UEIAK8hx/OevbgOfObPQLYmHprR9B8zrXUY3pyTa2NPu/u
VFMlJ0to56rBmcxQ6y3kF4HSUO9uHJlgHmICvZFDrn0dTJiJ41jeGiNBMzFM4MCl5JFANZ7p6raQ
nuKdBdXFL2fnbS7AmeFqdbdkCZVwlbnsSpvMi4klhsBJeBNzSpyEDrigxQ+XRwe83RdDys9QtM7c
4RZGUCg1TpBtuywEcWXLWyIL+J1MHt1Wy1siTw1KZtcl9DVck3xxMuCNQSfpv5YkPUrTOJGqVK/Q
EUF6NqGJyAtxmY9Vb63hy57rCB93WGVfUqlWWhBitShh0MWzvidS+4pG8K6d890krNeReKKANPul
kOMx6ClvNWb65xay1ars7Ge+bbny1PjeD2hKXBC3sTuc8tp4lNyIudDro8U8hE570IhGCeNLnpPP
xKyt98tGvVXo5VFpBOK25MOMh6QOKcrQBmXdzqtH3Jox/TWvF09zMaBA1vkWD8JND1GkiDNElZ3f
h7pIxzMPZlyfcWqjAKxn2z5VMRrEHSmLhUaWpOm6e8sBvPE5recUW11X9gs03eRVaYXSPOM4Y74S
mWzh2cPxRyxYos1FZ0LyJ1n8h4E5nQlTVITFtGjEQbs/BL8/CS7DAgAyRErdJ+KUmjfpRbkuuelu
ij5Cs8hGZ6zRbQXN5fc90dL8/Txx5MAsWCXJeNyAqJpN89cRZ1W3fcd+BcmRUSJZFJVmIYxJcC1i
l/UQUGpKwjNJ8J7CtHByrntB8ahznmWzNnXI+qxNiJNQmfmaBoyZB8sASezmbbie2bNlZONopU5l
ONsnuL3EoZqpi0l+KkyyqRaxS1eX0DJDrR+vv/92fz2rdLYOYuLFEIF8aRni/3RWFVEWbCJcRNF5
nT03tsRNqWfw2QRvYW3S3FdHpZ6++f1RP+4fl4v5T102e04PCd/S8/502FSbWzPUB913kp4RrVVU
5pOpjMXOMo7oSmuBJHkFeZlfUp6PdBnj5Gn28nzJIK0oZi+//0QfVr4/7i6xNOyCkTmuxQ8fqA+l
3WuiBr7N3XwiRNc7kRCtnRMa0KvG0OgMezEAdztofwqY/0t//2PoYFmIiVEoMDf49VwY2BE7aUIx
ytwhfO9DODHw3KG3APhNuOo1rEvvD2P7j/c0AgVbstlmogArULofjjmIsXbdgG1Al82wuPeQxjZd
+fr7c/rjk/+0/xCLOl1ga2LhQhwKO+dfvxnCshk9TonD7EFus/V8uMCo3DWr90/9sdiWr1AO73hp
kBWpC9/39jz0t7//CIK7mYP8+iHYPeFI8jAnMfP5+CFSIqkC0vnIk47UiYCeR6Zt5Cen4EhNxvYP
4DtrsIL2cYzSS5Xbh6rl0QuFsNkz7yP+q2GMVwDcXilIS2yqZHMcwfw7WndAiJilft6SE8C7Mr0D
gwu3g8RlatboZVmK8pgHoGHhhXVxe8yNs20YGrB7fyC3+ujGzhXb+toxiLfSytsWHHmbVfB3tfpA
UBJC5wQre5EvocEEzAIYieHa6cUNXk/BzmVcKvbh2pnBKzaFjbTzB+JUv8wmFvPFpEcXc5s5w0tt
j0c74yzbU/+CVfJNNOOb3lcvgSmOiVmcNJ6uELaTjVvRX44A4PscQdaoycdwEEimuEaBjsDe2ZXW
eNANTN+95Z7YpHxJhLadW5C/A04faA7EH/RZ8oAV9rayCPUBuNa43jE3vbWDQgxf1idsEw9R63yO
FXjgFMzqYN7HpfQ7tpP8yJs3hs7bwqxfOCuPZd8tUXreFuseYNT4mGv2KxXaGaLlbUQu0ST4P2th
iym7e8HczJPUgLFQqW1IdB++ui8p71dhxDkvyf5baZWPPKdZJbTzboiHY4BOAumujfogeCIoEN/M
stGKGkwr7n1kAgZII5+IhudZlkf878iBSQJfVSMmBKh4eLKIf0gPZQ1ztZJvxWgfwpnHCLA7Mq1f
CDFcauN92g/k9PSf2TrCGjfLezMeAHcEiCvMjd4YnzTH3ePgoH7lwvbZfGma7DEK2VOi1V23fePP
FntizmRZbsO5oJdJijcn1kY/TBhBOJRpyA+jBwrKp6Ft1JqJHBGqwOZ9Bs7GHdyLm3JoLwTNPYYd
jG+lxgZRW519QVXnbtnd3QRJuZtFcQL6uymRMnI4PcctG99YMxxfiU4wyLnGQFTmjWJoMUd4rGrC
gYq0JbRyvsGACKfRbO60zmxvC1SvDBiSW9NrTjTEF9ICueWn3APgbR0TpzrRnh7lzO+sm9xkW0mI
aOSWuLuuzsyNFiJHxmw6XdKyukFWu4P2NjOpSHow+kOyz/po63YNRZ85Qy2utSeL6dgBFaV2x5Tm
O9k689I3I/RtP5VW6/ozXDZfz/P20PFr28Rl/NbK9hGiEATtyRnXWIy3MIbRw9itP02lvYp4aBRg
vDRytsCiXTiv66IsyXBm/YtVfIScOMG3ISMQSEJN3aeLCf7OtMAn47PbBPusnMXzNLILnFAyyYo3
nALrBC+ifPEqXoaKMdtNPUDpLSkTMWYsGJx2IAfGaLtTM6rvgbCPBUpWpi9lBIUB4j6AgLOM5P3Q
dC9aM9wPUU1WYjT7bsBG1jWZlVX82tGBWq9Wrasj/Lf97BVoS/HQIWw4V8m0gVbyqOvmJmMji6dw
1pY9xQq4ykV3+lt7DN+aVKw6Q+1qMk2M3CaHkkq6YYUUMGucy+k27gxYvvZWcKfUZfy5rNpjRo6i
0Lr1EqaiqXFbARQrphTlb/wOmmADUXHPuvE6siCvvfnUgK4G2ZJtdVnulGe8dfNnIzLAT1XJUbKL
qXdWnmlwyWu937Vk9KxcIDn0Q+W6KTptUw415qMKMS9yU9K2XLkzcnK1tIGdqCUrfZsZk7uKkxgK
BKyIZuPg3PnsFoKdUx0OvlMnxQMbY/u+G5KakTAnXfJsDEV1Qh1a3MEEq251DeLIJCFwkn31DBWl
4eaf0mfpRsOqasYRz4pIHg2ZqitD5K8QeA8zO0bGKMbaHrTvSP9thoL9aK8dM26Hw5wGwWao26tb
lZ5vjKb+fZwZkhxBBjDpDIj+ZE2on8uUTsFjD1rG6FftsEc0Hc3zuYr1J3LOjXt8QE2wymP3Cex9
t0kaq/EBF4hrkeCi8QVf8kS6D+Ws6bbvYWqpI6Cx6awFOjl4WZgGfuFOhPh57WVgnkIoV3NwZHwq
UDT7IAFbVpTz7M8B3dU0OOe4B75BZh4KMu/aDsLycdaHa9dhAhEFvN/DLjnCJ7ZW1AIG0w9K2yit
n9vGfAVrw065TlEWu42A9qO0o+mpW0g2d1PPVmzCJLGC51J+EVP71czbYUeOjOH3SmManKuACZcR
B+2b1PvSH90i096zCFIG+bIMQSGsMHQu1Zs+VNWxj63ZwNxOe36fG3PMqCPP4guzKusbShNs/kYD
3CpRloGawClsRotppObThEbNXDfzRLiY55nZMwFal5qmQTvwaI0w6lfSyNlUephH+yIgbDPEofIp
jqwvHYyTfC/dwbglEKXbjl5UrCHlBNtQY2BB6g0c+G2so7pepQT+nZmfEO3IfwL/NO+maqhhQwf0
XfVQlc2G33K8KfuZISp6gfIyzU33GqpM3eYd8WXs7LUGtwix21ClvPemy91NSsrl/Qgs9RDGyY0d
UMyY+njrRX0MMdA2e5AX4yjve+qLxxb3w7EW2Uw8bxvnd2k3cSMnxhqaRrQGC5fecDO2kFJGJHTR
depHd+dp5TPIvPPokZHpoTZZC70geI0ppd9P1c6LIPaUsTa8RHZ9b8iu9COYNMAIB+dOqTyDIO3K
Vw0oKQOuOLC+F0xawcjV1rSZzNm3xuSCoZLEYHdjVUrf1Alwo1IBkSoBx2vcjr5bL57fGpiXFIXL
CLYtswdKkWwFN5fAvcHO7mVeRE86qrvpUZYQMYm/CQ9YB8YztBfrpegiBUBQD7aY2sKNZNK1KxKY
bLZJhheunPGaGAO0ilmS9SO7tN2DszJ3tA8KpiUUO4KOrDgmzSsI9r2sCCJrmZGSmXhTgP57ZS/m
rMcZKUbZzae6JU20xGDKfCSV3iPP/UvtDuro2ToE3JICz69TNVhbSuxk58EvzUz9lNrVZ07NG/yl
26QTMHfmQz1Xu2Qed0bYuAvHNNkq0CA6g/Xa3cMz8L71dlTcAIvbJi7gQWoeUFXEjQW7kPtyeXv2
s7U1RZ+dRsFDtNCgOAIYq0/siBQYMNbycdITdEB818Hz7DtM/g1nnhAyhZbiiohr5wUxyB8bIMGc
G3u3l5syzuB6saRDnZKVp26Yz/xCgFkaHWg0NbQrwCmfefsT9aAPmylS3jYu089tyMVpZWavlRiu
DZjmaLEz5Dy9CQf4Fjr2vUPgAa0LZq8iuRnEMPhMva+pJ7+oRM5rDTr+xGxm3dstmPa5xv4VGnsy
ENc10GBfS7kBtXA46wXuhIQwsERjmKxF7RktwTVMNT+em3Rvoebwx36E+xT3G4RpaFiymbdhXO8x
bqHQ6Ob5yTOCJ9J9hM/aDhhzMTwSs6Rg6pa8d4usMNg/UEOgFfNW6A7Ep4EiDI4JFaVJjum+JDJX
PxC+NWwqZc2ca2nHV1woBYsdM6MawIWW2t61zgLz7HYaKJve1l8ZV7ZHkEk+ajt3VQmZYXilfl2x
n6SFVhnZPYyHFZExte0eOAsE/FgYh5rC3Q+jNyMnmfUvdR1FBACwSPoaJ0220xhXXNrCvMsI/LuF
UGTiPtWwNMEhq5qMnO/cQiszkKcw4nWeZLQbAMPcKXyqcEzTJyWT55YI2RUJXjCRZ+viBnqNa10h
9zCnY1gz/w2H+hM+GpzDeitjXnBucym7qf9epIRz8WR5A6rrHkHe8EDW+9ciDWgW5jS+yQnnXQe6
mvaIgtQWkFjlBw0l6xCy+GpEnKwtUjWwbHcQvfrwOgWStYYGW1LHR9xU+XgnUPSsDbfaQFXhVOFC
wh+2S3nmUWWzhs7bbZFoz3Ph3pU9CTx9tQ1l52OUgx5WNB5wSaO6j5sZLQ5gK31sycYKIig+Wue9
k0JKzwh2m2puKUpgHByiDKUV6k50aaS1WuGDafbZw2TZw7PTt0VFyKIVdNceAjNIxZZQoRHz8GYu
KOe7iVmhY/Ey15ecShamvCzFENwaQ7LpeoncDm4P1t079pirqGwuoFYvY51sgKXcdxa7asY6kBZN
gNYuK5W6kd/r1KtQvBTtizWQ5zyMrs8YTz/VY6BtJ4M0hKREMdNN4RJXXGCEJzoDko/YVOGQ78JW
wyrIvohHy+fewG6f6uJcCtD/XYn5rv/CKsPa8EDcxKFrIYTkfT0wnFw5hJrBDyJWMxrrqymIumy4
A8o+eUCVemOy9sw9Ma9kOaRIqwpfVOzT3LC+Va2or6MlTxJH+72VNfBGCmqHAFtTr4YrwcvgLGm9
FKsIRQolOfN5pb8QBM1TMjQPY68L4GyFsa6F+Kwy8USUun3P5p2CymqHN9cAfujGNUnURRpylfOX
IBdQ/qb2rdQiwnpFZh2gjj5qkyzvJHqolYLrshlsj8iVqUDxo6mDjfvPj0VYbTE+oz0MIsUydtTX
zBmNW7Li4YBH0ateUi5KQgUJu0tuTNLrN51NjT10Z158YsU9icAAX8lJOL25FSzFCZUSd2Ej79Gr
fe6V+70WpIe7ibzDoxFuCAWjFirBKEHMPTWkv0piXHfEQqabjCSIqWiv0SxPBNDmh5jahrBsGqLE
DOdjVoHfTgj2PfLbxQBQt/KbGWvXnEocymON+a34bDbOCXhvfYXesc5797nlFUxLYR5qVtKHrDGP
RsF6yTBDjx9v/awmQT48u5t7y0uuZLSO5z6E9m0BN/bNobvpifTZhSmIvYExKhxnObsnNdTMu6Pq
ODm8IK2pIvYoB5vV1EW2Dzsx4XQJH9huaCsL3tWeImQbVE4bbvVEu4MyAeexz1+lTaXcJ2UPKNrk
+xbBuo7YZFZ4UVu9f2hVjbYibG6zrPEeezthS07Q9hpdRrypMh022wBaVlnN89h0475D6HiEAUdP
1UzFvrZ7ItiKYC/K+N2ai/FrOVglJj+baLGU5GIyOo6ynHziyd+UshgDudUb5tjrrBPETVaodnDz
IdukQ9SsyXd7RHXzLYiBzKFeKzZFbn6247RAh9kaAEv02yYa3I2XoGhY0k/mKj5GjRIrMYbXLIbW
ACPbB9+obR0LnsA0ki/J5EFY/YM3dhfOULwmEXxPJM++6dj3RLZzMgWoUBvszE7xOGbwfEn6gNBN
VckLg9pP+jQT/Gt5T1OHDVFSlWtledCFdY2M3tqLNH7NmAPu6H+1TdzVim0YXIbRFkQSD9l1ChO2
Ltns7WUO+q+KWYSaunqvGqbmJLng5i+028ay4DWayi+q9NIoEjUTi/Nva/Y7AlIO4VrRYXbm0FdV
dZ/2AAyRDGVro9NPuLV3+KC6VUQFeARBUnxFuit2xEsegJC9duAvKR3cGygr3jmrxoc0YtauPLr2
rqluxWjxSWBhriNRPSkFVku61zAfV2NcknRsiXGNw49Ya0s8kjhz6Sp+0Jqe3bH2/mS31ELAxE6V
OU7+YC5C6C4+IbIdzcUiXPODEZFvj8YFM/bX0FqiuGxC41Kz4u6hRMyVjvgoNhkyA/ZdTfXS5ni2
5k8D+a88kDfTzBtlqmW7tvhnqyyYbghdfYogQ8wuOgmVaI9Nn72UVrTnLNpAuvkvU3Ydq+KV4vcg
FR0uvQfjxBrZMXTHmnuElB1ldrnPGI0dRwuzRFUP/VA/4VIHYdhAiY4zytSqPiUqPJv6sO8ARu6D
LFmyvrprQMoVPKOzJ5v7IskILG7sZwuNkV//T+7OZMduJb3Wr2J4zoMggwySA0+4+9zZd0ppQqRS
EttgG2yf3t+WbN9TOrh1ULijaxdgwC5l7kwmGfybtb5lodHOhf5UCY9Ja3mXr+mL77K+arJx79bL
aY7LdzeYX/JcHFSIKAuH/pvqyvwVAb8COCv2KRfmmm1Bz0hP15HirU3QZX49DxWiDsaM/MXd/ITp
76OdG+CIhghHU91ng8/njgBu1AYyEC2GzkWUFGRltqreWI7LDI2J0kwaUTjeqUta/EBKSEjuAkXP
+9jVx8UaL9HlTb2fYDHxfzKcrRvxNDbpa5uu33m43bNbo5VmC1XuEnAwMA8JYNfBA9kfTz53bmiz
a558eyR7wBztIb9TPwMbvS6OvNmiD2SnQP3FPp/Gfp922T2NYXbJ1AH5awUw3HTLiKms92xMd9qo
4i3MnSlqZVlvJ46gdGYLH3RkGUulW4A6ELUREbxDIb5GvDceaHP3jYMeQlcQ5qp5vG9Vi9e+hxqe
jI9T4L21IVq+0sXPztFnqnC7Kr0vZ+Z7dcYX5iEjOiyPlM6E0ddlQfHodt0Xb+4+yhR+Hx3Wyqk4
kzsE6sjQwTqxs00rz1xNHMVbR84Fpb64D2i9IzAuNG3xhfVYXi9ivGbldZO0jKdkh7EnEnPw6HvL
CzkZ3U6Ww2dN8iN7MnkQKr5C0wdiduVFWNsU9DGGfIGE/jZdoYbng3oPBnD5dc/H6riJAahOD7bn
OZHxkWF5ZWs26BWugOC/ijp5rnuaVjio14pMqC1xl8/u4sbcEBWEdwVAMo+9DdtXxqLTTSLa22YK
bptYnkVtyS3U+hJR3viBNp66ayjJ+xCH0mUPuMKxvKTHncBUXrVFTw2VsgMeY5J6SzhzW8K7oAny
Vk8D8s6xF5rNtLSMyoFcjVPmR4BbrC3JBdBiPMQOLnvemQmNCPvjbKE1QQXy4KywVUo2SDdCVk9L
OwElcJOAhAMaAmJ0Vy4VGYFxML9aVgXWbH4PsxWFWB/Pd6SN0ZjVmlNN3idhimuir8Rj7/K6i0jm
tIhQib+NHQoIp13111nbFqHEDamKsFEh0Zwv4B6moNXyaKN1JvZ2ONddCKWTxnwDUDI8p3UpD1Vj
wZfpsrs+F8zIYo/hI2a43eIPz5BpuGHKSwA7Lve91VkblrzNXcwtSzKmUtulJ36S0Q36PgjGzSty
2f5ZxXV/v5Qivp8su941XTXM17FCR2HbxSAptoYpmg0MpHMieGNyfB6wiLCdKcZ9FmYcQNRydfsV
vz+0XJZ+14S9h/uulm7E3nXVW2jMBCh06WM2i3XTave9zIPlCIY8PlL30euLt2qOP3qMi6RNeC9r
i+oUWRYpqEH5rdBJtkk7pk6Fmj6vBfKPFShjMYPGtJ3hFW3DJ0AGOO+pIhA1XZ6bpsnIo9PfCKyw
d/bQ3jWKikSu7IZk4yYH25r9relxd6DGh64G602t/PrKmOOUzo+dlcmTYNO5U9IBZWfnm9GxabPT
8myNK4d4gPZKIBeBmdp+Ikmcys+vdyIJzgtGi6vGSl5cGvk9IsRdW1wSOmf4BK5N2T44c35of+pc
GI71MSrkmOSQjlUptCgyQxXIFJdEYYC+9kmn/KUKnxNSEkA4MNZBs0dR1ykRbAdxyX32va9DGt+6
7pRsmMr6pF633q2xTYPRNpy4MOCHei/lmtlXOFEApzEL28qkY8wtAQDg8qkgv/hexwtCgjyqiHxB
stG0d+1Uvajamzh9SxIHMM+QB7HvVkDwSiZtvVEqY8ljAy7RB2/MdLXresTKwFsv2yRFbw6dHHDM
Ve/59iaBArkn+X3ek/ZM21o0x9ZpbolKymlyVb1boaJETPslMHN53zasrTh1TmPl7+HVVbdyjNc9
HPQ2jMbM03sJFqKxGauMNv0t6Xmkb1rLztHTFTvIT6OlvgKv53b163bT1OEL9Dduq/DJYoReJi8M
Ie7CQZe3C2rb7bCE7ZGDHqRH6B5n5G8Is7DlOKlbX36ZIu0iZ6UWzO2YCZTlYNJqTwZyzJzozx4Z
uczDLxmE5U2Ffx4Cgw+b1zInvSJVC+MZ1fd06OrwuZM0K8XqfLam8RXIww3mFIjA9EpMLRYSpheu
l0ETBbIkHd/GaaWXY/4+60Ds7TV88WX/NHHf+s2wbJm/M8INd2SYH0xKTZn0XwA6C3ZdlbuLJ7/a
GoSEuRssmzauX1Gs7MxYnZY8BoslPmbpPHazfQ2+GSDO2iPxXQxRy3K8rRAZhf66nVy5G5qujry6
eCx132FvRmrJT/wD+eytyNOe5OjxoZgmBz5vgdhTzyUfWe5aIkiSNTjHHQo1bBykghTjuyRKMEqx
iOHoORFHztZtZvrUjPcy/aJlCwRksK4sAqwDi/AqGX9i6fwc99+nha6Xxim19MbtPpLc8OoKnWVj
ZekR183bVKePtd+yeUtwe7X6nDBB7Z3+iq7ySJDOF5v8XNjkO9xOzJEMm9fgcWjzNPKNuSmUQOKZ
3s2MB7hrTvQtB6/JvkCSbiIHQcmpnIkax2ZTyPmU2u5J+2l6CFP/aZ0RP/VOfTbxUu1bNFi0kCva
jCz/XsbJj8bTP6x2vYe/dkdR/qnIyrNNDjezbPmawETaln48ICVzKd1xA9JBF/Z0HfgKKS9QEmw4
00uulweKMIPnxd7TcZxDXW7dllGn8Ota7fNJkeTsMvol6Xm9c9xsuLHNwoxNj+Pn1lF0BcPQPnpJ
E8PD5mGMiimDD0skY9F0rOeNzT0oG6AEucWsHyj4tgJ7Uu5Ky6gffekkLyHo232xtkzpLnDwahB6
OsWi2qxeLXfOUr1AhF8Rztpo5dj5dgPiiEmQDix1fgkxtRFyEoJ9GFUjtpcWPgtSkjVj/yNOpvap
rpiSRkOqoASW3sTUyfaH3bh6O8wD/Lo5eToqXU+mGyduSc/P4NdJRR5iwlSmnBrgRK74wrSUeFgq
+IB3693qS46IRtgHCruPvvTDu0A2b6vLSgfwMGlefUUwu+nRpwX5XpgBsI4rHjG7elu5qGuyHO6R
Quwg2IBd9FFcN13zlLUqR2SuefLcCUY5YmjZWN+cJgu2lQIJFPZo1WavqW/TxlbUI+EBofQBF/24
8501RVfrfXR0TLdj4j77cfoAc/Am6dYPJpnezq5bawfC1+c3Tpj+XXog6SffBoTtRJ74yWlJnTuV
J6/+4p7KsHnqGw82z7ApvPpyTAr9TtrdZuCcXjMHKjrnEwL2objSHXmfwbDsZ/KSj1gaxUEC5v2a
r5zjYeW0+6bF3ha1rZWhpVMwJhFSM+wL+ge3XPj4xFQkd6THUljFlk3VNe6HlgCg5mDVSGzzWBXH
1GAxqekGN2Az38gneFlVcycWiBezw5pPDzPbR0W0LpB/LpS/84EtswkI+6iZoI97Di3GGj5QIWxZ
rQxEa8knDUua/cyFzFd9wjn20Raaeq1mN+hfX5BBceKB8y14Xl1zP4AB3/mlj5WhHHblyhudyTvQ
qxz0aeCx66QQPecNNg9JkNfGCTSvc7e7Wq1pl644nE08Q+Fk59us4brv2+G0BFLv+Jtf5USKnLqa
CTlZvrcdtkXLlZ90hVK0t0Kxz/rkfpXDeGMt+ecuMy/15C8nXOsxAwm4nungLVHjmUe/qPZhmdab
sk9nUrIKnhLh7rsG26R3QeanoJOjNUZwMIztWdjDG0pzbjO+Dewcfj0SjuCSTa4GtxHnBCAZa98M
1YVWnMRPdgCVCKPNG2qaYUPRfZ+X9p649BhZjzt/E4P1aekHfuIBj63NngUMkgRm3WXpgauB/ReH
4Nvsiu9pJ82Te/G2+lXPgVw4Kzt55CEk0JMEy/UVjT57OV2V1FZIGPd6n6WJfHRwA5io6Emvsthf
bzrE+7DKl/ByxL1MXXrtrZcKpKfwroPXXncDezL61SIsWKO3vBVbRhgsnRaieMLsVNYp7uOqvQJm
pU5Q6vGECP1M2/tQkMC4zcLSOfQLCzu/Ildlg7hoyDdk55Z0930KlHgYG4GOzrJd/uHgOkQP8Dsl
Z/72a7jPGpJ+bmLkm9Vnu2QDGE0tbNbz6PoJg1Xget65TC+DLkF+2lYidscYVOjOuXPAohU3gHn5
kGqdcc3gzh03TTuI7Hl2mE1CSMCFcsWiP/R3Nunvm2wka5THRbIeL3BCpVuKoOXdd/yl3pnabhQh
JzRMO8IMc+6DRQ27NSCu8W4sSJQAJe8gD2k4tFvDN73OPH/pd75HSYfZpuBRhODUe3RQef5dZXNe
vVYzzze2C2RFhPVlw/BdlwDrIsCF0MNtd+0+4aLelOwCX5mLct0TfK787wR+OkHmS7EwevaolqrW
tuRx1qGF57kU39xBOixwcurxumfzSyiA1tdzGozdFTshFEZ2soSfk67i55p/5Y8ic//a2iZfPiZn
HIOPGd3JazrFIoNkU6T8WFARj2tCafo4Yj2GL7uSZSztkWQ5Oy9rEgDGeLkRQwgqLqBIrw5qSmS7
QwyMDQQhFmqNgC6J8M8OA8+TZ4/m4MT+0O1Jnw7yI+/Mmeu+CiihRacW/x7EdBieoVkHRMARyllv
eqSd9SYutYBGFgaT9Zb3WSMIdGCtyINqiFjTJmX+ZvVrLamZWQeDQSdB00UyBp6ZPTA1WSdXMOnQ
ZA5xP9nPrk+Y8w5vh70exrKyTBuN/ZDdNAp8/ykcph7ZEA5AfckOTOcDycvg76NcDRS26TQ0kkFs
QQj4FVt1UlHmcmq7Ow/vlH7qLaUoqVgVzw+1Zil91bsI7iFcu457lbhx5txMBB5AB5LsOuImR3Zd
dNICvbCIGXi9PY0fDLCqiUIraMRNOvrU8kIUOSNrUTji0VaL92aSDmSDbAfECmRthBdZn1VW6Ojy
aR8kqmMXmvY2SorWdjCXIxu9EkOfdkhhyiWmsRuaeogCd3R8LB50GM6djZh9fCQvTLnHPsn4y7Ap
5mEcmqD2r32auNOKELfbcCkdun4iTcethfgtYL1V5tZdVlGxXxeOr/henb+ca1GtzskDXu7frmQ8
6iMHOrro0K5JXwb9jXJUjGQ7s89ECBBlNQkEGxSE6ZNbrExgRKGal4qYXY9tWbnWN61ognOOtOeb
tTQDb0zyXI7sFKZrxPo3ucPu8ZLPg+BktEbzoBvdp5t6ri7RF95iXlardikSCrRsTPkstPxJv+LC
YGx9NTZ6xBxHxNaeJIWSDehlY0mcHa/DkqFzNGOwzrdIIyrKIC/JM+KvlK2/Ihaxv2Y5r5RIjj+V
mFRUoOwJgHJfG28U3Z7+LGxuHCJeZ3w2Y9mh0ufq3GuOsssEsrmEz67VocqQeG8mMaNSy9HyylPQ
K+eT5WFiiLLVx96Rgm+OL3iIIT8hKKVtzx1dIurLzegdmyDD1DAoa370VPoMbBhd7uxgLZuIPJuc
5qpSevqR8LkFEeUrcvgqLelWOrceY5phNlUYM93nnilHi0ir8MzOaRZrxReRgShggpl+wLuEz1/l
xLkNlR28a7jS9/MY9veeazHQSZ2chRzjK8ZLc7K8+PnMoxz+DAqdc36cDTuu8uTB2VNbEgLMRw1P
T0TdPJTOzYjK7+iWGo/OqpSPCc7T5oqCoWAZ0wsOTzGDHB/Srpgo1Iir3FIyW/0GiTyrVzdzuL5o
Rzg6bSRVWBx+Ct5Vhg4fhDASBbJvWXt0Fz37EoMcYB7V3mJr5ohkq/JiTI/hRTq9giLWFu0xW2z+
LCFJcshsA2M9E7iJMDmXUsIp1em1Yd57XwvcTxBdtL+x0R+0e+Nr+9lZwmHkhxUZDhWrPPXxtBB+
WNv3DDKYlTctg8pNJyq9DcqsSU61LXk0RwaALvMpJmyHC+Wa7AydjHdosuo3dLYcIcyTyA4KV5fK
Uoo1Ndt1Sjgf6Z7iZqP1Ir9jPJHpVnaZuzFZYY/bPAZkzmACJfdAWNY1056q2zdC1dddtgYQBsOl
PkEhHN/UGKBgtz2yNbbdzFy5rmteuDUZItFcq+lLp2oiWZSrg5oexPMIHunt/iZdlPiKxImaH8IJ
kws3Te6Q1vBlLqcERpdZkN1bhVD4ozYexQ+N5JhwKVzlm3iyMekGeRa4UbIyztxxvMzdPqtwjkUL
1kpyCodwVLumog65EoG2UI/wNBCm11vvJfSvz4QQoOINpvkel3MQbKnvy1e2hfClJrtH6CkslKKs
eBP3thgUZ7gtZjfeNn0d/BB9Y25HMkjRDIwNcqieF6e0F1Php9DBZ0J3mmfUT8NN5mNb7sgDSTaY
E7iXtAPIFflGr576SqH1RPuHg89dgndS6tw3xHX828qhgrgP6LLSreBgZ+kSW+lj2IFLYVrll89x
2l+7puzNjg6cOr0383NllvQt7FtmXMLXl3xKAk6r91441cN8CdogiTa7BtKpv2bKbhnWeTi2rYKU
18isDTOfctCPLE4Q2gmrkVtETaKOisYdT/3QqR9Z01BILYKqxOjJ2TN7K19RpZIyVkDU5C+zosqB
bi3kdrJn72kAqWEdSUgab5m9jDtnagjtFTKdHulynw1ppxxWJLuEkfGW/Jl0our7MJbvg8+gVzF/
W3fr+EjBn9w7vI0eAlaGxTn3O3ThMylg8EBDzLid6jYtS1HEJaBLpN+m921aD9fw1cNtUfpEwaBQ
MrdrVgIrmlI7/ciSMEYy4vY1FOWMtnJF1rNhy0c8VjYCyhP22j2gkAi+8WsnD66M0RaZpLauvaYX
L93gZx81YhNSrlyCGfcjG2E2fL5n3C0e3+GUBUzMqQasbA9UY5hREgpu7bx0eaU58uLLLcm80AhY
1u42p6HodisS6PlQMtTggfrpl1iDYRwOpH2Q9Ghr+95RK/cl1R73vT0vlUIbqvONDEiGZ+QdJs6V
ZSrvB7t5685Oypx5vsDG/OvrCNdkb4sXpN0ipFjPCLvCL0Nm7A+x4kbbMpRrHtN0CDu88bJjdILc
6FRYgjMj+5kgUlaS2zhGIAo0VqK06X20/H3e8vKpeUMjN/I4iMTleSoTWD8XiLF3cgSL/anH/Rsh
dURy1dLGJPFMwZ32ycB3Z0KA4L22PVQoeV587dDTQJLOvTNoFE7d0S1DQhwZh11VLZlFkUGs9TEv
o+z3ZvDKaqOxCwDfKuObGvPx1s/mZS8Sv9jC1B82lA1sAf2VQWM0CyhvkbYuIQcNNXPLdLTKDzp0
RjIj8eVWOyyZ5depuiTUs03AUrTEvQ9ia7HMLmTU/QONsqMiKLHqdeJB5iiziT3Creu7zYZGIZ2f
esd32N7JqkNK2mIPCScxOt/Mz4tlzJqur8xQylceYA8dIq1IEgF6nhm5xvixqtW+5KRTP6suqPAn
llwREiBtMi5BL90gE7e2Agj05mfydycy4g8iJNEYEPjZQA0UhCgnGxJfq/BFBUlywGnuPsEQLLbz
MHuvqZIUl5qqS0Q5vdyba88VnkY3QLSkTPqQ9vN6i7iKIPZVJSQnmOoiVsc4mj0oJLLElnqidXck
x1MidUuaPvgDgadXQO7X/dAy2ihZF72moY+jIOteuhqBche0xTd7bRPexgiomeuqGyb/VOyZQK6K
Yaxz+GqFS7fFU1/uK7gKTMgEOa+7ail5ftaY3i6qa5aBUb3Ww6Otl+4K4mN2y4Lzg1g/ZJ8iIe55
l4wAN15rh8S9HX4N/qAlOGxsbZ1x3CMxpcQO/Xr7T9mAzBo3Jo9WhrZ927gEyK5DCjqPAGDu8JEJ
C0m7CXdpFM4eHaX/0/IWXl41N1Vv9XKvuVNIGqhShss/vwHzb56IGmMuaoO87ud71SaUXDK8dG5q
8HhJTQ4MrK07zzz4RRFyX+Kdt8VmJk/GMhskWeJrcblXENjjbvSEWPZGrblzo8COFjdmAT++X23X
O3uDIT7eK0cuEJQivgmOT15Qk1lmKJxd2YY74CEeigwyTosbx0xjcWzSmX//6xRgFRMT7wVNIKFB
KuB/IV8F+41TlgMMh4G/eMygxizYxGZCLEcEWsxwpMwcPgx1LFqYn8kWyveKdeKhY3EzbAAz1a44
It9ESo9UwTLozybmacXV6hX0EiPKOoEZUcFEg6xdMNPf/EqO7zl8xIs2a9GcGQ5IfY80LQSbOCBG
3GCNdYp9AhcnPIapMt3BVhcp5MSDeljjisNrWXkuEDmX8PJJDuo3THwhaPcIe7irkWh+DzvepzCj
bQc4yGiUvxkMhVS0tPEqNlVKX7XJFPkR0NGbsrpuFhhkx6Hks6POKqp0awFr+8Q9pBhn1rOX7OZy
HphJxR0CFMCWyM4dN0yeTE++HJpkk1w1WQXky1a9wGKdFRg5WsdZAFp7SKKjdWVWQjJzhg09QhPo
mBePDiTYURbhHxxahUgK3gB3Tu6P5euvv2HH+L3fl+QMDsexKkimbPnX9YZ+NfxgNznKAzMg1sFC
9v29k3nlwKkSEDguUkES2zLMeILKNPaCfQ4ZfjsJrOsP9Auxf1BzJvAlTFp/SMVokzN/WQBOrQuD
Vg/093NSdW77NCPMia/o7Ln93G5m+4IeqnjtZcgtnzF5qbbaL+IT767JuUNiEZMcrVLgHIwVy569
YIGFPxzmKjwCe5NfqPKDt6KNd9BPkU9lOGsuQl7Q849Ww703JdUrwfUzr5DyFqQvHg/o2jmjiChc
NIEFOQtsTGYGoZL54XThZ5yDnIjkLsl6b8T86adj719iVD3/P+Rv/APG6v8nIjZ4zP9BNW3fzfu/
fa9MZpYL0fs//n2Tvn/7M7zK5V//gmE78o+Q/0Fu7XkYeB2ByfIXu8qWf/DGdagQJBskcfmS/0JX
8TW8XrBRQ4cUNhAoXL/IzU36H//u/wH6CVco/79QQRoN1L8Cw+ZLf3NfXn4sMJR805D/BD//+z8Z
fTH3D25rq6vBKlqLhC7Q9dMJVRBZz0AQbaY9xHLx1ARGF8/c5FjXqed5GV8QMwOTARgpaO2fCa0m
90epvlH7TFPGndehmsWZXUv76PhUochy0ajsc7eFJVSuK6ckMw6dNXvkgk73ktpom7FQZzY3e4IM
V6KrSDgXIlMqhoAbBX2VmS9r5P7kgZlFuMTSHQWuEiONL4YOZ1O2BRrfxkU5mMJHvk+zpjtUWgzs
SFxx6DMp0UGTzRE5iVTR4FbLVhUobWzNQu927mjVbuEcAH5FIu6Ia5gWBc1LHeojOU62egvIanpP
TIN8fSYgOBJt5dxDw+13IcqvurttfG8FqhO/DFW6NFQhsY/cChm+Z1ufJN9iW/hMmx6xK1Ies1eo
AcZ0KlaSDO7kEZZLHxANImUzF+iWh7a8FrWvPRiNwCrvqg6A5qOwlgGNbB6TQf9tppv9zhaFt+Em
IKRihmtVoV1O0tB4jyji3Opzk3T1sl9Idt4ggJu+2QIn/bplDvA1bf3lhykXF61vOUjf23VNqe5c
hBtHBARsLpWMoSr2vTfcBPg68ztPuWwJwOk4d+SdxdYRjoKFBimp7OUlwJT4Hbh50TyUsWJQgRiM
wd/OSZLmuc3C+KqzFn8rlkAdhTtmD9U6FceJpGaSmJZlpugGgJthxJdPCxAo0WAwcvW8z+g6qT3K
BuK8u7F1p8ObsE1DjsuKVqunN6/QzDD+K2fNOy9JSZw41zKcmJapjkDUzWKclpczCY8d8uZwbUJU
osKCKGm2fhU3XF8oV0RseATkEadZO8HZJDRWW+Q383JKbEn4d1NPyjoPmYJqM8cquHdiAwlrnfM8
vVLMjlDZxAYDc0+2T7ePWYyUR8TQbXXq68ljQ06JmFnrvK3JcDqMJhTqouT0x51oVHO9EPh0a2lN
A+C5vKppW/TtwOqoAoG1WjeQcnymyaVcnpZuyTvyYpfuODNZfEjSZrnLqU/YgC6zdQvkZXiYaqp3
pD5OVeAULpNXG53RkdRuj2uFjyfd9Yu2Du44NBDJMJtSSofASvBUtqemddyH2fGb94Sd02f2sG63
CXySkzc9u1AKCbFeiDJVYi0RGjjZnDxZacRgKGQZUMhLxnXWF4UFMrQwn1Tspc8ziai3QXFZFZJx
GvfmtDhpr9sXg6svm7+lyFhizJPQx1OfMUeLDyddpg3PZWvGD04FVw47HG6tH0ZzLlMJ8B7LwMD9
GU2iuGxlwq6ayURBxGpmujF7StYvjg3FxTmnvSvMU9jn4yWfm9IKFmpi5WBOaVZXRNcFwfBD/aPp
JjnmGEiK2IcGRqmSTddirnLkUVFTs2ig2ATtxdgcgIgM9TkOBtYLVJTtrHktIy9lw1Zh60QXJrEJ
NcgxwhIjHBc/WmGLPscJWjr7Rk7EEU2v8FoQ0W3coLtANLwmLQUZKr3laKamLtHHanRiSXMKVeOl
TtiaEDgPEjt9pwLrq9fQsI/7vJZuXTwHTjnN+wGlf3cTFiaDaxb3a7Zjz9HZjDqnoRruu3RGhJV3
OfNKU0x6W3X25OO19NT70HoXqV/R+kfy5N2DkYlDbyL0FyKcsASGaJwmrv429crmCqeE9RQsDIiZ
quosUjov9opwefzfHk4ah290g1i+uwoKFTymVZvgIFmBgWYU73hLgsE6EDVdHdFq9J+lROvBnouW
nYYQi+qEqSXDRxGwWKvsA3sg+q/F8+8SFP3sxmv0bg6Rc1tp2LgiYibEzJTWHXXrhLDNKY6xqtRh
aZLgJNCWE220zN4XNn3+xky0Txrv0xblnj526VhfhxznaLjadXkuOo+VKV4ns9O5J9k06ZKZsjM7
B4ddYof23Qn3LnHAhwzlxItX6MdVYG2sEz1cNYP4oVzLfvYbJrY0pBddVdfJU5g21WtJ8rs+L1xr
sk79r8Yu2u5LmnASXzFfGttvcQk+F/8o++tdkfv8wZXvI3V3xpQ9c83L9nOmVVBn26qqASFEOH/i
GyCLbvKtyPr8nWAtx3ojMKpIrrsKq9Ce7ZyFDIc33JaVukGokjj+uAnZfDBmznrmaj6mwKwjCAsi
jqpuVbFejBGVy0wBpES17DHCsASAlI1WGxtWtcWhiVpbL0zvHZaUjOvYtydhDpox1Mu98VZ33UnU
HCGy+CIPT6olK67Yray695ZGymVBUmYFMrYH1JLBFw/f0xZvHZ214Ol80H3r434v1KPpVh/VTYFS
JJJuNX8tLTldZ7Jo3tkQ0NYw+imQgk1Ls1u9pXiaEUEqkutT8z4qwd/+WLHb6gEAATr86FMvTW/j
AvH5ftG4sw5xli1nWSrnWjcIQCIiZdNoYUn2g7zjZIF5VHU89Hh/B/2L+PIvFdj/WyGwUF3+7zU0
kJxCf6+y/re4O8gk/11MK/LpAoCuNOS28F3nEtL8q5j2nJ8ls00gCKWxJ8P/U027zh+U0ixLpBdI
VqmXb/df1bT0/oChKoIQ7gjLCd/7V4rp3zgx0pMERLtwqEhVdZkF8TF/ZuaMcSLZ+hccQk3HVMJ1
GQFTc2MPwI86tenwN4G1vwHkf34eNlN+M0jy6I9++zxH9bhftRfsNNBpOkYTr9vAIk76b9A7v/cI
vz4oYEQqpB/Kv2DyHRa1tRU4tOdiXjT+zAH/YUsEzK1JMt++yWsrzDbKT4BN2sg97KuyAJiDHijG
Z/OnW+L+Fxfmz9Evv4FxpOfasGq4bPJnZMjvETekegZk+qh4l4q1OAatnTwr9LJnvbCm/5vPulzA
P5FpLp/F4p1bivNUSMf/7QLPnT+0wxKEu2HmRUfAp+AQy8zJjKH+ZJsuJQMNPKbFcPXjn/+W9oW8
8/tHc8fCOnYlzuHfU4pykRYei6hwB6J9ur64ah7oHHiBT3UIlYf6fqZXU/PVGI/9HfmDNe6xOH/u
Zy/XW4rIGLlRrV/+5sei7/zrjxUIMEzk2wrnZ3b3n7pFu0E5Z7leuPPqttkHRQqZCIAbQbMO7Lh4
Zq4n53AvQaJtrWaYD2a1qrNsWgTibgw07p//PH954vgDkZbscp2C0ObR+8cnjulpMnmGP1C9Lgvy
/KJlspphtmZOrKfpVCcJfKp//pl/eeoun8kjEbo2DzxErn/8TMNuUTmrxWfOrbkuy4sKtCr/Lrbh
L7eeCgCPXY46wUide/AfP0UTSxiAsPB2ftp08nZAQ5I+NKIYqggfiv6YLV2EpxEXfXOsC16M53/+
W/rit8GA5FBh/kBXc8mJ96X92++ZWzA3u9ju980s4MlFPcxGB82qA6SoK/rhfQRh8GXGuPCltcfs
xSXprbsO0Ti3EQHD9XsFCfd7SZpgycxNM5VtRDasGCkYRWxxoWcw+OBTwfzLYBLfUcSWd1PeTukO
5sXyDCRQtC9LYNSDMy3InbH7Oz/cKpzNnUUhzoBZdW7ykgNGaPJonvGm7JjELt6LGJfuAvY0Zbce
rbTou9OIx6/Y+i15H5Hb2Q4EfluG16ivGJxBMx7Q6JONDj3OKHOfF1nGJV4Sd9fCygYsw1hnOtQO
gq6Lr47ozGPfUlbdtTDxX2XtZ9fY+Pj7MGfVbfhV1+piaRd1Ba1w0xHWUN0T2Bh221oUyN373jZi
29hIkPIINY77IwamuzyNZJKZ4yr6sr9Pocf80EsDRs8C//fRigQvEkwYV+z6oAzoYmEj9dEIdAOr
jstphjfF4FtHPAruJE7XL5ljeitib2XNew4S1O3d1JjPBXIjw6mhMeMBNM0/T5Cq3C1DbKqc1iHl
fUs3HuJYDBwrOKusF3RVTZuQGdhyGNKryiw8C+p2c3Yo8eBhWIw/9vnq+B30HoHAv09lqw8K+ox1
bFja7bV2huXG+JMLGRNJS9SkDWmGQ+x7A+7gpjyWYPxoPVaPiX3TG9CV/8nemSw3jmTp+lXaenXv
gm3EDC7uBo6BM0XN0oamETMBECQA4unv58xqKyUzWrQasirTOkwhRQRJkQDccfz4Of+gAdUGNttE
0QbbT6RAxaYwm09A7hEcGMKiOR3mIDsRP62y6H5nASh6UrVNBxa8Z1d0FRnsCyAo7XLjGlhHgs9A
1ETD157sfoAi1q6AkYMnkjJD4EQZLQoMnmIrYHg6JAOZGe3DgavXBSEu0cBqYblJFV4sbdGvwLR9
tJ2BPNBqxektglCNFoZulB4N7EYnSqKHIiro3jSWdTDxdPetPXBV7Dkk8VnfvFnNIE6nadaxGaJH
HuF0wGovPQpGiUGe3NDPs2y15MT74yhxcdBLEuBu5T4KeohzNKfqTNkgPqTRqksUI0dWVk/iWyDN
+iJHGql1DyPdSN3K0EILiY+R6Wc5PO9gg1SAgkpoBjcAs3e4//GoS+Fq7tEqKYwGH5EYVawJoXTA
ueijagtYBLyrq9l99hJDMj4GMAJ3id93kN5XO+xmhy4wBXVWm73NHTrcHz9Akx9f0o2mtOxbQkV9
ZLqa+zmQya0yg0HfF256kDWCvrX6LCBg1M1zrCFcCwpTKu5127CthZF0G2NMN80E12236ROmTWnm
kQV17Bq7Pko8PS+B1x/1EoJRGBbd0Os14EQB2Fn2wcSxFi0zWLNBGGJ464IqR161szDKGO/SzPQN
A49ZkVrbSHOTwx7RsBitfR3coYUeWB0lTUljBpSnl224skgTp2pg5ZQ82JXbkMGqrE0pJxkFXpNZ
PLQf+zCOl5l6kPQQBIBaIqENcCw2+03hVsdKec+oWk5a2F7AmVNdmReAk5+jJNW0AC5u1QcGbjqf
gwI2NthazDqXeJKPIAsN0AlaYrZ6NPw20Zp5lpIfPII1rtA7rVA5cGN8NAGP93vUHmwH9CzCdgwa
pDTVqNKbrRkOXmo2jmDX4qaDmQHGkS4DDhuijdFycneFHt/bChr+3ka1ZSDb4Gtzk+kIyXA5Npts
dgQ3Ezl7RUHn00qyfT4dtW1x22fGzpirPXwoin+DZuNuWwVJhTIuYZ9qm7KEaQdTugsQjhjBLse6
qAtQVwNvNko18h5AaNnDtqHH7tIAbW7ZtbdWkB21wQdhGXCOtQkHJbQdVXsHXWxDxERMEbMBev49
EHGteST5rnYAiHVt6xGGlf0s3mqQNHYdVeMxjfFam/RWHhXTMrJ2VGhVlXBDUy/SU2rExs4SMdgb
MA0HFTIOcLwtQDC90MChl4P9Rzik+HrdaxQ3xSBMrfXOHKFHuEW2HLndujJRpMdLFarqBlHoHT9u
7DI7qEFuVDAskMBJPgdGiSz3pg6r1cgqDXsWb0Y7ezGMdasf+KpZ7ZQSNHa2L2cUpuLax8W4ARNf
AsnL99ikODXq42/5sEd885AdbOmgvYGlllJ67Sg1lNa4wZxAE2id4hecmFtOMd2w+8YwMYVfvy3U
eUG+QRmthkjqJkVUH1eWVZbD2XFTGfEDHrS7Yl7p+QDDHlhKaRBmo8HOBV4GzQ7KDnUndZUNOqon
OhX7/dCniI8xor6nuDByo90+oVA+0CLU5ve5vrNqvJla2IoUHBJgy0ZFu/ORlWLfABxEJhJ+4q7s
ob8OAQ1Md20cHR41QzVSoUMp3wcxHhd2kKZKPslNHQGNnKrg8e1oURZbKWZI0WJfDg6Ix1sVTjsQ
vbfDfNopZXxY4YU73Lgt0/ZhV7LuiQrYLioLVpyBGe+S9ma364Ht7SGEIYJAZ25whdNyfWU1ITVv
0NlaPC1QOFwMdsBJXVKFjPpklMfhzWgwCD8RYsgrBNZMaOCSlxf6fVNmyTQ9QJx626gtvT4r66L6
cVfWFMu6kb5tr0zonCivZ3n0hEP55iHWBxnKeRWqU0j7bQ+g2CtTSwGAc8s/FIBRjOcyHYaxbwMW
JTWMqYooHde5QzEIcbxUCdGRodizoi1hq6LuS+AF+3JEbeyIREeyUnbH7DFCJi4UhlITUzabDXoi
RhWmMN7JidC2NaHwUCQZQmYuUNk5IEJfjt6gHDV3XdoA0oGCYF9x56uvFiytWYXGfoTpl3l8Rw+k
X49KyjXwiLXdTVJF6JD0cV8tIW5Y5SwEDZl96E0RXtPY70NnjzJ0OW+pq8fOkDKNpMNFg1cqw+R8
B/S5yUI4c+Wp3UKx9sw43+9uoB4OF4lpQ+rfD0A9zZSdClAs3u1zyPtqZsJ7QuuJhGIY5esYyG3u
ICFRC72J6vsGgT/Tw9gLHoqlpTCQK1ww8dqwhzsEQo6s7V5ztOgHJ/loiCp/TCxAKW9HocoYyQaZ
BR0lcTHqHtguWPKmdclYAIJTT9vrYgtNMxun8LFQH6cS0ThDNTfgQKdadI87LKObAay8RYhxhyVt
EqWfig3PBNRXXry34LUeoUsjb2Sw5AFU2Ef0jxghDijEu+TOjK3dS1GApkSNRlXozyfRFj39Pnpl
qwbjOOzJzhqnzFtrtx4Zxb4MUHdK4VriS7Z/YD7U9nuq74zyaTis1MOE3HGkHL0dyh0kqgma9Imb
13piTMxuM0LVAFyGcRzTuo+KF1KjYon8lsZrGi1C1kXPtNFNE+EwOcN83Mbd2ziOhqoLXW2zCXq7
2egEtEw1oBBn5Nkj1khE1T8MFfsOP8wtIAUJhu/SLrxP59GhaZ8H6AkdfGxODneDuGrz5Yh09XUQ
q7uDjzJnmvrRERiFS1spvbM2m06DFaV1ttCOemYLg/wV9i0ljMizlMysHGqUh1VC51VF9CU/EFXN
1qx4eS4JnwMdIjzbrs3H0EjCzE27ekRLpqXTMKy6Iaw0w5Jg4O0mHx+NFL3LWM9Twm+ea4+oJRuW
2+907TmEdPvEYqPvPRjIWQvRk20ILkFx82yhRBYKSaAF8VnHI7gF0CaAboUdqwklTboN+8za7X3L
PNbglIsEck1la907zmn5UIRFkhg+cu3qersHWxocs6TWEbk9NmiLbDJW5RTFUsWjMI2MdTmsrLch
86QWg5K7PIgr5P0cxKg6Fqiwx7FBla1EAyzFHMwLEpfbnaG1jlb0B/LKMlZLF/tHa23FYFXGxxFi
6VIzYf8w2sJF8/ej45aNn4ayptByZlPRxk3vhYD0P/bFFtmCYksXFjx6MkrGKgVcAJ8mojBTdFD0
J6p9mj7ecB8vaTpZn4YKwcBRqvKItmIyUq4ORjlUPTuNmR+9Xprzg12mnd9HYRJNjtvm+KnUIOYB
vsQdHxtWozjQ9E59gKWCpi245UProU17HAkc4qx5Xyh2itBamitTlJgP7OJbpUUscR9l1iTf2x0D
kOo13pvFENcvOl6Q0j3k+5Fj6vZ9sxV6Cz+y6mkvOR0YYKhT8VADtmxQJqYOoiP1ZimAJNWqbZFc
YWOMuAVF8gdKIZHtDTqDTWxWhMyoahejYg9bPnzRYP8CIuoBVQd4DDRPCKoONbFF0+112yXNyGWq
Ii95PCYQ2atahaFFAy7SguN+SAUQcOOhRjhRrbL33EAi4Q2ztA5DeWM3NMYR8jaDcZTgge1lIdm1
vzW0SF8RnxBVNnjAdBF7QarxVE/4WdT+T53Szf9c0xbFW1H/x/+ZfXwg7BP+3/+Y1NnL9r3+FVSE
N/gFKjIycTpH6A/Jb81UNLTs/7u6zTNU89BBoqYA/0ilGPMXqMhAUf7LVsm+RxRoQYtIFMlfitsD
Rf0vFYCIPsQeDciChYr432Jz9muhbptypKqDE6G3r1N/18/Lob2eJFk30tTAbHLHaGZJOI53M1vF
/ACqrAsZLkeZFag7fUoHPFy3H5vazESOGJ18MqQp2NUqE/gPI3FS4hnVj9G60szpzvYxwzFRH9NF
XbpVfdMkgTYIBuTqqbe1SEnmOU0gxXYj07eS6W47od2zMScUizaYfmSuuQ/yblb2kxiFqQbOwq1k
9gHIn1n39W3+3r0Yn93LNhjoyyNZQPIEmTXfXCia6b+uR/72Cskr+KU8in5RSJoPzw9f1fr5+GE9
FM/Vs2oK42H40cAAf1VK13otnovnwwfAV2RV+1eS9egmR4/UPxw/jjF4SuAJNN1coxi3yeyQvOF2
4fQV4pGLmjw+8WEp7FN0JMfG4SkbfB6lb0aLKHhy1R4v6NBrv674/uaUbFkm/HJKFvLLGo0NNWit
x3K3trPx0J4Zg7tSvdJNZ9l/YqD5eJjnt/19+oQWNBKIT/tYVI1A1oS8BZQOwgLldQuDYQPVEyUK
IIPO8stN9YOuwMXD5C74AxzmpQliy6v95Wr+CSbImXz/byfIWQ3+f19U+EFQGNGcs2Snzgbrd17K
Bz0PUdgEnLoFk95kCroVmiFSDG7T4972vr8TLn3aWc8q/8c+TZX31V/7VKfRHxnsyW3D1NCVOs2O
LxN6p/cFnGOgIahuBsiqebpIXDYDYiRGHiFesOMThkCe20ddzjUuhCflZFL+zQFYZ/EJiH9fUsfW
Az1ovaFXZSjiAsx1oPId0GR9ZFc4HyJhrYvm1n7p3kGHqci0OKgC8BNVI8CN6bS8GaEQGWKzFOzw
gnuNpzne0CgF8+hd/hHSfBO5SdIt0rvBEs46taQ7ynn8i5/pR4NEwV/+w/amg1yew5gC/eCgDoO8
c0H5B90xL9kjsijM23C+/4xyd3CHgck1WEXqw9o0vAqf+peyg8EitsvWba5DpLozMYeGOt/dm3hg
Zs4csIn5qNzX74jprY4P7Sx08+vKMXG6vk4roUtROedW86GUghbqsW4HJ52INvL7p2SCz6600/uE
6IxiyNv2rXyDr9KG8o8GsGT5PlxqLLuNdwRsUgutvEOcDRWBLA3wgkKvi/3CAT/CZ3WGiivkZATv
AILe7INN6caZiGYoQmW/ZI9AgcOP4gfh/fIwn8X3n8P8ZxzmS9HEOlse/9nRREbi38QSg5auBQuB
3qeMrV+CWdV0ih0dMz3AnuADEtAVahNUSK26H492GtVBjW3s9+H60keeLQ7/jI9UfhizpYWSYQxV
cOlnSwRFrhTRpK0e0KwSWGmI24fei5bicOHcLn7QWTr8d3+Q+qNFz8QCGigAuxO2Jr8euFhFpAOg
qx40lDChDBYwlS1MvFV89tS46/y6xJEQYyBqE1uaoIMewaIdNA9UHY+2BzC7clXo0ZOjhphtNIBE
pUN7R5MrqnzzSOQFqF3S/YFrxgK3watxk952qo4PBtZ1F66b+qNJ8fV0zgZoW6dmvIsTTEs1kcN5
dzASRriv7akTcAgiawSyTthysZhRUBw4w0cMDbrqioVj0+CYilTZYvuCP6DlFqm4tOj+8Db9enxn
4xqioTFKco4PQk85kVTDyYYmP8qFN7uV/WiO7bH6WLI3sFfta7Pogt0ivmT6dmHIjbN1/08+5MbZ
+vavHnI5484j45cRP3ehK6J8O8Q2Rg+qF4DMIdLnL8gbRYvthYX+0tQ6NwP7PabWpXOVAKAvq8Df
fa4nsNT5RbXwiAY7Atd9ODyLWnUTZQnMBz14fByK1Yr+h/P0dHdzc6EqcRqc7z7nLJyENqU96szc
rlM6LZNIVM5wShN8vJ+8lpPdRCdtNwUJ8qR2OicYBJrYOFCBnHaOeKLz8jJ1vUHgTU0exB1oWToP
uoMChrNEDNUZXUzqVbnMf3fA5/Fl19lxVRBfit5Jr4l/cH0Pa4R3r5TIw9GnEEPcNOD9ie26nFYY
vQgoiBbl5ztr8v36fOlYzvlR4e94LJcmzGm9/TIz/94J88N1+8vEVOT4fPkcFA8oRUIlDhp/zyI4
rZ8nLDJFoI+cMvPQUfwHr/FZCQHQVz0c7hjvvdu95Z07WmXwhNAsoNvpRrHLeldq5GEOpux48Wq3
aUPxUFQuPBuMiA/1hQO6dMecBuLLBfi33zEXR+wMrPePjthpBnxzh567cdYmMiQpxsZQ60QRDNkW
i81YR9T1UxMRyATIcf/wLDkLl7/7LLl4Ec7i6j/jIvyogDgCgWYAvFOpJ2lnoVFLUqVv61IPXPe5
cJ5Lvw0Wz8h3uI9+4jofoefUbu3aqyexrj3NGd/cLEHGOEd3PDuKx7E7vkuc8fe3r2b/KF/9clD6
WS6WHfZ2XfQc1DBAj8RloRHm2nCQ4b01g8PRaVwcuEjCp8WsnnIjP5qLnT9cF5/7N16Jz8/4yK2/
9zXnfuC/V2PtyXDxthpvRDVGHtKz7zZsTtYbb32fCeXK9I5T6iXjCY14gdjNhEKa6Ma2Gwd7ByoP
BZe9E1yhl+h3s8j/wFvQ60Xtlt7HDqFjR7+9ojQ18MidP4rFxtWv9s7HQASTNLA8cF6u6QjvCQgN
b4/c2bvtfuCP6Hhi50wBY/jRK0v1axhgCsa7In4YxOLtylg4+fzKdqFse5MRK5QlSo7DdDPHg8fn
DCeNsHhY5xVYl4s42My3DzEfSUP/2lrKcpkSDCcPyed+evAfGtFNOZ+3VLyZ7vypdR+WtvNAeUs8
XF3nIsCtbQ4cYtK6mIA4wQNPzWGkGNOpZzu8XJtmsvY29PFld6bLm/U6d1Jn7xuO6c1qT349tiJ1
Zu/dCgMXHwimW3t7d3YQ7/cqoR8taRb3RLwb/B7gMw+h1jnYCf9xdnAWCFgx61gg3FY8LmbJBEVA
j+rQKprPtnP5ZqW786NJO20eq08koiEKYmwyTebJ5ICJiKDz4xymiRj43ZVK+TCZH6faSn6sPELU
Wvm+Tx2Nr9R5Xz7BjlrZzsv48+Dc3w/XmKGCtHOcap45Fde49Gp3+Og9pZO9h7S5V0yeavfgtm4/
bX1rwWUeiM6ZhE5wdI7OeCvGmFle2Lhpv8aG/1IN/XojnGXx5QHtcEXenYZTexlnygks/EkRxM5q
0bk4289bz70Cx+Yo06d64ilTDtE/+p5wL2R9lyKFfraI/0sixaXrc7bQ7/ZVte92p+sjJ9VmYa1a
bzFwaqcSz4rbuyMnF9OX41x4WsA9sHWGfng1n05v1hcuz+WgdZbm/wxaP4PW/86gdZY7/p435aX4
cFaA/T3jpyoxFb/ZhdLWMkHUk27BRPn1Lmigw6eLCoKVXMwQlQnk+lh7jd/4yI17vY+Sk5ffdz4u
m0Er5HPHacUquT+9Tnak5HNH0fuQYSaKr/j2tHdVgcGsr3qRyL3Uw4HTHXjN2Lpuxs14IEyXhMYd
8XdMRm2s6fgAx4bsv70/uJ0wnfnB9RrPmDbeS+iOXCzNWEnNIJm03uDmyCrauGgu8ygqiC59Gvbs
ZAwI77hE0yVGYs7diyZeSh6XW3yShuAjF/YVfmTOdRpcXevunsSoca4LMVcPTjofLas3LejFnJV2
68yv5g9PJkWByBlnpA/3hTNy+tOqzTL9Prs3yBWoZ1gOGSCGVc764LzLa/MpD+jmk+Wb5zE5OiUV
7+/vdEOnAgs8P/SzAItWF4MT/+CXnrwskVvfVe7RN/3cLQOZFNjCcrPg+wyW8bww1mepfGx30RaB
DCr/jB4WhQJRJ77lyMO19+RIzhpXdjjlMOpTLCAn24kdlJPORYrWH9J6xM5DlGThaCePQTJ6kZ/w
vy31dXS83ZQB11zLx2Dy9FgVRP6AYkbixx6yhDzPq31Ugrx+nAcpz3Zj1K+AI47c4QpXJaQh/J4U
NPWr+fFxACke1vlKCXZe69eT3ju6ZPobT3VUv/MMEZJNl+RgnAxfCkcVextOw+T76JG9uXiU+Bgw
i3yGhvLKDBQf8VWeafzSRTqcDNxg2tuMDDJCQh2XQmzB03jR2Kluh5N+qa1BhU/U+T4QcLbcraAA
7PQcjjLdjmPHIT33MGf1c89vJ/vlfjn0h+52yjst1i76uyKaojYgipnNFJap595FJItEksRQxPcN
/8+8wu14R6jp5NK4XzGPETriUsyoO5GAqkHh2Z7JN67YLkm7vHkoDIytOewufzwSAFZvj6uD78ST
cCKQTAmiS9PnYqg425X9DBV/2lCBDM73oeJ8s7s56IMUBUxZHKsJFPiTB+i8eJ2/WaO1cVoYNtxL
KjFCPmM8bgIZHxR36B25AzfBUBxBSWzdxM+DgXhr2LAyab0JHI3isWY7cHB7D2F55rPFTZiJLJi6
28V+0U7Mx475jPkAddh+elwBO3C5K0Jv62tkz+wvuHuPguY/b6mvhs5SfYyu9yKbjib7YB9w8/la
APpqEi2LCU19YZ/uHKLdJRgK1Plvl0+JS/xaRMSnAGnHdqcHGiUBeUcfBDv5RSvk8njwjLfeb9yS
ZbH3jcds0hOVsHhy0RI5/QSPK/AiF4cgc3OuHnh9L3PrIPEjrlvIv0MiZehtXLxy+Dv0iiCcxh68
oqAKlFcZe1Mi65b4mrhFEN3I30Myit/DgHMds/gCqXOrBb9H7FVe5TvgVeZX/D5aIMHAy8XGHXDB
m1keyFf98sr6Q76i4Cvy5c9wmvnxVBkjWnGK5bFXiTrIOe6Yccn8SmT8xNiT79xD7Yqxh1HKKpD5
B45ARv2NG3EeecD3Ig/k+cjKRThNXHyH5fH48m+OkzMpeJX85NP3Sq4T8vcItstmnBNyZdjFzYMy
QyxicZVOcnKGeS9k/oBm3NqY1pPsOrnWH4sJ4Zu1db+sb5Vp63a+HVCwOSU5HTt7mcwYfCnuIUDW
jvGJBLQLcfBYMYjfppcFxSlG45yx7D2iu5Cri8p4hWM5HzvGYMhdsvGgnoidGLobJ7k2hEJDIXUj
b3AV+6D3vchzkzUGFM7ARTyWKQMKlAUB6STvOIYTyJKGeJWb89zep5IgEwqdY218uVTjj0OdwmZ+
WW7iba9ReBdz2y8/DRKLjYgWG5IG4OZX9HanoXuD29IgyKjybAP7GsUWl2UeQQHqTSQlOBYKDyqk
MLiStGRGVIHwIlxYgSFGQTXBsG9uBTeLiqUS5zln0bKGqhw4zEH3UfENTrrmAqESxbSX99fGw0fZ
TX30vQBCzcaz0aR17uUZIjMpD5nDd8eHMf1cllzMX7jvjy7GEW5Baav0rDUOxXz2yHNY+hrHsaga
9OJuvGGdJy8bUwqf1BNtWs+VQH3U38y32j2+hczM2k3n9rwZT9hXF6KXG21HFaRfuTOjlOMuev/R
b7zBgqEl8wwDUGpXgylKvZ743BIfPj8zsX6nnS5u7pYviXN31zrvZH0bBkwcxsmduXRnMtuD/+pc
yxJL7dzKT6n4R8FnYbzhWJR7cpLD+9F451IGceU0q7x2PLoKGWGbK1WRTx+ZWnJIDdfm5TufelOA
FcCsYGBkLJRXa8PQVMwDaG4ufSGynjnAK8p7ra9No/GUkZTpeMHlb4WcTHTLmUIbkQiSZabDkfma
E2Ar8kxhBcUEri8XTpuajwNKQ9uA0xJL1TXEkQszF9FYlvccbxR4mpevwtVn4aUkEcDnAyTrmZry
FGSgRtiHgZSHanoRbzO4ULIwTvCX86r7lx3JeUlHR9++bLqaPsmpWld56mlPIm9YmaHKm4IOyml/
0j3KvYe8oYsli48fjlXP8NGluzV8xUU8ba4QYA/LcIb2r7ufQJGOHeTjhbx3TbGQaaoxL/1XxTnc
EcXc7eqUqRLVZBwjY/W3PjL0QUXGSva6Pt4dgt0N/miLOlAcoh2vIxIGyqwIiNNE5oQIXLBWyVhH
5kttM5UoQb7YZiCIqq8w/L5Rb+L54UlZGot0Hk6MZfNQBJ0z4LdGniyRUlm9GrE3kLFQxmHF4dhk
lGVlSAPcSYl8A5ZU+d7Yw4twjgApOyadHJZpMw59CEGnUZIFRnLrmeJ1IrpvfV5FObfhd9or5OIm
3YzIHGQ3oSePcT+mYOtSuNt7ZLDbu9DFScunLv3QPuwCBOrJO2PiW8r7Mws8hPYJL/h+u0cWbdxr
/JedEKTV+CEAvJEjGAX1K74cPKau2cdx/8stUBIoE6qhzELKpTK75e/GlyMN45J040CqgX409XT5
L8qMLPk4ijLxZULSMBHJGYJ4daTGiTOlvw0y7hskOuSXlxC0cUClqErs4mJEzGpcbDlMmVQf3VHQ
st0qP5dgIX1rLou01imMYdlMMfXoov/FT7YbvszED5RYO66a/PXO69krjNhzIFfOvSZvV7h33BMj
kJ/cL3LnJrQrvLqFMdmInO0MY8VMyAltcsPLxhPEqGxg7Hl/ud05TIaOIIJzO1mnpeh0ZcYD3tJ6
ameDScTNfPrys2kT7AW01uUQsOT2vpkaC4ZLFt2d6GWwZiH3NjcmzQGm0nLj2hO+T1PRBq76y4KK
6+1DyiHITYSxtF2Nb7m4pnebyeCahXmW3zXjbiYXZjnh5DsM2JpsTkkFSYm/deOx3Az23ESv7Lzr
SQ39Ad4tkWvjydFICNqqP1d9y3uTEzkmKWgDOJMcS84lyOf9ApZqMI79rRDZx4FCtc3oQhJi5GQY
i5nK+wAJscoR7xZzeXMaXP06CvjfaYdcPcirzarIZoeIdCuXocGtfK181Bb1WP7bmCSBei1XTrkb
jAK2UewGebVg2l1ICC/usfWz4u/PPfbPPTZaaUW83df/7z+VS9uJs3K9ZVp77EupxiUkvzK41yR5
LzJMqotLoEzUMC9sXuTzXwAAPzcvPzcvPzcvPzcvPzcv/xODQ1ZAv9u6nHV2sK3Iw5EM30ANqElP
Aouc+AIJ8NJnnDVs/q7PuLwJO2sV/NyE/dyE/dyEkXf93IT9+zdhF7Pos0bVP5RFWxfi8TlFAzmZ
NB91dEpaoZ/6HuVE9ke2c20lG6sSOUb/0aFYQXcXfSN6iCV7U9RTKFTpnkofw6DW1FOHkfXtX6pG
4PRs9+1D1mVT8YFq1fD9oZ9S3oYv6RlBS9kAqXDRAXosXBRWKC/LQvWpNEwpYib3x5dwXxfP9KzX
8ec904vtr1Mn/cvO6H9p+wup1B8lPCY6sYo6xBb0HELeYmuAuudeTn6qddTrZM3t/v79/iheKaoW
oCDueaB0qabPgAm2/NRkaV3W+6hDTXr39bp3VhUvrQVF9duBswJKMN2utqs6sK/2D+qVttQW3Vq/
Lb2SgnYFcsSiXVVTWnKurq7eMlqFV1Q1M+eKUlQ/7afDCZjUaR9UrkGp/+AXVEcjXxHFBD13CusS
EoLOPeUwh99unH76hPzk+vPzJnJuaANwrAP3PXbXn/QANM4hpbGHK7e4l7DNgT+7n1H4nh+cjXh/
TwTYDzp/VP/vd+49rQ3qgoY8YSCcoEJQueGK8Iw8+/U91+J0jXjnvc8PXiFBBev378EeP66ifxmZ
s719FmP1bacHHayy/JrR8hHPrYcXh/NoOf4tRJyHxgmd6865PXHZA8DLjjd3wL/MQdDcwZHxQmfj
4oLjyLZdQ3PF39K8SryYxgTnklBzvX8HanM8XbVPsC+J93m8ADc9tVB/k1R/OZOzpLrTjgOjU+kH
mM/l4+YDmHXQTq2b+MVcD9fqurvCmRvHkMhVgViaYojEn4LMo2Mt7BvIgTrG5olk03SvxZtJkw/J
ZjHA1QOH3VRAHFTXpte0TvP0/QhostL33XGfJeqjQ201Jc4ewXGpxPRpP2QLNBdv6OI6Ll4hizgU
d7mf+5k3cNOb9CZaqI7s3OFwEMiatsQHf39MJ4Ldd8d0ltbvd6GOe4DsrdCh0gWdKFohmr+f2+C4
ZD8PQIxTj09YE7GHxq94BUgg5aH1p2CXYEzR2aQLWJ+aMhpzPuFQwcTQI2ppYWYLekZkTdvAeIKi
emEqoAV04ZrK57/E5WQbDa14wPHLboHN8comLX2DhYT8HGnZyu6A7A9tAS61Xngt4UsNnbjNPb0f
8Gj7lUSj1XcZf8v2tmwyb2g/y3a6hDPJ9rcE2cv5Houc7nuwK71Qd7V1eLsbzSrdrbB2pPB8HCNQ
O6npYNZuPO+o0r2Yq94bS8iPLZAeo+sgR9GmcVrT92v8UzuNIrQ84mzSnWBJ+JuCX9NXEq/QeNp0
SIqwpVH8WQbt7P19431+3s0/8uD6CmuR7dbh/iNGxS4/0Od1bj5Hbg1CTVbHZc1brvvyZ0vlm741
jYLDWP5fdoFkrZz2IsX13amfTMv2H5xe6hlFAp+peHPUmPK5MzxhEODrjuXlbe+0ceXI7hluEiIm
lBB4p1Mixk0pjk4p7obOXe7e3d0Ubu6fzpCYuH5/38K9kzHy+/vgxxniX2PKiaD5ZR7hbRM32oED
ra6zlW6SdYE0C5qgkCiwAGk5t5+rDxc+9NJqeWLhffnUn6vlv2q1vDgfzro2/5T5cCkYq2fF/n/f
3XIp7J6QgV8m7s+w+8cKu2cZ0h9sVb+UKJ2EIr7Mrn9FonQp6VTPEqU/StJ5Ke1XzxKkP27ab8lq
wm9SVQtbEBTFDIgJZ9ER65UQ0RFSPXv93IDcWRXdeLLa3tQLZQzI2/0ASeFlzke6CMnkwB64hztg
9CKekl6M8ynYHgewD9u7t04YQQ2WDM2qwPT7RUElJnEA6jULnAL52grJMojuRmTeMV6f6zIotk6y
3lXOOmOnB1nzQip78fTO9md/stMzf9haxkJHUXBxteDx/jpRt/M6j/cywRpiIHB7ACKjP1juo0zN
JRa2c0nGxe6W7QcbkHSczswTVrQSh4XEgSa+pIk0qNc4+KceLIBW4PYkecBNVoCs/HwxYssvIUcH
OuQScAmUR2iMaShwsYBBUEhz6sBQ/NHB+z6Ru3hyZ9nCn+rkTv5dv7nvvozc2X13HKbhVtUb9Dos
ih2z9T11jftH9tFg74ZUQYLgCvdMEEen6uRVcLUuocsogv3Ihe2EXLa+O5KzW6TaoGSUGRzJyp9M
b74fw4unebZm/o6nacgr+t15nhUKDK2IzcOOUk3lSSxpuuwp0vgx0etVFl9eJ0vVeXmaBzg5Et0m
S0o2qNPwzOoVsCMvKwQ1NFlWOHrPWlBPdD+/Uufm2JzZ4/wm3DvF+PurJ4/ouyM+Wx37zcgq7I4j
RtvWn1HQ+/7tT/Zm373/2Sq2TwssaS2ix26EGJSDK3J6/yrJZMpcF0P+3oLANMYSoVmfkJnK2Fdm
EjYud/CRH7nXdS60zx2sfCoW7VwTCsFh42giu+69nQM4zWlab3P9/YFfuC6j8/1vZw4HUc91yddP
UMfWlzbYP141/npzSvu/r/WPsuqivVbxAbM9LGKMjF3UsgTmtIIS6sC5lTMDs2bxSl3VnzgBTLYt
Dxj+K44Jzgd/Pq7QurnbOU8lOe3O4SghtMkKYcQufLpzrlkLITjdUMf7HDpDYHmfF0ZXk1fhm9Ed
na0Ng7If4PzGSRBVjhz848h5rCgAy2rx80I+0riVhLOywO+9+ZMcvEGwc9zvB+vSfXfuq/bHv+9G
MpJ8yZT/1vvu0vQ9C7iHf/r0PQu6f87pexauf6/pe2F1HJ3F4L9pdbwUgE+VrC8T7Q8TgH+okWjj
rYdZIp5+xvAsAm/TgVJjc6EHrxH0pDrAigE61NsDsU7ckKLcEe9cuBSySXWBuaAMZd7328D21w8/
i85Zv1eLgdbBr80F9i8winq4sEdvcVL2WuWeNt4Ctpdw/hFkqg6xKXCeNwZEqNfZ7ibcOTZO5QkL
OcBrOF0ywqOpoY0bd/MEJN1fLoech+p+JpxFE9izIe3fxMlh5RSuJm6G/PM46QJJNcKKx4/94RhX
YSeERUKTRhZaE08dp+x/ch8/ISDWPAn7QyWBVl1czdwXmUdXPPF9sEV388LFOYv6xypGhXLDyLgW
TOojZBoZ8WcFS8+RtFL+d0joXzwPT2waya2BbcwjlvP4310sycLu4JZrvlwjcIyHG/A84jcrHpZZ
k2TiSD6ifLfnyuG5X76iK/ka9IPZFN5CAQPEL2H+Jc0MWoaeSnPQdmAbig56l+yyI7kl/w/cH0YS
tHALxgC+GBAsWn4L7hSuQ8Ev6H1lqrBAdejR/H/2vrS3blzL9q8U+rsKIimREtDdwJPO4NmJp6Ty
RbATR6JmDpIo/fpect2+ZZ+kfF4BBdx+eI18MOLhcNrce+2Be72/ZX9in/4Qp1XcXl3CJifN0FUQ
Jx9ekkqe8uRUpTd3OaAeoCG4Dze79RurjDTb9vTLl0/z5hNL0bmuB+h5fPyGDjaw4WXy7eP3Mwmp
B98RhKHZHDvbo4J/YJf+fxL8n7aNeq2RDoyq0lk79g1O8QXOr5GK9d96aCt8K3d3p3d4Q4S3RHhA
/gL6Jc737ukJ/GXJx+8PD2g98PwcofdTBX84O10RHt7TXpx9//4dbwlvT9LvHtKx6+Ge0WS9z+kt
nuhJPNHp8Q6v3eOB25qvLc9ui+2cHNF5R1d3YNH/31rdcaV1YOv/V2kdVVoHsORfprSOIoUDH/Nv
RQo/Bdox8UE2HhPQLR5sUpZxWc8OthBWyuC653DhYa3A+ZScPfId+JLOjujon7acBXv0P4c8WK6k
nuUlxZCFIN+cH6ErRaRBwGKfggLPT0cy7puS6E1VNc2uXdAjNSBoNRpUSewHn6cJjfZV04JXy+8/
NCN96guVju2s96GoTALGNP/YjH8KGP6YcXAA5ZqyqsLMQHGiE8mId7goySnS/pQl8yXigxYPe096
tAG5f1yLEs6ucvTnP2KBX6L8PwC6V1M4AHSNFsHMA0wBjvWqom/y7fpQbm1nVydrW5j13WCOOqGP
QFe332vUQryPAeiKit6bwQFqatxgqkJhBperd/zt4+XaEPF6h55+du1qc39WJh+PDHls3w9hx9+/
7y+dzN9b9QGeMP1gJw9czegwoYDkUBemUsS+EOpQKCtQ+wX3ZW2MgE4+YzJtrvCOb4WGTfKxRTWB
3KBAYj7BkazoN0TYH1EOFCl9f3h/p36u616Jx4Fpd9HoebTFNB9grZ9WhAlUBtiJkMYKaT9v9mOK
fkR98mFtsvgVFLt4aS+2+yu9+iHrw+6Tk7sVCaxTn9Z4TIqH6A8P32+/vz/To4K8nvlrKPm3C/LR
Iz2wpP+iIz2mJlfas9cb9a9Xk8du64Feb/KKgScXMtgklx8uTt6XmyMffljb/Nc+/IVo4p1b/lIf
8UooS8dCP5tgknBbDC4wQZsSNCZJq8vyk00u1lfwMgUZL0qqBrQcQ38NtPvqkys0Z1grnr6tGYff
tu+v+NidPqz8/dfdaXIERBw2kf87QMQRa/Syea9O7G+wRkeF5EDHNosEia5ehcRP0UosRyEv0BIs
gEnX1rerTfCSL24Dn38foohuRgCk2mVXqEXco5bxFm/z0yPI5OicDrXp/4Q5HejXv/My/SU6zP8z
GKsfa/nY/pIM+vlx+KX7/sutfbTSWPnV/Pv6YV+7ftYyL+x/vv2v+f3/YE/aPNrHN//Ztlba+ePw
rOebZzPU+NPfeZbW3/y//eEvzy+fAlb15//4t6/d0Nr103LZta+ZK1eyrT+nvtwa8LrKx8M/+J3q
kka/UuL7qI3nIfMFX+/w9Gzsf/wbJb8KEYBJDD9Gn2uyGpp/cF2G8a8c/U+COBIkovgb3MJ/cF2G
4ldUQzD8iIK5J1opYP573R9+16zYsj/nm1ph1B8KWICLgbJoHT+kqK8Qh+mqhfZgqJUlWvUNPj0X
i/nc59zsPbKEF3aZ4zPwm7fnMYvjfURqsWd6bkAgLWqF5NEi0Juuy4azts3L+1db+I+Z/tL+8Q7+
rd15mVgUBGgAHsaoAaY/0DFmpVdOdeBvlOvVeWuHJk+omTDRSqOhgxcdI6P5cSdATiEI90VIwlAE
B1om8CctjavpRvRg2vR1pM808+zD+8tawcPr/WZ+SLG4EGREqGuJDzvbLMo4JyMdbZbIsb3LFgYQ
r6QvwRpP70tG1aesDto09Pvh9v2hyYra347NqeBBGDIarCs9WGEWMTV2wuVbtvDqS9509ZmZBfjR
RsdNomvW7hvLp13MyybxTNTaZCkGum9A1HpVC8OvLWuj347Mah31cFaggcX7EXAG8oAe+BoCHKox
iDfR3swxbwdiWHGiSGds0nototXxUtyUbrqWajDn/SxAWD2T4oTz0f9UtRUEkMQfvaHJUL/LRKOT
I9N7a+8EGEs4Rfv5iKGEBU9cXnrjv7J30SKiJdcteq/lMcifq5ht/DLQj64b3IkAI+mnoPE6mXDZ
+XtCSnRm0SF6kTjenfcmt0eibYfXAtMJSQSdgbsK7q6XM341Hb5wNxdGF9uwjHARy6IZtr0GybLo
fe9zEcbzEf6hn0kNKHWhhCIRUzDiHkgNFaouZaHkNlZdvVvcIGhSddq/RSx/SotWFuBomqbvCkeA
zIWxV3MfVtuOkv7MywoP7IFuOXIqb3HPy6FAlCmP1oa1PjssRnXGhAqE96gBw0O/j9pmbqt9Om6C
PHMnqOs2aCTbxEe2/lBBMGR7cGlDaCXcHyhMCPKrradDz4Y4kyj5F1m+j5gZ90tYd0f2+yejgHuY
xiSMIj8W4QGwaLmnY1ll1dZVBhvKbcnTemDNzfty/cMOEooX35EQTMRxzMMDrNBKqImqLEEowOf6
cikHe2oKCj7uarBgrx8kOu16Df/w/qgHVcQ4OAwLe4elBYQxFhyszgZtHCpfBpuuWUB67BWh9z0g
6Em762aFvoUTMXk6szpEDyZPz3qbtV1jUr1MdEqjyNPdBtx08ZiQWNvbylNFse/YJNJo7sowNSEF
PbAO5v5Gi1aoRASLuwF/fH4BUWLX5VSSjypkJtz2VvhRoubMXOQLIy4th3Bl+Wr87LKIss7tByxm
b/ySdlfYxjBMxrFwW9uyfqc8OrpEO9qVSR6bAaQBBbEPRe/4le81U7sbC9qdQU7KHCSZ8WTSKigY
/BpZgbKNDqK+NZEElWZEVE437TT042lNR95+dGObn/S8q6M9I3Mo02oZ6y82DBd0mWJz/QAKdolG
SJXnoQNyWRC5yXzLUOviTeLJo6XWG6/xy4QPaJbXx9ntJDP1UAelSGWjW7N5/0x/JklQR4xASQoC
5fT2WtSmXGgGIu+NoI236cAmtwfzIN9yNTQbttTjVVFH7fb9QX8wGqsc0YDTgOGzInZgNKYsyweW
9+GmYZpvF9rEW9X26C/mtfyv6hroPh+qDyvEP/qS1Hx17Y3JK0CnGEPhVpyTWfu7rCiqtGd9cAY5
R89m7h3jAf3JpoK3kHHQFoJrNnrpzfpq0DrPx8wtFd+QLraX1eyus0LUm4Bk6M8tgE+41f5f31NO
oN8pBxIkMTtQ9F3ACi+fAyxUymAX48DTXkZouKpy8ZeCCi9qANYUEIQzjAgg9FZmgN6G0Y0dZGbJ
5WacO3Uy5T3f+uUUXtVOmyPjHWSeXwaMiIg4TPhKnPiDoxwvgI6S8o3KSV9sgtbMp17fhyrV9aA/
R0O+4E1Ssci7oWrQWTJqhwlsP5osm0ar5cbPhOv3fhUytPPoo27Pp2rsNrhs/hEV+RPJjqAXwTO8
dmIndLUPr04+M3E/ebYTm1a18cUwSNQR9JkP9hjjjtzcnw0FLIqUAOHQyC8+7quhxnE0sWpzsSFg
vUumyJOnpeehjyQ08pED+Ik8gxd6va1CgD/5MJA/F9RE5ViKjVnC7GJYMpMsgF54hWskTyZbl+cs
YOORUX+ywDj0g9hHfgLd7f2DveziWLrCW9CzUlTttioCmWpqUEycO7p/XyH9gMsIvAcmgihAOodF
0UEMrnCLqGcz8k3LomBTBpndqmXQ+6Cs/Q1BFfvl++OtU3+DmjEeMGDAOMGba/aSjn91dlnB0HIA
ZNubjqtwZ7zZXsSwrkck5GerAtv1Wn8Azc4Pn0Aoab0+Dky4kXxGl0kihz1riuEKBNldyisVHRkP
H/njuqAVOFQfzosC6b4V/7qKY/hgrb+xfPTYppSutWlLgjHeEeviNmk7VmQbM4O+1Di1gHd6snxJ
MkPmMYmivrwRWRTjRSZIVOuN47y56+RYtpvZY1mVTjXufGccIMSoLDuJF7vcAbGrNsnmvv4qs27e
F5JN31G93l3ng63pTokBVrtmxYSH5BPsamKiMM+3olLyyi2N/uJKH5DFEwH6vvU6zpM2NPVvqnSO
J4GfD4hT+Xp4LrpO6mTs81omE6PTU9Z1tEjjrBMW7nSpzuGg+V8D3TuwcnPS3JthUPcVTvt7VZjs
KqMulgAiS4b389r6KpHKAzVZpURT4DKRANkO33VPYQdWh7NY1OG6idn8IfSkaNOA13W2M5Wc8Ri8
KfRV4GlXJ6U3CJLYasFjac9Kcc6GqkPaz+XumVol4OvnvHnkvVXN1g09vYOjMH6qq3nO06qeSH4x
1Awk4PE8u6ds1CDpNn0UIB/ClwqV4lNrPxWjaPudXRh8ONfRBu1VpTJLSop5qfbSiRCwyTEL3ipP
QyE5XTdfl9l4N30Vl6jsVRkmMoUVtnDQSMrtsjrHdwAHw6+NzorvnI4T1lXJfNhpOeU39VxnfUrV
1F9r7vUPgG140exlMkTKZVzaKDGNoqifbTwDZvDKY3iU3dHSpXlARuzLYqyXjNYxUE+x1hcX9eKy
4XTgkb2vu4YXaTHwdkyYmtszS1uGqqwlim/AOqzQQ9nx6dwnNR7tNiQo5rSPY4NtlQb8VbJss3Oc
IF6qA3lOKOBdmgoc47kn0AdTW/yi6IlcwMLLhqsh6iyYwjwt7kq/9cBA3lURmoxHTXfqhW3xjXY0
rvZlx7LTxU583lalatFqvW2RpGV+/nHkC73DQH6dOqO7h8m1yw3kWnZJVvTjs+p0POyrzmG2FDn8
PgmjTF1zLUW9fV95rcrwQHkhpoM8dITIQRQcKkvpQlITQuhGFX64Vy3vNrC49HLg3rQF5GgS5k/T
RmSTRlgiOH1/9B89WgC5WEQRQVQuhlt7kNJtKVGKNh3d9K1XtAlpFrXRNUW35pmAu8OG/W4I+nxj
uNdueqPj6zjoxDXFgW+icABZKPGOtTj40VThOnO4tEAoQGGHYXXrNdHkNQQAJYJnEQSk+uBFCqXv
RVwfye4esGuuYIgBcq2Lj4nA86oDsxhXHRsCYdkGocfp1HUjAuZl116IgAfnM3fmsQhFuxnLMUiI
lt4WzkeXzpHIcJ2zIhXDDEUVBe3u/YP5USyCEIHQ1fX1AYFeEuGvbJqs+WRI2YqNrzt74Q9TPCWM
996ui3qox6qFCyYzkkpVoxrconj//fEPeA7XjQlgeTA8tBeNEHR8a3yWsvdlWEx802RjftVLqH4E
A0GAMlgEeDI+7BYGK8O9SnwQ0orTehlMk2S+NF9QE9x8fn8+7CX99eaiIGwsUOsfYmqIBB966UQ7
57GR4XXbMg5nQVEv6BPE4RwmimU9ujC7WaJhshjQ3zov4ZTQHoKUZMBWZzmk+ds4I3KaxksrTl1F
fEh3XVS4XksY+FulgTTTLKx0fwrHGVqvjTN3lvdRPGw0UTVSbTkLH6rB908oryYKS6xGZKoN0Se0
LPI+gb2sUYRZEhjUjEJdptMc8k9FmLfowzHPxGzCijI0QbaDvKopLUyChjFdnjRR5YProPH41751
UDe2UZM7ZbzGiy8R6um+CxSjifF6T6Z9MOWnBOfwmfWstimb8g6NF1QTzfhlaZqvKu8CdDyfBz86
Q2VNDQsnvYgYlwpH6i7YMSnodch6c8+XabE7sjB1PUAD41WI5STfBeXsLxvpuL4zAgGF7UBdQ06m
iHrLxob+ZdNp3n4YoV1s4pxgaCdT+PWDGnKQgbog4nvrWoS9it6YdqO8KEB1jbQK79HmuQlTNij7
wXU2/FZ2UevtYSHr5rkZZ9/eyQXyeb/ERUhP1Axu5iSfdYmOFW0vwB4oM1DfTJm6cqbn44USZRyk
FcuWajPXaD11Wk5W6f1c2EruRDhq8pFW0bDzioCpzaAjP0vWwDO6/Q+96tOuNsW1HFUMrmNbTnd+
7sIIUQykHXCaOQcX0aA9PBuSPQFlvJ/5dKeZb74WWTZ9hMnOvwoIESoYKxk+Af5ylsRxO6NEOfD6
zyERMJlo1WF+g1c5IIRV6qxMi06q7DSaJwkqEDONiNg1FeIFsZVlIivjBdtJFfbOGL4aATeDBWHu
IrS4bxtx16lJ9Buja7frpezKtBNsGBLfZFW1tZ4b0Ei7hZgm0lQ9S4pgFNflLCO8pwrLZk50ZkGx
3FJrHoAfjJ94ZZyje5aWDRp94/aRna5lc29Z5zVbpKVDAD1v7J+nOe6Kkz7oB7T3bwl4qiSvahDB
D7rWe1UX4UW56LhOfJlH9CJu13HE7JkTVIYUaAbUzXSGUjd8j24wskjsMo3gQ1ys6y+cyfz7grQQ
QGRDvCc+lUIkbdwYsdGLCauTLqiKz3nophOviSNwemSx8zeC1Ozz0s78t8EOs5fYIePoal8hpbCZ
jQZAtE5Kf3VXPZXOsz8riFTrvkwewokb5mr3efEWqtI8hqQl3A9Ql67dinHy6LPXeU4mKD2K240f
B2oAbDX+PVJ9Od5bQajO3BKUz6Ew3sfc+CNC9bUcnwgvNNiVRO3/VqnYuxudFHiY6w3ex8ayiSUS
wZpbXPUMXdH4WP9WlRH/PNJ4uAtJWX2fRj5e6rwvQTRh+tklTWCWexr3+VNthfCSwR8GkJtUNsCT
Xl1QvIhDNKHZzu3U1dtakQimondqTuFiW5TTc+dAO5LNIkwm4eo4WdNNWxrkVbWhWU0krmVNrmvA
6zpVoONu9i0cgC9jU1QirSs1n0Xj1ONahHlJTz1Pje12sG2FfFQko6/GhTmYpypbuXNRi2DcLfAx
P2ROTZ9d0/IgobyN7qshBx+JUoRtaD26EpZ9yS/JmJUsIZUgc6rqKao3/WQoWAuqRqgz084sPIFh
0UU6dRNtT/Pa+fK0H4RCO/mxkVdNq9WUagtfMGVRHZGt5vmC58yEZx/7vuseSFH4PJFxIFHkTkfz
jXke9FmUl971CC2Jrv+qHfDQChsL5hpdlshFucp/mKwXRwnDrdT7eEGYM5U0KB78jDJ0lVl0C7IO
16Nzv/Q7tZn8CkmsPOqq6loEtgW/W2zdvF/iOP/OZlXxk6kbvE84aY1HjpQ1PbZgAuAO85qPaTES
WSVjROLPA7yFpFd5CaqwqESQoG5KXmzjauD3Y9bCZuVDV3+TZPFbRD1F9cn6ufqofKQbNmRo2ws1
y4WlfbYE4CcdApelNgjAr+0H1gONGGsbvCuOOveUc9qNCQWC/pwRtTzpwstAxta1sKJ2ZFW7wWEO
Fy5QHTJNIkTE1nbejNb6yDZMQoNLIrIrThu6gXxutO31SdEynm982ozZpszkFKRe7WWIAzdIIaQv
EOEvpdcv5VfdGXAIv82cv2SB/0irX/fP7a3Vz8/28rE//M03Gfj/GSl3GgCW/nnO/b6V9vnbL2sV
wbN5nXl/+bvfU+8e57/GAvGLUESISBA4G/+de0dG/deQ0BjBL0TuA4S//pl7F+RXFgaCcUYjRJn/
mXgn0a8xMk1ogEcoOOPXoOVBov29xPtLhPoPaLeOiH55MeAmUrIxiw6xZk1K3ZKpCp8jktkh3lKY
F4SR/X6Uy0MII109wg0Oza5Vs5nBVUhdWLjU6zL/KW910IKsh7pKnAExzMOmir0WQdS4qc1lHTY9
HBS8Gwn7p7CypUPWhPO6BC8PKhLIs3DdPNzUhRP1YxSFffaVNUzxq5xLBcPZEGkwlaAPdXNdEN9O
7SavQ131STeFTXNBxKww5bxpyHxOG9aW3z0zdn8xCo4gqI+we7zWQXAcHz2M3wnSyKHgRfScTV1b
qhPbBHVwUgej0eJkQXJVTukiYXe+134maXbEHznwBzD+mh5DsnzN/nKCyRz6Aywy3OfyW0kqVqHZ
RIc0dgGcQz1V7rSbcg3qpsLmAficAm/p2w9TwGYD5stg4RM7s7xo4cd3nWKaXCGhq/CzV2L/4XeJ
+fM6CbxxW9NoSBLAfQziVSzfztEV0qMFChW+IXE4+nSTLyIXaldHgWV+0mrL+ZcKRXb2iBf9NqL7
Mm4QI3RPQ5/GERzKt+P2w9wJvHSLvuUzZA6dy/y+Np+LIKMtIimlHOR1mxUW4Zai6Cg9lpV56yuu
wyPWipIZGgdIg+MOvR0+D0fp+a5g3zzYXCD4cELi/BEXybOn3YKQxZX0SEcuGez3cFsZ31+KxBSy
xqa8fwBvPXfMBAmTIArhNIZwWVFb8XYmlku/nKs2+5rBzQr1vlN9k81bL2tMPO/nSDucyvtD/rj4
CLkMhLSRIfZZfBhNL0SR1fBV9LeAT7jlu5nwhVQ7+EyDCRBAyQL+RQ/YdeBXjoD8l86fR41uGahR
6KcjgnAQTlk3AJF13BJcVAZ1elipk8dLGca99Z4KqUXjnThbrBeicV1hunSYymAJkHk0M0XzlZii
xCUJJR5/3zY9L9EaxCO6vY2bArnJjQo7TW+aUbbm6f09W333V/oWXUiYHwR+AM8DOhwx7bfHNExZ
pH21uCenLRyZxB/gfgZb300s9BBrZKN329NKrZfGTt36Rfb58Fc3C6kWhFFQxRHD+VtTUW+nESlq
7Gx499TWoQcdXkJ7Leg8CRdwDs9ZFkLvm3zQ1WNThi00qu4bTcKTyCu9sQJigrZdNf9c4K9aifTq
eeCqvmuOqBVyKGNk3STEo0SEUBHIgQ9iIY5NbR+3C3syGeVwh0pr+nr4oBYre3TkU7PC5DzRjPgZ
cvdNN2+iapm926nvs1MT67rM02ZZ/Pm8KVRrM7g0Ps8sgp2+V9/wJgZMTSmLHVQi9cqZtGf+Etf4
1Epmk1JHrilZo3qvBWCtYEGxHfcJC5FcOCysgGS2QO5j/0WEXYhagd6PQohilg1xrFOyCA+qHW7C
i/ashwA/G17USU9QOVUkbrKMq90wseMX+qXu4e3kGMAISiPwFGhVJAdiUaHYA+UzXf8FtTwS+JiZ
KgouKSnYfM4M4m0qibOxXh6aAqEEkQyFhqOcQuFP/CZXS+ad6CYolwftDYZfRZKvAMEFY1PH+2oI
1+PpDIshQvOI8MBNr8tqeVhquMtV4tfIXdFUYvdxQF0bF/gmQ73m8hA1zuHsWFjO+GIWP7fRpg8N
MzsuhvXsKpdLAAz1MjzcU29G+LpzJT6iA3jAzKXXrtjA9mFTPTq49qrfxYhQjLcB6xZ7oXWV6aSu
G01B65hnDWghAxjX39qozYKH0R/BeLAVUQ6cMaq2A0R5XzccqnDk7wUSkwSJV4EqzcMUP8vmNidx
X39ZSGM0kDr1RW+SqSu7+hRBmwmK4v0RD7URFdBFa3oLqBS2+3BEo31TTA2bfmPLsArjNASr+qNG
VDDefFQh/wLPEN55MtHBmvwSyXQBOX1/Gi+FUq/ljgmOQioYrpD6NABKfquOFjYOyoPv+NAELfxz
ODdD6D13qlDQRkVlWviTmejkh9FEOTROX4Qd+qtElo5dguqiqR4TS3N1XmcRv3VM14jHIdXOxxsb
eT46LYeL684hRD66BvtBJpGvyVD6gMuO2P94040IObHTDA79evNHpO6vKex9P8Pz1MyNR/K0h3oN
pSKRD7iBVWO1CPgePCmrEMBuJ2XE/Ti0PkBsqDUFiB2XVW4RHg6Ck4JMDmLrUOuHL7l9QbYe71eR
ZkM50ex2Le/DfKmScM5PZE/ZqiLVYnw8V6oRKZGoDZsr3LpsalZMTeaowe0UROEavX+Iq2744wxD
pE+g0gJAVfg4qEs7fK8yzYuTekGcSLSersJUNI1gX7iuCkjUXx0qeKmBQ9KGInNwqKaajCK+mvP8
5HegNYZIJfi4LqrBl/eHOniGg0Q6CuAABqCrIZfoIXZggBSc9KUrW3ofWVROIXHY5+u2Wg9NW6GQ
XrQTwuczdjwr3Kq4YAFWRal7BfPpFQTOCXHh+q1OVaZ6rONSBCdyqtfTVUi58asM6bf5XBZsPbg5
b7jZVR7c+l0f6ZGZdIYVxCEeWdoBdsbSUCMQoJYUJa9rx/SDpVmE4kU9dPM9y8dV/1qtcGGWepHd
V+tHFUUa0HZqeRC0Xa0+CkwJxMzxps7n7dJwYnMU6HjDdA/sjfJHRLZKhjvFkNMsv7fSi3Fxgqnu
V52NWj6smq6BpdQCZ2FAaTMf/4PniFRY0uQBtsJaUSC0EtZDiYtexLRckwMv+7Mq+Ar17/9013/i
txzo3AggCJgR5ZTIvyHTfwjgybQEfOYKEcJGdNB5v4N2WkRurBDJokXeHlN2qzL746JAolDXhPdE
1Idr73NgwbfKzi87AOPeiTszEEiIna2FQAHRYH+Csg+6EEFfr3Mm4TWbseE1ok0AYlDl2KUJiXL7
QXATZaBpsEEEFQc1M97ousNvucaDOkP8H+b3H8eWq6nFVjqUv0EDQDesx5FXbj0Ir5QEX+K5jMcb
v2s6zCSsKljcitvV+35/t4OXTkZvF7+aNqg+QgJgu0N/DSDXeDnyRXdFMfM6Q7i4Yn2aTX5WXnG6
BHreqkLzPkpiPDwoUUWpEQw981F76kKURRbKO9d54wWXWVMIlqqpc/lXHzWMJxO4ElBIKloE5VDv
suibpuONfpwWUk/XwUh8h3hjidLPPlVAxWbYIbYejVdaFRkeFfPGb8gF8zVB88VWxyQtnR10lnQu
UkuZFO2oEe3NXTXiMoyLnlCo6bywDMpdTMkQ3PLazgE4MBwZpmHfx1NBMqDSLLenthDAm6kAp94C
VtgCotgjFzaj1FWZvuS7MRY524SN55a7iXdUPgxBjXJ0FlhK0hledzcnPLcG9J6STlWah3V+gvI2
0EZ3/rScZ3Hro/R7IgXd5SibL/xtX3VNcD+HY15593HnO3fnUERgLz1jW+8GdlAM30LNub5fxJi3
XYJILSnMx9gtdbXPJGI2u6ULkN1P1nQtakQEcgEqeiIN2Ma/FbTvRlBOczur5xgvZSd/LcNA9vTE
Zq0Kow28m7Dm+6zxKn6FNLBXVfuR99TUxXMRtcxilx0KmXRwubAOUejdQrTpi4+oSbTc37Zt0Pfi
dC14LuqLNnSVQu/FMbfTeDGFWS7lLguaaQhvspYydcrLoMijHWSFsyrpx8UHWKlR4zrFSe4FXNlN
kemlnE+n3HiF3E+ygQ1Nq3gKoGDHXg7h5w6ZotCcQjgmL0snBjBGroYeWDJGD0gWOX5dwy7hi/39
m56UNX728l5Gp0tnAvW0DCqm41nJdZ/TE+I8T4h0LsNqEHvXlqSpkzAYV2vvoyYGy0GKE0bl0WUz
9+O0DIs4zK/nqZ968aHM1lcoO1Exj/an1TDH0XjNSxZKpOYR2YbiEtqGRfUg8izzlvMgqA12ypsV
VPYltLYqwnNUHmlRXxCpJKk/lKhCjtCfHa8aDHrNS8KwVVBZ65Tm0at9uvXzYpZq4/dViacirfXX
ADXNKUqad01Zx/H9kEcKxYvw7rGzNBokLEiK5Mv6IZg/gFiiFNJEdBMUBqtPe6SYGN+VxbTuGFKo
Fb50prDeLXJrq8oPRptHIo0n20EAlhYoam9j3eD3ULeyLrWw4YLtU0hQYU9tbDKMVhcErnNLQHvK
r0kfFDT8RGq37nMbxCUiZEj+aByF11ZRETwrBTdNoT5HAj+m038xdy7NdSLflv8qHT3nHzyS16An
wDlHOnpYtiyV7Qlh2S7ekDwSSD59/7B8b1uquqWoWdfAipKOBAmZO/dee62VgaV9dN1B7iqDNyhU
rx6nslVFy/PCSY/j39UGIfEmKP39lgsRDnK795hZXMHhR/1Taqz7BPMGY3/zrjb4Xh3SQZmSeYb7
SGMBkH7hHuZ25LI7D2cfzzA4Tv8EjJjzPXeVnXdfuSINnVgsIbBWJP0cwdDh1+xJN/iSnFleGvvg
0gnCDg9DMWswZHrO3EN3c/f/g2Fe3ThmMRj3vx618fzx/3rIz58D/7CrG9+WDTdgwUaZn6rCk8Vw
KlpHM2jISSsXyWwnK8x7YIWMg4Dc5xfVbTOtZcRpdGqzy9YKderSSspn7b0LsQ3iKc12U/MRW4Ic
DjHgTUr3vjL1nspnDVQM1qifmf1T+PwEO86FYIS/xpTbBZVnLLvWW6wLrYIdczCfX+3z9PDSqub5
eKLgKRxc2Gb8xdXTOQ83s4b9MrnIPb4Jxdf084fNKISazozU2R/v80TalFbcJYPc/4pVDCO/57i+
w+wap3y/9ecHatC353+62umEfzBMt63Kyw2hA9zcbMfpzMNSQGmar8My2/GcceH9FrNv9zQmUamE
0eiShzP4AX61924Eod//IMR7vog5gzkY1625L4dmc/f7b5WX5cuDqrM646DiDMH/fd47VuZcVKP2
renKeZ4rRTmGk3/69cjDEhKceVgLp+KPsAN0XLyU9LiL00ynyTMfyNzKYE5kb0wtVI4xS7m4W+Yd
aftU0yi+rIFBSKx5Tbm69LtsX86K/ZXvVVp5ZXDkfBd71WcnHCEBXEyiM5smrkNoBdAxxgww1Aot
xefzqR/5QtLo1rdNr/hXNwvQoGsuFgBYT4eivp2rKQXqWIaSq1t51s2PXpuu1Dap3va5v4SE8vK4
Or1NhAmGvFbBoW7YYuEFGi12rZduyFa1fja9tSTeZHVHR/DiF0heTnU+lEeV11Tx37QYheNcyDLn
cZycn2um74KaBzamC43sRycPumV66J0FVs7F9Dz0NcxGHpEjIcgzoipbkHN4m2kR5aZB7I/PWuU+
a0Dh9in+XKwEY7XwBCxl7+OdisLmy8AE5/N9AcBrREW9gZYj2qvaMAKI0V5z40hr4BOepknbH2dX
jcyrZ+hos9x6SI+qxQLJvszSfuNvbM+AYgrYABbau6ICBU6tioK+aagI23iqgVvcq6by9vU0iaWg
tZBVwUSodLxUs+eNmkhTHqlg94enCmcHQGwVVHQYyrrN+PVB14zy80J6lhrnJR2HobgNnXKHXjvF
dnfjV6njTe8F4JxODyuCSp0fvUW69ZgAyKDFi3ygLe+LyFC64B3KXs3L3wyxMSoIGPu20bjpPt0G
e4BNlzw/yRJ6en3rIFp05vOyuU3qv682tRj3UOUnsJJNwiv5QrxlfhmL3HgCpTD3MaRQ7gj+FM07
9lYX5Ktk1mHTLfKLF+q8t57EWnv1ref1UqdHYaMENP5cCqtc0wM7GtKgaKxB9Y04qC1/eARnpfcO
f6UvMw6ncbWTrx9o9FtO/z2cYbjYn8c0AHA5DZWaG1jMsJSqx00oG3qqYndYgTAsqyOn9H03VBbE
jLApQzue+abhz5G/0G9bk18jeX6XvSyBvWPX5WgihvUz3NT1vMe/UGd7NCH73xcv1KT9E+3PnkRa
2vv3XMs0+ITO9P5B6J0unwCP2Ds26GckSzkjW0xvtwlG4qFkoe6rMmz2n/yasuSURKLQBRegsfET
5d/DqYHv9apRQkaWPZjBncr9DG7pYrb0BITGPtS+XPp2X+WZse0g50j3iy+CtGy67DeT+S1Muiq3
oLH7ncPv4Vd/XcgdQra0nqli3D9XbG1Rbj5CxFYq8b56DljVM3zaw8BkNhh1v0Or4+ANQiRN1vRd
GuW9p4x7VbiSMU8Lvcn5XNgZm3uci5Vr+HO935b6ueCMDvI+6Kyr9kUu7b15imhq3eekn252VURu
PrZNc8jLmtV4fH4goNt70KtQWvB3xWgZ5VUOe8F/68z3VwU9CBXxgRmMKAmF91/A8nyiMwIKb99D
8Pa4az/LVlbD0hFme0PsK6iegZNyCIz9fu9vVHcvC9v98t7eDtpl3LBHX8Myg1o7Yxl9ALjn0FiC
bHMX1AGspH++1Ku2AKvJRDLCtQDi+Pe1hngJIP2npJL/NUfMau0wrpKpEO/8kE4cEdnL95eqipI3
3IlB8Mp+Bcd/vpeXEIKLcgVUyHIZPNgX89x+Wc+ns2MDSpfZfUiv0PtSuNae1I1j4DuHrSN1fus5
//WCSO4BDjy4oUCm4Su0FEANMjcCwQ/92rJRZBU7/iUaYMLcr5X9zwO0djDy/xXt+wgB9sxdfovU
lybbqwuudSmydqq9D78ixpJveytCe4523eMqxoAjpaC5DO/V4ugyaVS7x3NnIDQYI+wX4w1U7pXj
CHeE9QCCIRq+IUJYGpAvn7kOTVSG2uHMpOdFtZDXscZXVaXE9SKYC15BLpRmZYYOmwOpBRxEvpTS
6dUWzz2V/dFtnM4FOSS06JhQ3/Nx1kdq3RbaoZ6Ml+cunXwOs//8WF+/Rl4cMKaJ5hygGf73q6fK
vttP9mogTBxh/LPj/UyE5Oi26r2GTCau//31XIwazP0/xC2vnpm/ko0gY1a3v7a9Nct7LFk7ImsX
DWOR/StozUXaH0CtZ3wBmiTxl3DgLCn4+lyUt8/bEkny/jb8qmZdtGO/bxj/PMBXvTWKPRgaIc14
rkfGTAx6OStac8rTcpXhN9SyJDrPExDG8J5UDU6zF15LMKNTMRsx2FiNDzX1UlSTtI0xpgKr/1Au
JuHijft6poj8toJA+wKfRQvgtxMGkIq+vDPTpF/kF/l4GjbbzDmzzl13loQyha26P0eI0YGHHigD
HYXXnG7Ue9HkZpPVXLHf4smRcT6gBLu5tgXogXnXpCh/ugvN7u52t+laVNaqY3Q5I4lG3zcUMkNp
i7Y/NLXabNw4O9MbEQ4MLmDZtbNanePdhc99xsqjnHDepW1j9etNleUzzGvSFK+wQDVKKCQXlAp+
0SS1UUri2a8Uwzf4NWyMnxMDcuyAcO/9DETPxUL182kueWMTfCnu9o18mW2DlLSzAzL91lY8bpIk
T/m3zljv6ZjxnJ1Imra8N1MG1obj3Tg11ha1yCDaIvGkX5cKVvAzaNGz8eEn+5yK/MyB6PgtPN+t
D/Zt2O9nsCGqg8qzD8gmuWRTURfMZ5MuCocf1muDFuYEIl+X9YND4ho6t56eQiEvS5z093J+nAeQ
Uv1cSYWLHiE055VqAE7BUOAZN9ggTEGXxobqssVsoh6BnmvfhX0o/eWQ9QhCe6Qv4bx1H+kY7J02
sjjT9m67aaQN8LGQ4MVZwjyH5nDMhx4jh7ixSBv/1BSPY3B2vXWxv1juqqfgFuArle/bMCwr+1C2
o2FSy7L01wkmZk6P/9B2mnebLKu9cQCBaYAtzDHJFdqDWAs8kK+rcJzGDXlLuRTUw2Ew0K8tcnM8
CbOelifPbCrNoZuClBn5kN82w6cW7MTgcMHnVuCvaILuOcy866Ah8pbHNq89+Mm/MiWg6z3TQwSw
bxvPU6P+mc+1fl1RdA0hTB0ZzYPpNRaxKOt8bsOuKntXQ83hR8JwF9zLNjTqY1O4mYsSLFvuXV24
ZaKLJT0VYnYuCtPZLpthnS/AIroP/uDZ8Rq6+S0yidoE9Z2HjymT+kJkbjdGrL78qRxk/Skziy5Z
Qyulmqyd6US5Cihkt+5VIM0vXcVybBfpXXtLIRNf5PDi4XkOx9JfxaHsCvVuK+sJl+jemQ6BNp2a
Ges133Kp7rHckVeDMLKrZh6ngzsCIkOQyS7mTnHUT7gE7/3dw7IqZPG9GPs0qXOZRVq0beKmYX8O
4CofddrSnW6lK/jTgUZDh0TluPAnLwMqqqcBJ5ATfIz0ex9W9alCbLBFOizdY16a3b1E6ILLLyDL
iMVLlz3ghhF8rQ3ELKGjmo+oC4qDaU/mWZhhXkSdYTjXAqDtiASs/TGWfvoe+A/CPMc+hN8tmjVU
JJa0PswoMIqj1K1xsMZm+jDOAsiAUIA6clVnZxyQQLjNEsSpH6Z58KmAZq0vYUaob3CMS871VHKi
UCmanEMyHDf4EUyu3yRGagznJoQmkQhrKt+vEGGpdJruyh0nq4/TIO++muUId90X5tXoWfsMTd29
t5vNy3klIb0x/Wq+BL82zkXl5HYSEP2+Wwvc22jbAgsOPHzHz4vslx89Po+xDZ336ziWnQ3TQUJr
3LaRmZvXso5gcg0qkdtSrWdPZX0WmZYsbrXlE4gpiuJ5cWrnLAKzludh7YejLZV95dbNGoHVPrqL
/maqNL0VFstnHtWUAA7udOW1mf3E1Z1zQBDV3spcDJ+1XMmqTNru2RipCm5GFftF5soI4rz4Sse8
ixy7bk8dpX5km830frXa6v2Y6wmL5mnKHvpc95+GVTZ21K9qjVNrkGVUcn90ggNQMxbemm+xWIPl
LrTHvI7bbS6/lo3cIto0zWOLUiKScrbeh7QBLqU9BLEazPQsilZ8HWG1IzmwhpnGgVBcNJ2iVO08
f7Sm116wO9LUVhV+HQzSkiQgw0IYWo79nbd41ZFA73lxiObkYrK6/A7+EJyTJR8e7K6Vp1mt1qmU
s/d1cNKHhUr3YeubLTj1UmAj3TfZD80DOeWTr9SBRE7DPA7dFOeNnp5rlU2Rmc/zpRdW8tSTSWJv
64/hA8KI8MlZpfMRNUj3NG/z9kMxwZPZ7+wbAeHhZLJTJP3aT/dkiEbkLu18bQxj9WUzu/bk1FYK
YwxA+DbXpmAvW4lIZlkEIDouFHOOBMAhcGzLU+Wq4QHOmcP9z/bZMlvnWHrO+Blkrb8L23y4sHQd
3jfNsF1lY9kfVp+QSyELq74V5nQelFju2jEdPg4IGb85FbrdyO71fCt0w+IBlXpnOZO6Wgd/uSyW
1cHNXgXtKfUakVDgwvwEuAgvN2NIr9M0H95vdpA/BIAfn/stmD6y4WcXLDb/ZrOMCW6VVxzrMHWv
6VFbTjw1IWdebbp1mO9De9wyo7urANHvsrWTfQxjxTwOS9l/lpMSHNTsbtv1EAp1BYGqor5vuo+Z
s4UNMbtZD45fBRcWXbt4lpt4F8yZA7Y+GN+N1IYbd61dsRVhrJuVbDXxFaB0cI3jwexPB6wQqhqn
qlCm14shsztwkvrWELp9rPF+43cyoNrCehwbMphS+eXtGpbQQl1pFeewk/YXZaTIZ+p8MW+gIKmH
wp5nzvmya0fEYW75VyLthuAYmk0bnps8kAmdWLFF6DAWtARb4yPHnZCZNU7a3nYGHfsrbaB7Foln
LtNw3YczrRprHazlshV9885ZhfHeb8NCxt465N0hD+XwocyKuTnQtNX5VVNUXZEYQ+vC1ExTyzj5
8zhuH3TQDio/7amHmYT9isYN63XZLVl1rqiqhzq2fDKX2G1Uygly9MxHZCRW9nHxt47ja8zau4ZG
mFrJYpEiXk2U0tOji8NEMBBHBjm5HolT1kJ3upgnzz+79mq25UcEhqk9R3rtzVCdbYKdeRkIMH1k
RrodknweXXUfGllVwgzK6hCFLOKCGndZEa73hQObJ7JzUb/vtGVsp4VSsYxNv7fN6yUs1za2B5D4
G78mnCYQ9zgyAWzqXNpTEWNEV50nQ69j+a7WhhduDo+/NdcmAWlpqp09Jm23eTdNogymRHulV9tA
5GPHeghoUMbK0nZzEJaq8+sqp78aNS1AbYzUCYm902haN74qK1yahNsdMlp9N1UB0JmUa7FeOOiu
gwRDlNwH1CoH67LKBklDUbm+juyF/rU32dOt4YarHzdlKkY8fioHMA3U7dGSxvB9DklNnEFq+9R1
qeUcMsx4lB2TwuVGF9NdhyKHPiv3PmgDYS+JmQp0UcdE0okPdKZRrMU3glCPjU0ua5TQWW+t4QFR
juXnB2mvneveWMbsqQfasU16UfaB+JrN85dty7OHLJdfslC6ZUSZ0NwvsDMOaZAOJ5PNg/M6lDfQ
wPK3q1rb9S0iEoVf0BDGspebjHzoozJqGre5H9raS4bBw7IiKATxdZ6ab1OWbke/Q3/WZ2t6Q48w
MGNrHZc+wZ1rFXfhmDv3KCiHISlm0BrmAxMmgqe3fLc6Wb2XfTsGh9H3s+uxa7t71aPqOqgV05lL
cN/Mj4xmDS+brkT61/YI9fvUvW8r0zqEU95dValr3NjVKq5sSduxQ/9FI5eyKLHtdP7aKl+dttW2
EcQhmWnQj839eJCW193Ca1ymSzksaRSOi7nGfZWV2BKMs4xCq0nhtkLUVJejx+AOGpj6fkuH4ntK
57rHkiqfk4FFuUSbroZbdnk2/12MlxQl+QW3kH5g1ymOyg+9WLUyfyyLzPoCdrYeod2Ep84MG1S9
fnnHCVQc/4iG/5PZNg8151HRZ0PU7Ntp+Rm11dRFnA/VfXbMdDgrNKxrlA5rGcQF8OY5lTaDzkww
6mKdYwhT2EtRlpxnjGa+4djgf6nSzPpUWc5yPdN7TVzZd5cOoO8j8LnNmd/htsrIKc3+xktTh7yV
4LhPQvFNVDuhSrfNvmuv9vjUzbizHHA8o5UJHNx5l63bFl08DsU60S3aOuA+H3er2EEhhlmBUZTu
TS1H+ynP0YRGaM4sjrOs/TyIK/5uDIDFnMjxartsPGX7CSX8XHMENtv3uZHd9IekasvjSjqO+YWN
Fy1+aAQLhzJO+BJNsjQuit61H/bOP1rauVJRoQ35znXX8knNgWR7oPI8diqFz9SlrnNN823Aww9a
SITEzx7QPir5VNkIFeMRoJDz1ud6/TZNmrXCoqROUxIc8vtM32mO6KnNh7acnTMwcwbpqVg3knno
rD8E1Nb02Pj5dCU09VtkkI5MSZ32hnsw+gYusrnN7uM01vVnX85rXI3OmNSm0Zu3avGte/pjQQiv
hxwu8qYlr08LSdWZ6NcuhxWfMRR7a0jqCQ/D6G7xArGMWKU7Q1A3pisPg8S4K4JTwiSKRd7kpajm
YzZ7NEOaCsUiSdpw2MvYOU45VcImp3badPvUjqqt3tmdtYwJVUWKlz6Tt9tkPFgqq/XJMO2yFe88
5aRBVFl94XytobMabTwbwVqmR1pe1WreVHnndWFMtb0KGaktb0YV+2y4rk5yOlBYZipY5kIn7azT
prrSAVo+Mx4VBZi8q2cYhk60Qj8P8c9Qsi8+ZVklOo4OYqnQCEEl5LT4l6x9503HjFytvVS5Mpo/
x35cZ/eQw2Bq2oPb0y27RzJM9+QkoTpNbTJoYZjlXalkxXsQBoQnVcKwBsWfod8z/B+NEfomz3Es
W52EMl/dT+7g2vn9M9xqyL1lMNXhDm7aVrrKK6zt9uY7Hf+9k8E63PzvmUjN1TvB995Yb701hsVn
JZfcyKM2gCxpUNmmJSJ/ZyAcT48qB1AIricSyvXWLENTi1hlo+qr00Z/irfFlld25ZMTqHZuEree
lG5xSGF4uIh08CTGGNqK06T3zuTKAuszCLSFc0ZQiZIbJlExkeNQO2T9UcqgJB7j8JRU8IhubOhY
pO4S6w3cVguSqIBjYia/0VqCo85goUUMKUrVizhkyImL+iAxzO5CsIO2C643Ur/gkBq1l9LHmtNQ
qsgSfSgOvt4cjk+0h+ZRBqp+MODHTJHdIYqLhGLtHOCLNN/NtiLLgpWfD7g2emOYJ/MA02SNNrun
fbh5Sv9k/5/DIpvvXFi7FyC5xXVnpk6MN5q6KS3k7QfpNNCt5pBWrjTq+zJcF/+yJ4XzI0TsWkRr
u1TtCdcaeIhrIJcW0dBcfZebiVg5HUSTRh77qEomZ9MfxsJYVhIEoz6QgVIhpqV03dPgialJ0iZY
n4wtXTUnMWVLb30IsNZzk6Vo228DvopDNJYzpUG7GTPVyFBaHIc1QHG6ULlbzd8zY90RFzJqu423
Ks+O6Mfm1Dg2ygqg19h92MapKbruILQ5Xlhj53+uZ6yx8JZM7azDk9DGLCLSvh5vG8yGVGKbrpo+
QV6A+BANEp5cDCujn0mQLBtmEODWbUblzUGqOJyuNystsxUfoMrHScirz0Y2ctABhHBEH7DjZAP5
wtZqTILWDWkqGVN+Qk/Bi8HE1Ygc2HEXvaz7MlYAZk8blAPmRhq+V4aJY3q+yaNnyfVO87ITEWKL
dChhR/wwoB8BHpYyuzYIw+MXisslf++XHHZB1uXYxQUZjHceBM4KT4RIR5+cWZQfusVJbyA6Zt+z
weLJB8u2QjhLFcjIthVrJAtzeQhWV90tQ50zBOR19Hf9piOa7g5Fa+WGHyzgQz8Jy265tAAtigQV
cPHH4gj0jW41iotWlCUEw8G979OsO+KrY37yhpEj03yYhPlQbygHxg1JfeDqW7SedpHYaty9feoW
4n5YzOF8mXkD/LKx3SB0ZumycrthvZMbqIZj2fraPtLjoVOK+UYxJtnszIReAx1GEU0Sk73Iycae
pKDV442jpLrObGsOEtPNpH+EyiA/Lqs/wRueWkZJP9//IrBixdqCBPxdb+wZ74j9DUc+GFrjIFKl
IYQSTKPyhA29hDsFXHK3NSAA0eZJDPCqGYpc4phNcdh6zD2izIUQB/GjkcnsyD+XMW8PNkeixMvk
6s8+0WK+Wqd2kEndz8GH0R0mxeVcXK4MWDlnp7G7G6dO7asgrysfok+qm2iw0vDKMHL7SXNc+Hk1
5HgH266MYXHZX1HrqJZOgR/quHDHcoj9RRQ6UYsux6gegik9qLwIauLv4NRXpWVr94hzsPuIAluu
tyBXlQMY0GG6UMvG+lyEcBaiBirFbQdHxDz4i6spCkIbtUWfmm5zaLCy/Fi567DE7JtkdeTnSe4M
Pa4U9JbeLc4CDO3YXXob1I3zqYcnwcneqv7sjE33aZi6LsqLFuwRTiRUpwxvibAePmfGYmbkVqsR
G2QeN4NCdjSCu3xpM2VcDiWLOhmKyn/HWdXdeXJ7NCiDX12DC/gXRmoGjyDGhc80yLwnaW/OYRXm
+GEetH1Zjd1kx+UcLHu2ZjaQX1ogHn8cg4vRyRHBb6FB4tQU4XpqXXuuP6DiLfB12DAvYaqLuHdc
dSB9sa5aXD9g9y3WpzzV66cwnaxIjspE0omfbhPU6Z8Qg81EuGJ6CEj3T5ZIracODvknk19xke3z
4JAifEILFNystOlPcp5YdYH6CsV4upPK1CmK9c60WAfbXZgZ2BgMlmhO7AdDS5kxYgvkQy/ht6+X
3h7+KAE7kmClUOm7ouUM2dzqHrHfFvdl7ogmFqD6l1K2Fs0suJKV43zTCvR/OFQSPGh4YoOqmjmh
i4266hMVbdfID4MYO+G+m8q8J8qPGOrBLhp6dNm0+VddNj29BlqG3TuhIcPo02KjIbETpzPXKb80
Vd6U2yVUbD09pMW6uN/cVnTVBcYqzSTiVAzmZCTB7IplIHhV8FHQRcBwKEOr8MwE6py1kTYGpsYU
sPIGc71UegXFjDx7dY9CtEvwxWvbiaDSy6rGJW3x3dx0E/I8mAaJoT0s4PpewJKCUEwaDy9Ko9Fm
0UBEx3lAz7nsfpg9fgFjQksSqt1hlIuucnqORVbB95FZutPAmYM9bRDcYjezfz87we7iUjirNwyP
XbCkc4lZCHZc2xEpU7GWt2XZjapLxsULPOtgSkeN/ZPCKdbSEX9FFhrDCEFKFm0yJzJcpMg3yzAG
sd5HIrzMDOtTnq2z3/+hjGyzXax8goqfwWb3vfXKmEYK5qtSY4vhxasZBv58/Of23Ms+LF3D3b4Q
7Szu3zTp6Mm87M0VrkaalBX+96qTu7apeaZINFVY88KNjrbUG43KlzyN/YrIuGlW7tphmqO7xcDv
5pqAc8Fkoiz40TxfcX7mnzhuO9DEHv1cKOhis7kaiCOKkqbg85D/lV/D6Ud3+7X58ZdzD16cgvCx
w5ewee3T8OIj/6Pvw/+Pbg5wM/5bHbKfz/Dr3IX9Qfyf//0x//G/OIDpa/N1fGHlwC/9cnLArsGH
A8F+jhD/hZODEZj/cWD50+DdzRSCn5YNv45RsP3/2IiioGuEqGxMKBv/7eZgm//hz1jwdXyBw5bt
O//GzWGfNy+7zCh5IEagaLEtbAN21sxvzmUIr0eNr5g8hfncUdYtLsp7T76xXl7OXtc1d70Q0hcv
wG7YtcP9579dJXOVEs7qwHVN03ie0hDnsRDvR0MgMuk0rNFW5G8JR/5uZMLaj9JFpwir4OU1ty7f
Ni08ySEAdnfQwzjsx7+95SH9Sof4PDRi4s4t8nzLfd2mVxmNWJWO8gRrvs+SvcnhJWYedgl4Dfl+
ZqFcj8RUZNe6JpuKwMLrM+aGhXvEqcy97DFSxKKnbp7QaJAsL22nnPvSmxyac9LHqCrXo3Gt89aw
75TlZvZRFVqXV0j+ghtKKPFOwuq+GKEbvmHV+spGYh/cbiHBYQ+4Qe/aXuflM1y6LVQqnLvTCLfy
zrBtciHR5nbcBLn9oDyVRsgNAHOmMD3iKDxfCCFLVP2taiMQ7uUNuthrWtHPG9pFQJwf4uEp5e+B
+beJhHkr2Zvfc4SOEXhnYdnrZ2pnMDWz04/aCOs7Y3OqUwbASe4AdIXVgvhXbvo/Hwq8JlAx/As8
yvRXlBG3E+k8t3578tN6+aOAInEz+8W/s1XkKkhrgUstky9w5LxXIzUKszWzJatPhZx1HGARdTY9
I4B5agxvPNW/rE6CD0Q0qkPcSrAsIXj9/lCFi1xoNNv8JJq2R/E6rX9Mjg3oFnTtAxQJ47sF67z8
t+uTq/o7Fw8dIXWO82p9akhVmnmTnTJyE/qi5VqfFWLyi9/i8ZtqPZ6jz1TBQoHHCZ2eHfvl4GDy
zr1F7/dUYKx5zoupOqD0La+mug/+7Yh+Xgohtu8yP6m/Xl4KKKQSO5h9IgMpP+apuBpRZL5xysI+
u14EbC7Ce0K84RFK+eflRZCV1otTSnnCSw0wEkXmBSjk/K6B33pT02z4t6GbUxYIAlwqsDCgYLd5
MTkKNq/Qo6lzIpu7s53iGu+0MVHGfGhW45u7tvKNTOcvOxIX9HbDbbYjNM8/z+L7bYnjhrPghRcQ
twMPHwZdpknr5O6/f1dcJXS4feGZLOWXw/JVazdo6+XJau0QvEiNB8tK3/Ki+NuxMB6LCIpJwk+l
8G9jgULCE62FPC1DnyLGWZ5Wyx/fGMorDtvPKU6m4PmkBY7nw3N8OZZ06mfKD3Y6fs7x39ZCq8za
JvBe6xGfIxg2iNQvEOTksV2r4thjdHPosJ15I4783Wh9VJruPlFM/7U7q93OkLFS3twiRxmPdejg
aui+6W20r9hXKwBvLKYGvFKx4xwvh1tgyBaMFsMNgQwTBP0TLKr5YDfLvW7mj3kvsSh2nMgxu1NW
9JeptL5gB815F4NLq8xKjSjMhjeWyd+OnUDG84fDaP5ME35708LNaC1ZtjxpR32kLW0cIRS8lUb9
3UUwNSFIM2vZm1/tPI47UgAOXETKqT1xikYb49aQvTGf/u75BoK8AUdfwnz4qrgBAahonyFMSofW
vFCVLD5WRLXzOvrlG8F5/1OvXyUbOXw1HplDBvzyVWpexqzA609zh1t12gbNIUAblUi7lLFaK2gU
Ta85IUf/sp/7n48Pe2mqsoczE84a5DhODhPsfq8unXpZWgrZSc5DGOfPpXLbc4vs6CTVKBOH7OxK
+Uv3A56le7M0VX2uBV6wHlyhN2bO/tJePAMOj4IDvpuoeIJk/9WNGGi+u6kLuxNmFH+aplEepJ7r
Q4qeiSNt5uqNRfqXzX4vGVzEIfBdcSZ7vdmjKMnGBhIXuhYOKY6HllNcopnpe4tyarmomg4LqGYW
+uGf9+G/zF2uy3lobFvYB6HKeTVMWANosxbVAocE9o3ns2rrMHPf2B3F37xWygvIiNQzWNV5+89/
W4erByd9Vbo51cpAfhUE0MZ0rS7SoTGutOzpd056uaTJlWPIgFbEHwPn0DQkA55qts88OH2JehnB
d+0unkwETM1Dprvwo6/EJ2zc9Huo18U1tct88uyRl1T1/WWIi22y0hs8/1/OzmTJbSNY1y90EIG5
gC0JEGSzB7XUGjcIWbYxzzOe/nzoexciyEOE7IXtCNlRRA1ZWZn/gLgBDmDy2DmSZHSvgHt7FyhA
ssvTXj6DAArPvkwBxdLpi2qthhC7laMO0RKTkqDzvSwdE0ros+lMM3Htj5cBriXi4bwe+WudvErQ
7QZVTLkXThN+KTIpehX33+8PsjIteT9cjCJIt+CpKTz+LldhUCUJfc6Rlomf/qKm8zKaZr6Pokja
20ofOUmffwg1uLfy7MbYve0G3wTRg44swpU7JS8fi7Gud+Cyt7KLq4jDO3QRpl7YLksQXeVonR/1
BdR8tr86didwaLUzl5q9U1U60D0NmWOiEgX0CDDH/Um5CqurkVdzYlR2bHWwmbxsyIZ91xtLQX0S
eNZ0xX9ZZPw8yBBNjvhVztvPKijqIfeQcDPc3ERvqTJDY3f/g26caG1RoacWgRiltX7UI8Kgwcxb
TnTTKZ6G9BmmSf6XPx8EYrwGe+c96V2FDfCjWAxC4/RqxQIlQrsfJUe8FO+PcmtXUJeAGiPz7lLW
lvamVgfCL2PWhuTi4Ft6QiV7MFAjHoonWO/mwxC0/S6pJT3/D7MIOsnQOTUkomtKR59EUZfmY+aF
uR590VM5B9U1GMf7H3jjkuG1KrTl7UAyvzZdmeG7y4YVZZ6aVeY5T/PhmahIMyeI9H0N83KDyHFj
Qlkwii8MaCzVg8sAoI7oEKlmnHlS30ieoXURCCBQexS5afJ0OS3HXnDP5NOW7eGSuK+uUyygqIyh
SIYsmb0a2U6ttB+KPqUpndUOzW1tP3dz7aDJFH8yWVQ3EKDRggaUalGWygZj5sahuBh+iQK/3T8d
m6gEpZV6UgVmO0O+B1Z5PW6kaDeWU1eXygCfSFXNWI2SjL5a+o3BKIhMHkcyz2NMoWmHkEd3MLS6
3Qgo15NKsCSgwEMhX9KuvFalkay6AFlS8GdOHhffBqLCd8vC4s/ugF4kBX1DKRTFPht763R/815v
JsUyOJuaAYkPBOcq4afHKvcIO5ReXCUvxGjb0TshvUDHgvJews1hk8nPIg02osI7Se1yLwFppqRH
5sJNRqX/cjHhmAxBFPiIi+Mn1DwlWLUAsot1IZ3HtNL+UVleXiC1VDWvI2iMJ54BRoOPgC8XbhaM
9tcxnUE/g/gH2DTV5ndawcC2UQKWfg5AmmLUtaax3rWxVdPy71qqoGKe2o8yWk5YB3QdzxaVTgs6
/ENPw1a14uZLbrTdSUuC4kcXCIRkS6ssyx1kcuuFd46jVpJpfdcCy0LbtRjCHwm43X/uL8n1Noen
ReJMsYjHHr6FlzMztBnonT4uPWFL8veGGxteel18vz/Kda6KlKPGYwqiJNWAd0rfb4cp72eY6FVb
eLQHX/xgfFQGdL19LX+zJsCoKrinjWh8XWCErrjUFhlPEwbx8vLDgNY3IV4DuYf8VXcyocs8THIx
OpyP4MEGX7fzkyF3x6yE91HXavzSiGErSbv+7uVHcH2TpCxvlNWGz8amSNTGz7we2JZKntxXDx24
65MyBmAHMhEoZ9m35r/vT/etj+cCZKPTZeI18l5o+G2+TRTm6NjSUsVICah9WcjPXP2So4s6dlCR
bJ+jMLZ++K0A6FU0+SGu4tm7/yOuQ42qUrOTUZXkJqbLcbkAthTWmRzO3BzYVb6lmohOQdS29N0X
tEgQgh6mlh+fIU4NBz1JxMb4tyfhtx+w2gFoTWZ9hVychz5B8Vq1MzQSnTZ21A+SExtGeQ5wXTxI
CVryvQ7SP4Jyu7ENr4/X5SSsjhdYPqwSJy3zqqj7GbS59RGEe7NxR98aRIGm+l7d45+rAmzbUN7u
IYGwy7TwA3AWJCbUTDveX8/bo1hLbsOKsrEu1zMMkqEra/Ib4WOJDTtR/VD70xaNXVluvMtQjbai
TokNPUxFvwoVWm83tW5VpFEwUbBeGMJPYzOhrKPa0lNrRDlQ6bH/kPs85/M8nUntxuQfS08hXI+S
+QxLKjkGU5c4OrLjf5wUXP641Rx0ZljQvG9YTquYPQg406uEjpZzf6ZvTgGqCTICM9Q11vqQYYhk
TKcwBQhgwUjUqvxxrpLIBeW68cq+Tj/4HqiHAtI+dbh16d4v6yBBaizzpjlS9oBdsSwRNvDyqP7R
inzrDbA13OpNL0GVQScSd4tJTv29BgsVwaQAwLdmxSfbl6SNibw5Hh0eTAopEUO5vtyyIMqHCqZF
BujdDz7D5lE8qVkwPZVoqUpD17y/cLfHQyqSXi8F3LVP9eBnpoUWeeb5eSc9pkMg3GTSS2xAmslT
/aH/8/HgkNND1siqaKKtokueN3I4TLSWQB3Ne9PsQtcyip+zMjdnMWfF4f7nrfQwl2oA3R2EB5Ch
Bw1krPWLpaDA26WQEo+7Dg8qvFLa0toHbXsogvwFrVXQUDPJa5Q8xlL1AJrDAXfn1AiDS0XwWNDr
g1ocHyITGnFRHrS08EjFnDCVw42lv3HzUlZm4yxWzzQfljP22w3Y+/Qe+pIOop4KLI4pP2ioumLl
hU1za+Ooqtgbi7Gc/VXgotPBfQu/noO7znHQ21DC1jYTDxXBwdOEtFSoogRVpfgpMHPzIRCzTOnE
bNz7y7Ls4quBLZpvMAgWPfbVLu+DYs6RjEy8CS08RyphTDRF2G7cZMqSq6yG0fkwTOg5TIJ/uZxR
ScjzUPhh4rVJjkErDa2DyMPmZWxtcQTJFT2ovph/pm2kOQg+yc9yD4EDeaLEKfXeeo7S2tj48huB
EkkDgtdSkKTauJzH3xYZhe/cz+Y48QQEwJOWA7fS5UhxtNTaanLeHIpIAv7DxIlhvfUR1LUo7vL1
uP5EHvJcPHyDNju1if31j5eTeEU7leR1Kf2s8qZMrWTdwqqWt4qfOYUGlbRNrHhj6m6EKkMx6EDw
qLd4Za+nDog5tNUi9rKenWP1iv2pi3vZgaI6e6iUh2/3v+rG/NkAzoTJaWQDyatQRV+95z2oxZ4d
KPoDDZDxIKIaX6MuLzaO/s2h+DL6HjJ9nHXm30lFNkZqG3th1s/cMmENU0dTT2YX6xv35/sOWx0K
Gwlnuo/sDGFcLVajFF3X2xFFeGV4s6sQImGfFJ5R9jXoyqw51nItH/HIQveqMlG6lCAswIcbzpoV
+q9hpOvuREXsb00EBpyR0finngCO5mONV1APawPoKS0wxBfOcIzM/ZT7/UuC3zn88NHeN1Od/iks
AkcLoQngaVRWqRYs8/vbqepkM8ETlW8aaXY4Zl+au8noko1weR2gqTkiEwAIREdMe/08gGfVRKhU
R5hVzP2hMEAe94bVeaMeY21tSv6h4kLauMGutwaXArfz8lU0xta2mxredMjRI/1JtSU5RNCCXaCg
f0VC9Bv7/cbrg1cPZhz/r78P+P5yFkcpDmEQaqHX1YXkDZ2lH2Dqqg8dpF13QNdwXxVV+2KgMuMM
A1JfZrApFrRE/svdSX8GQBhNGBRrrqAnUJqbCjxS5NVAjg5GkaJAMOKjef9or8w8l7SAYRY1biKK
xtNg9amoeICXsO3QS8HGkQIEEpLtsew7CzuCZq2vHRH3bx/LrMhPSLAibWrnPwK/NB4xodN2mAvV
Z22aK2/jhy1lnfX3s8yUHgzKzvzKyzVQ6L1oGKYsayD5JxTD4PqNQXM0slkFLJ2PaJD0rZvFcGow
X8XQpyyAq2I64KJc+MdAIH4ARTdM/JbYztvm8tcAZR3w8DJDL2hM47uPHd6hx1fGCWEkbEhkXeci
rDrDUY8mX7s6whg/kxrBRvdktjcV06bcxRh64OwLSc/MdVT2gzHfUQDZKrXd2vfAc9AoEe+6N/Jq
zpEsiHrEmRJPjW3JHUcVWz/mhbpLPxzbuXzUJ+nJN/wMHi/0WAt8/af7y37jkC92ODIlToPQvK6p
iqHrOkz50DDOq8LV6NEdNcym9jVCXhtXzY0gpnLRAE1UaWrQ3LhcUi2KQ3N6v9VUtXmQQtN6yHqc
4/htidsYPeJx7aYvyo1TjWocyiH0fxE7WgOHhAmTKU64SlEWkPY13jUOTcrNfO/WNIqlvUydGAkn
sf62vLLyudJjj4vveYZ0+jJllnyyYZfsS+zkgdqX7eDIvkIiD1/5ZDYaBI1Ib3a5H1Q0Pi3pkdbB
GaGQ8sufLzHS/3QGaLWD/FllL6GGX581zrE3p9MzNiXVY2zB3gWsqT/cH+nWZHNXLC1ohNAAbl+u
sJ4obWli/uchUxTPOzPDlU/oHbog98dZfvEqVGH3a9DuMN5BrqtLl2RMmpUyJxVDdBfugBns9Kj5
J1blF+LWn4HQ3yM2o/E2ArPHzbDurbQ1QlQGWCKPF6R/mBudnDmCKjTpGdJpIkgdWC36xj1xa0MB
VOCJAhTVsNYPpEUzGqKFTcqJssgBqlFwMG2yW63Xtvqm733p9XTyJsAVlD7DQqG4XDbZjhRIpz4b
BPY22oi7qG6fSUAffUN1+1AcY6M6NQm1UV/ZIS/xcZHXH4sG2xqUSQOq7kP9rPvjZ1H2x/srfY3F
BaONSwauK6jYg31dHSwhEtgYgRF7KaVPlH90gTZEqaCoEw2OmSXGYUCX6Hk21OLEJ8KK9+feEwiT
A6cJtmoIN951y895RzuRLNMIuJyqCv3tPkEW3Yv7qXQj2VTOI8r5KSzZD0EzIHBlyA5ocBoDwFb3
CL6PD6iM1q5Wtc0hTGiM3Z+gZcCrtUOsjhftAvp8Nyr6Lf/MwX3gKUTgiUuhn4B72EgfyWj+5LJ6
KnEJdObQNr8WatgfJwzvNmL6rRO/0EGwNOHUc2FfzkcvBI7KPctjDyWPeaXS9wVAro3c5OZHCioU
IKA1QT3lchS/yMl+pYlRaJugN2pVX2Tcsh2q0cYu5dhjdt7LsJn07BmakrYxx+9fcTXJPDPprJqo
Oayj+xhngWQXPa/MFJ0dPXztehi4lXkalGRfypZbabAIWGCzs1+0nAiEGvALNcG3eii9WfEPpQxh
H0JkpgC1gMGHePNDqyfnBkyKnse/2qR8FEH/CHBxX8nJq1wO/xpT+ZirNLoQnDKM4C0ooIbKwTPa
BHswMpiqwijAJdIb7WSh5n0Yx+QrYq2/lqxV1NWBx/EDkN0DT7knzeJ8TO0pkXxPhltZAcgZsPye
cuuU4NYyYFwbow1RRv55DOwHE7jS0HaHLlNPmaR8KM3shA75LykZziHUZqkLX9QE+2gGIwimDnf3
HjuGb0jzH3vL8PwxP/lKl8DirE5SU326v+9vxkfBhl/KhxjErS41ocFLGwYOYpjTD4V6JR+yFqYe
zFr77f5QN/e4taDVKONhNboaaozsubOT5f6UFMsL7YXlCb37v5wkyKXAMLhqTGuVClYJ4nRZIcde
HqBkNrCTEIVQi/9wQ9v49OjvTAKgcJcnqRq1VE1xrPb0TpmdwJdjB+mQ9HR/xm4sDgcR+XabogLF
r9WMlaORpDlNXA+clA7SCHMoC8fFAwTDf+6PdCMTYCQ69LR0bIZcHjW/hT9803V0G4gMk2nNj72U
6Hs5KayThpysE+Ozt/FWuLEXyO80nqrAyFBXWL78t/EwaqILrfJlKVX4M+Yl8fNk+lvY5tujECep
Vi+d2VW8o4jQZTJZpJd1dYabsmGiicOde3/ubo6CSzjCo0viv94Lgix1SJe5y82pOpuR3Tu897KN
qs/NvUDdEa4XCBzIYJczxo09q1rYxV4X45iOFsDkDEFeuoYoA/f+B70Xq1ZxGpibMCwaNItj23re
ehmd6xZKR4zrFZyiKkI4xRJRMxxrpQxfUL4oZjdSRVIfgIa1xn6mSDw8IGWAykMd+vNZSLKONAva
YJHDzZp8xbK8ektm+2/Dn2dXGlvjyxiZVeomQgKsl092+qRMABxgnYpef+gM5Cd2/Bftp0AeOmmH
O1k/eCPaS+T6+IYHe52X3S8BGvWQRDbUMznQ7RyhPLtSXn21Rgqi77MeBj2KzPsUQ4/Wq4y+E7sI
stWARkFvemkBvnjv14X6XebdjjJHoWenTOlV2pma8QtAijEiAEJHIRdF9lJX00HNVcQam7GLZhwO
NOPDYAHHAHiopj/KdiG1Q7Ifj/iR81Nb28DYqbEy81uKVubH1iwgZVltW39F9b35a57p0O7DLixt
hzs7+caROfF/5t3OSA3d1eTU6HaLqFK7t9Xe/K4lsfax5hlkgIIa0OjLe3MId1UikhFVBrN4rUF/
HrtMKWMHVQXlkTnr5geU+BDoS6zqNFHu/YD+T+12U1jQi5/Vp2pQuoNsTNnRxrheRhxRHfECKBWq
mcKs5q8a3HGaC74UZhsR+8Z7dmleUSuhxUtJZ7WzJUj5GAoZkZcZlIZL2/qn05oAk4X4g1yX3UOB
lsBGInTryJJ4LzxcEI606S4PUx1qOe9KauqizSRnbKTZDSMz3Khp3gqqnCIZ09pFmngd5LqgZT7p
HnsDbz1yGdXovbk0xgMiLtPTPCjV4f7BvRUjKKHaIJ0guRnrzqqMBO3QGHyW1lINsxK2H+ZeiTdk
1uf7I91aM7RkZQBbC33RXk0gejAzxaox8iIzbg9SoFkfpXyivJ5Ng1fx0vsrNWd/Iy7dmk/IMMBq
qAGTvi4/6rdLI+3UHh9F0M5o56gP7M/+pOG26xXx+Iv+mryxSW7MJkViDCIBKkFvXdO0a78TSm42
vMLLMNvbiVE4JYKpM/SjjQ+79TpjKJo8VKYBO6x7xhZquQ3WWVz0Vp29+SmXiWzVilMBpdlHeoWr
ATAAV2vi0Bn8wDzXatm4AaJr56CXt9goNxb34tcsE/PbPFtZXAmMs0mIx2HfFwXmeJmeOZh6gQRO
pOxk43a2cYnenGzUqikaAwomQbwcs22Jk6Lm/Dddaru6EZZIYKGuMYtC24g3N7aRTufaIjekxETU
uRyKsB9Y3G6kvHOSHoGhy4cgjvEnqfTGlTEw2jiV1wwriji/D7i6Tgcr7kYVgLAnZnB6QTwCPQp0
qoS1XzlG3vRoFvjSCdPHHAHXAQHMVNgutLmNpGs5lKtrnYI5gAtKStTXrNWhHfCzNhOFh85C7kDs
qC0pSuc/VJTT3NgWmYuHSeXJdSIdVRQzNo6TupQ/1sNTqccIjb4p5KBVzgzsCSFxoRIzkF6i6VS4
hW3th6R6bM3un1mYrj5FBzOpv/hDfAKP8kgCt2c7OFJbfkc//BsKdafUzF6E3O/HtHtTO/QS7ge2
GzeDDn2Q5tpShQQPdLk5eqhRQbV0iAazwYQa8z43QTtoY7ffGAXx16Vzr4AVgxp5OUoC5F1GApMe
yWQNiIGphYejkbLxLTc23sIzJjzjt4sg2JpIgeounPWIZzPuyBFpnJ25ZtImx2we/RP9YPFoI6/+
schT35Xr0HBV9EC8rIn+vT+p1yduaVTy6BPERjojq8ONTyKOUX5F0S9UC6RVm+KINYrq8SQsflaV
JjaqXVvjLX/+WwCTOzWoZTAeBzGhKqSjleLgmYRoSTgtLip1tcF0fyeOX25tHTqyDGacgjyljVVI
UZH5qWio6AdYUeHHUgtnA42CBBK0b7UoLc0AbbvnpuzLN3Aa6L+XjVG8RX6jtTut8DvtUCkij9G/
m5A2FkWunduwsSZnBlPZoJZiDpYb9jFIknlqBEI+mpHJuz7xlY9+yXHZpQ3yKHs7LWL10arxfqXA
2sUIHSKe3Dgo3Wk/O5St212T5TUKrGCR/7bzZPgJwTn7Fgn0fHYKeAqMGfS47p12buZTHSIvd4ib
mZJ7Lg9WikQRz96dIknzYRpT+aNNRwY7i7RqrQdMq5Ps6BtFZe8jpuqxRwO9c4LFRd0QkjHvlFQ3
Sscc7bnfG1VQoPJraCWUNSwRE2ekOvU6JqKLXFSjviaG1JSu7PsjLpa+JH+b/F5/Ha2oKndlPo7p
mZbZiEtg4Qyib5RDioVj5iDeaoIG6rPxiV8fP/Z1Vuv7ZMoTf590sraFtr2BHSRlXTCnCITZYJVW
0V2V0hhcnrBRMEAYSes0aYfzjR3v2kJD4XOaEAQqpgnLMoRMlSYRWMOpyBR2UfRiVT72P7Y0Bw5q
iBWiD1totPcC92prAragLyYguy7Vl8uzECMx2EYVEo+NaCaUU+U96EaEvHPDKUKB0WdmfYTfqNMw
G/CWol9nlB1foINf+GhOIJb95lyK/BM70/3jsACpmW4S8hrLc3OJkr8dU1FWk+JzFx1EGz4OsyYm
NH3lV/Q99a8K2tGH+8NdXX/kqhS5FNyCbLwe1jlr0FZxGFZz5OEtM+zZUdZ+DuP+ydIpBI5xAHbC
b1x8Lb6P5dxuJB3LNF8swzI4n0ifhb71FWoON0Ot60O0juD0h0g5BwiS51+UJMl2ZVf+izPnh/tf
e3NA2r6kygZd8rWNdCTNOD+WPRdZX/pemuTtJ3MRUrYn6qx6ZZhoXrV/XHAB1E9zkFueSSZDX8XB
XIIbh1Jz5MmdSQYzpPY+96etPX0V3pdRyGG4SzQAaOtCop2M8AYCPq0KlPIUGDJlWykNXQw/O3fw
k2Tjtl56I6u1o7hDk4IGKNf2mvSaj6pQ0rBa3nECMTBYvxSVrCffzKcdjV+x79XSWNoWW12bqzRh
+dDfBl6FlqoP6rETPHjiLJIxZgz6g983W8jfG9PJzUzaDXYf8NcaYzeaetOr0QRgocg7T5oTcWjn
MXJNJBefEmOT+XedlkBWXpTdOIwLLmENA5OCQFJjvwo9tITVo9ml2scS37cHjM59D+vc8oS1Z+pN
veGfsbYqHD9CHS22Y+nt/hm5Mb8G7U/yXhgb9LVXaRheung05UFIQjz9yg0teI4MRT7dH0S9sX0u
RlkdCkSLjFqyYAyjhB/tYMPEe1Vq/qFKAzuH62NHH+aE2PohDmhIUOJzpgLtckFHE0uIeI/HS+3S
S9OdIZFdHxG3PJ5CFHXpOETc6KMsvw5N/AHZ/BcNwOMuqpABBf5wpqhiuk3bNhsH4taOAXqw9BJB
enAGLwN31ZW9L9Qk9JpG0ncDTxgXU5XPwNJ6R9WNLVLe9fOYDYO+iglrjfKGsu6Hj2jaIoEvAi/s
q79FlKpOPOnahwTKuYNy3UdDmxIXzFj4SABuqRz56WEy4Vn1mvHHGN/lt1hA10FCEOKMVZM3R6Ou
gOkfeHapxa6kDQEqQc2ME9JA+SM19QNGnlsFghtbaOkAoDmwgNdg11xOOC/GIFNaNmrUtK95EKtv
dtBlnzBli9+UUEfVGp3uEM1J4W/t3hv3CENTcuGc0iEyVruX4s+sTFEUeoMozoEyI6Dq+xUonpQ+
tqCEiGQf5PTx24j4eZz5r6kQJ82sflHP+LsySLqGqqf23v9rhgnt3JR0T+p/0vU4BrYlO03dPUGh
iBF8qn4KTHLcLstbNyil/f1zeOOwmzzouJn4lKX/eTmHXVeYxmQzh2OutgdbtOKAJKKxUfO7OQqP
R9YJUIVYl+kpckYR7ILAG3hGIn6oYnnfT9bGAby5KGDeaAlBoOBYrL4lSRIaiKgfAYaZ98gRyDhD
pQqK5nxaOy8vCSpoG1vh5qfB21hUJsC/rDtriRxhPSW0wGt0+1fVKoqLiGG2kRNeVwlIpDnlKpk/
pT7qFJefVtS+HltADlB6iMsXvTKVXaPMMhrQYYcNsZbisjEmLvA/6bNUVu2+qlOcmBF+/wQ4bdgP
/ahT8UZjs59bHbXdRCGHrTEdiMs8RYi34++oRv+xusryu8GXIFhAFZvy6+XvjuMo8ltJZkk6xG5N
FYkjsw///Q97mLrrUidfIu/qMJZJ4aPiyyBYq7WeFmcYANd56fz5KGTJMC6AL1KKW42iCTzS6Wmx
0DMCFfkk6n23ZAX3R7l+ODFjC1RmEfuBMrnOULMusXVftETSQI6/VMOsn1KZ7pI5R0jwUKNxwIdB
nRhANc/l+IqOiwAhAJQyAQl/xBOj3xVJDZolz6uNCsKtHIWivcwoqsCFY53zqQGN+gD2+YG7pPsJ
mkxDCDed93I2Vw8y4sA8pLlbIBno2FKmUA07TObj8v8LZ/7fSjPLZK+ST/oHkACRaKKRua5CzzPi
s13SSocpK+yXIBofq0CyjrOc6Qcj1rKXvByyfWj7/9KUyv719YAEYO7H19IolNf7S3YjAiDnR2ZP
x2QRnFzygt8ebIHdDHVjFdKhTKfKQWBL2YU+1Jo/HWVpo5JtA6FaRB9Xlx2eKjAsZpSf8FgZd3Ib
1ycknLcENa5DKKMwn0sE5TytmYW6PJlJrszYWAAfc+pymo4Rynx7NLXHowq+ZC/n6rhxsijxXS0n
w9K64E6lr4CezeUUNth81sbY+oe0Q0wqUh5LLSt/0QuyZFfWk8ErwSXbu9Iuam3fZU360fAFTgF1
ZoxoF8szl3Ap5I8A7aZXcGISl7D8Ysa2/Sno9eQHDi2W7tqAbOkCzWr2Foaa+qvSTGSnS9FN5n7u
I/lHlyrZ6FS6NUlUkdpMP431KEU7m4Ztuvf9RO2cVJtjDKum1IfVGNnTDr80P9gJDcyg0yjo3DsY
eQa+4/eGtEjsqnUM9gVx/35qo8cai6Dv4yCFS8Gn/BkFHU7TSQyRcaeClX3tu1L/rAxj9m+O0Plf
cRlUEfKWsjHQljR6trMd8S6Qor8SvbWfMUmuTKfJcZAGqagi0x/NWK27khhKICsmhHe8OMJfsVVx
Agr85n9KA84q+HqP0ddALbov5jzBfIf88UXBZQKpeo094MWhmuNe32LSVIJr/TVi4vNiRjlGAzBy
6uMEvvo1U+jzgjpSpUel1iPfxQdDP4adRo9axQbxR4hFyNe81JtXpPLnRdu7ebXoHu1DI3vEtFFC
UM3qcCip5pKCSz74b2ZfGWeii3jDrsN/reLYd7E/qFHIzu3pXND2to8tLhI6Mt6pLTm11ZTyX6VI
WowMBjuK9ryJDPSDrYSnAnptUrPLJLTWD/C8gx8K1mqV0ylK9xz3YTJ5tVFK+v5/0jZGXKdSwZFE
IoSLXer2K54n+XMv58bnFJUSzAbF4H8YK7v9GIC/CrCQSEBPK5lkUSCSk+CzlZrS6xBl2Zf7p385
3ZfxjhoV5HHaYYjDXNEHghqtez/B3CNokAb1QwQaukJRPdGYn/98JJA7CwMVDQxe9pdHkcyiQoY9
ozqO2Mi5bMJ/2y6pnmW7iTZSz1vfBEAMHwSSeJQ3VrlBgUN72I8hI/E0OFRBVp/n0jf2TSd9u/9N
10h44LUok6F4Q+ykO7saKrFKy0IAH6Rc0CDTpM3ZmyTo9BMbtCMXCY4oekOnH4CxEwY9PMkk2wqt
79+zWkN+BD9AJgem1bMKckOpAaXDkOGQBeZ8SEcz2xmjjSWOnn/G2OEMUbremb417A2/+Znj47TL
Ors411L7T2D/iKXh3Lb+98gyz2aomf92JX43TayVG7f8jXWhkAS3kJesTEheTdZYiVmXC/ZaKzW9
h4XB32mTdS78aP+PE3aWxVxgWjBDaL2tXsxWgMZ4jh3BwTfMwukzg3ZfJ4RDIRsP1TrVxp0OEuTP
9x3Nn0WtatHTAq92ucMDPxpihqE0LQL5W98uIulqPBz5b83/MJWwnKgfcXCRfF4dJqG0uh3mDGUn
4eKBnoQ7AEP4WSvtvPFVN/c4WSn724JjA/n08rNsI+kGtDzsQ18PwGQKPxOuLRmN28yq7abALE4D
l68rGUrvVFaZnyoyiY2rfJm79R5HQoc3Htq3KqWzyx9hBlEwUamwD3Os4L5nqzTIw9E6RDMNazRx
67fFzREZuHxrVW+OTFsFuScCCnv3cmRDxmIJPwT70ELudvHIqXZ6WFkPUo+0ahINweepiGtXTQx1
Y5Gv8z+AdALqiUEfj37eamQrQE6lDuDgdqDc3Qn9I/ob9pba1K1TiTs5qZkh2E1rlPBQ0aaJ8tE+
5JIfOU1s+j9hez2CrhMbDfGb38MrBMQMRZUrgWqdJKhKE9U+6JFZPdM1LNi50RbYaJmVq50C9t7g
klEoNS6/4res2QAxYZNwMEqOlFNfa81BU8b0SS7j+imn8roRa5aotR4PQ3ASW5B7PNZXR7Gv43AE
ZWQfpDysXuwJ0ZugbEu3KHoceOZexQRCy3YaRh0veT1s9flvJNZLnY53AntFNdYog8iY01DGRu/g
a9iDinC0P6ixkHadiiwL/S7IYHI0fr1/7906E78NupaYGkrFB+nGoA1dyV+N6cdnTWTRAR5e9jrZ
eg2nudYdSZhv9we++bVUQsFlQg3iVX65uK2JfQi4JBaX/hmiIXXhWFqaHuW2wpsR08BPSHD9uj/m
jYoyJRgVqO7SS+IlsTqHnWnEPlJOnBAl/FmkvF94nod/97qJNZs29QeEUmb8ynJdPYg4yB/wtQrw
RW0yjN4MYvSUNWAapYnmifhqSHX1oTFa81mdESjI2CIHyLrmsdJt8D/0hw+079VTSnENWCbaqsjB
5fyvWverxjXx4/2vu7l9kRNH75bdC/T5ckb1eCzCYmBGjVzCl0gGb3XuGsxcZ5wSfkUpOqqJEoRn
WQSYCtt+vSW3ciP+UN3lctEpuFKGWkX2sJ4Fry2ul7ao2ycZ/+anCCeZp1rg+jJrefGEFVj2aLXC
3jVI1+8qvFw+SLzjnBx3dcdMRHrKutE6DkiL7aau9900g0WdTJWx72UQle1sDWdVmuXdgOSWj3jn
EZUtdCTnzHyKUiVw0beQPxtWP+6assE0CpE/Vw6a0JFV0Cg47+p7c1aVMxKDqKYpGq3lMZrpcLu4
5VGhQ+GLBqoetpVnZXP+hPHZ9E1RguR0f7VuhFCUD5H7BfZA4WudRMtdWklyzZ4y2qx/wr7LduUo
1DZC2o3jvUi906FC8Zp+5mpPhJkR4dVbkVAaknAx9UXstFRiJ6gbSkUTNphq1maHgsvkcP/7buWy
C24F3U+iNw+TVfTGsqsfeoPbFkxudipDrerPENXxmrfMUfZR4SynH6kRK6cy4ECoYYIuWzoKFybY
YokzdPr3PKq7T22JCwKuQZL8iM1rkaMy3TRIMEdKdApnMfwxo2lhWSxMJuISWfi6UZFMiSWl0jJn
uaIdpSBt90LFeLMOq8KZVezmTENDbo4HxUGyuy0Q4a1ThGfHct8tVb41FjUA6zFOdUGShv2QM6m+
vmvLJj0air8Rgm9tQQBblIoIQIB5tcuAETWWQAaPD1WiHjs7Cw29QA7kjS14TVljPknelwTIADq8
VpseoyzKmhmn5qgehuigNJFV78DbIsA3kqql+6iP+09NXQevjW3MD4OfRukxktKI9gfYTt5AxYTJ
Zjva0af7m/Qd+bq68peCGdgqKkoUlpZb6rcUo7CFFPsitQ9DazqVZP8YY5CGcpe5eWAcyyI590X6
bPvUSAL9YzbIf2G49lRO2QMuw69dNbhDGe0NOf/UUxgvW/wNxXjEft5VkTKWbGj1ARum03oHDk+9
U5GW2ZjfGxcpRb8FNgBZk3rcKmuJUrPDj1G1DjyQQLp24FOystP3jW48KnbbYswNMHRj3patsZ43
+uvgFXgrk8iv4ko6yUk3z6Z1mETXvPl4x77YwCZyit5jwudWrb3j9V7/BXFd/QbiGk+zprN/SjUl
qV3VR9PLBNn8lw+2sXb0cXyKqc7jO25E8XdVUhC4nFBK/ZomBnZkdYGG6h6/bfUbTpzKFpv3xsXJ
DNI6QVURqNP6XTB2aNiH+WQdWvtnmmbzGenb7JSXIMqsHqXm/+XsvHrjZtK0/VcGc7ycjzkAO3vA
ZrNbrRws2zohZFtmzpm/fi9qZhdqqr/m+gUG79iwrWIVi1VPuEOFb6kdlLhdKriz7s4v5Yke7azN
pAHXAVELoXhxayae5BkFfBI3oh9sG1F5KXn1ToiqJ9E3aX1LmSu0yWNmSQ+BLvxWocrIYb0mxXty
Fxm0jsiP3q/v4w9BQg7ZjwGj4Rlv3UiYn1K/n7gvs9DfWl7Z2Ib3dn7ip04f0PakQ3MUCJzpeMS+
TdB6Ii92C6lHgyg1jU0ecASdH+UdObPcqZxweDBAL4bJvPzCQxEll5brrfHHF0i7ppulFcQUAOKO
HKehXcQ0wwsaKniyZdUexHG7saRA+2J6A+TV0FB3uuSXu2maG7dh1u9pZQdXI4qNl4gRKm5SUL4d
9ABjblj4f+HrZmNqM0zO5EZY1D/qSRGyulBMt+zk+JIWn+yKcl/bgS9XO2uKhGtfEIaVQU++GmJk
GM8wzEC4HL8a6uETyiyT6VKZiahgljpgy1JbiRBOfXYUKmFL0a4ky5OPR9GnqqgUrzfdRDJzF9aS
Tlm0t9xyyqMvmhbWV+EUWpdp1pmPVYKp+PmdcaoaQhFkFphBmWAmDx+P71VdaSUC48djhNQK4Rix
ZBxe5CAjNo0XWI9GEvZEAf1ki0ZM9Rzb65WHOLnSM+wLJB+347L5KRQh0KuO6ocZqJI9eoa6b5Dc
cM5P9fwolrj41DTwigOVc9MVlKq+ausMxQBLaP7KXMDLYZgHLQdBp+P1pGozUmCp2apSi9VAi2Wr
byLi8hfmApYFvSNCWqBsx6MkWqykKm7hLtGyz4GsP2aoIa4cyqe2JiA8+ILwnGYN9ONBZDNrkAzm
NByCTL5NzCm8mSwCMWE0o72SGGiGDDXCD2Uub/HrXStUncpT6XXxBCj4wS1dsvw9Q4lzFbVlPo3A
QGcqqiZ43nGLuUFpmi+NbkXfVCUechtTJRFTaVETcAcPo0E7aFE3mTbWPYWPy07m/W47am5YseMg
6wA0Muh1ZBrKo9LIPDDXlFDbqyyYvhizJ90mLo3idsInzt8oLf+1Bfxn6aQYVvrA8ek/KFZSv5x/
qafSFGJt+sbEYCD7F3cgqIyg6MqEGCaHHg7EXSN64FaAotnvI3LqbaPgcjyIxrgSAZ6692aSMB1F
ziAYFsdvOpblUqehzi00+cFdhR2EU+rxN6mqHs3WfAiMaQ0UqfMTlxfSxxEXG1hNTAAuIvcQWsoO
bZSfiSFPe5hfm6mfhJVv8lTwjfcGGDBkfeG1LQl7ZdWGbdxyyya9kH1Lq3wo7QJd721Zo1UREHlc
TTXqs9koPAd6Yx161CmdQTHjTWu2v0DX/7FBIORyrvWZ3QdSAjzx8YpXlmBiN02846P6ts8ytTv8
H7KOE+/1aJTFFzx1QeX788E6IkqwQ01cdVEF1Okq1vVd7I/hrSD+hXwKDTYTBBNFLdLuOWj+kEyw
d3vBmo9ZJZ96EoFp3OhzceP8t/JZwIsFREdn1rh5x/ksNpCOLyGG2KVBcUnu7rXWCohXsL/FZzfY
1r5kPldRM7r4sFZOrY7KIVcy9ZX+Y3craV5yCGJB2EwtsIvzD3bi0CQRmFGhZM8iRcXj6aMWqzYd
Hu9uMOmVzSFZz56TZEqtqG3SOKV5pgiS22nKV1Osui/nR/8sImMh6TSvCRIJMPLFxbKkJCJ4J4N+
IGXsqo0V+f114GldsQnhbyDRh7+hE5u1/yCVs3bKTOoP7FAQjMupKTWcHsEM22ZGguIIdI23mDEl
gRvlYTJ/C3xddoyJ8cpjnzj5INOSG8+kUICRi/PHGGRNiPq54mTJ/fXYtumhFMr2GeNx5EU69FIM
Cl+uWHv6CvfmRFBAO4JeMVR1ICPL3mosShTOWkQRqB21v6RoaPGlnswV9v2JUd4hkHzpxqx8qx1v
CitKok6fTMOVRrxabcsslNrW1CK1z7/+z987dFOAljNPj1NuWU7GKrlS8rozXK+2EkcU4uAhiKpo
o6mDsRtIe+zU8uKHPx50braALgIKM4NijifHdiyKWMK6RPXkurQn0xrvckv66ulydZUXU/azMgZ9
JQA6caRTNoSEORcs0BVbtnnwNAqpPwWGi3i2f6DgWj+MGrUF05cUtFWpl5ZS4d1UFpiTYdCtG+RD
CjfXaWLWJt1r1Sj+PGGgTManTy1zhrouMUFBa3o+RuC6m1heslfist3hcFtuzy/355uTUeC5oscH
rgua3fFyF4kahHiX6S6Od8m+Ip5wUBJxUNQbSFLyNRHZteEWW7dWrLphV+kuLCB9U4tFtbU6ELyi
0XqOHHZ/HqXz+dPUoKOmIET5/t4/XB9hIlTChEm4OyhFtRsaerBJIfQr2+fzgcMoc4DOGY3Z47LL
VNW6gqVDrbu6J8eO4tXDfaf4ChA8gfGwRL4yQBxspnBYIxfO63Uc+FBoBIvNrU9RmIb38etL/MJK
k7HQXRDQwmZMauTw1KS8CGOjW2tFfB6K6QHnYEEhDi0rm0WCPA4BpOaGeS9fwMjzLsQhLqOVQ+fE
jGYBIGwy6N4T0y1CGWoGqQ/pSnOTQPAv4zCS9x0wIjcvjXzltD4xFKxaGjUzkhEW1uJyVdsAsYks
gNcdCjnSeVO5wXnEcop8WisFnRxqFrabvcqAZy3eU1AHYV31lupmWpi7Qo8Ert/L/U6CR7iyGU+c
2niC6SKuFzMgYAnHppFWNcGkqi4u2PBsYw/xx8DXbsQpjL9KlSTuKNlNK2/tRGeCZeQrUGFUQ4Ja
UuZFiaQJd2oFHVuS4LJH2m4oTMdLDPXQJXGFDmanPvS+/DOylPAxVoAR4gUTusNkWbsg1qTDhJaI
oydq4/pmnLhFXYl2g5jRleH1z+dPvRNr9F4kI17GPQ6hs+PPhozEIwmc6DWkqslhx9ngblSQaPsq
9YL9+cFOnHnknbSfWZsZJz3vjQ9nED06y0T+SXVr3LAvCT20nTAKHTqHGKCMQtr/MeqfMAt4D9ku
0pwgLI/H65Oi5xMGketNwDYrCZZzaqbhyqxO7Oh3thKGzrMsxfLjMaIuKoskZBR9VB90Kxm3fjI1
yP1znJ9fwPmBF4cciSwEdZpHQMCXMFUcyZNMiQyqgmMl3XpW7SNKEK6F2ifA/vjLcYojwk0zm5b2
8bqVqTFoSLbKLmbFwkGwTO+hjv2CrhQ6JrEdqkK+NctiuMB9bHhL82p0s0EdLir0IW5p0WiXlk47
VAvLfEJ0J0nQp5BivFfCwG6NYKo3gCL1Oy0JRvdPF4jmMOXMuebLx2csDrJGKfNGL0zZjTWK7Enh
/TTNyv8rg8xSLoiBKnNEeLw8UjmlLSLKsoufdwdELq9fdL/Mns5P5fPHgk0yaR7aUhSJ6Lsfj6Km
fhwhRkBpGYU9mz5MsJmahjQBGAUq0eGa89+JFOd4QPl4QKGH5B0NuoHYhdAcxqTKqV0G6Vufx+Eh
uArg+klttyE9M5B6acnEwiFwkYXqv6c4XcEGN6yHus7LrRFS4ySHzHZ1gcDe+XX5/LnxmLTV5vIx
DZVlw08JpxLQnmG4YxiXm7IlECx6sbXBAigrL/oE3YCx0A6giMt5xVVyvCT4FllguLDfDn2kEKGe
VY6U59JGKKPB9bKCSjny3RdikdcOSk2j08WqsNGzMls5Yz5/+DwI5gZzJZeEbkntUy0yNBgfhosj
WbfvPbTlldFaKx6dKFozDEwC2gEQZj5hlPxsSmqP9jVdBx+6P2Slve8FrV2aJdmVVqD+MiLZmOBC
dlmAhkYhUpJW3u+pqc6umnO/ERzdEpeVRwFpDz1/N/ANFc/VIN8oYqv+8UlKoD+DjIEvkFosW4xi
YUr5bMjkhk1vON7Yj/soM7Lt+b06h2jH5zWjQOJFQmgW/FjuH7GtBlg08kxpMwABmtKwlybjrQ8M
km5ZgvHUx+lBJgZYCX1OfSSzzPlc4p21e+YH+3DTIinbeEmpsohTYVw2teZtay/BKlzK1oY6dU5x
OhF6AzFFnEQ5HgpPBUUoRt5X3w6Z00V0tCQpjHBVbrjUNfXPE5n3FI0WEQjamYBzPJ6E0nUtDL3h
6vKYX8htmNhJF5grocPJWXG+z1/9fAAvZtVJ4wzcH6gsZIa5oWtSkIaH2T5M+y/KUCZ35zfKO0Xs
006ZG3GUaggflx94SN0vAB/IlweoaZtn5bDxrFYGgzx6ruwr/sWkdLSQqEQAXg2Hg4w3JKSPItmn
A3q8BIqNI4mNeiFGCqoRaZc4jRD+gokoX9PJk4D8avleaqTi0MTd9ymBXmFJYBM6L21vs8xQtpAe
fBstEN+RkGJ3Ggkcih95GUj/Kdidn/Cp9aWKRnA2U33EZV9aKVulGCcqKkKVyG6SxJ5L2YHx4ATQ
flSkNUzp/MKWC8yxNntr0gdA6v9428Q0AEUvMHV3bPIMnf3W2hisoxPgqbHxfaWwa+gxezR39X1P
/OXCPMEYoK+C21DtzX3Zdoot+NPoahOGOkmr9ptRhEnS1alko6XfXbeY/lz53I/0Tcz6YHnmsDf1
rnfaaQZ79v54YUxWtQECJua2hZrwvqg8/JFx9lBqVGv13LQZxdTzAdutSNvJoxJd5gPaAv9RSFXj
h1VluHEKgbIQpvqQRNx7E03Gr+dfzqlj6+NaLTZ/IZUBe4wGUW3JpV01qfKsNZp0W3qRsikVWd8h
L6dtLEBTm/Mjnzj8wXMhJGeR8lJEmLfNh3Nr8HNLrY2QY7nTyqt2QFtdSup6f36UE6cj6DiudPRM
5zNyEVqBkh1iHXaz2yUNto+JVuxDJb8atKFeOUY+p1fYcX0YabHr0lRB6jzxOUZ8X9soctZjiQFI
W5iAHBkClrmVKFR/ZRHhThADz0Hq0tlEgM/RlHXEraNlwy6zCoGeQbSGZz61iFTjaY/NDSBtWSgM
ysAv1IJCYVy1KNSIQoZeWi8fGkFbw8ydHIrTYgbQgOVdGh0HQhX6mpQYBJtx6ZSW/AjbN9rXOSiF
8zvjRPuDlOfDUPMG/bAB8zRpwezquivomnFtGUHh1l4eX6lwsNzB8ooXIU9+R+bQ2HpXBofQJNZr
s8qwy0SsLttM/5kA+F+Jif4/j0X/A524E9SdpsussElTvgslE8WdIWGa6YxmLsvbMBd124T7hSxF
2I+3RTqple1pZX1p9mpROyUOGHt9zIGeoXNUfosbcVgrnp5IGam+z01O4MF4SS1FgxC44uV3vCI1
0JGeCNwiHy4ny3iRrOk2EEBViRIJjArzLYjulHbYd3Jw3c+I5zYO78ZCuNCl7DnXms2oiDe1IWz6
CQHa86/38/FCtEfhjotnNmB574x/eLs17cdGzrXJRVDfu0Dlrd2I6ACubKLPd9s8Chn67DNMkji3
sj6MYnqi1iJGNrlaHZRkA8m1F3s3UlfrG0OE6vmnc+I2omQNCAley6cKTtF6oQZRSXZbWSldyIQJ
JNZa+HJ+lPewe3F/zukHDHciIioPi0lRJDKmOqE8bgqCBzKg7cdLS/O7bRM2KH/hR+Wmcl3sfZxP
7GLK+z32dqVDXJxsx0HptwKWAds4HaO9kCTqjdVG05Xe62DfuV63kT5JX/8DOoYECl7Drr3A9FrM
jH4LrkW1YUytIRtPQOPYslT70QebEcRLGb5xKkffiFXdnTX2fo5Fndvo63ROJKpou3tDsxGUTt4J
cjrdBVYG6NIKKX6kqbansb/Ku/+8N3kcilQzsx2m19KHA//dYYwiS3eDGdtSVykqRrKv7jRPTe0o
mRD8NYVwk876hGKiv1Vd1kE8T2KbyL6z+0ps3Qoa68r2mt/rp/dOMQUoOXknF+bxZrYEUD0JwYJb
B94VIVH2qMd++dh0iBkXovimh0axT6H8usqEQuX5XXdqTcjSaO+h0wVTZ3FRy30XR3rk6S6p4uhI
4TBhVhSu+UN//l7hq6EESr2IaBRVxuMptpLX1xS/abTluPNqXttfZWPyRYWnsY0a68+RTAyHSxx4
TIP8bAlRmKkabVgZutsGnrH1BiV0Shkl7fNLd6KRxzB4VqjUosk8l6JfaR0oktDTYMriuLWRUUo2
lNy/TnJpOSO/fulHJDeqSjsofo7utHltCpoTtMPz+Qf5vLpYzCMziRQSDDWEXY9Xt5JrSfeTXnaH
MflOsipvNAECtG8lJpC0rFnZr59jBYaDM8b7pOyPwtrxcKXWqfRSM9lVJ0FobQpIrd0laXAp67n6
x42g47GW25M7FdXHmEKgJw5Xut79MmTkNP/C+mE4hFo1Xx/mbccTSnIv1iodZOY4wlE1W0vcKmOR
b42qISc1xrXKyKkF1CBfz4sIcF+dQ9oPtxeWvOMMGJbcwSgaO0ev7pYwMtvWmjRsz0/t1FAU8EQK
JNS06T4cD5WJKYoSaHsBT8jEbRsCIRMbE+s1w4tXhjq1C/V5WhwiUCWX7U90fSGQ4wpBqqmqt0pe
FAdkfoutDwzw0iuycmUbfk6huIspisBQmcmZS4wfx/UYB2HO1CaRkmBPWW8bYv1KxtekW08sU0eA
legMibX2BXw+NBlapkcAE5f4Y+lDCeA8lGs/kVyM7qtdjoOJnWFws7Kgp0fhe4ZViPresuwzNcJY
SmYo4eYrqZumpcKE9kG6soyndgg9UFJBZIcgty12SNFWBfKlvLbZFQCW1zhh3VlgIqOW1cqETu0Q
QDncvCROIFYWHzNS2hLMslJyxahO7MgfdKcKWtnxyfztBhLxSmp4Iv4AHixhq4aMl4bk1Dz3Dx/a
jNKbegGZ60RqwjvBRDBIFX3NjvFk2KZsoMBW0BN3dMuT92IpTheqXJabKjPqjdcX2cpSf54/j0Pu
g4zMLOq2bJ14NWkqTW3RpZKkb8fcbEHxxZi6QRvdQrd6/dNv/3i4xbWQibnUcQThe1ibUKDEMnR7
7ksXlvHT+ZE+71TifT78WTGGuGx5oNUoKaRpxkiz3sfOKr1+m0hZuWI983mn0krk5qHeSgYJM+34
bZp1hsRubk2IzdXZBSG572bAPy8ova21mN+pjscxGUg05IfQjwUWRAvqeCwrK1OfbFN027b2lE0v
Dt7LlMma4pQ9yj92J9Re7PSJNxGV4ap+GQE0LVy/yoP2wF/p/W2n+bF6OyRV8UDfxP+a1kLcbabc
mJwAt76bMujbDOuUCRRwozcV+rRZaNYPstD+BANcfMElLJJsr2inr9HkVb3dVC1kyKATZHoTUZ8k
t4HZkwGkUlRKKP8KLEhcAXodjPyLmPQSTDelV1+0uuX0HeZOi/OnL14nkweEQsVg5qwvDg/8nOiW
6p3oDnXa7KohFMlOg+D7+VFOCGZx2s6VTHoVlEOWugcBYSkkNNTjvUGg4xv2wU2WTRXSeeghRFda
MQoRDIdMixxMzErIpWbX3FkRy24nnjJehYLWX8at19w2U+zBCQRhtZaSzqfX8ZZhx1DsmlsqGD0t
YRcTdCfetdRQSx5QldeLYEPnw0RtuDenwRlyVZhsTZBNcVd2CUadnmcB5q0TXeupgPRq41ggQi8p
hnivWl2F6WyL1SQXhe4p6d6wGqKDqCkVUA1hvdVqA4FQpSzCV1rEnbXzQ40BAuRjJ7tW8IyEjGVC
ycxBXWU2aUwm2YAPinKj1rm3Vxrqf3CeZfkGgs90FRq18SCqA95jYtlkteMZeIXZ6JQF2QadyXYr
yciUbCRPswY7ysUOXlcn11djVCSbCKYqHOE0zl5rLcPWtRYF6XtIaHId5nit7Md0pG6Dtry8NVF9
zwGLgFHfeBFKxHYdVOrgJKbWdleKldbkWkqAUkpAI5IaMAX58xvqc+gABofQC7wCWCZ1CWrsxTiU
hyweXWXQs8uZzeoofZDeVI0AlCW1AmjgdXarx8Oa5Oznk5KRQWZQOyRl+MSxwCeVBrBFU77SxG4v
A0h1FDPrVvbiiVHIFxV8VbjzDPQqjk8vwktV6CPKI00b9YjITpgeqIP+x9BQ7Crmb3/mXRLyLc5j
SSsNJPmayfXzJrzUQYdtQj01/8JcPo6yCBriEpK4UlUTtKKyddJyzF1Lgcl1fkd8vluYC3APogQW
DO2I4xXrzbgX0LxixeKstPMqVGw1zqaNzwm3kja+mw0uDgogdKAEOTMVMrZFulEmldKVowyiQ20p
KwRDmnytyKeqQyLIEyeCkJRX9SD62aUQV/ClA6XHYcYXx1ywI0Uw9W0zqc1rUQTdlWWqgbdTvbH8
YlHxDjZVIcB6K6ADouJVWoJtVVOLXV+eyTeNB1vW6UopWqsfn/ii2G1zDWG2XADpdrx+cYw11Ehd
1B3N2DyMfePTwKlnSq0oZ5vMrIWtkI7U4oPA+OM7aMbTMTDoKsKXJQUryfoIL5yIV+eropNEEOMp
Hot/ZZQZKzjD3EySxOMJ+iB6jXA0R5cUiAqrlvaOoHhricXnCHGmBJCp/Q8m5XiUSqxS6Isq4P9R
CZ4nrWt2IBSTXY70zya1kJw7v+1PsCup7dGimesXIAWXIWk/6UnV0oV1UzDPl0kjd/lGCqevvuIh
uc3HbQ8FcbA1StozPCnrDv/4YmeAkrQVs8seqmyqL8Tc7zABw7VB6ESE38IcNFMvl3u1Kom9i+iX
2ojBF4hD2coR9Hm95tOH05TaB4CFZQ9ZrwujFUt1cCtV6t1oatvLVk6UJ08bZCx9W30lpD4BV5l7
WrANkaRE80FdnBMEN52HpsuA2pMFdjsK/UMY1N5hkMUv+qBELvIkUEdQO9yTbaQbKVfb67BQvpx/
b6eeg1bNHG7PPXrqmccbpRy9SBeHpgeqmhXfAGwl0ILo+93lhV/9FgTKMcAD+jTbKmU/3meSURk4
wRmvmdqnayIVnw9PsrpZ5Y0wcGZBLoLlIQk1tsa7jjfdRKUy2isNiTknHRP5j28DgEIUM7i1Zyy5
trhzjCjALiphqK7r/ZduFFqnBrizkmmcWl7q1lSCiA1mVvlieXHAsvROT3qX0vYTcjreJuno044T
UjFDcjU12mEwenUjyN2F1kQ/KDSsQeBOJK8kiaRTJFTE1sChj1+xPGpGl4xB7/Yx6kkaOwl3Rdm/
TVSltKnq5ZT/LcUdsjbdNP1YH7wIF4c89JtNGnbqykkxb+zjS4unoVZFX4e+Cwn18dPEBUWPTtA6
Nw115aGoi8np29xf4RGe2Emou6OjNnc7qdMvrhGpNCFG1IwilHKJBL9fPzaT3ka2KCj1yozes/+P
U5rJinOZbRYjJWldVnH6HjI48XTpSr0o48EXNciZiXIQImIcBoTMfjXldiF3SgMtK0v3nZ63l4lU
vshp2qpbqM9RuZnKPFbB7flTare+0j9XWScJB8wEowqhhCSD2EGYfFM3QfdsIPDzK+ly3J0y/HCj
TmTfYPylr2VMy/t4nhslOM6oudsBNvf4dYlFJqjIhuFhA9Zs26Es/X1Amflnmym48DWBeZ94WvJi
CrF/oea9ca0WQmGj4kzvKETlulC76rJKDXm0o1i0mJRk7EHfApAOoJSfP82We2t+WKqgFGhAG814
geOHrYpC0L2hLd1ezYxNME0GoUs/rYR4y7uCUdhQaJhQs0Y9atmz94xq1geIShfMGCTRlkQnCYrc
9sLxJQNHcn5On7Ce83CUd+GVAcGfQXDHk0p8M8XaGlBTX8fWNm3H0WnVTneE2dnZnLQaOGWp3KtD
oO5FET9TK42Efa2VP6Kq5zqV/Xqr121ty7Hc2PFUlRd9S7sEgOpaOvSp982zyvxvBvUi5A0AYPGs
IOyCjqDUzQM9uDHGMrxSksC6lxu9upCEnO5Qo3gVThRV/gAfc3yIjHyu+o9gVCI1KuTNVOfK/WSp
a7LoJ/YGHRxaDeha4MazVEXPRvzQtSIt3QGbdmh8SuDGub/m63DicyEKYhSIBRSYlnUMoxSxhPEK
jKjHKrlBnr2+xmeq27Rhpl0XXqZfo0MbbwOEdVdS0U+AUNYeKwFslACcgwZfUq+8VEZ9D68TN9HS
51TPLdtXRIRYqlhsHwcswm68GgKsWnvfi1hHnTke+pXrbnnqIiRJ0V40qaTDKaLQcvz6MXHW5N5Q
OrebsCEPK70+lFUg7JDSWJMXPznU3KmaJYtm5PXxUGigCmFjorM2xeZbHY/KxZiHX/W0WCNCfFrX
eVI6OQE5FokBIqTHI6EVnqeFkXZu6WFEKgbY8hhxrDzqY+VvyxiplgHZPMfrk+opFrNpqyp/TCbg
GciN5wDNIqJXljeM7rPaUme17mSCulDCtOG6aNaOzxNrOmfgpkr5VcQoebGmkTZZECe9FqprFgOk
rL0NiVJ7mVIDWLkzTw0FKQurZ/BIADwWixrUwPGMXG/BniSiI6l+csjzsTwM/ZoY3vKLnJcOTCjf
BdVy3BAWe3LSlKEPfBrugSFmG1+gz9KaWryvsM22lUmpH3DvbVxQQmsumZ+Mw+ahEZSi1MxlQd9s
MUkM25SqL6rW9cOxxTRMkWytaCHVW35lS8GUUa8NsvKxDuYcXJx2egvyrJWq4nIMrGLvyeS4fG6a
qyhpjL+hOj2VXhat5D6n3gXZLvVXFPLp7s1//rG5QQ/DCwCUumIPJEFHon5X+UW3BSysrbz25SEM
ZGIGWRNNcETQx18kv0T0Y4u5fOlaTSFuRpWwqO29tSvzXUX1Y0DGMBrlMcqnM94NYu7xjKh7ApDw
88JV1BbVb8Cq44sisgtsfzTMw4DBDqwY/FJvkqGusc4OAnyTslGuJJvqdhSir6n03rbIdNlJAlWp
QAEajVNBHnKNMUnaWTrdK3ZFB53dJn9Xv0ttTQ+2mEK8qv24zkcS2R4bBpQQi8MoN5j8iWHIsSFi
G22PVl8DvoqqsN4kemb+4geJb5raNl8KVfF9J+rqLqPPCinOnpow30VJl6Hu7iXFqxdpgWlnaqYB
dNG7LnAtT0PNw8yk9l7rJLx2fSWeBXuQ5BeDdHpKYw+YF5mOXYWq6tCryrutGokCVAEhNCmx6EV9
10/1GK6EZMtgiVeBiuocD8x0z89XghWpvRpphZvk3eCISlzsesvGnKmQQmNlrPl8Wrx2gjIq++Tx
oKv0xWtHOGQEr50WLrjXykkt2XPQ9o3B29C3LgzBcxACXbvx30XBjkeFt6ZjyDoXj4gGFwlNW8D7
BO8dMsNaADMaqknspHo1u5F3k3WrlYnV0insIwDAHn+M7GEl/tSMAIPpaYSsEuqj94Iyz9RvRz0c
b8o2zrWdmjd14Koysrde5ekx3apkKrYDQvrjhW5V4cMIe7ezhQBq9zYsG0+2Mwwftp4VIKCmkLoP
GyFSBsyFyAtlh94txHsjbXyo0r7etK7R+2GMeoQkIkmvlHjK4hg2TNveDJXxooqH8aeopt39OOj5
hTp7XY4i/lgMo7ZPAh869vJTZ+XcFRrUk/OB76fypmYRrMFQRpWPa5eo8vgrzspGTIWijimF8Doj
IaKZmrbtdBdORZzCNMljWxYrJeM7ioNm3zSF0lBMa4SXKUGr6kKcuvxNaacQ0BtVVLtNU8Sb1FAk
24pKfN7tupsSmiVT3WyjotDTrR+JU7lHiw4nhz4b8/Tu/KQ+JeMcSGyR2RVGAQvIsh9PKghapYnb
KnQbrLHhKXVqOzmqIpR33mgJBraRoVVsYiHgxkgg0FVONxRWsikGeGTb3FQlStde/q/g8f8dmaTU
//Wf/P5nXoxgcINm8dv/uu3eqqat3v52/VrUf3Pb7Ncr50r2n/MP+d9/dPwj/us6/Fnldf67Wf6t
o3/ESP9+Eue1eT36zTYDczjet2/V+PBGftq8D+C/5fPf/L/+4d/e3n/K01i8/fPvP/MWTSZ+ms/D
//3ff3Tx659/51z48K7mn//vP7x5Tfl3z2/Z29S+JRTy/vXj/vffvL3WzT//LmjWP1BagCgMKQEC
DTfI3//Wv73/kaH8g5InZK+ZiomU2AwIzJC2Df75d0n7B3VexiYnIo58D8uhzM5/JP4DIzKCdW5e
/hHnFjv8f6Z/968T5l/viOX49+//Rg3mDruapmY+y3scxPGs4AnbjoIWTKlFpCNmCU3zfPSc59vJ
Tu1fL6F9F9q3vn0T2Dd3b7svh9/ffh0ePyzSiVHfw9+Px99y1MVXOqWY86Vd7zkvpf18n9tPvl3a
3/jNj7crZCfm37/ttt+/vt5cPt9cvX75/fjl8td9b689x+LsXz7GIvUXU3nAd5HJ5/mzJP6ogvvz
83ynM5yb5+KYlwe1QRafeeb2t+f71M7tl+dvz5c/3kJ++Y3/vaCvbD/9uH24uH15uvDtiwf77uLh
4eLq5uHhanOzvdo9XOweHg7zr7aHw/by5fHmanN4PGy+P95sHh8vb+83h9+XjzeHe+fy8vfK87/L
oZ15/mWTjZwtN+hye871y/W3+8P++uX25fLbt93u6fL6m29vrx6utrvD1fbh4fbh1r2dH/Fw/3h/
+bi9OayUNN47KeeeRTo+BPMwj4uaAIu1/DFvG9byx4+ntzvffspZzcl+eHsKWUuUifllPv939/b0
xvI+DfNu/srf/FrYd98D+/fr95vfv76/3gf24fWe3fX97je76/7x9/PvX7mNZje78vdzyQfx7f7q
6vvrr8vfj4F9/2tlfd/N787NaXGwq3EDS1JjTo577eyvnfn/XdveXrjubmNv7O2G39h7Z78SUn/y
Q1rs/GVMXfg5dXNv8BxmyDa8//X78sdtynx/cEbaDzesVWZffT88v9693qy8yWVytRx7jvc/pA5N
r/qxOTJpAa1z/Su2SH58N5c8mwJXCfH5/Df4Sa9hHg7sIXp/CCXNAPfj4TQqGQlUa4+2ZHkd9ggY
KvsU+/dO/V0a6bZX4pdpeA0FZZt1D2r3VQWO3akHYXod4y/98OS3T74SrtDVTp67eGyBJCLZI0lf
7OY4mTLRAMzDbn76kXP6PYT2jx93r1d3r9/vbn49ivbzr7XP+VNV4n0pPgy6WIopqNCi6RgUfITd
aF8NrJ9j6XIYH02LKL8h9DUvpeYPU0WuPwP4I6AUOlekVotDcBTk1hfacnLyElN1RFTRyDdTDDxH
QOY/z7/t5XWGxAVGiZRYuSORwll20quub6q88U0Hae/uuu5H5bVTe/mhisK1qOzkULT+uJ9R3lKW
nd88VELR6iLTwYV9etQmv4k2o9Aktp5M6Zfz05o/iY/nxDytmdQCtxB7H4KF4z1sEL60aoVxjdrk
aCXPdF8a4cnKpjw1CuVpUAiz87i8pGF1VTWAKReRvdfaaef1BjoAEBpXzp5Pu3CezEw3wEKF1AkY
wvFkCi1UYmOUEdCtB9gQlLG/9lOCCW+mGd4hTCts2nOviZwyBr9E/cH6GWXonNl/vqZkfLTO6ShZ
bNLjxzDaoFRxiDdIEiZMmaxOtvt6Wuupf1pTXGNRSCO8w6xmRl4ej1JrQWVkXqs4/83ZmfVGjbRt
+BeV5H05td2dHUIIAXJiwQC2q7wv5eXXf5fRd0A6ES3eo5FGM6l2ufzUs9zLBKaKbsxmRc3cnmPb
vl6FLu7ePmZ0tXf9Tz7sbJZ6zj0fnFdnGHEf1laU52F25s29OvE0+aB/AVTfJRNQf3r5LN7gDdLV
3pLUsxle5x2uFdNo5wniNudEtV9BA/aG4p9rnQSNMCzDykTqP1kB2gHHetgVnrthvJym9Iqi7lCK
6nNDE6LTfpxt7SXn7CA672gu06XpzZd+uRwoS7+h4ZP4hnWUNqYOGHt8WuSZ8ux0W2gZIWROCNjh
rOT4J5ufm+E8ZeOITrvIBowzm2b5IFFObC6NJh304e/H9nS13xuzW6dBf6AVehpNDTMFfGmxMXYt
m+MY2F/QkxZRIfv6zOt+61AxHcBzlg8VafiTo6vGoCrtxsYow8YeQ6Eif0tz0o///jynvZ79efg0
KD94FqQp9l/xRzYA+6HoF0AUSYFa+sGTaCaXs7be4ZyoozbI3au/r/fqZNHjoaJiKoaLEwLApzqb
BW6x3FQ9dKPb/t59Pz3Vd/2X8Ifzjp7H+Lm/kU/r/fYu/7b9Ku7D6/TQJ/OZBOg3//jPcH76E06e
eUZfQJQzP6F5sj8aD/57513zy7vIru0Ps4zm+2CKxCfjHkpvdzVc2u/tR+dMqD/d9dNfsJ+yP3Zd
57aTT6JbQb/LKBjryz5zjpY7XyM+dvz7hp8eIz4POK3A7ukUkeecMiUEfTxjHFBJN3UlIjPY+o99
VhtfzqzyxjIOSKJdiQMmEnbdL58oa+3UbBFNTZy8ukK8aE5WbX4JsAmIUAeO6h5VF3Wdt59sc0Ye
z4mm8JNfdTFNXCsSwRb5wY0bdl+2+Ti5BZ32m7KfLytnSCpxZzEzR9I8CkC02fIbEMpoHb6P81fT
/Lq4FTDpK3NdLzbjh8ULNMRn38Z00xsPPgrWqvjRjO0z9/XR7ZX1j9cY27vTNZkbMjbYxSVePncj
nbDcUh63glz5fVGZ8wzJ+UzQeWNzyeD2IaUN3Mc5VXOQpjeNlrXOibNWIPp7/cEvm+XMIPDtRcgO
AgLO3tt4+SQLszF87Yc5ccd6jUIV1FE5BvJ/eBT2C7YJ4K1dBfPlKl444+yKG1+iysG+BVa+YqY2
BWeizB4b//zCeSuwg/BloLuCEv6p/Iw9s3DeIQ2x7OS8cS7Dj6Etx7ul26aLJitw+sDB4ozK3/6q
Xy1K15P9Y4pBcHv5aGlWNRgecRSgXDTXft9/62rLxnykFMKIhi5UEUbyKinTyfz3U8jsnhwfACEZ
+Cl0xsXVqgZ+za66tkrGnrb5Onv/aoS37yqxBFlBHnIvm14+oB2shbH1KE2qCskF6ZbTtckdf464
cxoc92UYZ6LVAtYSbNnJPgqmDjQwwVhKZP6iumzdGMRsdq/nNbhWKbbyuVpw5wI1y39imwfcoIav
4VJeOnq2OU6zD6G3emxn/1A45hlS4qtu8P7zGB5QDVAP7OZIL3chszBin7gtE9MeMitOx77+jktx
+75nqEAsUukDVMX6cqMapow3s+HDsFQY1ho0+lUsUIL8x6qLXwQxAuYBaT0t6lPHh96RaLKZ6Mv7
gEQuq9X2mQz4OTz1+dznu+d9L884kQGTQnwXdqL6ad3stkHWmo6eEl0EZmSlWFWPOFGBjgIoCs+v
uN1s4zJfrIfWMM5JIe0v/sXiTLrhuCLgwz/2g/5y58ceG/iJQQB+IzWuob5Tci/0AOWsizkv+3MU
vFfn8DcyBmoTLEN0O0+vNJQmPRuvnDZZZfe+FOOX1kZEBmbEczlAM/n7BfoqeOxUNeQNQRkT5Znt
vHw2Iap66QNfJSBMx4OBbONdPW3TlTcO+gHJFs0FM5cXqUSx7u8rv4qVv1feMxK2l7N9snKJC5bu
h1AlQMZabJ3b235qs3hr8+eegXbdnLXyfHXTsOJuzYqKCDELYs/LZy3sYaGv7hGoOohP7Y6yH7em
TP7+XCevD0o2XyiXMh8FYBPnVIWmciezHP2tTRpTujbKlEU5PHhQ6e14ycjsL5p8Ue2ZO+DkiLLo
LpTNnJwV0ZI7zbZqfBvqYOwrzA/aAdu+UV1U3DmMzN3c/vb3BzzZxn2tHUhAO4K7hkHgSY2mKQtS
W5lVMo6F+SGVbfpYbNU5gYK3VgGyszO+SUFeuTukGzCvdpirxO5tdbGZufzW23b+r/vGecCyl/se
DjtR7OTTLpYu85qNfQNsUQXHyh7qz5axMrqf+m44k32f1iA0PVAb32XTOWWATE6FS9fNwsBPyyop
gL0GV34LP+ZYZ3ZYxCgtls4HYy1cBsBbSIf4Qpl1tkXt3NdfcTEXOurcaZU7ybEZY6vw/fy56sv+
u8hULX8GtejvmjKv50NewwHLI6ewHJksaeANN3qzhiDJpArP9LJfvSaS750YSe5Npwqk6stvSgzT
1Pd5GsTGmOfHYKPRkZrQS/9+5E5iBWYUrEL7aFdH3cUqTrLdDB2uRiDMEuu5qx+sYCqeOxHoryYI
hTzKwrUGPuuccxt99Wy8LnD3v8UWoE6dJlYdxGextbwue5NhDPiojioJi+3vz/YqXuxuLdTZ1o6i
AvRwmpmueMGsyKUlYdhZXlQ5I3p7M0UT+nRGJ55N2gvuv+XcHEQTVisc8p07Q1Q8OfYjezdubl0l
NB27wyzDFVXX5f8nxS8GxX9OGX+z7/+4OH8vA5GVvJDno7FzEimUiZyoDrMq6RbcZeogz94BX1ax
obvt2pyD9mOHRXuc5cUOSF7ywxgMS2Sa3XLhd0N2uUEB+fz33X79Tvf8nEJjNyHfQ+XL81oFo1NU
EAfx+CRxQ4wNBodARfh/WGUnqVE7cYOfEneWZUVPpmMVjAGLjwHs1PtZin+UDf69vQTIvYECRJ7E
6OWziCEQtY0aetIWFv5zk5gurMKs/4ezQs6DShe5JwLs+47+0TNQOYLXJbACMnstwb7NVuL64pzs
2FvvhYgIEAfCiAd8+eUqm9BrR+ZaEq/M8lcDGhX4e5efk0J9FUg4+CBv0LMi1nO7nBx8MoNBjPsy
5dCID0KqNqpRnk3MMYf1ZAbqyi/Uufrl1eW8L+qQINM73ZHZJzu4FWPWFGQFSRCkU2Kqxbh0ftup
yL56/NeDRwAhSyaj261AT9tqynUHuCVLntAvphiDD1/fSjzozvnJvH4kzgLGGbvpKXSV057wPKyO
MTS0mutMeV/amcIDDuFQWN4hdEfL/vn3x3r92hBv2EVSkEqj1Dx9rNIEHkxCwnKN9q97ooR7RNs1
rCN0JJwLtc7qEiEQcfGvy/LmuK73aQ/t/FNdbrnWMB/XEulfo8a10zMH0V3g+da8BxyzortGzMIW
t6r6M73lk3KHL3s/MpxGoD9cfad+ZUtv6nExckGknNObvPGrK+Vn8mJb1jXO6rW7ENghvOtMWyao
rcxnnvv1lURXCY87QMT7CO90rgBupV/KUgDpBYaoIyvc8upYwfjX0VrZNKFbK9Bm8vfNfh0BWNQC
wbXrLUCM3c/AH3Em0EZTOV6axqkbQNycVAdWSy5nVnl9cFmF/YXIRoPmFaUylKMc6A6m8dLrbb7t
wc9glZsDhkmU5GCduQheLUdeiRAOCTlrMaA8CWvZBH50CjYBonczLqZKPgHUci6tbjwHnny1EueE
W+B3gcqpOV2JuWRo93h2xSpd6mvAfQGINVN9mLHIPVO5ndSMezYGBZABHGI0qP6f1lFewb/anAbW
jOX3T9BrFv3Bm0pR7Lwd28juqGuRCx7lmFVhBLCxXs6k7a/Oyo5awrL8N2o6pPv78qwY48pfnbQb
o1o4fBmCPrzpxqAuzry9c8ucHElVaGTJBRroIqvnh1k7bRZhQVKd+dzeeHW0NkB20dehsjpVdR63
ASpxDqtloXD4ZVeufYdfV/iwOME5/aJXXzYbRzMXKcc9MUHI6OXGZZNT5gQxN1YhErVRZZT289jY
44e0GJDiEyGf+N8/67cebm+o0Zvnpb9y6ygHp2fgV6KSOpM5iNaulyg0qvGp6QLnXytTno7vDUHD
vfS2TlFtEDNl1QSVG+dyaq8nJZo7yynOFfhvPRHhCRToTkjgnn25h3LVdSVoxcZVY6juIBwRAgal
MW7goZT553qsr18Z5xy7Lbqs6LKy7MvlOryc0qDuHLDf/cEc6uk4B5kfOa3zYC/lubnCfqRfpOz7
V7WLMhGGyNxP9Z+cqmr1lrVIPwnDOYbaXj/ht9E9OLQTrrxtFZ/tNgwe/vWMsCjeIQ5+CCQvp63N
iupeI4PvcN3ZCulluQ1z5FttGRzcTTTZPx/J/Qogguz7upeWL3d0cXpgG6RPsZw8fSOVhfASTm/v
fcSiDv/+ZFT8NMg5KvS4Tr83Zdd5uY6cFdEZ+Ai4nfN17QQY926y/lFWkbjMc/2x2B7O/rhBzaJV
qTOuDiY/ej62uyrxiKbQP0crohDkb0obDv8rMwFuaWQkLO3EU+Xjwy7H3n/Icj+4tXsIR//D/v0m
TpLR0tz6jbT845G2ogSgMbF/uZ26R2csjYOBT8mttXrbmed64zuz9wEi9BvWYjT9cve2dB2kJVnK
9KfhQ77ZQbIFyrhGiX5NUMSo/vkO2xt2WB7urmSMjPYw88ejTaHu7aIZnLgpRv9RV0Z2GfpVcybf
eX2FsQo1It80Skmv7haRW5Nl9qWD7K5pprcL7gvVRWEsxjnjszcXAqVOWkCf/NV4YjDDtgFb78RF
4cj3tSytq2qS8p/bTTwOsy5gL0yEaKW93LQlR+c39HkceK4Lnil1fmHO23rm1L31LCTfFL37vIk6
6uUqRj8NC9NgJ0ZnedA3i4+X71VfKHFmnTeCLa+FQ0es3fFCJ6Ed88EsGzfpxPU0XcvaNo+uLqHi
7JCvoa1pN5ld8s8BiSVt0uy9Vwzd7eWjhRLfk3llSUgC6iDqlJmVIx6LWpzDkezn9+QmoWW3u9Oj
oLVjMF+ulOepXAoa8vDoWqc6Lki9imScHNQatiEovv79ud56ZX+udnIwgAVucl4cGxXSoGEWpaC8
hNlw/B9WoTuxZ2nQV0/pb0YPVXZaPTs2S5Q7F2bJN2Unz9KEXu/cfh6QHuNQ7EzElztnIsJfqhEF
OL9cy8OoZ+ea6ZgZ//1Z3oh3rLLLD1EN7VqWL1ex0SMbTc0qyDSuV47ZTkk7ZttTajfuXQ6j7Awe
9I03RCVNBrNL9bB/Jyev9hS+i/3+VGL138sApfMmWKoz3dS3VkEuh+4Os2K8NE8+3amx8xz0Oudg
8a0rDbsO2YpAJX/fuzdX2TWFf1for2ZXcpESXzvOQTibw90ghHXVe0V+Zsfe+IIcG+8VagOgSa9s
ivK+91MGrHZcmpv8lBkywCFzLcr8U+mU/jll4bfOw5+rnbwf4uk2OLVhx2LM/B/cj+1h8jKQwt0A
RMqqB31mE1+XkcRxkgiKfjh45FsvD6A1+X3TdHyybaBEIqvAu62rKktCNOcPoerC4dAhsqSTXs6j
9e+h13Fceu4cfQaQp9FJzYMIOsnT+v3spwjHZ0jC2XNjF5Gbm+5wSafCCCPht0FzJv186/CA24Gl
bUNvfaUJQZ2ej7K37Hjz3OrXMlrIX6cr3i//fkZJLGiW0TfD0e0kiiCP1Dt9vuLssZoiYTyokyFI
z8nwvPkwf6xy8hIDdOuUV2x2zEubrml2pJdFUJ9ja771JZBsgtsBcgAy4+RstmnWC6AmYIVFPdSx
sQ14SM1Mw38CugA29/ede+NaRpiFpfYmwy6Z9vJgFvgduF3Gau5ih7FHac6drOfwLptbmfRe+F7P
RnZmOEgo3P/uixuTYM8IaJcPp+WHw8fLdUfqHmtTlgZL2o2PrZl28+VoF+Mt0HKUaKzW7dD8tQbx
FcvF8s5ACBgcyNoGh0ps+IKocDes8BHGe8ikvYbR4JgLxAfpbPHUu6gaok1ZfVRt2tmRJzGgidHa
sMsjzcSxjXXn5B9TclI3csexuQlaUfZxFmRGEbWeh97wJBbrk9W5w9dqlFsRm1nbolcxNtYx8zf0
3PPRcf5z+J/vVOtsQaJsX2IqgDpvnjhZq0DHTf6oj3narI+V1uZVn+9o38bNmmtDGv7PUITmVV2h
cnaBCh8ym8WaMcu20zCLEemR74FVV3DzuxkzX2y2ssPYGd73Bk9YHU0TsIVoRK3pdmj7rovyohM4
yvW+1UVSyuxrlxrcc0j88EwDlko3q2es5fWcTgFTWa2DNm5X2XxWSG6hZSfT6ZGxhPo6YUpeRhWV
v4oyYZoPU9PKNVErnYyIuWjxxbWCYYts5MjXo7ktw48MDRMZuSixPIZBCUe2rsfgM2699QfQ9Y6K
qkI4j9pGimIZSsQMp9bzG+y0fY2GzwCOuMw2FUaWicRdbKUjhqJG24l7d9jklwxDhToe8996vt4Q
AEuRLu4lIjA3/MeQYbjbBq/qLnysQFvICfa8RfOSqSJytna+FFbbL1GQO1g4ZF5efF1NL/8Kt1R4
UT8slnslsD3XyQQW9ydSrtMtHVk2bR365s5wuwUvEmPLbkU2I3yNeWXwDYMF2hEqo8KIR6Yg3FtD
4atodMrxu49nZ84jK+ez7tf+G9pR7l2Zjt5zB8rSv2l0m8/RpP3uXlkTFk0VYlhmtEukPGSpmLPY
ctJOxtawtsth8/zUjJq222Tir7oKDnpo7Su32HJyTPq44DoNm8ZdplgstlVgXw1TW31XKGndh7Nu
fkx5GX7Oy0liWwzY4CZr++rZbJ3hM6gu8anoTOc/un6+H6VbE+B7xugZC0TcTa/ywqHH5KF3tR6c
qXaAftoTXm91ro33Y7jNGD9Tjz0GIxTpqKnD8X7QRevjTAVs5NiZzcDgIvfKG5sD9CsXEprSkonB
iLw5bXhbys4+aiqgR72G6xfEpBFWDIdpnaJyXeYWN69gnOPc76yDhVhNdSTzyuSxoYfUson59qXk
xp2P6yaGC9K7nWvuKL+mCTe1Yzw7zvZUlbq7yZhpFAdht86P1de4Yfvm4qtLL9TdobcXN417migO
I/Z0xcgq68MHzBO36dpgqPmZmebmYqxti7sOC/FnUctlvKJyqm+MtGiLhFR5/IAJWok3LJKaV2rr
pEyApaENvZTGpJAZxyj3arYo7Y9YLpd3g6/dn6UXLA9eV29Y4Ejd45fGFgyRU6FYnFjWVj6KLsif
hEb03ZoHi49yrXQGpLkavd07NXjezKV7V0m+R1q2VRYewM9hulz1ZnWt7WXx43YQK2R42yJQ2f7i
SxSRU7xpikbXMjEZaUG8oSHA3rna/U5bbEYdVm7LE5eQ519Mw6rxpzRFvRxNYblbZFnVUh+XQMl7
a80DA7Uy132cTD1sSWuvOfJLYz+9G7aqWnghA6Tu1vIzJ1ZKDCpy+OgxdGs38Htz1ZlGEnRjf+Oj
RvGjGN2givwyH79OwzDcb3abfWjqWjxbjIN+bZ7siBpLOTEHNqsy4eAodTDKoV/jwknrn0VBqhX1
zVbm7zsDZhbYp3X9KOG5W1DwZPZfOxfVL/zSkVRcSJv0pbnmtY6WHAGBKB/1kzVOw3WGmjA66sMi
H51u8L7RSUPj256q+R1IVPNXulT1eyFDdzkE69p8m9FZ9zEDGuzvYdW0y+XE7KON1KzK57zsZgOg
Nc6j2cLwJykweq2ux6KY/kMnQyo0MsTyHdz8YhxD9vvOlU2YsnUVp9aD2YcYPkUObhs9f9PMcHaJ
AhHO6sJCju5DLlPxAYSgQItgm9/tEJXnuUk1d0Rlm0+1DqoJUF8xgafxthxdu2JhSp+7C4gcZ+vA
vZUqd67tupr+o9kwPs4o0qnIQz33o1FI5788R20lgm/f84Gi0vYt8/RKaJQpN4lrVii+i7osCMsD
isbamFwzZkqTPnWbgTnCzVYX3MMX46iqD7YxptWhWQe7TtoFBctYyVDd984w/tB2nV4tyzj8l/cq
LVFy48Vx3ji8UdtbI1ov3IJhbrsT4dtcnjJty68tUh390eYmqmO8I6tfYum957BUpT5mqu11ZE9O
S8ZrC/1sqsLe4kUY3oHvCmE50LDlLdLBWRbl/myO0drMPbvjz0NA80+pT2oLiDchhoQIS0P8SiOj
I/LFVu5MTyWK4HOMjpWsIndLVX50S2S8+Llb1l3P+Yr3qLG09ZasNHus4+ZlTR4FmFbraFMYq+F7
hZnU0fHaao6J7+5TioTZeumJafpoCYglB1yJGiNOYXts0EqbDI3COc3syO4G/WwHOPoSOfKmuejW
CkUIRy9hQ9B1gs8IOAYcgywP+2SqNQ/gwNeS0VpoBJMwS2yMqO7C6dOiNv/HAEaxT3DtNW22ZcDq
niIlQFq6tj533eLfOHqVz8xH+/diyLb/lrlp/xO5mfUxUBvdRLAvU/OCe1/edbVIp7iVrRJRv+b5
u9QpSIEsLC/XY6p0ER6twpMGxNVWPSrQgkaie9G6ZAKzQn7cacT3aSyt7+1oNkhRqp4OhNEtAUGn
dD4bMNx0NIxlul54Ss+cwyFLodeUaqH1kpJXBklBwid52lmPxX9WqBw/QhdciaPSTdN8DWmEFgnf
AjBGCdq2DSPDY5p35TapsO5VVjIvTeG2yZsqN1FowRiaA+KsQerdNKJtnsCsbipRNIH6wzAqPhpz
A2OF1XlTpJcLNkNTMq8NzoggXGwfgF9tf5baRXxJIPWTJf3mDdn9HNgLIii43MwdmjVFqC40WABU
KWdIGWRohFKfuctQuteMtAceHPdEeTMNGeLtdNJmmU9xIaY2fAjaxhQHZx5r/8uC1P6jr5Z+jhnk
9ypLmrb3kCW0Q7E9BaLvvPcj6K/tCg+Rrbz26xJekiomMoy4oC9Q3ojSa8Rhmpoxv1i0saoPOYJ2
15kU65ggpyaMa02+bV27lavGH05OoonEXi9UGVcUB+VhalDoo/c3yvVinoICRgpwrTA9CKMwsiTX
rS6uHQVr+mu2bS3aR0B+uraNUA1bw2vg4NVw25sryR8hxZk+luQ4082i89X5YI/clUZUAP7uD/xt
ZGLXJpvDT1tVQn6YXR2ElzNhgjESaU8az6DF5MddyrX6FMyW4q3SNFLZZ39C2Tga/SIwvsh6GaTB
tzKVBReoS9nAf+kGV4PT6S6qq3w0KAtAsEeqrUaEWblLzdizFDZ1JGqVQT+Bwe2x8LkyL/qKWP1o
dry422mrcu/aL4ZeX8hmTI0ESUBffzJNtW33+M95ZnuVlUsLQWSGI4okUFb7uf4ZpGk9RbJo5/rY
2aIyICqOuXjyraEo33foblcHv88md0u81k2NaxrGNgapUzYUz2MLHhOBmJnSxYx9RJXy2F2z/qmZ
nQrH9wkw7GOQ2WIiejABTroydZaPhQ5bp4uWTAsiQtY0X4bJ5PPSNA/U0caYnmzPc/eibBgJa3a7
ZCzM6yuu2nYSpFShn3YYKJBhDO9aA/3OvZBAUveom0pvN2NKn/0XPQhagPYibeubh0BRcNd41agf
2qB07YuxL8o9cxw6VD5ty99TgLkq18+ribXgGCHIlvbvq60GPBJ1QjZ9XJd5T9kXFs34w1B4glxN
I9BTuvZu/q6RMEniurHLq0YXeruypHCR0tbmUK1JLrq6PBZ5ruRtOOQFja9Z+vreNJamJ3dypq++
hlr73u6BcCDJ2xvTD4jFbn0IXK0/L9IiTAdI2HaJE/RYBGblFj4AVzJRDF4Lr4lpVzj5oTPkXF9M
XY4eZeSMPlVFiAyXcdyWfvHHCGeGID/QS+xa0rpu0/6vtPHN9N0yCFI8vW72p3TRxRzjQ7Sux2lU
RfZQWZWP+621LeIGnCqUX6OyjQpRK0cu0GSkth5HXmJ9xNG1MpM0lbXx3QxLx7v0u2y2R6jyo99c
bN3SlB/WITDR5nKHsbpTMkiLO0pb0omF4q8+ZFZuTw8e1/76flFV6D7yQirr8+w0NXN2lVPDoQTa
9eZFCGe0uMomNZURSmK2OI5z3/5CTXr4Yvobsmep6Cf/yltdpJqMzHLlpcZ19iEM86GKMmdDo7Iz
7Lm8yUSn0FJsM1QVJtAX14AD7TEOq4lSirGWMO+HGggRQp8LdWuLhwMhp55TL5k8MqQIS4spPI49
rJIS1xw3WuSk2i5ullV/X1ZVh/cK+kn6vSBe59eSsjK4GTT6658XRUfjppDGWt/m9mC57zS/eHsn
HGue76pmcCk9Q4S/6wMJrVPGTg59CK+5hYM/zK3j3eeVu+vXLnLBqtyrtqx6cqdctM+b7JafWHG4
bn1Zp6zz4GfjmsbwPszqUJmVce0H/UbEIgEK1k9TbjfdrzVDQiy7LMZwMO89o6yeaHc3/mGZjPTe
aWsK9WKq08PUSgjE7JT8lfEthQfZyMA+5vXS9pGfjxM34aqCm5IG7HgT9ga1e4lq8XVKGziM1OJO
t57bu3wDQx3Uh87NszwCLWz9GmcTfgHdBa6EgY38D83qgCps8Jd76UPp4LMp1zlqcCvGIWhoMpRG
Fxe6hyUy9wv1bbNdbNNSfsIuJt8O1Ro4VRx03ZBGjjs6+GBkjX1odGMNF8NOvEfgVZXTxSD4asAt
+1Z+6LXyf2FccqFXq2kvJq/Vt81kBmXUhvn0zK1czdFmzgg5r7RRRLQoqW78uuiLZOLGnQ+F1XYH
s9PGd3soauuykfsH3hsIdlKf+WFxBCS3JgXaAY/gL2ghwBhPH8Ycz5w4d2erR0Nr1f95s+n9WHzE
5WOhl+2hHauVBpthdnd+b/uc1M1yP4+9nFxqZVgoHQpmWzwWVvGtSxmWHrtCL8EFBWXdvuuF0XpZ
tA8zsQwpi/WH7w8Qr9C8TD0Z4/Sqvrlb5d5aYTpvcYg3tHFwDak/0h7pTDTtzP5jGdibk1TWVizx
zAzkaRN2CftrhmWWzDA5vvZB6GexNzu9Fa+FGrrItFvjV7fUq3NYTJAD8TojWn8phclMUvSy/cmL
K/1oXUWjYzQPsufALQVdAWdX2UX9SX4xi8pqY98auTWzsK2fm8FU9rHVYk0jhPrE17nepMhj1SjT
vBxdxriH1c5IPyQV4hQPQ22akV60yRYvg8McuW7a774tmypJRZofwmmpfg5WAZZCN9MXc84nPwbS
JPjBtiArz6kXPiEoMasoGOiEJkPtcHLDxSsejaJP82gcQWzE1qp/5TXdnXhtFUr8ocycH72d1TmT
iWp+b6cLVBqPtJjWZTAqFdGJnG5WxzV/CFdiBDGH/vRozjAc0PG1SSxovfuX5WSEW+xOVWteW+Wc
10k4Z82PelR+Q6XaF1/Q8vIVxQ4ZfyKQW6u5hJ21OeR9qL+mgTI7RZlAouEUEOACDb23tPybze7t
NlrSDHXGzDZpnBFYRqrfKmy+LpbZN7GTMpVEarfMKM6wpaEirSpvS/pZEGXNJTB6BgFZYBFgZ5dO
Zo9neAw3vvDiYlvTH0hHE8h16oQV4VwiZB1iD3lPFtQKOp4pTX2ywuFnV6AWGjlNleFUEnBhw8vo
Ac6Oo5mpK+VgFYateyG9Q9+mxS9RTZYbu4F0vywKy50EG/eOj11Ns0imxqQ73HW6z99pnRbqkBLS
5rsiKEuiTxWUKPX2rUXCpdr2liSxy+O80oEZS2PYPjt2BxjQX/tJxwVBjwpznDA4yVAXCPbWkv8z
m9I5j8F6VtZl6ALnu3H6Ho2FImuGbytINRqNGj1GZPzGnHRitAeEooG4zDCl52WLc9ostGNcp/zY
GuVavRMiD9TBysPimcNYrnHAXWsmHhXRhZ23crrSnTeKQ0CXvyZwkDxAlDIzK/GbtsqQgGza7ZCm
Qdofp8EpqHUMv3aTbFzaAWuSrsZMnL4coagO6VdMC35YpK6N+S7sK8uIumzsnQhGTbkkE4CW+iBw
nh4TzI08O0JIPe8vRVo74dXUCPfnVIyCsj2nS5WEQZY9zExoPoZVdU0PqmsT/jy0mq5IB/RKwr40
sXxwVysxtFn1h9YK9ZpYU9OnidU5Ok0CtXnGQbtr8avSXVDEy7LZ+VWJ0kPmJZQpevnYp2qYYr3j
HZN52OWXA0qX2IPu+zOo0pIinzzxpq2MZbiwtxEzMH8kZUxG29IP4+Tbn/g8+jHuQb/d4t9iulEl
yukd+io0MUSFCVhTCOPQ4FKaJeZc8PnQ8vokLbymOQuB8TWFOF8cwmalH5TbIOPjIZRleVGYC//3
Iut9qLpJ2uBm47tL1OeFIZIASXeqSpQNPvayKjIu98b4z0wLL4gEbZn8apv/j7szWY7bSNv1rZwb
gE5iBpYHqJEszpOkDYKiKIwJIJGYr/5/ynZ322z9dnvXccIOLyxSqMKUX75jX837HOojiKyxbm/m
GgjgCumVGNgqDAu5W9YYXlKkodZLOTGJx+x8BZ2KvSvTeKkb3lVpoIOnoA0Nlr/2vDldMY306T2s
RiZvO7YZ17nP2L/xHQOYKFmat9bwnTSWvap+hEqtjy5s5hoNtbZNgLW8OuXliL7CnJ1z5pObfQbO
I2GHxMX64CeBm7OgcZIBlBZ9MxMmaUe88xmKxJyVl11fKSLWA495F675gjfn+lm5hCpE6OcQcDDc
TeMePNU49LM9ZFEzE8S59UgVzn6l+v5eJGP7Xj/03ft7Tybjx4jFP8Qy/ofhjf+FsYznlNb/+4/Y
w39LZdw0Mq/zt9f6/9y/t8O3Kn/7fTzj+Xd/S2f0gk+IQ4kJpa/KJ1o4gE78Rzqj9QmakbRpSjBI
DuMH/pXOGH76RRSJydKFjg/O5v7f0hlN/xPKVhSaWPqg6y1UNf/4lLe/Enx/Gs74iyrwd0Qg5X8W
uiPE/5SAoLX7aAmDd7OKBchj64L6+pfF0Ill1/TevO7KsioeLVC5aRsQmpDu10QX4077PdDcoFV1
qU3RMPpRstBcaJfpcouWZdyzs+nZGwxZ/roOVmpv1qqxv7cyaeWmJFhURm3rDE/sTjwr9qeEFkCr
T4lfalTe1UdnXhpvU/ld8JTXDLUxcz7Q8tjb/RLldcBMrP1CsXv0F0MTgqGD8qqupCZgDOp0iMLB
TwreNM6S7nVDnU2MSMe+pmfAfTa9AiDBHFhdI1POTD0dDG+7ZVof38PB9amZAWV/7ETuy0NJkgQW
BGJ5RvoM5ZBuQHTZpBhhJr5l4CffC0SXQ+QgFnM2ozX1D/SmVt5Vbeo2jEvRDFdTSEL6RdGvdE1Q
EU6gkOxmKUk6XakA1xOwUSRTvVCmk/ZWt+vNIJfXxIgSaFLL0R6ihcUAPa4/j0jc66G7HRGVTpsJ
Pdcrm8iyjnyP34w7B8hki3AOaN/2QM/iSeQkJjRzP2Rfs74WN0biiZZ03KAhtNYJ5Hg9LYMz7XU+
dS9auiOmuLBGrLMlf1mFByCg8pFtM2I70EJ5svOMkKMkn+VVAj/1CiUOT1q6/reyTh0EMO5Sinhu
BvYV0ESOGS0YSel0CfvnlniIILbbAG6vnqEvN1li2N9Wf0b6Aci/PqWhO00RIglAINPrhnynVNaY
EdwPveVLoxlJmDlaKtls5fp37AeoDCMtd3T3iHeVfYFHM7M2UzklrEIQ7zJSrqnvjaKiKwTjRHLV
umNP6HDb+e9B1a7V9TkN974faTI7Fc5o0Uk+2Fa5WSGVFZN8UspNIGfKOKvE9+VlQ9jpdMQB2ylW
0cWiJ4vngj0XM0IaV31KVnVhQjzE5qhCZyfUAlE4SHRWm7a0q2QPn+RcOZ4s+jjt9cp1M0Ad9zOO
V7kr86Vhsmn0cK/NzB+oZvenN0ZfJkvPwAgepYKSplPdh+pLYfWLOhduJ6DEfQZc51soY4mhAVBB
/qatePAm4tY6zz6v4Gad5PEwAzZvgq5sHtirMHmDEqdhLNMGgH2pENh/GVwjCbYmdSh15M6l8dLr
Lqsi7c7Gc5eP07TJpe8+B9MkXsJxkgmjjYUSw0yl6/BYJdytmIYjO5jVW0iFE9hKIQQd4kW+kHnZ
jd/8uhxvjXlG77OMlIFF4D7yRyebMYwZC87TNFLnBxjf9wWmbNjPKMLhT/MSNnYMg2Jv5iaR4YHb
ybiqZvrDyizVb/0IjxtP1RqcWsy6YdQUisfGz/L5MRtK9/oMaII+1KEyNzhq5M6Xkm3CSgS72mow
yaOEySJyrO9JiRv6eZAAtiWlc/SXtA021o5WIsPsmVokL+kUlLwLwdic6kzMDKtetkRf+lcdU1ob
G76rPW4jKOYY7H+eoxUthX1ppa7YKCnEm7SS4bXuHG/dulMWVlHgUDAdoToezP1Mzc6TUxS1jq3a
NR9cbsL22puovNzS9Du8CA+9RpT2pGfAny4YAypM1C0CA27daHKywuIvnFK4Ri6BiR4hTb+lSeZc
ib50p0gMlg05MJa0G6azJ4C+G2TwO2cMrWYXDHZZ/IX4+YOM51w3i9ofqSvCE7JWPhqCPRsd6ur2
0zZZW3ObWEkIUi3Xze/W499Wuj8Ygj8oXH45DHZB3/WQueAg/KAWsjqRIa3tpu1M7HUfcQ+xKxY9
DwPjVXGVMcOCFRfJ16nM3EtzrYNh4/Rru/vzz/FBTsTHQHSGlRAHI+s8cuU/Cm0yTT+Z8my19Rpp
XgRDMX5x20I/qbx2GCr+OYL85Ct/cPJxKERLpFOhinbJGfjYHVbXSWjqKm+3VTNQo00jpqu3GKO5
yvQaBISREfkebjJpqSwaBP/Eumhysf3lY/ytCfF/DeD+/2Q6RF/4zyvzb8Ph/6u/NyQf/X4i5Od/
HQjNT7gcuULnPBvfRWz5z3nQ/OTgdCMzigAKpJ6EOv1zHHSsT3hCfXQsBAbh7T2Lt38bB/kjdI1n
iSsGK6ZLUmD/xjgYno0H/5oGcUydNYJQmOfoCJabjwZsK6yN3ulg/pKkEd/ysfBvnRmkiZdRE69i
kJHuquaY9H7wNFLee0gGZTwBjp8UZrx9WBnbsF/QWzTHQi7jje9MQQQVmj/PnQMQgARum64q2BFT
UMfFPL5J0X1d02rcgEbdJW3FNsYmXAwALYtXqymPFe/BWGhKScbU6b52JnkMc/ClndDjQB9cLnPy
RHeFvav7Jdsnqrs0gQVjMLOn1jOH63Uq3hPeqqph7mxSZ0NxtHwBIhy3Wi3+hWU1/d5mId2a0vS3
BbxX1DPAvjmGuOejyKuxrOMJPnobTrOm34Ilq2sX6yZdg3wnoSSjWq8rNrdcAc95I5AY82s59Zeg
28ZuScGh18CjwHOimqdlFG6cNdnk5BNEpSv3Q5CNj0XV3ttp+z1htWUrb3GmcxcSnXfGnGePSdk5
h9KfDmFjVQejDFXcyna9WMeg/jWc6m89v4+N5N8/3dr9Z4/4/r0559jrj3/Vf+GOj0SRP3uqHwji
T1+r3z/Vv/zGbxs90yRrH6cXMyRiXxxmbNl+2+ixZTtLLLHpESqCH/hssf5HDL/3CXEUXjQkoHBs
v3+yTesT7gleBfRMUBtzzsr9G0/2B50pbw3MRgIJMPk25wCm84P/OwdQk9T5vMjkzssN8/NZiPlE
1RiSy8bpUy92+mD+1sx+8veW+l+OSmoggnJOACnGH1SmfsAwrOrwDu0U6qpF5g9qSfO/CFP7ME/8
ehCyYnE8u4gigg9fTVmJCtI+uCOX0PmMdkI/lqma/yo0gsv3uzej+8tR8FZDimPGCMTHEqoh4M0y
OMGdRMzHRGWlzp0T5OM2DSdxELX/9Xf31k/W8g9jw6+HQ7XNLUOlA6Emf7xeFsHdOh/9O1cm4UnM
9oOlTHmt/PKvYnB/dvZYWf5xoI9lUF4dWoOY/DtqwsxNRsh5JJANxH/+bX5291FMgYnBJ8fBdz5c
Ii/Vo8wy704mQXjPDyGfm6d1vaA4hvfjGfqLHQ+Txp8f1fzpNSO/jiA3l7FIfDhshW54yargTkub
iFUU6m6kUA1vEujA3dqE5cPQIYGo/cp/cQNNC6At0295iuIzshO4BLdancvCGgI0RJWZbKpaUnb0
55/yp+eG8GZy410sSh8b45YFrWtoeHdpee5rL8sV96303LiCYPoBix3eZljgDn9+0J9cdbTm5+ZV
Rgdi9T6cmWXNdNbM1t25COyytdjuoLiY/iJG8KcHIV0iJIWe185HF05ndKhDBnEXSrqnrCTIorwb
gl+nTebEn9eLYKP9tycTrzeH4NVLhBKRC398VNosLbquzU8z5Ly77Vx3+hwWQdVcAFAHDV8spAur
MgufRD/LHIqtWVPAEznKNofDIoT6gTMqSTerRHgPsuS0AR07YeHvz8jQOVcnS06eWoNwMzWzAbC0
ht59OS3VQlyFndyuRd0bkcp6NNFhmLdPwA7tU+dIDzZsVt2PbNT9ELlpIGCHKHo1o3SdS0AvLOov
M1mndPVZffFI+RgCJFSGR4Gnrt+mYqCGiVwMbW08VIOom1RtRjyx84nGOPuunYPEYgrKYR/NAlrR
8VckMI3vmftA2UgTaBwNoNpD+76zFdWoum7tMurYcN0VBo/gvuR/WIizSNaCGnenr0hfmGgqVaPo
cVUrIfx1G8i4WXJ+hDqn/t3JamXEpdkbb4hW5h9dUTjHoO79YuNCnMPMdUb2wHkMj9Zcy/BorjJ0
YJp0eumpppHHZsn6Ryhzq9ildZ8cz00FBiIfizGPQHOVbpOymbJ93Zhjs0k9Xf5AGCOXsyDeSs+t
UmtzsiZi9lAd1URK9ZkLu5bqznjv5nEpNx3vhEPolYV/kQBwBUhlXetrnXj5jN57XpuNowwbAXqQ
kf5BHmz4YOeuuk1lqq5Bf1UfF6VfPQJShjpqAiN4YlFJ9/ztAvqn9aYvgTENJ/jhwN4ou+xu11G7
l4rG29cMd22BCyCrzb1HLevnOtd1sctLdzwzs/NwyhG8w1SNbVdRCNtOyV4IZJIb6UOREhU/IYbL
BPLE1vMMY4fkALgCVqF+zc2xnSLbyDVRx+vUfpMgRGjRFre5xnJMRYBdzjNdvTCucO2FT1L7spYp
eoA5R5Fft9CcKYDqm0AvG0aS5EVUP6X14reDJyE7sJyhlAuSNW7URBk8FE9y3ZQUj1+pafKxirqM
w5BNwfTQo+5j9m/sH2wtvOW2dM0JbKOcEPjYyozqwVqcTVnLVUH6Zeg+JOlEMqrPuXP7unLBn8Ip
YUym5rEqQVEmR8RT33V5NMqlAfHpB3HP4lfziIlugscZJxrUqPdCEb2kM/p7EDH/xxTUAExqRPWO
up3nRitXIK310IRToCCKYpvYw/yWz6bzZGGn/Dr1Kn/wJ1+WxAB4ixdbxmAjIl6qJ8eX7l1pr/m3
cJa4mXIn1HR9hexHGlQ38hjKbL5mj9HkezbyzXGQDVw337X9llsTF4hGTPlNiCT9wifQL/Xooxb3
6tW/GC2pyk1gNiHyWKzm4F+dhxck7GW3cdZh+UL59ZptLc5timwUcfXGN4S4qkr2SrmzTmZcz7J4
X7gM7NTMenw0raJ580oj+RLQMAZZOCEEaLXpPM/2WXVbhkV9U9TpSNtfWBpT7DZNmeNzYCWMNVf8
NkB9ZURG7edfEiPLrixtoSIm2Mn1In9aM2+XEF5IWbdUNgrG2m5rRKq++9Q44/gogKWQb4vhGc2e
AZGm6VJHPNWufINZLYIAfWd6NmcvuVNEHpZ7lWtyaVZzKPO9hJ/QcT2N2RU9bp6OfABRosv1iA6g
TOqUMD6VmsWudHPzx9QRNIk4vsvO0f06DTdWN+V9lFnWdNu3aXU3NcuCdNI1TMQyrttGQL622A6u
pZZoNsIUu1JFbRynaazuSu77AC1LW9XbrnfcW5IgDazEGFSfzNSpnYuxmMrjuNICczXzJm+/ygFx
exY7Vp4YO/bMGGTYX9bUcMUeAbn5KSAJh2ZjXsdI47CjyAE2EPuf/eDKLmDsFtq6hiruCXkxbMLb
DCSS1oURuhlSt6osjE3d1zy5Lmh3GEPAIh46PxUzko6g5YYIV3Ve7DCroeuflk0wEWCwHQ3fujTt
3P9RN0PobCtQ9f1qTyDTTq4ajZtDtfE0JmN1cPNRXGKjIN9W2Kn3BWnecnJaEeD9WXEk4ODyjO8j
doHnakxCd6fnZe23TSHyr+fKuluavcZ3I3PNd+ZvBw1CnXPp2y7LpuOQYHLcGI2mI+GMd9+1VpYh
vWvOeWnPQa7Fo1pUQZ7cgnz2oII57berm0MetHbDlGtkHS6QrJVLtennykVLUBX2d3cuzGVj+JQA
HjzXcYsYM0VJPfOUiPlgVwC1Wy/o/OsK+YB/6IOqOGtZFOIYESoj3444w+x4lI56KYqePgurD+VL
IoKlj0a/GPrLBF6aQ1BmXLLZP99ZjqfcMFYS0xR62AwJWzPT5WHXtfcKwljWoJiT38ZOqUcog3Qa
QAg8XFzIOxUNvTPyTpb4XptpZCOXMLaicLIUQ8/gcSuK2ZuxR1XJmz0D/BLlTfpjlqBdBxhlIaJd
N6yS7UIdKkn6YUmEIDqoGuk4hZsJzYk2gLabT1LH4P6ejMOhQYSH24Ri7SlPJxVPOXc9/cDJgHjA
dil0z2SVUjdoZCzzXpdodSWseep32pyCcZ/ohpWKYKelOOTUQxsnQWR1djGzFIQw+2UxHyWN2C8U
2wZHD3HguOkNr/ssGBWIAhFLmsRu6QfZZkxzCnsRonfhoyS6EVZ+NRU+BaLM3LsVzOWrpSZEMY52
pptyZGMQszJXmkUI+IWJaSoVNI7CYhavNluGSJuLcWN5lXkWeNiF4qJ4DA42SZaczmR0xC4delPG
rEZDEauhzlXU+U69Rpp84zTCaGBOm448/x/zYA/DwUp0xZ4ErnRvLYkx3+ZIh+YdW/ZsjYxmbo3D
ZBbywTPsITigz4FTVHng80saRGa86LCUZk/JkuCicygslvsuNFO8kCwiVF9jxem5xNnkbFrRs6pR
1RLkb2OALD3fZBOy9y2NJ1rs1Zgqp4lCirHx4619O5e7gcac8mYpylNDxfsFGmBjPM6r0w1xiFgk
jafUstErFWn7rjnR2HsohcEONlDFiiIdcSGvereCFRwW8zS0HtFLHpPKEDMDD2bcyxYl0mooNmJ9
v3o3hcn6GslkrTBehCgPsxl7F+yS6aBAh9PYIos1HmcXlu5S0vXaH1sMJCNMb158Hti5Vsdfdix/
C5X6zyCnmz9TJ/wX4k5mwOb/f0eTb1+713R4XX4PPP3yK78BT67zyXLpviD5gnQPBIz/Ap48cGPi
BL0zmMt/aGD8J/DEkvTJIuUJTNn57Q//iSkblv+Jut8zSs3CS04mOVB/A3r6I5QB28xDzT6I5F6T
xBaCdf+4P1tKGNPJS8utnVYPtWkNkWdLnPhJ6v/Fhv/nRzonzZLcQub2B7jJGemPR2Fdbkt/Wa7b
Qbh0B5cOdJz+K2P9zw5FzamFYELwDT/SOsBsQ49mAdtbZt6iPc1jw3TvVZf8RS7DHyGMX0+efYYu
iGhEQPIxjZK9u9IN09u2nC1dxbDkLrbszLxsgx7vdJGWL7+7uX4CPP0RjvjtgER8QAGQn0Fw2x+v
1ojeEqIQuZ9bd9VN2ARfC6I0rmjVdXZlRjkJE8pfJReawEB/2MRzWAKXBNcsINyZpIuPN0kitTJC
bWdbLBT+LQmt1XvdLsk2L+vsQM5G8EDf7HS9lIu/tXvdHnJExRdzO6Jf8wd34wJpblz6d19CM9e7
Iu2mi9EX3u2KsDJ2WGpOYBHdMRRGe8A04j8U47pGjQmYr7Wukpgtam5G2AbRvo1VcOGhLfxSWS6G
DgSFzKGqRjPRlW2P/K5LJFT5bH5O1hElHG1jX0aRyD3d5GQ86kkbNyhEg7dEJM5Xh0tH4fbatTDf
JctPP/QL7iTZv/pN9T0rxyIWCPFGVC2XBB4iu2zL0Nysdl9wPuDR5xwvn5L2fMlgWR0CYvsRGebG
C6/j4Nr1CQw15djvPG9QiP6QfD/X8M77nMrdm3JCWVq1Xn6Ep+4PrpCvolHWAcs/vLwadfossFS9
dkNpPhDLgvlezIg1I7mwR2SfUkViCrDMutOwN5wEx2iFnx4T3HkOB+/gBCMiGm7cQqiedWWuvvWg
3tRGeOqUVS5WXz0IHFrS6D6PlS7vTaeaHv2sNY8MGBSwUY+mo662vkFmG3GRM//omgqTzZrkxmm2
aNszcuFG3RQMb6m3GBHN8OYjXuLBgK9OXMQhvSxOXtPR0yCrhASlQGytVSHY6UJ9kVE8flNA0N8i
pUuOpt9jsTL5n4dBCgPJqqwq9rmLi/6iAKtOgjmJ84qFvQW7eVikq4jLJv3UjHQm/YueyetLahLO
z0aP2uN1rLyY4pN5Z6/CvoDFq18t0Ig0avrCehsTlllUv3o4TEnAvifrOy/CLRUczDzHHKd0t+Dv
SpEkoIDYiya/ybW/6litw/eeV8CFnMNBRcKbkILadmfe9wKF3iCEviyS1Dt6gpO7uo69y/WKFFeU
U0YnkZo0+wPm7KLq1WfljenRGws7yq0x21JCn/kbexjXDS3uNRvufN3YywjLNJvuc493/dZqPbXN
UuzDuMWTlwDNUcxu0/tsOFghApmVz64YidxWqvq6GIG/VY3f7os1eEduUu/6Ovc/m413Ri/65REN
UXpfj6538kYnfEpwBE8oPYK9TkV6gYalvhI8fcjGE1M82Wsmbga7Ta5NM4ct64n3fMgSlBOgQ8n3
nD7pm9mtUW8sfnkZ5nN5Z7hafw7s1u/vnL5V1ZYM5lpjkHRattRLKIsD3T+i2U312IsNNsm1J2o2
65LmvsM5rPbpaCl1CBjK5d0orCLbqIFEve91WE3Vzh7HIdnXcJj1HmdCzkQf2k1zlQmdHEobHetT
WQKK4hKvxHeN9ItQCIHNZ5vmpmhjFTRlesWSwvle0xlBVEJm39eVMIR+M1ur7+/qUg4UhicIti88
vPwaM3xwK3p58FFwuPvKclIMQrjCps0a4qM51C4f9jXwl+ExHxun3LjhWvpb17GcqyBYse5UiyOn
C/wRSXMBXja+1BJ0aW969vwqEQN7kXK0q2Jl6fltEAiu9mf16jOp6qF/UWJN+SFbvTyYi8zsx6JM
iBCtJfbY2MfQkB07wyjxNviynS+zwjb7DRNBdd+lKdrcPHnKITD3okW65zmOESOYOrmiCzcLfjZc
xH6yGeg+2aE0T+Mu9NuNaqaLNMh2CqdsbNZL8myPwMexLIofTrasMSEOVbSosK1ibqeZH2wDtmcG
bG7q2hddHSRxiQ3j0hg83hecj6MxGu+F648n5RgtUEFuxqIa2EM2LkYTY1oibv6HkturwVo4pSZJ
zxxvT04B914WPupB33Sed0hqGbBhISxhJ5Xet6l3Yfmz2gT1UEekRJs3lrM8D+dztGZ7VqBtAC/t
99OllxlH2fqXJMI/T5P67CJ53M/J8uYq89XGoEEIwN7sxpPptU+ByMYn1qG9WryD8NLq6HWM9ZXK
h2hAGRWx7UTRnA5H/Bh7/CxGNHrrcwm8L6IkTTe0lb1WeXdqyvKKVXLfh90P3Zj7xnZuHAe0sWof
GlXd1Tbx1vCU+8mz97mPU2fg3RDJLNFopLyjP65gSLV2rsc6+ZE502Pe9Te+yU0S1mzth+sW4dm2
yUJCR/CakOBAFAIW812q9V3Qch+N68EX6hIb/j5Z1BivRfY2izBuB0Dd8H1oCZxgl02ravXctG0f
VS74HgpUJP8YGZJzeJiqT647f8k9/2A7Lj7tObapx8HBva3QbTt9/9qNfOLVPGXlciOd7qLLtIqM
hWCrtl35CbXTSIL8wr/pgXkiV3jXaWOx7tvDlYuC58Hxu+25OUWN86NMpzLGbtVcqSA5yI5yOYj5
A60ru6UNbSISwOpco40xp11MU791cEdgneYeTpqz+pJNFJyB4eyHWQFjz7iVlprIDnPq8J0GCtek
eyYRAISCyojQ5+4blWVRsXS3RlaoFzMYAwARp7sZcv/WHp2hjZLZbk7Visob0X+1GweMu6i9NgUM
ROSX1WOOlDcSZX3ldUa6L6t6N5ApKFba53T2WjXl99oW6j5z0u3iZ0uELgV7XcoTZUdp7uUYEILL
RaX2TWEUdRxMRnjgAHz5AkNdsmzazhY7vze6nTEHL0uyvDv4nWPlekM84CvjdTpUMcGq7DJ707+z
/KK9zgXtFhXRtXgquusWI000h8ZwJ/o2PIaN+1kbBadML5ehXyQ7rxJHtUqxT9u+vx+7IdmR4DXt
pJEcsG5Nr5YxZ1fKB1Adluk2yWu4HMzuWKfWq9JwjyowmkM+rUeQOFpLfeMrwRHiYA4IKWVgXoGU
3NUEEx46K0XzisbuSymCGA/gdZWF+nPGDimeukogdbb2SzLd11LT5zPkn/vQ07tuRsXvcUREHTqe
g/mO4JXnxpzuZeBchhNqZBR058aQZN9OlnVt+sbV5CPcyLwe6LHPHuZFXJv2eLRlexfaC/Gf+jSa
HRrBGtZgE1KwsldNcEXMzroNhPxaKQgUpzs083TTKLfeLYN1ctz5sV3MH2VOJamt7lWWPCNBvrdd
+5pMmhNBHrdlOIy7cR225rIK/IKDHefL/OYJclMWjOplcAz77oDJFsupczJ4XCPCOXaNLq8aqjSq
oqSPIcivAZa+2bhV1iHfj30RRPnCK8g0gq+mo+7TBdCFLoSboqy29M7srNK86cAzYwGRZmarcSLe
/rFfxbeapEqKz0asvnO+aSp0vOeR5ULbC0EKfPEUpCtaqLeIvKomFGQaSvwZXse6tJ7UbJ7Wgmdd
Iw2N8NIUEa5i+95X/bXJHyJ5HHCylQbZL5jq0JuT1tG3g4+Dy3oyNLlPTdBuRbf6BFOPyzGcHCs2
Ouu7CLiIJZA5Xt05NkvjjZgSsXPTwbso7EnwUtRPVeM81LRbxpRWFZE11ah1CHHLos7u8ju3U1jN
LPCb1LLQBTWIWYdgfAO3AQgb2ys0ucZFPhnblUebWyX8DBz9daZe1dfF+rDOBKq3dod/3Wdx0v2q
du0Umrt+rF7cflz4K6cv+IavZMV6A9nHuW2JCTIsbR6cVTcgprr4bo3+N6uv9os2LpeueSWccNnO
VnLDa2qL8ABraVr1u9YDs1Keue6KzEt3XdBCk6fjQ9fg5E5b78j356t49TW+9/dq1peBgLUZvXmJ
haL8D3wPqCots8s5dJjfipByNgk9hQ1KXyKYdzAUzMZxrcgHg69o6oNXlPW+IUkGA71oYcZ0ijtG
oXW3m+VdrkNLeSI2q9oGSl3qtt5alVJ7zEhujeOpIIAF2PR5xUd2oVPDfUvDlACLsLvWuljifunk
wzpIO0JgQMNNllgnWfZsRETvDc/INcy4lMzHQurpW91ZxBpYpEtspd0ED7klmABS9nznZ5G7Dsls
DMbSvGO7X09Gm7vPY+qGP/w0G/c9NmriimRBiVqOJhg+sQ+3gcZumI5Vdp+hF38tRTUfOse+Wu0k
200iKK+rxcrfi2H1+40dau+r4YVGPDiGy/LAWB2TpVXiVlbhkTKbGZ+UFsuRwB1y2YoZnHIFfUb4
i3nulOEOvugFTjlnUmpDJdN6SxXTuPMmd75G6N0/9L12b2y/lFddGX5pVuDCvBfOe1IR1Yuev2d7
46EESkvu0Sbsm1PHW3BPGXh5arvSe+goqNgKe3Cv+9ooI1Ro8w5JjNq0dLzGiXDHmzp3vOeFAKIE
w/XAJgq3w5U3jf6lzk1NbEKgk7v23NFTmo0R20nO4zSq4QWVhnUJi2LeAQ60RRRmdnllrTJ/pG+K
8TcRUJWAuUm544713xzizrYtCyjkuTf/8P2h28LRWN/m0K5OAt9oPHhLe5lJgnSjzi2YLUijJQ0W
bz0Qscuzf1FOOFqsdPQPykl6bFx9ta1y8T5o+mlTEfYbJ8mCx2Ke7RsVmuphWi1js+iJ8Uyax4yc
magcg+9jZybblBfJhV5DLvRsdZtMtM1y6abrcN+58oxq+MWs9oQ+q3ozn6/URe7A4Kc8YBlTk3Vb
Ce7b5SQk8bbBj1ovdtAQZcDtcOtnFiKRK+GoHNBaeWtJEJnshaiIyfGCyd6qhT6JuMJbL7coz6sG
xMswr3TnJs6tVwbmSw8D4SDlL2yHRKMmvZfOcjJdh5ernPSR1CcAeCtvyn1vqeClXlybzVYOa5RM
hP/4XrOlmdtiED0LLZPO2plmpU5tgOcbglVvAmhx8oTUsHWDCimlkgkVFJ67Qx0yHcZBMJ6sIzlf
CxrJzN7QUF7vSolngOo6RA+B3W/ACUn2JmsVl2NyqyamJXOGfGfXNu8bFv41Lgqriyafy1W2456v
Ol+QsNPu2fI/LFAH5wscHEm4xC7bq23RT+lV8T/UncmWnMi2bX/lfsDhDMAwwLrueBl1KYU6DJXU
hVHD179J5nv3KUI6oZGN27jtVIY7OJjZ3nutudrpxfGX70z+odAYMt8MAg/oYMSCsN7w4DTLvZ9R
5EDqPkcrAEgBtLzElNIF+WLJ/YS1kLkR3GTgDs1V3fnjoc+X/AL2SX7G3GpxwhTiY6jcrxPv8yEy
JQ4TrDd7SGX9LsGTv6tK5zG0OQSDcdj3SaqoKOwI++GE0NXrYNl0dulvpTSGq6bw6j1Jk82pq6SL
Oyi02SuBSVz3xc4dfWuPv8ogf2/ONlIuX1QT8+Q5aP8LrGT72QJ1tZntvtiCObmTjnPRyNndYT+/
5Ptg+Z2VDfQmY3JSqaoKcOSclqTyLnmVJzZM3JdGZnHjAVLdNHVNbnWlTrFrdvvImdRZg6KdsUbM
6YcWgIjYtHXEyK/Jv9RV6wYukYAM4fAQYcyqDtOsnZ3TRhDyTAH5cGw/JzNDkdgvK5yivgGiMUpO
MXabG13190Cg3MBroucBScTGm2FHN3r+NHXa2dTmEO4KuNxH3nfviGFhhsqh2K0Hc18VtCGG0hIf
56LU+3DANDzRJ9hA9rmm1Tlj4crbgKpydXRAr5EZJmLRZkTX5lLOe2x3OCfZ1gqLBzMys3DTwALY
eJERXlCofTbt7Efjlhe4jJmsQbe5TqfZv0pUeIPrnnKisYcXsD7pSc3xlG+qQfyAlR7qjbb68gl3
FVS9IrqrO5MZsVGyqC0rHsZM46PvSPPFYmE+YUhtAmj63hVLfLqV2m+PlDH5jo2A2G6mTlhkE3sH
a1KezFb2u9y2po8L7dVd6/rzJX3w4iadxplCJy2/GGE43hGsKpGk4LN+QeyS7fADhKeQi9+19bTs
tN0Bn6OFHyJliIuzbc7e3mw6817VMsWN3xh6GxWG+eTrns0S6cwuKcr+ASycuKAWr3dV4+kPEZDG
rWVofQVXRZ0MLAngrpaUxmZaQx2xU1XHm7rww2vDnSxEGvoZBdxyYnLGWFZ4PJ2iqUFUoYCOxvwz
KWPsw5XB81bo58UR15BAzRss4vBUPMWpzNOgAPHej3kCJFN5z5Bk8iBZ7OiAC9Y4C+XmzLbygiZE
9ZQxxAUNY1VhFXvbMK2wqPmGsR1Dxw7mCW+6JUEaSsgnbbM4u25MIcOAgkOuNXAEjXk90BPwpDgc
lFvrU+FU1VF0Fk1nkJYb3qdbdxraTYz6bN9n9OtTK862TO3d20HnxbXTiOumLvN2s3izGajEdE9G
lTx1ufWE9a+l9RlTyFeS898KLgvLhlWCR4LoGRPIUbYVnfvMiHTVotccYZY9KvAtY+iTQmnuTPWL
l/rHNBS3YvY/FdPwhaOU5IibDgc9+t1N7EzfnHpx9qnTFrvQ8Sg72vZLjKcQV9N80gmEjVqb3clq
RnnLO9dcLRVCn4Yt/likVhvUuOuP6LSmnYugbB8lKFSgaVbZeR6TK5nMH4SePxup7qnYxvmhXMz2
3hlpcOguiuZt3hQuChf7pibaAXcYjK1NMVojxILxorf7cV/KUn0I23n6IEVNHSV846rqOTznibPx
arR2ke8m2xxCkjv4RANBA7OyfJ8XxE9nkh2uiZB3TfqldDHJ2eF4qIfpTJTlkUNDQEP3khgQ/xNy
H1oMMWYsiC+D1z+MOKe7yQ+KbLl36xyzKD05mdIKSczqyl+Y/A9uGQiJf69skuRubNqABnjQ8D9h
ep82aa9PY5mcvElee4n6CMflIh3ltnbswxKlZya8R38pHifH9Pc5Vh0z6Y/M7HetSu5ao38cCJFv
yn7bVP6Rnuo+nopdTzsEJeUZklSQI8dBNPW9Y0DQWh7sy/a2hI/5CSsSWAkrgOI9UF0A8tXGrorg
olXz8iHF0bogNpQx8tJh3tUc1Mneumg0b2+pLoRn7YtwGLd0HfYTeiaejFsft5uSxTNk2CBOmpc5
QiRJN2ZcS5slOq9ojoKQkcwy9/jhu5ehcPeE0D+4ugXAhwSBYAp1npX7FNb9Vip7lzs9T9ESAN7e
z1nNgXaVMdD5d232N8/bjrTfN1HxrRC1vp4K1R5HGyXnvJxHxFUfRyHOpE0f4mE8OTG7ehJOpwif
cVw5iG4yjgjlcNlV5YHClGc1FNglxxMNg+0Ut9uBb4pj+aVOG2JK0QeoJCjK+pZp6EfPYBn0IzZt
070sZHlftjSQlNnRWoH8BUV271UWUwFkmEW/TT33cvLaQ4y7j57HrRA1yqEUWEnM3Kjz94bKyktu
5ZWS4WPXNZwyvorRvmyTZD8l2S1ytwsN+Cho8/bRDfPb2Uf1uEz8EbrPFDvKHvZ9FF1GiiTWJike
QlNf5TPdL3Z0gZN1QWESTKurt0QRGsW93i7q04wFJufli9g86I8ax8lOd0Is9tZ1J6gNqIz8mvXC
v4JXd0HYc5BD0XSN6lSGlP0975iaGPwhXuqbDbv8XZ1Hl2JIP41tfztHyKATuzvbKV5V3Av3NNZn
jgF5UIV9t3Ole9X3DoQaY21gYhcnTG+6Q+9JW1siT1i69JYN/y53u6uGI+ViZjQQbFprXD0aEA77
qrsYyvheJzWYSW+4qPN2B1UGaepoHpJY7WvHupiKvty2I14i2k63pSwuHTQjWzca76FgPKCpCbzU
hlNq4r4U7bjrRUMSs2I1BcqCyqYS/b5LzGMSw7kQPFfUtjs3dSA6hj4dif6lcvpn4scHYvCmJcha
AIz27AVR3nwzx57dpf8xxdMJ+t/JqVSACOpliL07JkZPtkR8m8/9p1wMF0uGHJZZxCN6QFYC/ysz
zqtOxV+wv57jQe3D1L1FC3+M/JDlkmGPlYCybkK196zmfpQ0FewRWChIsguNRlhmxQFZ1pO/GDck
pyFSNVAMtZHz0CfYRUMQHU6UXyGK+Z5W8CS0fagn40a58WfVDsaWvsspdCj81lKu4tLHNWwQi6gw
swuZxwihpvvM1fc9Wj7QSu25rNtr9r9PVYKaFzfiUx7F06GwO85PHsYupoJbCHA3qLMuG7vPoIEs
H5hgQ5idLgrV3xAZvFBXhOalv5jJw5pgtTXAIl8vC1O50a8iThqE8DwsSfGYEbKxjUPaJJlp4BBH
JknZ5YTWCcQ3nlEzmy9HC0l1rpbrGsrKEQKapBTV+amd9cp5dfzrnDXk2GnPeprXuaC58spKy+9m
xCydOuWTo7d2X9Lw8RsSXkaOsx+NdE4XHjpF0qkprCtbyg58TQswr9JGvLNQ93EEQmnKIJkhss6z
Y9bl8UOxhOmXTNjpbY64bZVd4nYWSNOAWyX2/UDk8i2p9SYXk6joWISZ+X0YFJ0Yw0LZqlWYpNsI
X+xem/EXqKZhcwzJHQYdk0b9izFqlF4O4ttbS/f1uJ2U37NZ2cSI8re/9HkIpL0omzvUld4RT7aH
qFktH1xD+jc1cJ5rA9tztaVvhJstiZagRSwF4iifbmkdilX6aX4a6SQfSWJXqwEirPcohULyq0Sd
g+ZR+KC9rtiHXjLea36Z3czxZhfWcIctmz2sRM/3WWlP0LFY+sCduon0slpwHp9ZfdJuupD9JPaM
E2wOdqG6l2GeM2NuqRtzDhfJBiiO2Ft0SVjYh/EKU35y5c/S5Tcq7fE5L7G7h1Tu50GO/ue4UOzP
Nl3QKOudje/3QzA6+fRkQrvcjCL6HoEXDxD1oQIjrLrdAuuoj2jNe/y41ERj0n5LwfV6nexuEroH
O+Cn+rEvHATFDirUS/gH1Wle+uyhkTRWoRfTlKGvGiyNBcmxkuU2Y5QCoF1xJ/KIoSQNVOktX0pm
g+MmVmo8TUabH2pgqcjjFg9Jt64vdNWUvEAsbToyAweOUEXPfT/RdrtX5pJdwGJGHpvcMRoS93Gx
cA7WDf8cr5kVTH5Z7gZO2x+mdlpOuUCJaLdd2QacYYedjHIa6sk87CC/0TYTtJoGQCC3AIX8K4AX
xvVcxRX63mGCBE4qM52LashvbFyMBofL6MJpppG9YwzX3WTFuKEk7a+TVohtj+PgAh95ekcGyifd
2HpP/6cF9uvmB85OarW+A9kwKzb2Puq6a3PwqoQnoGXYlCmZnXuZqQfVZQr5el+13xYrxJQd9U2x
197Y3/i1WVCuuWUc9IvdH4ZR4eH0OL5R4pP6uDht03EsSBmmN3HEQiNon1yFzeScwdR3AE1rhIaV
XlwaHXGdDftimtJjzwC0CVSUghLw7cZ5tOrIrgM5ASVmYkgHAO2vuimK3gBVMhszJ8ZuvgaCylQL
SMdHq7VggwxJHACsiOnodPIqYVDH3zTc6zpsvUBCWueezsUCtq6yN//CYN7JurdoJSh7jnmWI9MO
Wa9DSokqD62Pyk3d+KPwPGCzE1hBqmB3MsXpX11saUszitxFAwIrxht+ZDEb67R57Wqv7Q7/yoos
bV1BowIdHvOsOOGztjPP+LRN6zl+jkJBTfw/pskbvjdd33z/L4BB7X+BNvn2uUuq8n+BK9TDhv2f
xXm7Lk6qOnnl9V7/j7+1eY73b/C8CDXJ1BGoxTzEVH97QoX9bwA+RB86xFwrrBHoy/6fJdT5N0dq
UHiOib4MuxxSqf9r9hb/FgoDHTJy/gOiM5Jk/oku76+Qj5/c3nQSqX09TxEXyx7Cd3yt9UrpntMP
ByUb0ZBlNUUlhd5DagN5sB0xPIXr2W8AIAKC3WSmiIEnDNlivDB1aRDspI7dfNQx2S/bUrlwSOG1
9XZzkSDVfhFwb+JzPIk4CTyY6S7G6wY6mxXXSIY7tN/Juekroi9iFn0HxYgXvniyDm/baskKWL+Z
VQcGCmoY3bZVfOvqMvvEc2552zZDWnNIqXIeEo2oP0ganLnbrKQrGLg+4o9tPo2smlp0t2GUU0/j
nZHTwZRNVNH6B8G1WfSIkD7t6ubCVsiezum8eDkzEbORB13K2npqk3SsTzpd42bzWeWayy+j6NRU
ncKCQoUZ7SfS9LIzA1Vl3pTObDQH0KI62uNbiIF9RGR1bF2vwVDGmKxBa7EZJyHUDdzhRRT0pkww
f23Izk4YQ+qm8G+oE9pd7S5mXAclBWu6k1WD44gSxHKmQCMChExC2yRaHgg9idrHITNZ8k9JhTrP
/2KbcEb6i3IyOrO/G7yWc/BW0/BM1XU/mm473ttGgYZlW2AD7IvTNICKQA6X9Gv25j1zGTuDEcdF
1cSotGUzbAfyaUeFkKti6TFLNBr7rELQtHOtKmOI5mqBk1CmRcdpO+c0b+gqJbLAi7V/O86xRQ9m
QoKH/6SBaB+RTWyCxfRYUiWYxPK+0pquP4i/Njt4OYyZrcjTxgjc0l+gseieSpIOSEhTOFoqGYiE
cflp6XxgVdswG8m8qEZKueMs7f7UsvC1aEpCtWxSXDprspO0x50TgfXdu3OEtWrBDiPOrMWU9RVt
C3eHQap8VMx5YZtaWXcbDQP/pyV45uDEe1ArDWyZB3YH/xYZ5GQF7Ug47MblT13yC6U3icRQd6Su
6ligRTJ99MBnmcxL/HF9bt1wSPauOSGfH9qK01ri9jTIfL9Fwkd/ZrYPE9N7rAFpAhOHQSAl4Cib
yf5kG91qG+Jo728qMfT6Qk0208fZL2zQpIgO6ubOUiRkEswxJnDPaQ1u9BKG4bwZGrOxnuCFmsXB
jpMRKDbPOkU7cPUe0nUY2ycgCQMoq7RdZHolZ49hMEPV0HE/mlZUlRFIKWAy9NQdP/44ZBiabmbq
t/zQpV3ufOpIZ+AULXOJXy3plOEBbuTcFN4s0zCKK8nLP1zHwNAZMJWdrL5a6Vro6ih2b009lGor
4gVE7pA5MRkJRXNtZVpfg08dCcocLP9OL7rPj2C5B2M9lxkX+OyWATaDAImZZD2UTU0OYEUXPTPv
IOzk1s404lkGfpRNBjktWYELYgn9h57zJCo3tU6PLVQCuzmX8V00iezApxKZwfzOgpLikBZLp6+A
POn2zhDvzaKnseNoOg3Q0ukDpWNf9QdE2PUXGaVrykcIm3KzmCrNtkZqKA6ZFpapkmfkzp1D7z5O
k5jaPebF34C7pkvtVBnpLbipECsXskLZ41V+9JRWw/y5NanHdj4yf0J1ktZC6eSEvAsNspjvEXq6
ZpMZs/9lwlXhBJWpzU8gLinjNPB92iNSQZsVVnYOMbkkW01LBIw4A55y082T7tFiMaLckXVhU0oB
8SdbxI3N8xIBudjwhhQ/PHIlLhrsSk9DmesYKUkRxgQXKT0+uHJdR2ZLDd+B4HjyjCfTAsqZhvVj
woDkurZMTWdhWOUUYrT6JZisdL52J39FdfZmUfH4g3A7xCx02DkHt7lbmgKmlB8TGbWO1Ntkz07G
6DVjzbuFMJ7JHbYKXqjIHoYycHJlvbhGN7FOOP1818g6oi7Bg+JQTiFP8m9mgzcZC2IeEtzAfBdZ
GppT5pzbWpmTnAIvE/wETdG6yALywmGn891RfSCtZEJz07F4UTEaU7mxOmIeVolOBINWj6oAsxo3
aG9mw3XvmOwkndg7Lmke7JmSkQRWFhNdVG50Z4haSbVxaXzSsFV+4W1V6VjfbLMxyp304rY813i2
YvDsgt0P4QNtf7DkzKJjQAvfytZcmoPdoCrcZFPNkWtD/CRNKTHljbslACS8gJtbriU3pWFQokW8
0naJHIrujEN5Zmg3FBs4e6J/GhUg/xBfGxDlPNe3vAJcq3JNvFB0zodTQWMNia+wqg+LzbOxiaaY
iGRQXX22oy+u+gu3J0aMlmKiZfajjBOP8VsMRXVTWBIDFeEiw/ol5yaTmKPjsqSd6ubPXtbO7Wbo
4z56xEKG6MZMOkd/SUnK4u7amISrAFA1QU+7bmmQSaa9r/HKFPmSmvs67iKb8VI9FTCMasMM2pRl
mu6DlSKsHb0UOUlNCwRNWodNaAEPe5tx84jCqgxEm0bYWTiUBiLldhkxCZ/5d/OzN3Tqfkb8yDOS
T/PjSMlyPba5b2JS1aj1LLqesOsmT5yX0SauD0uk+mGg2oiCLOvLa2WOyYOane4WEjRG8jKi/FYd
KnC+6vCSGs1yha2zAs1MjAz9r7h5FMNqk4zw4NIsd9geN6Cwm259xMDblnYy8K3jSrmYFJORulrR
J8bJhGp7m4mKLolUzEM2Obk28Y5ey3IZtuPUIZssoiM7KsBcDH3Z3k10hEYdk/AZlhjKYC/LmntD
TvQeIhjDl0JlTHpjX1bPrT8210MU2u2mX+r03k/r9tvYtvI+y8LCCdCyWujH/JThlhtqzn7kIISH
nFzxbjuUQPUX+KreiQRkcmLysbbcTTLJotybIq+esObWZ6OJmiaw27H+huGVkbNLd+kjJ7Te5kAZ
i68ssGh5JtxMGYFDGU0bEzTvTezVNJ3VMuhpy3PC4M1StPO2PE0j6t6QjjpZmdnlLGqbAydl5FdX
x2SgwOlvFIKANc6DxCAz3RTaLR8XMxIlvcQoJaEWZWe+KcuqE5vebdz2oGIfwXncDO4LtmKcJDOl
2Qqet2p4eaqhVbQYPd74orOcekcr0yqD3qlLOsCWxjWVO+3w0ttO+hFhrObPFjHySH9xM3RRHGBQ
cagenP9gUFtue28xvjVEdJib1CHEjKEcL8ymSeawo01Nfw9R3ew/rZ8/7topjClxc6FRrOYE1nUA
LNElo0ApdC82Y0SGFmuc0NaRSI4JwGCNv2sKBZhEGeocJc2cC/RVDNiveq8iJQBeukwOrlo4m9fY
hxiZxr15nEg4oI3SkoBW5U3o7wsmO/fMzdroMEsOi0jxY4c7tiH4QOTbErT694pLMh/GqSXxNccv
/cy8bcnVJnScRB2GIqWOgIe1mPeWDebisWkduvFulbWXYZXTpSy6rr4zOgs8Xe7BqFQ6L3NEquCS
2zVzrGFFTjxgyopAszqZsKgT5l4xAQg5AM4ZrzzATbJUkPYDtLxrFuXfRAyyQGQDTrwP3ZYBRCVq
C9Wd5VoYpDlGWoFhV4VgZTedBn1MV3Ba0A6ddqdoFW31oZ6f/QjY2kWZGdT0RTyWcMkLt50ZFtbR
51r4C57Pxp9vHOUPX2ykhkChSgyJAVAFBNz/Y7X4/zJ/nKJq/s8V+AEM8dfvP5vj1n//d/1tK/xv
0lI+5D0cVI5PKf13/Y37TaxAGtOWtunxT/5//e2AaHP8lYmL3kNJD+7Sf9fflObUUfwncGwAmSz7
n9TfK17qJ6QQXkmfmbv8i04o+ci3IMRi9IuymBFt22Va3o29oNFo0no1JtXhXSG9zfHG4a6OhHHo
+j45juyof7dw/jM+5TffwUPPTM6pRatBrL6sn7hQ4PdHUTQax37vsEIspr72KFMv6tnxg59+l984
y9Y/9VO34a/L9fF32a7lcFvfWuamwmjlYCIjbrzaCzqbFh/+lBbY3B8+55f7CtDRJLyIOFVsj/yK
r6+JOGufqpprqqZQ7vqlmhBXQOE+5N3gXsN7SJFCEfDIMahMfLJZZowMJ+31qPDlnF4N5CMSgZy7
IhBuA+2XpVo9ZrM1WcdxYOfk1NcJsBOVFbPYIXB0Ny5xNJgBDc0uPY8C0IbO3PplSmy5q2oCLhBm
WaLdEYQ9fvNK12PlHmHQDyk7yjb2PZZ76J1yhhTXh6s3ya0vmhJb/Z442jTcEs/c1ewIMDDuC2tI
lj/dtbe/DvE+lgKgY9GVMuk9vb5p4HhBOBgmyacRumA9RfTrjewPOcHWa9ukh2oDzBmPPc4oQsd9
+eZTtCZuMwEXTUQcUlUjcsaLOSR1a+bpeVKDgBtLx4dCnzzTo4os64aXJNomwPU3mdX1AVl62JX9
2tqMAw/TH27Ca7fl+vUsk2acidAfJhY2xNc3obGZ4oAQiNCu235Qt25mbjhcDnutG8YkeWo8vv+s
rg7cVy8Fn8gKZbmsRbyDynxjWZ0KtlqAtKwBpCA9WUVG/GdMfXWMqlx/jTJkGjTih+IDJsR1UG7G
y1dEi1O6m7TsH8nmRMZsWfPwUuZkEW2oKhEsDdlfBKnGgVYEWHD+DMzFjg+chlCMmW3L+Mysa+3/
89sHCZuLEALHL1nQr29fv5RpR/HBM2QWT0uTdwdUjgS7dM5Vbatv79+6Xx8luF4eSVysxWI1QL/+
MCNpyEkTRJM7mQivQmdxDgX34AbSgPgTyOo3vxLAJQeSLFZceO5vLiwuoTK6vRESzYwGZIdthhwa
6M7uTmYW4wHtYwTYrPhV+jHSib4vQIJvURD63hZlgYUdg7ai3k+ukfoni1irp1ZN3q2bekgxZKbp
IZndkMmA5BMRB2sS13U52NN3c5hQzmN4bk6OVySU8iQH31aybhByiikG+WHbnYFdDnnwluklmTpV
VNq3neOGhEdjYL4bl1l+mdBlAr3qjPpclYi5VuQ461bnVhj6oiQ2r1seFLQxsY7Hw/s/lf12ReYp
57WnrY0VnIX5baY2k29tL7hRKJSrUOMf5ATE5GXC6oJwVD4RMd18hB2NyEqCxFl2tSjVY6Pm9NuU
t5ITHnP7Lw09io9tUbq3Lnkotx4OQgpP2Cz2nn7h/G3CT4eVUvsZ/fr/PlH8ZueyXpui/1oXaLoj
1IbTyPzFWZ/Fn3bJLm+yIZc5O8oaELGXczlcgMbB0qNwfptlTN9Y0uk/dFJDAnc4S1okogQe02e8
oWUKfjQa3LNp+/2TQDEVjAYbUFB0GU2m97/s2212vdc/f9c3a1joN5bjrkssgSpjYBGiQSijl+7e
/5RfDi/rUm5h5id8CmCIueYa/HxL2gaAapzDlemoZr5oVySBjOsZmnocPVVRn8OPYbFmM8wnePlo
5JPANmV/+/73WN/ynw8Vf30NH8CAZ/FVIM29/hoc+N0o1FW0terQg75ejvfN0kSneho99DuM8uym
NINaRMLblr7b/OHzf90xOAf6CKMEMHlp2W/utqfxf/UOhxojXvp93Kb6Eksf3sB5xfKbVBTb9y/4
dx+IRZLwB9f3TeW9ue/TUtKJN1v0ByDUgpKkhCM26wbd6tq07rziDzvUr48TUGD2Q4TDLrdYvllm
Ox6duJ87GCOknge1BRcIjemfNt7ffoqUhGHAQeUVe/OC5ZMi3QbL1DZulIMNCX0Oa94/ox6urzHX
AhXIxfpkWTAiXj8sEMI8f2bUAzUFz4I0Mh3A1WqC93+h312LZwvO8yYYBR6O159ShKzQg4N2PtPG
Ejh04MnWiPI/vIC//RRfclEQxh3r7R0jnw/x4MiSBL1qheR0Ij+OHQXt+xezvj+v3y/Ba87aRRwD
j8BbDilMoES6JGsgLx1HVEIIN2r+6YHYNvfE6zQ/q9SByZaV4g8XSDH1y0dbvFhEWXEmc03/zZPH
G0yEVMhCNmv+OKln1WOnjX6fx3O5qzA+b5GkLisfDoOj87XN1WOakCIekt72h5duffze3AUmr9B+
1iLSt9/uXwyo2iR2+mS92fXnCIc7TSCHOY8zT3+g2a6T3zef5UD64BUXmPWJfnnzkLoJEyrTWSMV
4Ew+A+MBydooTO8b6gii19wyGb091hnzTJgsyaQgrsJLjEu0dYk4ip/TEM30qU2KDFui0zPL4Cgu
jT3k2iwP+qZfWJWXpIMTJVoCHpwBNQQCpCxEeszUbKVOmVAtlDZldHD8AYPf+w/Vby6RIxugZNNj
44B6zC34aTudmjoeZ7IVNwzghn0ZCVRgUdcfFwF/8P2P+nW55NDAyc3mCWLQbb5ZLikZUHhZXbgx
itr8DhiuuzTAtlB+qh/kUnR/OOn8emUS2Kzp2BQQ7Ed/Tdx/ujJ0soUghCqk4U3jn7wIulOIdDGI
tDCc/nAbV1b8m0eFiwIK47uAqSzaCa/vYzF4IcixNFxJEsR2mV55pptYn5c6D/fhUpr7MRfec5H7
9n3fquYEcRN0giWz0/t3+ddVwrUs23MACgmBoOHNDyoGSMgMyRDxDnP9wY5G0CO0viq0Squnr+dI
d8pzU+6IIpR/OJz/esvX5dxGtU/lCs3ozS+czY6FUIdb3tWE1KQLxX2bkM0SG9OfbvjbNXd9H/E6
KrgJLsXa272wD6Fd4FJeIQT9V6t0jCD0cBm8fy/fXg/zYhdSEr+roARli3/9ozIdqRl2w5FLvSW7
jnC57ucpNi4HIas/fNRfBdnP6xq/lsX4kFgKa43IWEFUP7+IaSYru6igUtRLgdvS8PAqz6FYOQI4
b0dATZkUx4UB2XICPa1CfsoSbwB6AYtUvNRHjpoX2ieiKWuVBfuv1JcaQVeNX3cCX81qI/ugZChs
bvENJh+GXAGdWZplrG4ZOWT1Pq8Kxsbv38Nffyiuy6UW5eU3pffLdTkOPLOFiYDRFt1xMgwVYFzO
//Apv7t9jqJwd6HzAG5em4g/3745ppHT5+hsZTnolymPIbnQe1oFfK4cb4ZUFv7WVEP/QForA5py
MFgK+Dmsj8Sak1A0OGAT0fRyQpBhiv3Qikl/JN6AQSxhNth8FO6XkdbBhFEibOjnCwFRsqHdXWxs
KwcT+v6d++VczyNBcgj8cZOlmf3kzTUpeIeLTrETdoR/0XVvPrcjXk5nTrwzhD523kna91ONOTOM
B33p2rX4A/Pq11+PF40XjM+HQsVr/fq29kXuDXko4FSCqdwnYUiHI2HA9v6V/uZTOAWuRxrH4oPe
rlkR7vV0RIiwtXQsNrVty9MQYmJ8/1OQZL1eo2mpIr5m8G0KTmnKfHM/s2XgxG5NONGYc33QXqF+
gHLIj4kO/cc+EZCK7baadrWO8sAMK3EZYhgNvEH6VykYs08WEU8P//hLrbshu4ZH+9vhYPP6DsdW
oYBWS/AZ9j0mt223EK6x5TA5/+EV+c3jxELG7iQ50/OYrkF2P78i9ewNRWTkRNOCeOgvF9iIxcYt
JY1GQpYgEUMpisptA5wRP4rdu2ng4giyb80+sh/fv+xffnFOGi5lDE+4Yr9w1v/+0+Zsiqao0wSK
WteFCUTvslvT3Ib9+59iv92VKS8Eu4RnezS5ae29ubkzJ9nKQ/y49dfBeA3tbE9npfkmC+IvacOp
q3Iqve3SxM0mrCv3Sk/jCA7TLqDj0Dow9vjHGCdPVnWYzc7ztws6+ouYieg5X+VHLSjrB8clbY/E
TTd4/+uvz+OrLWH99rDUAdKjEzXdtRXy001KSHcGpKzLLeZgyHl1jOUMq9y2leiO3v+oVcn49rOc
VftI6AwtBLIFXn8W+vzW1OhSARcIxCehHJJyG7WjYpYXJf2P1pPtdGA/ysmzMhP7gumIpfeOVxeX
rV6VOZMwk2cSFlHIz7Ycnt//guQmvf2GiDfZjIEn8gKzTLzZjJnKWtjVcJQsdtoylEEsQRNQYQve
T/koE9CyZEKIMsQpAxltfEk7IoVRBnnGS5HM5lPXV/YHBxvnQ5HNDVlUZf6U9/aSB4XpJJ/rufYB
sESJb+1EM2M1yBH+QplRiN0nRxiPTtga0S0cjhnxNXHX1VY7IvXPcpzk1Qr4/5QllvGDhIN8zaOT
fb5Tfhg+dzOs0I1dl96ptTr1lXMwyKKCUCjBgH/BZB0VmD62voo95J6cfBhiQMf6wrHdP4fMOjAp
2OBeodxI43tio/VZ0H6FO8eMFkSMWqIZR+HWfRyJUl72pReXn7RcoS9IA+Jx05vE66Elarxhb+lZ
ftXIWLpgBiPSByntQBeP32zS2K8Ivg+6ysfA3MqiGy/RruXJyWc49knG47g21+Ly2WEgAWIjcs3h
rKI805uBvHfS9oYurA8Azfz0mCLD5LEYsoZEO5uCPwjpHT+1ZTkbB0hr9X0vquYp7COdbRbGbc2G
epKjAb6l7Dqbku5ZsA3UqH/a7Dtk5e6TH8/pZYVKasTATFZPQFx8+RVoL2L7Yi7mE5pCFCVAd5mU
NymgJ0X3EmFbVRnfdWcgUmiScnlGC0ZyiBii/8PZmfRGinVb9Bchwb200wAiHLbDfZsTlE6n6fue
X/8WOSqHLYe+p5qUVFlJAJfbnLP32orYt4agmZHCPyGBG31JDNujXCCc66P1VhrLdDuPgXNrWP1I
pua8RjHPQd//7jTGzgbL/IIcr2uy31jUUGklybIcwIa1y27o1e6KilDxEslF/oKLy/cVzo2GibSn
BbfVKaZxYMfqBUS7i/VoS4UseR9X7UhnySA/lGRXQ8yZhNlTiQ4I65jhPV85oK5sfykkmwBowH1z
1fcg+TFbZmHjkiWeFJ5hQfsG9FCDzwcqzP2ST+dovgBrBFMDfUnhIRq1/pYLRnd0b2IkWaBI4VoH
Zm8i5NSpol9nxYgUwyxaTT8j4MhE+TIrKeLCukk7KDDZ7NUpNtRNO86Yt4UdmI7bL3qBmoQbvgKW
16xPsFj8stPAvCUGlouNOsfA9XUsfRdK6ej1lrBia0LBG3QPVQwdbCPyJHpBa9vhQVyW4Rd5yI2N
fHeqo21PLMhhDDgAXQbQqx4HQSr1Uz+os+JiUR0T3yHcFGRfnsJ1kNjbMWZbFYLewkgc041SMOHu
MJlOc0HVunqEWIOxShuE5MNcBGogC+DWutWa/04DYaxp1YpsZwFGfwCV0LSuUrGd5ufkxWs3aNHK
Vse7G9p2lfL35Mpeiw3rFVdW/zJVJJdu1q0UKACsqnzdWmcgLAS8/9Crs6lfpLPZiQ04g+JyGCsn
2mUpyXhrbuoEWV/X597tWlXgJpn66RVp8YxpqhrmmxjjKsZjq+n186rKhIpdPEP4q4Yh3CUg2nJb
TrYk3Qq59F3M6yn3Y6VMoAFYxeSFUzhW6dqqjXw1aHSBVrHtnF23xlZuiNqsxm1rTlnvRrXEqKFV
UXmAtkmbA0uiM3OY7nPNi5NA3QFZ1qxtlFQjLGh7jt6nsF5CnPJBu1XwRpyTDqFcCknZz52VoHrj
/IKHMKDAepOh4iAI02TydlNUtH/CiBgTV1aKYntRgQOb+XOdZZMC0lVoRBJ56ZBgdAu1aaZ7WcCp
6m04lgA0OrwknT3k1Zmq5pi5O9j6nlHk9GmsQOJtZx4fU2CBZERvyGZc6BPnMdIlaBgqtIguxZ6B
+MtcZ3+oOv5U9e177Kjo1QHbo9Bpc7NDhYPnqvZriTXVWur5bwaxPwPG1ckXnQC0GquNZAUZ29gB
HTQJJ/dTM8WgXDbL4OVEKqhMj6uXFb7HkHp9m+rLTWE30VtvZfZ4aaxapLPOVtvBNbqRRk3scDxE
GJX0gZf0Kro8dbDh7SOq+VhKc7yf0EWOEICM0NlMJm0mKFNeqNi7ASf0/aImxjaqtUOJPH0zB8OF
1aCiIvuS7zT2FSt8UyrrLTeUXRECaUyCycv53DcAAvxKB0OX9g9QJG+mrniwB8YMjcYNNsO4rl4z
Pd1zCPTHNP2rxsmW7e7eGFSXcsk17Iwr4m7pPzqZZwNJyhnLaNsAEE/OzorM+6TOCb0lfKhqL2Yt
SO5BNRGIO1wYZvaWWHSjYL8t2mvZkymVA9D4QyooykZrDwZj184xZO8IDoLcsrxi6YrtlKgIgpT6
1mzcRQLrizpuYxMWgfwVRixfBYRV2MdgLZUMgkGkRf1dUFhQPtiSTSRJaeCVVP6shA6nGhDjM0gH
NyER6p4KAim22od+yLdqyIdB6sQhGAHfWmTrOJZ1q0/ZvlM4VMKDvO+a5pkNx0OrINC3u2j8Bfio
OYPssMMN/suMDL9unUMojAve/50U+aMBM41cgBm6rLizq/A2MZHwpY92eJAkF3g95zYgtnF4wSjr
/Gr8SOvwnATzhyDHxZWH3SNeqoMeCbQKkNwJkI/2LVQFWozjPbr63YjKDVWZtW9U4mlaAoybwq07
YYAgrXbFKLbg1/FsQa2j6fIyKeJGiyilrehh4t7vRQxa0gkKt7INqtBQULhNc6MsYteV0b2EkBEl
JLIoQ4i6L4JsoWQhP+PGzI2XQRuflfoFGbJL3PQfdOvvLYCbzdQWfOWE6sCOdsaITVF+HWRT72aK
tocVL3/ZMS9+mtdEjHE616LCC4P5YkS/HpFDOAr1vWQA+XW2vMfy10izfTTm6zE0njO+p01vkiJv
qmdhb9R3o2bb2MXZy4UrwdFX7fJdhzU5T8OVVYQ7o4b6IMNk9KqueRUKPC8Sfm4AOZ6VeNyA16vo
Bvs3Pvzr0p4z0nSK0u8tpri6nO76Zqw3gez+pH0KMyBWEhRwWt6wU5qsxh3K4jB2lXrZqIG1ZWG2
n5HRW/peHY2DtPQze27PVCCDZ3bVXKaIpnPLvqwNoPRdCbo2k8oV+K6FBVvSEI2ns4DNzC5qwQom
KaGNefM3EfkDmJpXq4lA3be/h8FEod9WlaXuR6CnAf0KHVNpUZbBZZob05NZSOWXQPHxjhsSPoTQ
gJnCIV6tDXmb0ObPtNC5haIhko3BuZmNJLssx+uw+t7B0IGT1XaRKF1VnWfLjVqh4btpSsjLEaGo
0iX9e3lJyBsIABDNceENQeUAdI6G9Mqy4Z/5M/kQzxmUQGwdYmW1qWzetU0tJmj/MiEsxHWaUsXv
EOr0HSoFWm+rxdeYsGPdJc4gjuinS2Jm69JknQazU1wbpACxVkJcJtlBthBFCN2emw3imDDdaGXM
1kcNBAaBUUisTnDAy30dcDb2h6lruHxdzrFv0YfjL+js/jcHh+IWwe10p5vjQCgKFLJm0xVJQ6wL
jkd2lOQUO17d2PZ71CfRr45ASUavLOtba+Dz8jAsYwXAkDEygXWK4Y4VqJDNQIHnvCumGuQW+vo1
nCPBB5RCK8YKgm8CoSS5TLWLWjzgwNPUde5OLC+og5FCsxLCHQbj7S+wCMn+SfFleH1tDgh6xh5I
s6ZPbESMSWv+VMQg8UdyG6OrUQPQQ7BgUtliQZk21VymGcXkSpu30ViNOv4iW/uYA9z9PKdmNUvU
2QAPSHGI9ZIjMA4WkpFN7ihSSAQR1avhAjokIq9ZG+SdBO1VXtVMsWhu2aVZPu2l8MJJmng1vI8g
cgelNz4Skq0wEsG4edbxWkpMvFn0pjmKVvlm2jVPSFGHy5LQko4308+0EYlA5baXVoXWJtrkYNk5
iztGZwVnRmiRE4N5m/hUwrVCUjutOmfwOFV7s9CMrP2YPKHHLEHm5FFZCJ6sui3eDCUWYqMYhfab
1A+Hf+3V6lqnzn1IZ6nl+3xYcjZmnP8NN8aeQue06J1ky3ZzCM/LOneIhOnRFTNEazQGqiPVS9Jl
O/uMyk+Ky9Z0YkLMtPyC1Ify2cI5d0U1gJuflY6nTD9RWWu2I2CWtlSx/tpCWaVvgEefjLKw2Gmk
gfjF9E3ydKBhydrgvGYDhzmKsmeZqmWxAcobkgQ7xC/hVEiY4UlsEQ+WmwjkJiH7N1UPyxu1SSSf
to4Y2RRJ/jSmGcFGSbZ2aZHNGBPcDb5HrHmF/ZLgHIa6je2pcLOiGvet1LJ1j6TmuKXNWCXkYjVH
Q2yJb5Ww7YltC2b6r1itkusATwd67WQ25ZmxNMNVI3OA5iPEyTdOGjGyFLl0QBGHtDxoVh3hKc6V
6K3if3gxU4kYR61tUXs1/s7erXJ4gUndKuXG4ml3N1qQFb8XJwPHMPSK+F2aQXlAuNBrrkM4T7lR
2Hr/Ib+mv421fOFsYOWavctbHcgSomoKhcTeV70XJIK4QnvkMLbtlh4DWqOrGcHjZYk1AO27hkVw
GQzjLKwQJd7QjgSbRFJT/4dyiNp5di6de0AYxQ1/7fCaaSUneqIGoWI4bHQ9WIp9usF41n0A1g3u
sOu1r11jrqr+NoGSkVA74BhU6RGICE6jA0inLjprwCRkAPLmsPKbUmdPawYpzQOS76h8zHM7V94Y
6zAREwHmwye6OH7Wwih7DtB5M2tY4FA2c5U2NKbgVGGMyUiM0TO2lEoVVrBCqBigYs+XBiBzl4+X
MXFyqT/MdGbdoePk7soQtb4HOSHY4/M2cg4TFQkwNNvV99FSY9w74KWfSywvHaXHzFLhnvTR+YIr
U3cnZexswCAMAALlJmx8qcjNXW4ZF0mbU0ZpBhAuY1woFyrnVDoxFGOBpsY9H67W/4mnlZZe0DfH
LgoU46JVFeBaWa/0APWZSSt4/uLfn8ZfgReCQ4BdjAF723Tqn9jTKq2v6QH7rHAxcBE5kRHdzHMR
PoS4Mx/LtoJNFYX5qPsULhgTNVFFjYtfjSJxp8xWt41MUwfCo02k6wVZuhIoJ8CdpBHhqykNI9J2
YA7Vcw3pPFSS1tJGMMURIIRxccKbyJpJMxDJrNDr6cBmbdphJZiRZjNgjdKV7gL5giRBCvgckMdo
sA6qnighYsPaeq0Ls8CgZdrq75n5TGyHqlFf8Ussf8U8VG8B1qt2v0wwzLrRjCwgGGFwi+vdEbts
brp7hb1E7ZKbwRALGjBLXqJbYb3jGL0WuqSa/NWyXmMwRHU8e3hwaEpJ9ENvGRMXKq+MVdHTp5Xd
04Z9S1Zh15PjnOF0BCK89K1vY02afbPPK+qsigmylBTc5JaCgK6ed05rAVmzAq3Zkaq6gl308LrT
KIpB2g3Y3oBElLCTejLqGFesX14Jh+fGaCoGg0nhEnuXE4M/xTbci02vLEuJS0TLXvKuN941lUWG
9Qk/tAc6g3OOYtXMeUu87PTFLH8lqZNL35qG3J0zHEdnfT6nfyjWmwecQN0VJD3GFBTUyqTW2Iy/
baAUhyEE2wGy1v7X1teV/Oznkuc3JVns6ES20D6jbL+K3/9b/oXnA5KD+A/XIbAQS8w4HTgen9A4
fHcRlB0AfdbWAL2ezxchW4i2MIZol8MniVw2pZkYAPCJW9G+iGtpAKpoeVWCbohPp8fz+To6M36H
iCJ3za7I36NEcy6SsnA4jNSKoXvhnI54VrKpETDXUvW9cUK9vcwrGyC0pAASuUYYTrOfK5X9bGJX
JX0taFq22bnFIdxWy0BhngJ6zJlD51AaAE39Y8VRbtCDBs7mU9Ew7Hs87OmrjDIFPn2cztMByx5H
InaXOtv5uGom5N2dvWa7JVjsexLCYtRDU3eIOgt44pCO1j3OyS5y6QzjxZdzIdQLUzrrVCiZh7Dc
qGxHse6FT6DbxQd5aBzekkh/buM6prbeJ+1HWyztW85F+jP6MNOEPRBdvJs3ufkX5T9GZMAEYOx1
plvneWi6koa66AxciiqIfNhGPW4vwxzjV2CV9SvrbAda2u5nzzL07DnqOw4Ac5lUaEvYXAr40fQT
Lxc5s4EkMhmxq5ZRuPKCwugcN8v07AVEKwqGsjEs6LwLk/sZkOxOQe69ApbjhWiptrKdd8DsJYBp
mqd+RYLrK71RFV0FkRDaVsW9DQ7dausAXf0Qczhj3sIaTa11MyPhf1Y1fXwUGCAVio4J9a16MLXa
s6idD5uR1lS4aSbFLjYZlBZeRxFrV3pW0JmdMSmHYL+LLHGHPiruU3Ze7DDZDl9yd8lHXBFUiZc2
HxS/7fX4Q4FUuEeK1bArxzD5kIRywQ0+2uFFTPzJJiUij8sFOof7DldRs+mJIH7TCPwAymsMDz9/
0to6zD+3dHQsKwazI18Cn/VRP7VMx8ROZEw3fOoCIglAkT3bSEcCXwzFgkMilVrvCt2c2hsNsDfi
VYMm7yarMUZijJ0UloFqqK/EQsEM43FugoixzYehTaA8mwG8ZhJR0/BpweU7ntBe/WvLffr5SOhW
Vb4pdPwc9grR+O+UFHVlHPP0Oze34CFB/Rt5/J2VNvc63YxXa2yH68ae2rvKiqcrzqDTYzWZctw1
lVPRAkGwAmyFOI2QQrE6nrWDXVW7IavUj3pYmkOwBJmJEx4X4LZJhvxX0AwreSoTUB8cBS+5a4o0
eMGSPyTeXAV4VUO1cDYDcNBDHGndM9UK0mfZZmYt/atpOixpo9tuPM1g9emIZK9JS6dkb0wqhtWg
qIe3vJLLH2j42IE1viP6GoNTANSiQM4ixEbx50HwzZRLUx9hMFoFFPrHzgaOLvCVZzRfOgSov22R
OW9RpXUn3tUXRRIzLopHFeuUxdohLfH5XTmNAxjESUsiCJNl2mozH9CU2P2HUaVltrdqCOFUIeyx
3pGIx8bSppLY+2BHlQuRrnlEP9/2F8PJ+oO4XwKnEGqsC9rnHwSnFDxJ0VZuQzjeYUZ5x2mg1Z+L
iX6EiDKCtBJHXssCQzZt58KHE/ogesyzMzWS81p3DJjPLQU/PQhO/LgvzcV/v42fhfNmTSs7Wp4I
j7VBTVSVOxNrigmsibZGGdwVdjL5Jx7D+o18+oa41NrARMeLLAYd7OfHgOwtEQ2ECLaQIwCquW2s
D6fUOb3mQNEdSciysR7yy8QkRYqB5HbQRV4XDedz2NLe34B7UC/bUBJTtGYQ2p1K1yOh9Fw2Ing8
8XO/mbEkxjvUEhLDEFahzz93QnWUsVCUrqJH+RmEZeiLltNup6YV+z6Omi2LaewlbDrPTX68z4Gy
P4/V4Jl4IcdLOcLe0agIKW9J9UDstIAEvza4yspGWzNp9YmBv+5Yjp8vtgD0qiqaRv1fH/k/XfNq
zLSxG3FyVUtpbcsYYDzARt6sMP+UvRqfep9fNQaoDPm+yGfj5E6D4PMD6lWF4p42la5pBMNVwlbd
L3W9xvxtNHuUd8a27vHUjhZhLJTOS09aQ7Nj4sz/R/073xf9cSZmC3EHgXFHY1glD2iy6F25JG12
f5WkDTCwjcXWpOa+z6fCPCFZW9/80YNGIY7Qj+Ivd68f7U8nQPNRM1NNcfqmuDb1tnghftK6HPU0
ObFL/e5S6KuZN3QC5tXjNEEbLEGP1JaKYhhC+yAVAAhgwLZwU8SOs/15yH+dnylvGTxI08ZmxEv9
/EJTCo5qWPOBqhb9oXhyILQa6XJiS/zNLTEX4qTWeXjc29HTI7kAyAJwWRgMC7FrE0TxuNCKy0Dr
zRPaia9fhLGSr1ZhFYZZrDOfb6iGGazNQG7dakyHs6gB8axoOTAlSZc/lVXi/fwAv7veOrNhL8W2
++V6SVBCl6Wk4vbBbOzGHnAVPbbGVwmzuY4XnHUnZu+vc5SBrotdCcsKepljmf/QaaOltayoGZYF
DtUiuE+EXR+sRrN2aUu0/Qbq3f2s2QuNiCLNTuhev7lhtCUO4hYapRoKs88PuAoKAKg9DziPC+NK
jgmIGVE356FUaU5INro/P+AvenwdaiunKJx9LCQCgernC45hqUa2zqSGOf5uOTNesi0A0rPlg+wj
4Cf5ief7zbaV63FvOAptAxnn0SdRJgUwMcicrvdrf/f3br/fbXz3bNx4t+PmxKf+78T5eVr5dK1j
b/IcciJT12tdbB+2XGi3233cX9yeuMzXj/zzVY424rSvcrUZuMrUPk8ljQnn1H7nmyPvegmM7Si4
0GEfb5bLUQ1bzirkzPnt43QJmedmODMusi0QTrd0Ww8GmlfuaYGH3nJDePnrz6Pk6wyzCkcl49FU
8dLKo806JYsGK3NFEgkFus0UDAQLibjaNh3xUz9f6uvT5FIkhUoGCKK148jQKuil0tQd0Y+1CJ9B
Uqosf87/quhnWoalqRtrcC2+pmMXioAFJW1iNDk8xdlDHRbG3awndPrS6JSe+KtYcrW5CBs9pgPf
z1DXO/7PLmIxx0mfjTXBczb78wkdidsMlPlrxBlEoEk1/JXB3PASLA/bhBjY3otFZR5+fq7fvUJy
fy2B7G31Oh7/ikphluVFUojWOp823LjXk+KJkAn1xGL+3RvkSAJVg1Mpj/loOcIUlZRmzLkfwN64
R4e74Ntb5KmJ6+vmF2wHZ0g2DnwaCBs/P1YkMLYYrDZ1UwWXj9sOorwlCUIAo+7r/I+coI6Lfm6e
yi4NNWSbufoaV6p9n+dVdB+FurikF7KgGzWsFh1Ptso2DHpOHaiV0dmGZd2dOkl982goQ3IowCOP
0fL40bQJrSVUOmuJrKXmunoorbKqT7yAdcr+PO3BYuDh0FRcFZ/Hr7pXnVababnQxB7yy8AsrNtI
DtBlNTN5bIQ0JUKAqf3fB5hmkgjN3C4IpxJHc4S26A5Aasp/iRUjykhC4dk2Zo3KXpwTG57vPimB
twFLBRMFq8nRYCY8gg6WDFM3KfREuPSeE9jqOsj1DV2o1mGHXkXCD2SYY58qF7TIdpINF041q+2J
Fe2bD0tIB4ej4PNac3w+j0MlTlvtn+aZ/WPi2YIqK1LOeQeCNvJ+/oa/GT4CNw6vlXmYf46GfD0J
wHBxhPXXmFoIzUKQG4PJ/OerfLPa8B5Xj4VAisKEf7TJC50hRzKKZiyf68ZrFTP9PVMTazY5wqU9
xX7g1EtW+ZMCsbkAOuYN+IQwZFSlSxPSuiASajp0iNTdCqFWDFksVC/xyqO/JN/U6/KmO6cNQByo
UgKeHmjG/HwL37wTjpisINQN2Wkc+xslqtVJi0jOEu2avEpcBHQlMkNDakw/X+m7oSgFBSxOiJyX
+No+v35Mu4NBPZfZXS5s9BeAmj6m5eqa8A9qtYMe7klSbW7TZiFx0xB0LJXCufr5V4hvRgb6d8u0
1tldt/5psv+zxlTQ+OPQpr48dSmophmN7sEoZ506VdDCW7WjD5INJRq3VN0pAogqE5H+Tr5huipY
SKU2a8drif3xmGr0fbPgBtWQsZDrOUjWfPQl04CViCZ1kmWU99VVK5jXydM0a8WJh/rNBCZXVwFm
W1w4kDs+P9NAqzmZajMfUinnJzomFNtt0J6SIoqvqaPzCBEhOvEMvxkzOGJVbIX2uiUwj0Z9VoLf
ooIVu4A5kIAA8Lxs+xpRnh2pJzb54t9EfzRFmxQVKHv+U+MfV9RoYqdRHoGzg99fUnzXBgWeONg8
0DEZ0jV1IDp00+JJhK6Qp+kDAHPHB2hW3xbRGkK3SG92euWy6YuYDzXO1cArtCV5WEyMKLTNMhSi
fVWmvV8nY9buMAJrurtaUYzzEGTMb5GSDg6OVr6VFLNyEpVncTUgmVfoCBgm5uOA3iXmrzYH9qGV
Kg0zgml/1/FSxPjGbTPdWFIoN3CsR8J8eye7wuFqvihpYV0QtkgiBJkA01VaL5QOB7vWrtCbhySw
DUJZ07Hq6m9v9iQFT2Q/odierbZBKqxAaqv6xHzoO0N7HgA1vkiqrbWLU7aa7xTLLoIt3DXRe1Ze
K+fdWNHcZCZLzkERznRjaB3fZWpoguB2FBmgBhqbYUPtRDGuyxSyiB/q4PU3gxEiWaEUfU6fj25u
Hc71IeI4XXtoeqqAFE275Wuyx9EBBQB0lM6FlhMmxCbVIlQlRyfo5KiwXJz9yABNp6DwZ4gwATiG
jDyAE2LF13ZoGGQ4zC3gcacd5yty7FK57bRYfaUvNY4bJwuTJ+Lnw5kMK735bZY5FI2GJS7xrUyB
Kw7rnb/UKaZFeGzymku0V7ZClFmjrlFiRQcoT+lEvFUyUuHQyEH2YwBVpG7YU7d0O/gJaBQRyy+l
p+GZOYdxuaa+VvbwCJMF3ZZC0aT2ximp9pkRWPklIUPleZDTYN6kFGXeaQEti1u3apx5aWdGh6GP
IQviDugPWe2AuW1ReaGmI9cIEqZs7L8RLTReLbd2aVWqqHw964EsF1MKxjZrhwH95VSr2WYipwJN
hF5Nuj+rqf1OpWhKzxsxN8I18NB5Rg+0nQDJcDJ8WxmX12oK4aB36jDGXkxtERVCwR57ExUx1RYx
If1ErWBTAB1BKV6r3SxRbupYU/AxNkTWVYJ2qF+qZvaHCYXaQl2mhbJZxvVRE24+dDuokl3ua6mY
qu2C+7H2+6olSDzAZEaiHUXkxKVdXS/b3Bx1+M1EophnC10GunGtRm7MYEeIwRiHEEVnkkkulkHR
O68m6OJXQ8rgcG4IkJ+uAmHf8vt/9fsiyKpqs0BHxeJcF0SuWE1G8aiOwnTZEYnXmGcD2o/qyibP
W9s5SLSTszQPRnQylWIJ/IaxVeyXakApHPL1zn7S2ON9aJWhTloQxbFN3MTjZYk8/3lgvfodKWnZ
QM0kicjVcmziHtrSSvOV0OzltdOnoLbiSYSYMeLwnZjJ4mEsU84tVqsZ5aXejsyTjdozWOBdO6pv
D3qPHrwJgjd9nrun1kqFjfZltP7W7M/o3gxtOvoFMlcSP+JSfR1s6vcbTaU+jDkhcF7RRAZIg4bk
hqQ7+aiwqScugbz2XB0hjyJMhTyq2KT2EfXWaedJnzfSTwnVfifYsn9EYFE+/bzUflMwsSi3Y+VF
W6VCRDra7yGS0o2+HcknHwAv3+FgyisA2ppWIpYhmhFuL6E1BM/KV7IIzXNlwOm8c/Sw9iv8Juz9
wyU+sXZ947migoPxEd4cBXaqgJ9XzDKy+2aCcoUYpNUfZ5ojaEQM1bgwy6Jm6sl1/c/YZ5VEzgJh
CyOWBq5RxCMqlB4Y8G8jUucXMmzk7M5zVPz++aF9sz3BNU+/ns49J8Pj+oWhd5GRL9QPcEnYbsbe
/IrQufT956t8XcGx5q0vB/492/Hjc088h2gIJ66iWN1G1JchzKo62f58kW+aYZ+vcvyo6aKOscZV
8s3b3Wb/6vq3tycucepGjrYiTWX1TbheghV2k3l/Ud/5f4dNsblPt7GHB+vEfusfD/DzduTzPa0b
sv9sH007hGzQcUFgU/7idV7lZge5h0TjSa/Y1gfnCoDoXXo2nUVbsFRbZ1duM1/zy63hY4/aFIf5
zPYbTz0xsL8OHFgSOtUaYWL45kz7+YdpneyozbPDqXAv+lY9MAtLpz+xH/vmeSOXwlbHEHUo0Ry9
0qRFpBhBV6KUkDV7ozPUrZlM+Q0M0dL7+d1+rS9bQkP0yCGb+hYZc59vKDUKDl5QcRAulwi7wgat
RzWY5dsYLOZ5DqMVHcgytg81GN3xzEhC5cTL/tcOOHrZNN0dEidwL/NJrs/8Py+bfvtsaQP6fC01
kuKypPqLsKVd3WjFjOQaKW5sIAS3A6vZ1HPbvRtTYGe+2XGu2fRTqUPmZQG9GQgFXnXkYib+lg0I
1nFtWXaZSGWOB9nABWfVtVLvFHjMe5PorXoTVTX2lLqvSbH7+cl+wXnRYaFtZWM6pbLMKeioslws
S9ir7VSsGRO4WtMOSHYRtMN7MzfjDdvqKnCHXDikycu5+lO0DHjIg5V+r0ST2aEVk5MvR8dW9oaW
9neRSQ1+Y9fwAl3CkS3dP/GD18F7/CJMSqpU3mlh287Ri6DWWPeTQ3MjW3uvonOWe1sSP1dbRXrf
Dv2MOFfV/izpEv+KqCmQqjeI/NR89s2v4PBKW0dw9IEUeTT4CZySdQhQhlrK6CgXRDfg8gPvzbYy
k+y+3NTJ1pzWMgX1XC3T6JP7VP9ulyJ9O/FA1qXz6IFQKJWGzjGM9v4xNnHIoPylaLlco+mSA349
kOHBZF6EQp+Iaa+svWbXqp8W8XzTJdH0yIjA5kOc+zWM5MAbAQ/4tK7IsIz6dOtogblDHKMfOtp8
J4bbOgcf/1bWWwpQ66xBAfLzV6TCB5upVPNb+zjc9nWQe32jyC2iltAN5qY98XDWwXB0PVrmNKQ0
llEa6EfXG3q8k3kwkYJHDegK7W91VkP6/98ra0gRgfpRT4WKaB0fTBdQ4k4Sxpkbx9maxzW1iG20
0ACtXU9rEp3O97Cm03eY0jJ1KGYg8XH3GpJTe2Lu//qE7VUfRHmPwz6/5uh7JslimmkJJogWnP6F
AAjbb7NufjIWQ56j94wfTwy/9RF+fsQcgak7/NMmoKo4mpuxZ5SyKagoW4Oj/M1ayA7M1dptnXC4
prSsHwxT1hgN9MHrEiPZB7Y1ejLDZEpUtJLfLBrxqYCPqKksgXWiviq+qgOgKnHiX7sIdCePO9ek
wCJlk5TliobI9S1H79WZkirqR2KPIEPyhqRqU1YFSabIPm4MzBkfZpo3uNfMHpWiJUv9gMJqbBAm
SsglC5pYpv5yNZrRK6l/E38Y3urLbL01I3kmpHZAeTix/nxdARF0M2/xVqm3ME9//nCI9XJEGFHE
bNMSoWuhaVaAdL9j8rWyjp6j1Cw48A1FW3T0jSIODsT86cSv+OZdQ3PCicsOns78cY2zFSSzT7Og
+k9T/gzIvYmbq9MvaFScEgR9szDZNLKo9SA7WBdc8fmOhYxnPCwQG9slMbfqZAPqX8zsPhunEKdu
mplXbBXCHUtBvyHXvb3OpBFetJpZnVmk9OzRFxRXqdM5mzSuy72iJMuZxqkrPVE2/Tr/2qtEGPIq
CwKT29Fuq4uQnnYQMd1ZjuqrnNoOQ6LaXZQJgC2rVSLcuQP5ohBm/leEMEHVbIjY+9hSgBY5Xgt7
NZDNIkuEBVZDhq0iQiX1jXzQ/F7g9TsLkqVDUWnVztuQDOOjow6tSny70hMnqBTtZRGTQuEtbW6R
FEGKKjySsNHkiVn/6ywMFZKjlqRZxob0eBa22mFZIqZGV6Z2dknhIvRMrZn/H++BwieTnmFoq/bo
84BxyEs3+wFPk02kxH2aWzh36ba9T+xTbrq2njj/Bm1HnoHhnKD0fCXbIFUx6IwCOQHrzZLz+dom
YvlMGe3UDRzYbQY0oIvWTAa3w8P1gRAJRLFTBsTVMKqvMwfpzIZM6voR+4O5i/M2uK3ThbCLE3Pz
2to4mpsNUObs6sgNQOty9A2FwmnoYJaZW1c2RsNRHW1wnEVA+SF1JJo/kbzpjYFjKBdMv02hPfSp
mk6MIdvaB3VOihBs3FPC+m+mEUPjg6FJwqrBt/P5aQEjE1UaYfJZkn65z6m5+JQGjX1qs0n++RF8
cynOQAAuV+Gjw6z4+VLmrMkAt0nrlg4giwbsgyfiOD2UpDqeGH//cKOfnzZ2AcJ3mKH/tfyPnjap
uUSXRXrnTlWmz9d4DHPfod+a7CNy2q8wk5MWn0YVri+l7GjpNGaA/7R15HOaNNRkynyJHmqkx9om
VvvoRhICa+O64z+S9WLP+8CMctJSrGR+XiAlUDthd2Ng6slV68oeOmluOzpPv5C/ac9QWtrnDHfn
k6Zof4RTqU+dNqi/SKU4pwWabckMSUnGdoYYAAqh5O7S1XpHwENWh7sysVp1G5Dfc9s6rWqg0FeR
h3c1HwCV08RZvETLQTSQ5eMAta0Gi0aVkkfDZqqc4K824q7cpQSnatuIFly/WXuuhLcWuQNhRIXb
TQG/SBd3yAQhTw5yuac4aESNKyqc3oIAbfVGE+NMFkU8LM8GgfTExuUYvPjfY4UluDNrlE2jnD4y
wYSy0xH+zPhSzexBhqZ56hT6f9SdyXLcSLamXyUt98iLeWi7WQsAEcEgKZKiKEriBiaJFOYZDgfw
9P1BlZU3I4LNaPWuy6zKSiaRmN3P+c8/rO/K0fOF3amTkcCwFpbF0R6MWh5xlwkCyv2M9oBXZmh2
ntw2uaVfYH4SI4ic+jNv1St0HA+WETNFjD9NFSOwwzc4l5NY+o4KypvR4llQ+q8tVPZ3RP/YgLGT
Y4c9MlDfItbpQjLPChn0il1hlPr7TvWWLUIAcx+j8KKFU1vvugKmO1N0vrL+/STTOzhaO0RIHLtY
GlZUkl3ckKKDlH/jqF4egj9mmwqr4Kc0dsYbSPQu4hEGDQaV6G1N6XddkF66W0rycshcZBzw9qf/
00/r6HlhcEucBP5pECuOn1feSFVPk1XUYWU1OfAIt6rQ5QN8EbJBCNW2pjVskkk17mfUPQ+zW6f6
xtUqjQEggoeveUvyr4/YP4WcXaSYrnhNnT0kaTQvviBMgbIW7eE7QxszB/+qTlFIm8WdA/k0XSfD
TUNaodkSYXSB1N+xAwStcxq4qWc8p4tEILrkeXbbzXb0naxaQZiKZxOSYurtJVtzQoJ7ZCgvwwAx
+0zt8MrLzCwN2iPdCvZfxxNY5Clka9ttH5gE9oRtbQzPILBa2JFJ52eM1phhJeeIiSersQMCDOtk
nVHyf485lxFJ71mLg0nQFUq5j5ysv0TfR/nSOOdK1dP6kQMwJ1yHk7R/rP2H3w27K1MUVpjAJfjL
2UST0j4zp9Ae0ijJnhRTCJakGF94vNrkB9RPpE4AtFrvEn3Rnjtd+2F3QvXL2VgerNaZXxK7H94z
D1g+vf2ensLQYLtUR0Aaa2kPh/HwTCn5B6dv2iYwFAhRuyUeWhkIOZNMaGrtnL7TMlzUwkZrKrwQ
uiWSWCVMkqGmKxJAPjwdl6AG0J99kaWivi3HxjjXR528Lw6tHb2tqq00MzbTw5OseAd5egZi6dnM
v06AUz9mq0Rt5ZV69MkhY9kJnMmev8dNlj2Oi4pVEhJwCh1g30QLirqqMmKLihaBkybLeK+ODVxp
KXBO3GNISenurQ2Z6Q3jLZR2jI4o1BxEJGaDEAyDmnwMsVEi40E3C4ZGrgLFc+cZ9WKeqVdP0Wqs
ltFsoGl3eRxwZQ4v1nSGypE5PKN+LM39mGnMWozW3LqJM4KwFG6IqGXcCGJkg0QwO/DQ4G46Mhj+
n84EQhgf6Ao2HxM/BzZRo6jYcxJRfnGZf/q61e8SXbmM01jb6eO0hcezd+ZKhu1SMkorzq0UPxfv
g3V0vRvUtgT0wCpm/n54NyKWq7p31nPQe3kjIWev5si6/cWOTXdNbS61AMYIRYSjMmSKcZiRqkZo
CkSHu5VREvZk3e9JoXIu+jhR33kms8cIrOy6k5bYplXU4skzTbuiNcg/iUDzGKKRAW7nAKi12W1h
98Sbsu1Q5PdDu3UrzBRqdcCzvHb1K7frhse3P8rTlYoLBehFWbBSz37Os/4B92YZIqvesyhsei8i
FG0iOLwWzraY1fb+1w9Fe8uLppOMDJn48PZihJN3Q4oMQ5BmH2qFPW2bARE5qsT64u1DGSdoiEMH
Bt6ywpZc2c8t8x+XNTjKHLdtxr5VLVjXtnImzyyqdhM8vxBNsxPWtVcx78KtyR+BcULU3xN5PXyY
khRYDBGm1QuPGhYOZmYFalOI/VIXCNBl3X7SDfSbqcvzJJXbvCuTUrkF8NbuYqrmoMjS5sJsR4KC
81IUGDlU6t6w53ZfESty3c51c2ZGcQr/MDhY97e1eoIaftycazOum8CDZZA7s/2iJhXh77g3KXc5
OX31Fi7mqOwKItnQK4ObpRe0yHh/okGuVtl9KlF21226x2GwNQNaQO1iGkSc+FplWU04SVO9aDQX
/WgrnaTEl7ywHvWhMb6//eROl1+2Mo2YSCpQyuRjhrvhse4nS449UDamN5qIJkxwHbn3FlL9nNkD
IVnSc6vP6wfFIQHdMESp4xqBXA488YhcgoMrhzu6uSrso1iEA97TX5d8Wh7MwW3OUJlPR8U8Msdc
h8XUvOiij9qotMZCEQStggqR1xdEIWgXTUdlj9iWKijKzTpY+B/6DAVLw3l1xZFqgkmG0DpkqZly
Duw/gS9+Dp/Yn3mTAOCO21XDxMdSFjqgdcqxWqb8OxIp1DPf5mvXzSJgM1IjIHedqh2uA2Rc5Dmj
LKjpc+de41kff5z1tghQUyV7NPpWGOWleVPjdHY3m1A0sXWZru1u7Ld4P81f3n7hXlkAOQ/meogk
GfIdW++LJZUSZ7Uy0FKRfbGzEjfs2I6e1NijUnn7WKd0wJWV+o+DHdVqM8p+XjO+0tiLpk2S2pdo
c7ZAqhLXlL4CJ06/8ITxWnIxdCiL3Znjr6/U4Q63Vl+cgMEkxSM65fDWG0UOGRUvmKCds/JDZrWU
IZjCwDhnn2mWTH6amXbeEuwiNinmWFupo25NlFJ/6KU1n6m1XnnfWLKgvNO5rG/cEZikdGOrVUZS
0RXBbYltxbog7O7s+/baYVC/epSetJf4AhxetGMuiZ6MpOlm9JBkCbn9vT4TYp9IKJF8TC5p2HVZ
VjvklEbqGy5nNEm1T/zeyAv+rckekVdqnIHOlkW7efuhvHJ6P7dDBADrZOWYl5AI1qTK4ZnEFqDd
gC/qlZ231v7to7zymoNl48iM07jO/znafNEGzY6ZEtAzu7gxLWNK6FyRQQK32fvePtRrF0RBSedj
rub8x+2oW3vMWj2WEcIIvCsTJzuCV7Eh+PD2YbS1HDt6mf89Jwcdpm48pnlbcdpUnokj0ERYyAcS
z8sMV63MtQFsKA7nRMJ6Kqd+HrdJvSRIs8dEOj7xgQ5JWcn4wfCmtNphwCWSjSKaNiUd3p3xKauJ
4fLlsJQOrMsGFPftM3/tBsH4g+8DCdk4UboST4ELHL89qBe4sm5velf43JwL4HrliQOHghGjJkAy
dsw8r5Nad4cUzDPT4gpHObXfGIpZttB0F+3Ml3wquV6VIxBZ0YMiALSPp0+dhX1Qwgwd9o6kX1ib
mrLTqlvCiDEzrDWcBhdjCd2qdt7pBnmLeV0pQRSb3i1DRSUU6kh93HnD+wn21xkI4LWzQ5PI8o6l
gAE4erTTag3EBdRtFd6iHZltjN/UF32J7W8U85r7bo5Ux95nuCDcNJlh1puhqMZ723AZcTp8KhF2
UGrZ+64z4cNi6LxzfgcJ+Rz34pX3wtWpD9dYD6IFjvuPmmB3uoh1/qY73V7oaHkX49wmfwphMWci
1cdlPcSGmwCrw+XQrBGyVpPogkrtcPwfJ4x2m0WEegHHFTllGjoYg91kdZ/c1Hjv4lrtLckXrHc/
LZpihHCsmnMlwSvlOgGUOsry9d2h/T48J2xXOyitJi5MtSPfN+aA7l5t8x8YQy9bU87iAlLMRsnK
l4GGe2NOXrOTQGlnluKf1PHDJYXZlkll4gBvczJHWwVGo1WLH24b2G5jAjor1s5ImfFialRt7FbL
rwc89r+ZTaH6o5slj9k4zxDj5XPu6u91sojRniK5yDUSA+vB1i+SYRzDib5tM5iTTjBpfm41OS1e
GUlrOvx+HXabaR293BjoelZT8SgVBUbs0NfuO1xavavCmMhIQpe3UwrpnhkEnb6qsEH4On7eKECn
o0JCyni1VRYtKIk6vJtry7yBkWT6by+Up5gweb1oidlJEC3oVOeH78UQp6Objz1cgsgrvjWDod/X
cL0+u400bzCNxDIDGznvq20n+NTGDIa0oLJwz8J4Jioe7WRIvvVYBNy0eFNB2u0n/BeJSnI+vX2i
6+UevTc0K7Re0AsZ+x0/g7oQvTKoTUslo0UXBRqyrZKUxkdZ9cYTHPZz2TuvgH4kdqBAhi1GphJz
0cMbg7FtkVJC00s3ZUGCwAjdmm2FeMFCM5fPqIvikr1dL781ZjbfaUo8fZox0RuCVNhascFD0tiA
ZRvWRU3tk206NrrLLsryF1ezKBPevj+ne9G6zUEqozdVqQqOSv4CiR3kFWB8TVEl9W6c3MQDIIdw
sWR6+1CvvJk2mXUgvWigYN4c3ZnRooyHp8pSgnHRJp+zmjQRec5aZT3howfO4ol6iEEoD8Bez+If
+ILe2/OE/KSFfWIWMEoX/b7gy/u2GHp8qXjqjI0wNtrUV1mhfG54hGeWqlfuKFQ2Srm1xrI5icMT
wBGswC9RxelB69pN3I9eWJlV7nvmGJ8pHU8pgQ4WsBxorX/xRLCPake3ymD1mOuxorxygwYe9kvV
oTJc00+Hwc8ng94Z2+zF205OZMmNwzK0XDSFjS+/ouCj6VN8EkBrt56CQS7jtMAu3SQOMNXr9H1M
wiF+3bFoN16st1GoeDJ6amw8uP0RQr1HzgLdwpmX8pWFk2kxI3TIxyiJj3VETevBniijJsgnK3kk
bVJcGWwO1xaZhPewStSwXLLs/S+/nmQGQVWldGW4duy15sZge7gONQFUjWjTgEf6RibVX6/Hfvow
rHQ5lGfkkhy+HpMmZN5rHqrzdNYRLsz2e3taEPGjUFlAquNmjzentffMpr1sVKvlpc3SDX7yJrwl
PEYaail/Tvtop0kdEPrtu/DKwk5SIXNxjVcLxOX4+1GI1JiJLugCPXHVkUBY+HkIc+GQQMHMWl5j
p33MEgnVPyH8VSUuw3C2QhPt4mtLjwElknqslKu+cJ4Stcxv06gXeFCK4gxAerq0m1DdmFkxtDCY
3R2XBIXJQKtRkR4R6PBkFwmKCWxXwtnGwdYfCjvZnbk3xsnawrvGbgcOBiHIcY721hydzzgoxJuW
dWtscCmycTiHY0EXZNw3uM2lSJA7d6MRDH5pFZPcdj1xjONkxPdQXO0rJtRn2W/rsnm44CHz4msB
r7GZax2vAaVSaXgY6zh/4VPVoJx0ne95k2RfIr76F0+Wc7H1TIiOm7xBf7IZayE+AFyV9Xboavk+
ylv8hkqsLz8p3WA8w9vuzdDtF00NpgUWscYY4vuZO3laVjJ6Y3mkqAZ24TkefgWyhaSndqqCE95I
bsnYF8ybZmva64wtN6Yxm+gZEyyrOlvetJ4zWOGoNsYzrsr29u1zOV2vLcOGDAIgDTcPcPPwVBpc
fSm88bPs4+aro3jalSeM7yiGhjOw4un+x4HgnLLJQiaD0np4ICVBX83bxYE6GQWalmfMWplevH05
rx1lbVRM2FhMVk+k6nqUJe1AB5T3Ce/EWLmbqcZC+u2jnN40FkpeOQSH6/p8LLrUxxqDDlvLgzSp
u2BlIm4x04wve916fvtIp9fD2NxmjMWtWecTR3etpVle/etJic2r6gq0EGBf9mctnF65IEoTZvSU
DZTs7noa/ygbBk8shtZGCHFl7r1Lm0m+xMDRYddjVSN5NT/FxZD5iHEJLhbLGBSaGEMMXCm0q47h
J7aJV0WcYi6fC+fMPn96cnQPGvxqugnaw+OAMJZqLYqKAtWp2T5HeaHjn9Yb95mbD09v3+1X5o4r
/sG2y7jP4gs9+jANbB1ZQXLFJ5pr4PNbtNzPNL2/hPWZbWQ2kVVPbWoH0Ez1EDZQ/yD6Ln6kgtV/
2ZACu4VVq+VCI14JdUfPJKvADCTjIrY86A+mukx7W4/zizOXvLYqhwuoh2MPjKkV/kXndHTJsSJm
1kCCyCq9yz96FAJ+6jKkwb0ZJoupZsAS+O7nwyieDTrKEIec8dvbJ3H6hGFE00zxH+To+OMdvn7o
l1E6skVi9Jot4dKIag+iITD6b8/d1VdghtXBh7BiSnCiZo+lLKT5seaWQxG4SU2mkFUXK76WFoN2
RchKhd9vYlk/inpxUh8Uy3w3z9QEQURClvBNMmp12E8j05CldzMnePtGvHZ25JZS9mHCR69/bAGw
FBKHNKMoIWW5uEyO2LjtdES/DwMi/Aec4bvLTB3VNIgNJDhwYuIdVt/3buWiHZndbCT9ZSF/9O3T
Ol2FwAT5KPSVw42nz9HzIb2iSJQhL4N+EgUMN7Pc2zh6/+pWtPIRUcKAPtJBQro6fAu0KRtUOtYq
YCylfGuKtL5ioL4w9LfUM8jbyQVxKGj6roqOiOMdvwQYm5pNBdEo8CT5hvSc8Y6e/ZcBZ9x+LTRL
7PXILvnD4QVVkYLppsQPHmVCcwHDCfvvznXCtx/OScsHDg9CBU7FFwzX9OgDTgtnmSKsE4PCraaP
bZ4aHw3MZh8do1f3cKBtP7bV7mLC4R1jvKX+9acGVrxmZPINq5zE4UWm0ejVlU2fBW9lRVi9ate4
gpSZmjSot6/0pDHiebkrvXglBKyf8OGhYJqVidLjVKLrNR5fpV/pGjlXl4nl4c3+64mAqyfMSvr/
SWHDcunwcD02NF4z0iuXCMjRjnhVaBNRu29t6TL7XOxQz7Nxhy2fERgueT/I3uiaXFgRGmNhn80z
3WD5Pd6/fRsA/jnywZr988wYLsAlYDx1vE25kt3HbUk8IVmHTAwpMHgO1LZTYchUuvQCK5/Ix5hK
I77lBMjpm2Gffy06kDrG6Yb5nMZQFneJFcuvy2DMV8y2xa7FX0UPSvxyIPSXFXtf3FgzdgRM5xcf
ndUysEsUJUzlWBP3MDPsAUlLq1ofiMsQpl/jelAGoLRkiyXa3D0kEY7NgRlLbDCiQeKt7HRyLi+p
RGGRVqzEAQJxgEk1VkiNHiShOJtqMPM0TLjXN73iRRnuJGN/JfC8wt6/StyXMpnHC7uZCoUop2zB
6B/aK/rt0e5uGGm5GQ7aspIQUYWRBPAMlK+Zk8orL4EEiDY/NXhR45h8byEd5anGkftT7EQ6sX/d
/Fk4vfEcZ7Xy1KipVfnI75PaF3rueGwIQrkhzlchA96UDR7VlErt9bi6FYXNOGBdDHkLE+hcXbBh
goqTKftFTdLdZGKgtCtjO1kIcWkw5HPrBv8BYvLUUOl176kkS4ELRL32uSGh1/RVoRLVpczIym6H
xGS1QnMyQBgsJ0KfRDHb9kZYLUlaRbbgT4oPJ49pAgbMtoymmy9jWZc6hu79gtXakE0PEIt1M3Tw
OfhIxkRZhcIbCGOBHNw5fg1Xvg1REzEAsbQZ86nec9TGl3MjHhcSHB9wemdalTXtUG0L3pIYsmIz
1RuPmMj6cmlWCV6zVCXTCcEOR/4CUH844ig7+rxlthUSeMqUj4wkMrymqsEckC5an0J71c+FubMU
z9nST3zd4KK6H0/k9hgajBg/9iwylGB4iUfhlYuKm/VIuQkEnUOHnmT9DPoppg+eKtrHHCMxeIew
tHhD6EavGReoWjBoPaTvlEoqgbBljHdV0ZH9mpcTxgn0r7ED2zAhs4YoPnwt+J4SP46k8xHPkawO
jMRzb5qlG68N7qYWCAd4jewSU06bBdUlwb0tGtigLtYABl5EZ+UD5u5mrmtr8kXfsha/vRSc7mPs
mNRMrP4rvea4eIuWKeuyHHzXi8kEUNWBvcYj0eLto5yiIquEC/YF3w4WkzQihyshbCMn1es1MEam
WOBOSY4KSLfJNoC6GiVmcQE44L3XJgMH6cpCD6MrQ4JXcWPdOVqRfZyAUBpm1a73YBSeDUjSyTMn
eboNomhY/WeBlSywT/3wHE3mq4soaEi0FsFSkK4Oxh6szus2TU0GJdb8URYNLjLESvolgPz+7Zt0
+ijg59HKI/dAvwkuc3h8mF0LJAsTA2O1cW/rqpg+9L3qnbnK0wKRpd9lw6VLsdfa4mi3B+zRSzXJ
ykCRxSaTyzYyPbKi1QcrtrZOZT3CrbrO3AUXLJJrZyI88YdRb7tyPAPlndTs+Hkhs0CLxgiXpv5o
d9T0xh2kjpgrMubom0fERljVS3/V2tG8+dVbi2UeqJyLJRb7v3c0bZFmKwtK8TUHonF2jVFEP5re
+eUgCMaba5dJG4JAFjrC4QM0vdlyeuJkiCMd8q00Y/MhTfv4DAzyym2jHAQDYUIFDfCYHICvPcFK
DUhVF405ySfdsiUubnX2d840s6cvJDKA1VUCCiVetMdmkZ0Bt8EhrzywXEqVPHXmbdRAVH772Zyy
pngiTLAhsqy1Esjg4W0TVp/0WUq8PU7rHdlTFRBWsKj54m5EVEWNX7d8/bjT4PDtK9ksP7WGLetg
smS2Zk63Yi8MUYxnPpRXrp5ehdEtRrHAWz87/X8gGn3SFibW+fisdJW96YV0N7mG+9HbV//KUUAd
XUbLTJ9UODyHF5/rbU/CJ3CxU2jk0nlC3qhFoZ25x6+8M8zfAeWBz2iQjjnIlsjtUWbaatMWlTuZ
9c3WRmG+BbI/1+mdIiCrOB+Yl+nDSj075ms2UV2zbbZ0E86o3iWEzzxmizd/FKmVXOikE9wJoeXv
4yhOcUDXbZLJcuuhHemW3761PxmVh0UuZ2KwqMKM8JC7Hi3oCcMpNUqh0diYiqWXc7Son5NcDN+g
LqYw1dDK975sZeVeYQdmPGqyzZLL0U7nIijdwfwQMa35qOU1KYJVjpKg0CFUzYMzJZsCY9PvaLih
lOqAvFeFNzf9dlmk+pwPcjJwu4mdmNSpsvzhRrLTwzquARRTc7E/vn2dpw8XLzWGIhTyeGGzph++
QkNmT40GRyjA9zcL6TJMzAkz/TMKS/fMoU63yBXkNRlpImCBTXk0MrCAkNH+4BI9G0aqg1YKe1Oy
J+d+k9XmTVsSd72piXb9DDTRwBWXVnvOnP60h8Nmk00DXs4KOh2fg921M6YtJBVNuhweq4x8E2Lm
+63htMaTnuTT1oza/PHte3zaL7ESIO3giYJ0nxD6SDzpeZdwkXWXHgZpJC3rk6o31rs+Shd20vyc
JPnUKW+V2LDs8ECZlHjH096cJkMtTOQVea61H0rMRO1AW0oy09rYFcZ+jo24I/TNUO4T3UNC6OZN
8cHxKkG+2VAkdxCfaS/qRsHZq8D/7sEZSjNEaqG3wdRhv7tn5tR+r/uqu09YXBkKWkn6hfgnD59U
ckfuekTQpFpWzLHI1lKEbwglKzZNXOf59RTltuKTLtmimxIN6TCtq5RaaJtwaUL6HvOH4sx9dZER
L2361FQY77Yduafpks+fO6VzkpWYGYmLKWaX9CvWLfGr6x6O7Xz4jCMh39BrrJ/OP9bwziLjlDRE
gs6Wvr8GNRPIF8hjNlEuhG+/ISdjJMCLn6UFUiC+w+OZa4z+ylXTUYBuO8W7XEdLt/p0deSgxsPF
SrZCUuHoN1GdYxD49rFPNhGOvSZusACAnfLfw8tEBKbAJ1lwUGFscgkloQ34AWP/8yj/9X36X/FL
fffvlbP/13/z5+91gwl0nAxHf/zXbfNSfRi6l5fh3dfmv9cf/fufHv7gv96l34kjrX8Mx//q4If4
/X8dP/w6fD34A116OszvxUs337/0ohh+HoAzXf/l/+1f/vby87c8zM3Ln7+TTVEN62+L07r6/a+/
2j//+Tv37R83fP39f/3lzdeSn9uJ+evq/PXv3/X3D7x87Yc/f1cs+w/KV+a9sHjANpGr/f6bfPn5
V7b2B6NwXgjqKEBP+Pe//1bRhCd//u7+ga4R59wVoGdnBjv//be+JiSGs/mDH8CClrcI0iz/yP39
P5d+8JD+56H9Vonyrk6rof/zd0QoPP3/2QZ/TuSh46/EOKZNkFaPF23mQnZejUmQkM6GLhmz7Go1
oTApISc78vwqzpancdHMjws6r8JnQc/SwFraZPDlNIwfZDrhJDtrufHUJ256p5K+0vttUikPc74Y
z3JpPJ3guuqyVaPmXmLqmPsDKdqjXyvtdGUQcUXyijHG9zVduRMo1ZK/F2KwrskNdNrQmzrrccrT
LvJp/2uJVrORqKLN2cThLtd6TniJ1Q8ol7wGRWUWf+5VMdykeBIYiGcjDceGAZkZBh95/1lTHQTy
ZmWU7UafVOdrZ4r4fdtE40jOt5G/xH2yYDNZE2XFFeadoBEaLF/pSPelZ8dtZkZFiRWoDWl8p1QY
e7Z6ZMXM8JUhDpuC8HK/MznYRtNrl1VPavGXgei+dyQ6QluKXA/Ya4zL+X2iVam5sxPZXwJ/0O6W
RGvddktqFtveIX3X1+FrjH7uCAgMpfCsMayMYorW51Ja+2ZR9QuwJqdBuJUQhh1bk/NFs4YoDtBZ
NwqSutxL9oqs8NASzpiRn8YfYp81IbWCvu36ZDfgQXHR2E5u7VG0fsjrMbpXMjMWO9kbeEk0jC/u
AcFIZGwx9Hhncn6E+DI0EEwKnOVj3EWO6duEJuxVuyQpLnNacLJEwS3Vx7gQlJN72BA5VireN7ub
AM4a2xq+aZM1YW6Sa814Qaqp9cEa0nmNsCrGB6JRHUKCzX7eNnBkIn8i7TrQhXWZoivfSIlO16+F
17wbS7bcEJ8U3uMJO94frgI1x49mZ6p80WrYlY5xEeU+LrkKE6dCh3M5ZJ1NmNs4Gg2SDEW9zTAv
WmdQ9cuI+++PqV7UW5sAFtx+K9T4/qBGBBiSf5O0m3xVvvs62ZE8MjSc3xJbDtLv9AXpcOH249M4
Rc2TU9WwfWZhMfaqZnO5KGy7NP3Fku/QnCnQJtlglUC6GYmg+tJ1T5l0XRJ1wXn0Wh/TrWbmg4nd
rmNfWsNQeKEzRw664jjRTRRzJaYStl433bdZiYqbiDhWsVkSpyc6KKZodseixDoULpe1AxQtFl+1
hb6Eem9daZlRRpu4aZoHUy0J6UOSPIBz6nZbQaAZK3UtGstlVxMV9r7zIJrvma8BvtpVYWAeryzu
t6ZaNDvozFTTfW/UavuGGHNBFHe2yFtNa+sB8FUUz4Pm9t1V52Fr2QBCTkwcp0nd4eZC4vNgLKoJ
tsez8Oexbn6oZZW85HoRfU5hVH1Vah49oI9tf6kKofLsVLP5wtCoUQCFs5GSQs7wHdTMggzfLh4F
/Bwl04Orj5RlMtfHm7FJYJDEiyaerCkzvsrcxDg1yZKMlHtZ5bdYpSlfHWFZRjgxD3kemslyGG5M
/QM0anfYGyx/yQarnvEDYVDyPe+YgQ9ur+dqgHprrDaFMkH2I+qYfnUy7PTRjVSg8wHfWXelTut4
YqEiizdVrTfiajAbT7sUaiOnm9FMsYUfpENYdTSNYri0sbQwfKoiNEKlpZE3LXQSuwIFd1v7oW6T
3MDpqGlhIIZmlrHIRaKsp5AKXVxJUrjzGwtNrwPHEW/akORTZybWFo//W62M1W9KhpjQj4okcndF
sdh6sKSqloWWPUzTbWu5dXbRGo2aX9cWqC3MH+A2USjz8B4gRl0CAonSKIxmqqt7U1MS/bJL5lq9
VNp0ii47UVo2HkaprREZao6gkxi2lhW2UF6npf2mx/T/o7NIuwvnhWxWLKYdnFqTGFoh+gOjEjc6
FozdIxO2oXjJCX4leRdRhNxS0wHtu63rzrs8Fg2rxFyYn9ykdO963sXeZ2hW8WVOuvYttmrlW8l3
D74bNY3l50Yq1RBez/AguTdLWJht5W1h+znTViFJcwr7OUluLDWXl30VLZ9T5FFA74uXvYO442k7
nMbG2s9mV2kDKevmOy7Cy3erz7vbus2zp6adnKsksbVPER/0d62RyRLIwZsMn0WHNFaZL86zI6X4
iKlRrfp8buUQGBXZlb4YUbD7jZq5HQyJCEmUTnblJ2PEY+bK7hQ006gohmnTDl2/YVID2g1SMD4J
9NUGWfVAqdwAE+EBea21FoyeOi3sl3Z2nTqp+KDblTlfSODTx1pKyEGERM4fdXTPaTBiJYyyG/M7
nMWlrBIfixBd3+KYVS5ocl1uYNuRXXmppSiTfXuJ8mSrjTpoeZ5MDkyjqBWPKkAUwwXAMHQlmiDF
tlhc+JBCGtnH1JG9GyDcbFt/AI8b2C4yjpp5UX5NhinXw3psbxQrxlnZTGv9SRcm3rg1CwqsuQI9
2TYrPevJjq3yh4OqDHOVwm66rSKM7EtV19OjpeOIAWNMtb8hYhweSCnQ2UHNiUCLQu/RRc3T0H93
agWAE/nds5vO+Z3XCkLimCfpVdhZPT7BTWIV72f8xOtpx27rVepVhWnio8giIrvJRsejZBkU70de
l/OPEf3cDw1FO6sTYr7UIP7WL/Ouv7UqfL2aaK7f9eU0fK7ctkhCQxvqh7S3WlzB50xtfYFUeZ8i
qXcuXGU0SLCM3O66GAwyFyHiGYSUqBUe39pSDBdRRM+y0Ra9RKbuzgq8vMRQn4lWWcW/TWLWF4CO
URcaWVzs0TjTihuZrj+4hjAfKqLava0OUxgraDWL1EBhHnfNnNx9GPqosoPUyzvDd5pKYTohS/Wz
WtnjZ0+tBrzC7Q6/DHjeSMeAPZcbUgA0EfZC9PvUTuF3pk2R3QgzLsYbmNZyTSlfJY947ef7zMu1
R8dpdYktNrZtSW/3uF0r6gDDMHH1eGM4Yja2+lQVCrnQnf1xMCq134EVmZ9pDospNIwkf8AlpbnL
SGmNg1FF6+PDdC+uWdSTr4Nnjs8l0X7PVLPzt0Jk9ZOLbSSr0LA+OiNddM7S4VEHfPPYempNQzdo
29FwlzpR8rGfCjcKYkE55ktnVtUgUnCdl5mI8D8BTPsyE/14RR6m1W4tQ3reZeMMGhMoGQ3avk8j
LHzULNYe23Ks0UjPdXmBgnh61nQt6UNw1eZKi4RMQryJseToYsEsMIlah0zVDDHWoGXapVyWrAiN
PrMvlypmzC5Swxh9gFEHJvHQYxow66NqkMHVRDvXGFkbF2YFm4X5bryNm2lgwFVP2mdqhDLxRU2R
GLqt139KBlsZSUMQIyBN3OUOpjsecctGmirZhYehR0YuYaQ7ITQs75582BmzQ9eRD2bWJp9qw8PZ
XSkrskprMno+VcosX1wnQy9O5gWlEMHhwgvwtEuvcrNM3ou2V1o/xu76oWwy3KHZ4+ObtHM7JNdq
MzPfqKZJx3Vo4qfdJvFuFkdLjU3GZ1YBMXw2KsUxLjIF1CWohawuwVfaJBitGYOp1jY/ZmPWsMB2
4EB+bfXR7WjonAP2BB606lnDXU4aaI+J1UvUv0Kp/mpDDzqsv3vb4zb4/9jcHjTEt+NLN4ju5Td6
5f63raievw50nv8fNMQ2PeR//afpPOmH991L8bV6/mdDvP7Af/rhPzywCOg3Nuwo2HarQ+hf/bCm
/oG7GnmAGsNbdRUi/d0PW9baKsPCd1fgeHWX+bsftrQ/0Leu4juGh6uHifUr/fAhkof9BWa5UC6h
SFFQr0OwQ6xEi52+7wlRDlpd/4L6YNniCKRvsqVUdlbllGdgoSM9y7+Px5mvqYFYgIPzHx4v191l
qhKORyY3G6ASrSGCekzGPELS7WDjte9FfCVoIrqQesL6jHjZ9LPBrPdM8edL0OT7icDZy5ToGKjk
uAX8b+LOY8duJUvXL9Rs0Jspye3SK6VUmgkhS28iaINPfz/q1EC5U1eJ00CjB4UqlI5ObJJhVqzf
FRX+/e/0kLZW2G9dgu29oNXfCG2bjhCHide/MwjadaWZCn3fky+4JmUXmSWCKFdCvEOdevsFMEEJ
ttEQipKUcTaSMfaGvvadpGjJxGFeFvdgFr63mwq/ffGwpXznyV43jLcvwKN5TBz4vIAs553U3Kzy
WhK0gT/yDJmhWO0ow0oXNL5U12wvMswtzX/nu//hIdGuMBqdIVry5yauFbbLfWXnaBEtT6Ogx9el
68sylqMSR6vVfv62AP+zJ/3e5fkFTr/+fMwti4EAjhEInaOCAxxSC38rgRlUwyUIjtP0kNGw2ZzW
mv6pAObC13g0tI+W1xlBnHDD+Cgq3/nu6S2W+DMZllNILW4gB6Qg8nYZwmHsfux8XeKksN1PlTFZ
37K50V8ErJY57MzV/1jUrSGOf3+YP707JgiKHGRIxGSfd21zYVQOhtloaHT/CgFgeaj7Zb2q07Ld
NdjW7P4+3tupj9oJpuQ2QYgROBfRYi3WeXoW4A6h5+JSaxPvZFaFvpNgc+80pF93are5iP+SAyEb
ZIz/nCvIA6LP/B4f6WhWhRUC8xZH3yel6+8PdIbBMcwmQGHPRGuxITXn+asopzVErwwD42/ZFV2A
7V6R+F+XyTJ2ZUuklVMmS9xkzrpzSAA6kJgDecpM3vMyfrP24CwytWwWn03/89xVLvW4zIwO6mlt
SixaFUzQDvfOy2qRXUyIuBVbafAekWLbwl+tBQblwgKTAy4HjLMztN+bsV/IJRUtPYyCIrAGJRaa
GdkDGsket5HDpA9+XOUY///7Fw+GzSa6xWRsHLvXuyj5wZajbcEYGZ34UDeSICqKzAwTjCaupAYl
agYFvylcaV6OE1d5GMB4CGAG9s7+86cXzxwjmYuXjnfmWdMXexnotuTWwE3K+0jL2ytU5NT4fXlw
ZdB+SI3ceGcZvX3t4KYAvttBonO2W6+f3QUnshrRp5HnVB1hLeBM66A7Fw2XkCjx2j6COLhG2ZQ2
/yATr4CJ33e/P8x37Je2wxxHUsDQX+Grv+E8Q6J5YobvF7Uu+YtBLbvLYTSyg0Xh/nkZcILGoIS7
k1Zmu9yVkmgYe/MtN9PD3yfAm60EBg/tfKqVzUY2OEdiuFhtt2i/5TPLNIQit0TOhEUfLYL3fFHf
bCUMBWkWzhbqRRokZ4VMNYsJaiSBzpCiyqOoqmQH2PDvmDPbTsIkYjXZYAdUX+ckHUVTyh4XWBBC
1+WBFkB+jw2f+85sffvaULSC0W8e31SG50XZYMyLn650+bER9KMpq8tDZpcqxGfdfGeWvl0YHCm4
vMPSgdFCPfl6liaFmIAAGEojAXTczZ2t7YfcB8cu3CkK1jFBm5L25TtkJ9jn57sSqnJcGjbTbZ0S
+JcW9bc5utJ0s0TVlVFPe+cigR+6hSyY412e610WA3LkB8LVxwZntiU9uVZlPRGQEVy2JDTxKvAL
Km5s5U9OSEZhk3NJazqAWc3NL7QiddUu91yOfsAE9QPkw3kSo41HY2qn2XXWYwIcLqVp94eO+OqL
sk/RSUsy7D6zDOhrZ46fLYcMFlWFX5/jXHO7a/ud1wzmRWdhj14kwcTl0XNpd9rQOLGANY2EzUu1
xT0Op91t10/6F+FDGQs7o5JaqAKZL2Gu+uB+WB0+pTU0at2Z7YCh8bRRkFHkDOJzALQlSbMv05nU
ynzabzxiUsVkFwxYpCfCOdpjp31L8sX5TN3MnZuCRjyR9tfflWOPFYjwcu/oCR2iXqHPxW4CKjr2
nPbOVY61zXPbDh3M5VwXX5NK+g/YvnprDN4RxLNlLRpxHgmdiWV0FsSWc6J/my1hPtv1rFV3wsws
L85Uv9Qh2U+Kdn6z9CYmuispbmmdY0ifuRKL3cm3qbMkAkh4EKIwxA7rRAGlkfbgtdd45gOEV1id
Wj7NIBtBRVaj01il2imFNgOqreNfa/gTKZxsygxObZViaQbNWfPI+gIh2xHXWyji1LzxYTaR+gLr
0SUPxyG3nxEF+kTpdbrqsdnrJmen+km+1Dq9iChP255LxBIUu2zy2mS/0uqn+WcafRatmehuUDT0
vAmzKeyIDXUGs2tW29731jDM+2LoR/xTfS+tdmYHpznWjI1HI6gZP8/5PKWcZkVRx24XjDAk59bi
f9t680gLYZ1jGUjtuWq4kxOmksKAp3+7wrH2SutqqDczT18vlkfZzXYQtT59utBS+vyMySqzSAbF
8sXrHA8+cTOIu8zpaVeHwUDOajj6oCV72xbrjcpw4tjpONv7cTEu1SEbXVjFIhnbKZqGFi2tCzf4
6NKRdvdjMfd91DnCG+hC9sadWaEj2pXTUARhkmQqJZksn6/zuSp/Tmsn0gir2Oqxcp35zl114kOW
aQVYKVSZ3phVM5Y0HU0a2GmC+0DoDKK67WrTetBnCuqd8s3uhH8CorgUBDOspzmY9oG7zMUGtrlf
52Zqbnzp51U4drRWwoyrEjxmOYJwKafJv3vThhMGbiZdWPSYDxkzUTah7lduuvOrTIk487Yswd4X
y4nQLUTmvlqcZpcXPszetMj0n7x+ip9h6BzUUrj0/1RlloNxELSOnwfM8CBevVWScVda7hjBPdIu
swG9SzzbSVoTe6PTt62zHOEERHxWfObk9pXrlNgeTmMz9rEGU5GYgZrWO2QoXRviWg2QpRtHm4FH
tMqZaUV16mthOTNNczCFu0HzhyUcxn4ewrwn7Cx0/dZ9MrWplGFRVrhog6ugwq8ExKt8EsH30Rj5
sUmWa5+aoVQf6pli/jB1bppFc0c/VteT+21tg8GqRrgRu9T0rIHLPPYrC4qQj7w1whH7zRz0OEBV
oLoa4a8/ZCvXNX2+FItBjCHtV5qJWSZyZuBsco3v07T9mA8jqDKera3GdDX7q7IaHMU9Xa/cULnS
/YCUgJ3BXZqyj4Bi2wdzWDHGLsgi+O6QUPgycDttD/PUO8MpYXnHRqpnTjRYE3X74OGaHRVlO967
TU4UOtlvy7jH5gIdWeV7Uwo8sejTKcMl+ra0cxskFLNhIyLdgnaz62xbNeY7xSEj/WKIlyq1Hs1Z
+p867IGGg6PM8SVYPVGdrGEWINqzZj+R2GeSKFjWjtzVprHSXsxGcT0oAtHDZu3LH5mXBdesyu4l
m1T7zS2wFo2dvkX60RneXMWVWU+Xy4QC8ZJ7UXar0w8vd7qLL0LI9ux8Xx0Nuz+Yn+bLWEpQ1Ax2
/W0xCGuE370FKmLTrV8bow+5Ew+mvtxPrtNbkafsxf/J55yb+3koHSNObJdsQcz1AKP7ITW/F0kK
EiqZNzHRUt5Dr2nVC6ipvsaZZhAxsFTzqF+09KNI/Rky+uYDLewnbmNlwmmyOrcrBHCLndur22OC
w7qOpbuaKlI10UVxzMrlqiv9Gd1SlzjfJkgT1S5RLIaQJiVakLwzJ9Ig/YW7cj3VqXfyUWg4HGha
SZi8rrQTynG1QEFcVjcURmu1UdZpZhaS+tBc0fMm6oGGFbELwstsNnYPlQ3ITaNpB9Nuy1uBSkfF
QuZoWwOVJA9o98GOlkbQ8YetUj1ygA3swrPT7WjWVxnii2T9Ch+kz3bMUPWxBmzlbdSSo1wZU5fu
wTMAb0WrQwAYwaMlf+oC8k51KayoHGpXxJCN8xNmFy6yprr0vvpQISzOg5nUnMTGEZgZJ9c15Nua
V62bmYicq+0R6FLIz8IWLZkalVeWYZ4lmDIEmmJRphMarM1g48lyV4Bfy670OrSVZ/2sIa4CmGcd
0tpWX9lasSlvnlHIa0VUVi0IXEC6ytU6e93LBLOtZnNU9r298gjhkFsAY7mOtamZTMY3T3j6D1dr
rNjTKaZCvZ+Sn+nkt15Y8qrKvUvqw53kbktAjGV1TjzXZXKV+6P13VrnYVc1a/tSj8q5BYMOICeX
lryrSs28BsguJMde9ey52nLn5xqme06eDKhiF30gTqAp93UhOWR0K9uXXtqe8rYAWvfaYo6E1UwD
rXxt/NF2+frsOJn9SWvt+dL0yJ+ka9nLbNd4Y/8896reojFrUNAE0eW1bTV2fyygHjzOq8Hdjxen
X7dkNajIKPzxcaJg+rKMQW+cMsJpPyV09NlXTY6baNYrtUvsakDvQF7Bk+0k9A8C0fR7k5AB3mFT
VqDrEzdxYIichaWX1XghOw9xeTvSDYr97Z+JOIDVT4DqmgLJgPoTFZOo6S4Uk/FxbVVixaJW66No
Xa2Ne2QVOHIJJB2yXLg8jkyhgPbnEsj7xZ6bNpyS1vsk5o6d2VwIRUZVmzltFvVG2oPpNskAIp6v
yZfRtOT3fu7LT1j/6V2IxNwkrBm/r4c621otSS+dJyat9ynr5u6Ccw7BTkAwHKbvi4+aidKQOGhb
z11ED1VLHq43+4MR6qYYsn1SdF2yKzC6xjM7q/LsQq/89iR6fckPGnhFDtZhmk9Y5HMgurVGCqrQ
ViAX1ZnZlZnplgw9hN5fubJ3I2iIzIMdsVbFV+EvuIP6UuGgKWCE0oatRX5pK32pcKWugntUSW5w
tHtUNCEOwf3HIeEvRiT/QlFe8QMc9UmhW7OL+hnXKvPe5n76vat19cnwBrWiUc11ghj0vKQU67wV
ZFPTk+ekmibsbsDfRWhV5M8c82BuPvQ5CQ1x5dXEmBd6Zt2KrLeNiHA8lE76nLK/+1M6P+QNScbQ
dhQ121CMZG6aFAJkFjuBdieLlHLNFWZzmqA/I2nStPK7XeoUf+ugug+KqG2SHg1zuugkGfWhN2KL
FVIR5MFh8YqtZKvnBDLOll4dN0G33hVaIiuqA6/7jhdBxjXEMPEdSPJ+VSBck3HyU9c9ui3hzwvm
ZTubk6SMJkO5x5auAF9mHKe7RWVU6snUQ1lql94uY93s1a3mztMUKRMR1AfbMeCHJcTf1pwkq/HD
plz8gS0EWrfON6GAEW5KH3shELmB2Y0xTezMbTYfWzIfdr095MvOrSqa/94oxmcp0YxFiK95pwmb
6Q/hp15MWqwh4E+XK9EGXp1ru7Y2cnfvYt7oxWmTgBo4ZUMgHSpuLI2VTNovE8VQAtmh5LYaWOzM
hGMZ+OtVMvOuoTmQsuxNy8I+4OZOKD19UZFmSFLPk3VrimlAnR9s2FVO6OHXY0Urgbog+GrAOWQW
Yrj2LJjAaMEQzGGFAT3N4rynQuefDhPp4KqMr/n0AwNxMj1S2CvEHxs1n3CRK1rhdpZVnEkryUNn
wiE1nNxp+VT49XzlyxY8c6HuP0EKUxjekD10Eg2idBZgZ9+P0zITaW0Yj5OhC24LLE2LSl8sL4lp
woSg0yT2q6AepJ3fmXvQ9UFymeOo3nWavXxIPA1hw+CW3ic0joSeLJD0yORtxzXZGYAbfeTU7Dl4
g2v0CfGgWe5t1bCzQXvD6rpdnR+DMVDii42oIS1Y/IEFl6DMUn+5KQjJfnYI2qUehNZAn4mUFRm1
ou3qD2NfW0+jVLkX+XZGjjnBBgP4swyAjTOdBN0YOshY7jLO3AyqH6QAKHzd+tgP0l4uTUk61r4v
FuvGqBpCqXSLBjVqCk0cVyBPjnemvRv2lWcnu56a1+B8q+v97EsTyHNZiyXE41t+1pQZTDEf37it
pIGoxpkkUs9xs0jo9N65gJDqol8opowHb4LsKuhTNOzYGsxUlT4bcogXYfOpdDLXj+GjlN9EZQTX
S9EMV0PXwu8UAilmRKOxep49uXyY00T7UfiiyCF4OEl5YU3l7EUzDjstAPIyXq8k7QG2w5oxdtRJ
gRn2pAZVIRdQ/2AKr38OvKbqjzqMjNNg9cv3IFCWOvhKjgSl4GybYvBg0F7AsjP9ao+WzgcjmwD2
TrZa0SJ++R5UxoytNvrGS1Mg2+HaLPQigmrXiIjflFp7TsRAj+nlacUeeqR/zGyB5tl1SEdYWcVO
rLSxvqoI1eDDZZh2m/Zk/yyksn/0uSkv/dzzpiPFG7e5ZQ7yz+bqOQ9mk7JfuEmdJFGXNcWtolgI
SBfuMRxuRJOd8IpvIQAWrv3TtuAgAvx3rIgVeANuD9df7aAax6Y5vKkx4qmX+gU9CweCWZuupIEZ
NWXkUhbqhDSqtLlKwhDbT4XolqjN+6I6cMpWVTzMJRymbPVztEue1C4XOydbkqtRwT6UT9yfNZ+j
k3Ku+zaYWSFws0jnm9IqV5IvhwEPa6W9iKXWXioav35kLy3ZcfisN9YFNvTwKknLwmZCmzspLspi
VPDfKtV9kc1AaCp7gTIj8izTKsLPL/VvECHrH6HaeGo3+XNH+6GW+vdh2XKjBsQLZdRaWYLlXI9N
VIV7MkJyaRQPzjDbTySSesupJuPoByaN672w4ZFEQWVDHZR96sLyLCDGwglIfPoygtsI7GGlXZZs
yPzfZes/WLpTB4ccCl0bW+3I9pKxImA5GQwGLUhN5Wm2Jv8qaEpSleSUZScLmZIR2XYmKE+b0frq
4aYtQ7OFH3fCLRjGrtfJAo+XZsRLThJ3HTZt5QEyJ9CP42ZAoLT3ZlpxYV8UwC1IWOtoLJDWo4DW
xQ3QVKYBttXKOYhh7T8nXi9vRW7RO9Zxo0roDEHp2tfopMA1alN+zxVFJ1npeKojX9bHD/Wa4jLm
pmX5BB7DLTWHjmadJAub86ZFOrTTx64UF1nRU1aGtuSuiZmfQUaC4uCZY/7UH27nonW+5gYgStgN
SuNgbMbi0cyGJgAmt6UXw/+t5jBNlYZLZau15cGgAfgTTMu/Winz+5AlXn/luFuueqN2M+xxOxoD
aDGcbBMnJU4MHuXsUt3Bkd4e2joI2aISD5qOndwJWVHlpAXEtwv6KsUllwtFTtXI5TISve2uV9i9
zVakJvoLYYmT3hAFXZBT6kOBMsqPC8/W7OdRsyNj8voQYy6YwMLyRxs6M27JOxdCzVfO4nHYB56Z
XS9lkjqnmtCs5lS0yLtCevyts8vSbVIWbpXeYku4PP2Xg68B/Cj4n4Lu4l03ifV+9tPh5r8wEVTI
uGdA2AqXg5gAMA/3e/ol+7+jDG962B5NZMsC2HZQtZnnRrcujO4ExQ5xHqVm0zgYmytNs6BmFV6J
CEtLPibkob8Do59ZvG/YJSKCLUVk85bBxXeDbX9rYNuinsekJnkisIdqoRTA230uKnmQtih2ulYl
J8MU+b6iRRznzWLi3haof4sU8CPAEjfLCpsuvnsGMmmO37dW6kB/WkbzIhejQc/acm4qZ2n+lRPs
P89LjQypjcY9CAgKjd+f1xylq0mbLQ48vNlnJs4+0J6cd8DuN9DH9kB4AwN3b3wIa/vWv73V3sl6
JFQU/FsgOAVywiKT80d9pOD7+6x5Axhhaot3BNQXn4/HrvR6JNshzqveYFGsBtt9YyUmpBSwCPNf
fyKQqe2tWZsPM3Frr8fBW6JM1wwjAZU5y1G0pbxoU3uN1rnI3xnqDwuB6sXCLxaem82jvR5KlQkN
ELGByrqbXiDymmE4VsWl4dW0Wdch2I0eZqx/f49vcE6AHIu+NUrlDRE7jzW16jnrDM4CGt/c58aJ
Wn0uhHuQTvNVJAauyQCgUVJ61TvQ1ZlS+teM5KVCZ0GWzWc8X/e6hlLe7FmB1mTORphWCBVwI++G
01BwBdiSy4/aYtIyc1GfyU6Ol8T+uHokVr+LV8if77yKM6f6f34RphEwP8EgfTTirz+A09dAOZJ3
oePZcl9Cp4zhKa4x/NQf4zRPVxid9Fv+K+xXbZhOky2rY2D3CymK24VuyjuUH50Ze60n7nSxJvdu
QnpLazXv+RS++Wwo2RHJbklADkvAP9u+ciG1vsF4j6AjrdwrR7MulyppriZjVlf9YBIUhj4rdKF1
/n2+vFl3vwZmZePeABi/UeV+X+FGNeuJP4wt5ufL8glRCb4Wlv6eDdufRsF6jrWNvFvnIV+P4myJ
1W5Xt5i7mP41bvRPS6F1H/79o6BK3Z4CDpd57hQ1jSx7fcSPyrdK+zgborqbVvKp/z6K8WZP5I3h
4QYNkPQDCORnzzJai5xgnCL68kb7xponGr9sbVfU+rg/AkmERiD1vdvb0E03L+K1H0tB56EwkXsU
zbF2zPzS7xftoXUm/8s7P+9PrxrlnoljKNFS2DC8ftUkduWE+uHn0tXOTz1PxTMRC/fuvLaXVkAZ
WPWKgBtnpB3jzd54jR1HszM8pP1uqrKwtRfat0YxP/79d/1pgmOh5TLN8aJ+o1GWwahsev5tVHdG
vU/bnO7aZKRxULvlxSqmH2nV1HtDBd//Pu4fvhaOrtuW5GAUzob/+nVwE9qUsUyK0qXunWCz34qE
3u+s1+/xBN7WIMwIFJaQ+QhXQYh0tojpMk/aKnLw3hJr7wm3emJVlbWrK9DsQSHTmcgauEHU7JHW
isqgClbtnerrF1L/ml/kkjMCzWNjFW6l2OsHRupPmT8AT0y2mSDZKc1dBfMn9PRecr1WxclQCzlH
U7986bTBfCGO46ccXAMGEK0r3KSy2xJvjd1UesldLSswL7MW7sdM0UtLCaE04tmYGyNacG3eE6Et
28gV+nvc1D9MGDzJkNHjjLIF55x9uBpSFBpx7PJKN12eSR3x7xPq9p0zOM396iXaI4bE5bUWgCP/
fcpsn+nsDTqbKHY7w5g153ydzNaHTqerE9WGPX6d0VAdUE6Z9xB59HuhgveWxh9WLKbmLsSSzdkc
btjrL9aAAJt6ZtZRBbfwHprbeKsa1Ct/f6o/LATcFfA4gl8HYeZ8X+CEyQsjABJuMiE+6o0l2LHS
/BZlvvFObXrm4sPBS+nhwcvZmCw4Ojhnc3AZHJsdRtaRHIwsMqwa68tOjZeEoYGjDThdDbNugCzo
rJXc7A5yrj8beXJFjZRcmpN4Z/N5+4Y9gy2HsuRXyXdum9sROFyOU11HmEoXB7uH6NXBOXln6b2d
N7B2YPFSvf4ykd5+xW/FcmCmqrJYQ1FaLfljI7lHTuT3HhsYvDdtQ/fm335RxsP8hY0G+TRiudfj
2Vqpw/diPNts8n1vA4YAByBmaXv9X08ehvIwwdn+i6l69mg5fdlKEDsdeeMoT87GUFpLfzk5uV+8
M9QfvtVGUoNpv7Ekocu9fqqgBFbzKmbMhEPm3qld+5BNxnth2n/8VoHLIYm6nZvA2QP5RkYM+cwD
JZs/9iQdednQiIqGxQYjdMvp+D/4Vr+Nd7abeYvQc39TUk5yXD8K10c/Y+gF0dWESfz7oSzOOg5a
BP/eubGMDPpkxvqfadhJP7SxRY76oZKX2pja7xSPb/cU6h8o0Fx6sQD9x8jxtxmfmnO3GCj2wG0H
ckwHMuCtpTZuWn3Q4r8/1ZlJ27anQI/nPuMTuELGgX52Fa2dBvh6S29qEC99FYgMDxOuaHcdlm7F
vm2lG421PT6U5jrENsrznSU98cHNRBIVTiew0xSJHw9wzwFo0K0ispTGO0vy7eTdfiSTyoBNh32C
9Xry6gN1YzeyybpLSXojxs77lD73OxvN29eOixFiCBwaKKpxJn09CsgB3O3JqyITMsghS+rqJIS7
xnaJDuzvr/3NHdZHCGNS73IObxfms7OpJbakQplQARKvTRmD63ifFx8MVBkD2nYd4zKUb756r4r9
wyPaAIWci7iiwbk8GzcJIEDZFNNRoTVmEK4LNAPGGo6TkVzy4tt7Pj6+1cm83piTPV2q0msPnUue
Ae1znb/XNu13HXTnkyHm9Z3P/PbXwYN2qbNI5aBOOH8raTAsnT7wk6Tpjx81PW2vR53eBdrh99jy
bz8AzlgcXEhR2Hy50b/+1qIuddoImMJWWhC8mGbpoyHzrAW/FhtzBU/S41fZe42st/MYwjWSAwer
D0+nofV61AIHt1p0sJVbYfcP/mype1+u7ntNn+3Hv660qOyszY6OnDAiY88ernMSp/XLBRo8jd6L
dak3Fx/6rbDd/GVjz4FlTrM/nzT6w2FQAdT/fXr/4TlpBm3e3B42yWgSXz9nSQ5CYNZGEVFHB7ug
HYsdIuL0499H+cN0oZTE73y7hPi/1GO/FwZskhJmxFDQcLem+0FNH9BG1E9OxVnz95H+9DwBwhS8
LANO6fO4CEWmWz5rE6QTPUjww6unrx6mJJ/+PsofrsCQx5EwwOCn0jO9s+mxoiEdDQSt0aJt7iTm
AG5TDv4SYw5RxHkZpDv0tCq2zQHIq1LjbnHnb4PT+5gni2pPLwgCY6GGyEBp8s7596dJxbTabmA+
hkPn4VVQahKqrh4YOc/6WyTxNPVL8JRfxqsADTZ3cTdp9l4hVKwL952t680n4LUwadiVkTzxIc52
LjZHsu4cTDiLYiofMi0or70+qd95yLNQd45DSmvqI7oQm5SDgvNs5uKP2XMg40gInULRGMqyQzEn
kAWbCkjBLUv/GGyuHqkBT25XZ+sX28imQwklcKfl47CTWuU9ZIA/8a/Z8b8hQe3+4te0jfe7xPU/
4296z/8zJ6Ytpfb/rzy9VDJV2Ol9eW3ftP2lf9Snvv7ffDKy/7iMbPpSm7nzj/jUDf7bpJvEXrSl
wdNBYFL/x4vJtvgjvjKlMPT2f/4I6HvzYrICzJjoc2HIZLC3IA77n2tP3S0WAvkXwM1WaZloAF7P
qDQ3KhhDqThOwpARy8bBDKgLdqu9JBFMgnH328u5+2eb/10Xg1fx68NtG5JpzPZPq2LTQ/26R/5W
P+IYUHada2fHXsoGXXy+rrs8qbRDMprm0ep6/KldkoBulmEdj7DY5hNWvc4OSpZ2nMGFL1FTVd+r
ztRukUXkd0ZSfnQzY5URygmxGwphnIbKhME7ueNwXRSl/Akkjo0UuG0Sk4dg/5imqocLPdXansrN
/gSbBWx06ZECRfUi5KFerM8IBzqC7Lokv8PTB7Cld3KMWzB+sJ9SO0i+GURsXRSTL0E24esI/oVa
Qg6nYYSwwvBzmnRJDzc96kbvg0JXN16bgVG1g2M+dnlh/zBy0g76GTRHN+v2ZC7BcsLGg/udm+nF
bqVX/qHOPLgmubnuZO0hn8+nnjuY7j/57vxzCuiphzk8uiPpLhvj1EqxoB6xk/vkwFq40FtLb7l6
i299TfeLRKytXs9uVbZ64GbKzON0bY72MHzNJRbeKYw8tk2sjqVV5HsPAoDdu8V+9Ior3YLMCvWV
NOV6ClF4PA7at17Ut76PXkE41fiiVYEGyz110dFjLjLO6Uuvlc5Nvl4b9jGV7o95GGj/F8a9wquI
cuOpA5ePNBOTAJfgT5iZGEqNuQGphlpkQQezNpC4GmdZwtWTX2eStmDQhyLwNpJSWz1jaeuFq/S1
g5/l105nyZ2zbiqk+lJCE/3olUJ9tofxVAbOrmHjTNL1SNgDb3He2brCIKk0It3PLzLIQxdNk36f
5wF6WpBH5YiRYS1ejAKNgioPfeVrV6IYiHNXcxcSdtsQUvCjpdmWW/LDaPbtcfCdL2MXRAZsgNDt
kQ/rdW1HlsUBONbqWM7ZE9aAnzPHhVQvNKYhyVv+MdGtnZsl0BOLGmtCt9+44IY5HvWs13YzHi7Q
FzaaXLkW5reOvnuGejtQYU1oVz590DBWiMrZOkB8Hk9BkMe6bfahjRAjBhOBlKkMycldMSHA9bMD
EQv+p14nGHedYL25dnm/mhkd2X7ihYm5+FZl1GDO3A2RLgrtMpDmuIdEg0IQ12brcnbG+9y10lBX
lr+zfJQDhbbJWso6m3aEnl3P0v7ozqZ6okW1HJZ5OeU4nzuq7feJ44qTA0/pxocud7f2NQYnqVU/
Ds69k6nk4MmhOKSVG3zEQ2oMUfd7Kq79XN51/MmuK2dxsmyIeJib+yVfZJIPK4Y/xQSJAZUHbO3a
INvD7SCFFobx00sI7CtwkBx1bzy2fp/e6pm+xO2QdZEx5AgahrL40Omiu4DNvEb+HFhfNAKjY61b
LhfTuMIJrDmWfX0/p8ZGgg7UKemFex3oSbp3ku5InC16w0Vek8ISYC8z6A+NHDEnq0X/ZfN7B7CN
qhLyLdfr2LRwghyDG6mr4cjF5ahxmRFBegNHBGpt0bQ7enVBuFS3tMp/9hpWHVYq8NtnVgEkcNTr
80OhFj3icsuWo0780uV6DtpHuAfxQq/mtirEc2rxOLWcLvo5/2iMvMh0MuMCuVbVLBeZ8k/NiJdU
dUWX9QPaj5tKLRf96O2sNPusqhYDHmiPN8pYorzIXvIFBeWcwWmpq+5zXkz4ilQXg9v80DKBUzxx
6+U1xC/Mx5Q45LhHRQF2HyLQn11XpJcF7jz3OKba04x0JPUGLTJkEQ+6dg2gb1xNQWNeasi94sH2
d1XZHpJ1tOIamX7EamXGY7aPmd31sHY7jD5iZUJ/QG1WHzSbXrVferFO8kxo+mAvFXHEA/TbzSX/
qOuftKHPj8aor+wG+YUl16dO1wSkmHI8/HI365XzpOfjo9uUB+VVHexp1JJGULH74dOpEeZwqTVQ
zeuxfy5F/6y0QeCnYKq4ctKbwjdnpBfTgtQX/jMJrvdWrdRxtKW4Xb30ErvSXZZJcsipZT91ef9Y
Y3l/5Tnyw6I/bXrvSEvGA2KUCRmNulh075C00w6F5zXJvJElNY6ZwL0lEsHBj9VsQhsvQMUg+84d
UeVNmHnVgiUUlC9mNeesObGT3aTiMumGF2XCUsFE8qcFVvGyIJsKqSlPruD2DfX8KTD+H0nntdy4
sUXRL0IVUiO8kgCYRYqKoxfUjDTTyGjk8PV30ffBVS6XPZZIoPuEvddm15Xl4ssrk9DTYrIJBrJg
lXNq7U67zk658AAn6i6M3eRXR6f/1/lz987bwUGYOssTGu86aLOp2uVZd3A7IXeim3aSHoW7rXmy
LfsGfih4cI3eat96c/08O3QKSgwE9i7IRsv9iPG6MPBfNnCfPpJJO+FZQRJuTfTDzRgAfRqP+QA+
tVONue3qVLyV7WzfrN4ub2tr7Dwb9mCsxV1o90s0LcgR27z/BAqZwwfre+aMeOtHUicg/vePL+8i
YxfJlz8tWxNFD+KctQUClXf7FFHEPs2TfldAksrTyg+SFL6f0LNha0gkd13t7jylPgrfnM6gK+7W
lKLVXKyTQyu4Ywn3J1fN1+BPQTMuuCcwD6BUztcoke1T5RYby7Sui2ZlAUShJepj6nu3s9EuG//6
3DtYNdu6RC1J6Dqjzf8LR5kzoISP4dzGufHcNDTSlYG+tMmaN2Vke0P2QGy6xr3AFDBfsHmbUQ3f
dpu0xRDU7aifDU7brUP6gzZX5l3qTXWOpxllfd9nQUcOyH6ddfXeWM26S5IBGsNCVAXytRg1kYns
rF7NJVQjwBvVZZE12cQ2eo+cmJTQPwhmV9Y5QV1OUaX88ejYZejrCOF8LV/3tVHuyLRwwmIS0Yqu
ke4SjdxE+InTII3OR3vZdTLezW0V5RIS55yT/WH3+ocSQxYg8NkBvNzki2VEs8PNZHrqybbT13hY
bXxm6rEu4iOE5rhFweMhd9ZkoOO+DEfH5wifcYKscb+vVm3bkzlMEFr/nCYFIlZV1dziBUM2pqpe
VUSJHRdhbVxjTDkh4bcYv/z4UORpjJGd07jA2gbVO4dTp7+02vzwn7kbzTCeTImAzKga/6xkTJmV
6x+1MYM2nV2shIZe7Bm4VKGkHrlIh6ppcJ8eLk4v9feEo8uDO1EsTMMCGdMdX+OKK6ucyq+R7uLQ
aXhwyzG5F4kZuutgn6RIk0f8fI84OZH6AcFeu6V5RuFAD/khZYNKvG7feWf2RAgEY1mYgdFO2d9M
F30ExtTdi4fzy1mwziSp+Wdw6/qOKfOZFtRHtjq5YUeFZfgwNzX4AqhEQGi+UJBOBAEMHUJAHMG5
s6tk8g/3iPEMcYCbbKwuKPsPa1VtcO6hA1Tdf2UPsuJeWyK9LNoI78MY4Wg9kOz816G7x/Pog2of
vsre9E6xiNtwpl+I2GMmvycAO9EwOkZUFTXAVlM54x5AJaAlpa9fnZnaG5HM8S6VVn9Ke305aysF
W480eLd6lfHmN8436qNu14he36wGAEOxAmTJWn3mEdFk/6IDqE7gY1TLtRnbX6IhoCVQeWF82QKT
Dn4ajMd2rm6p4c37zFl3FGCH3mheXHfB6bNooY0e9qVM7TF8bJN/hozNeEs+25lY8ZU1MRzEfJZ1
2ClYeg0RN3uxPHxufWP+RU5D7gD25e4onPq4jMa/zrO+yb4agkbJU1cgpI+bL5HW8Y1RjQoFQptd
6Vv1vhD/rIlbAwLEDXrhRy91b7s2pb0Xdf1ePnoTp8J6kHcV5uahHyMw338waO99Oa8XisSdS03t
ZuQykUU+bABtnypNN8JOAKtriibbMC/CGZE+OVPFcVNafzGDUrT33R6Fb3sAM2vf4G4gbb2NvpVc
NFWqsHeL7DnLexTfCc+/YOCYWq8DH/cFRQl/qS9P/42IcmO7w48RK+NWDKLeNPnyvmbdn9bL7p1E
ld5Iso9dY77FLkGxrGS4vFSbBo5LTHODZ2cbLxL+LFDO+bQYYjpaVDE3LAbrVVbjGhq9TE5C+kC+
XGp75dZN0Hql/jRMRtRMzb/Yf4h/q0u5ImP1EhVKRj4BnMyrxDIc2G0yPP4fMOqKpL4gS5w+rdhD
QJto4yt9I3ZYMkm3NLLDv9QdYpxO0riLsZp+LKB1uGa86clUOl7F1nCKP8BtzXMSW4MK8bOQpdGk
A5XXqD5ZyTe7LDat71SM7aljfk8xDq4DR/Yz0FzzsKZ5VLeFH8kH2NFS/xyca52NCLbJHGtTet57
omvpLh+RvZej+mUb8N3gQAUiNrjrWob85IMxVfcHAao9Ww/I6wL8lEHx+FSJwWWs6cBCmxqdXlH3
d95gjuc8U4cBSd+WN294gkqoIntyVCCbB6+HExTSpLF30+67t7G4VaD7mDfilXaGjdZkb2tqTHhM
LQWSsCOneR2NJyxPhyWful2yFO7JHP5Y1S8nk2dQnfQOqmVgQBkmQGpe8HhfzIJsPZhKvjUtYSPX
XxhDu2wjNKe5Anr0j7YzhWqy7A9vyl6E7ZcHeyCRSvcm40Cw7h/S2Fh0yK76yeP2RTRz5ALxH/zs
QWWdHpHZKSnbOZTF7Jnu4JANew0zG6nzjlZccMMeFhYcv2GqiFAkxkfSensrGTGUFegNi/ZvWxLc
3XFc9ibd5drSudngcw1sUScJy/mc91aP/qHbriNpzZlhTbtVc0BBg8E6g7Obt52O1x/LlRcJtk5o
26/1I72Kj/FFOUxPStPZDyh8tvVaHiqnPOmCEmZaxXyME01sW1xWHwQBwy1eFWtjtymNsLaAwI99
b+FD8iw0ytI7Wj0DZ6pm/5INtJmYAZpdHy/PKT3JHwwLxHUI7Bo9PqNXv3KoCqZHg+DIYUmjyayh
mihj3hhTGb/4voLtGxdoEBmVjee5MdVr2Q/9WV/apN1ackoBfroJYojGCXM8ThGtJC5kYmIPXmFP
e0zpIhBerpFpxWIhQmvf7GTsXxp/GXBFNCIG+W3z5uL2fYSzjS+qXb2TNBz21zgd1WgVkZkkNbQV
UZyWJf+wxHhjL7hsUckYl9IY25fGVefRSih5eYMf3FjajVkn80pzJ/8EPOU4DnLaYo6dD6ieoXEv
uMKY3mWRPnsP0KCRvsd4QwJM1NpucPTxx86oaPC7eht3tr6kxZ3aFHzglAD0rUZifuDKothsHFaI
qvAfcNbqa44lKDYb/LmaKUGHo+vAcBEToJx1HPSt02l1hN0ce7CtyWM5z34g7cLcaWvpvS/N8pHM
lGlF4dT7iTosEBavtj9oXzORCWGpzNd66U8PF9duaBnLLC1A7SWuL+bKO0m05ZH8Fi2oZji2cQvF
mhZVixblpG8dRxrLbZNLtSoug/wZHfTejYRIXA9eddCzBiy5y4zEyM03fVAkPUiz2EiP3DAGpstB
x7cDYUKFiTWbW3y5Bf8uS058mf7OACFO8WZX59qoP7tEjtGSYPQzkgFPntFYu3VRZ5PLxsz8kagG
vJ2Dg87K0bHBI/WfMepGFU6QUJeUUejQj1pHjkQ6wDNZRXpRk/Yt4+o51rq/Q5FHei5fXZUl7y3J
t4HRaPjVkc7jtkvNZ32Wt4LsqHdvxIgp4Nc+ZmAPZKwpAkDR2k9taNnO88Sb687Gpi5dK6x1N5KZ
d7JKJ1oXEGfU80uw2PmpLPxy66cZlY6UL8ZoXoEoX9IiScKhM+5UqQmWdaGflOO9Nx1TyjmlKbbk
OUaxXEobObvybuhyP5tuvgPnQFcTPw19F+JHjURTB8q0953Dm2wuoPw8WFNrvned6RVHaZZsXGdu
IsPU724DSUBMzL+cKkMsxzXBO45+toPUNslZnv1GJr9jGLb419ScRSkJrb/w3i/B1GHTYrAio87q
qMj6krriYYct1rvRSe13XGTJZV2IxONvjg1xE0ESa+8G09G/qubW6YcSxDj/RYuiHasx/uM4/ynn
6kATaASyW+i/xsjJJhG25M0DKN0zjqn+2pg/sGyR31ZrhYwKnCg4IKrXtJXjFuiR+yg9U6ysA/eH
afVPs5hddEeWscNd+4rzx6ErascPfsX6QHzkJxNefrpKMmV4qKW1qa52MQjICDVh8rdapnvFCGKb
42bbuKNGSBnS4oZxAQAvxgn9CjxeMabCQhszNnTHoAZTxFyOwaZK+YySpbpafN/Mp5Y72DzGgkk3
7tCi7fKq/WEOk4RGsbiBJfox9GlsALEYDIHxTH01nIebfK5fRWsfnK66Z656LsZF7dcFxYOZ8y2D
qf0ol/mmxUxqxnSAND5Z8a6ddYw0k13ehzI17yniNnqZdGdP8a9aycvA87tBxHQf4sQ8ud2aPLtr
f+yRB2wItzpMazVup1jbgpJtt5mcwY+nGhOvsgoTYzy2Yx8KXus3bGnuHzWJjhFVwZTPYtRqD/7Z
0af2Cgq1ZZLb7pWm/mB63Fb1sDPqwY0IYLqkpn+cCiSaqky/mB6/Vdb8L5uGfEN/1SCkGnGiEtut
7PbMrsUNhKHmZywt/iaVMbaTyQVnTAXUQIsEENFm/rwX+dDvNSbBqd9ikJ+W6daU9WnsMpgTWOLo
I6b+4JeqPkzTsczTo0jEuLFrDT+5r8OocFdqIg57IhMZNeG3x9mRBy54d6HB8B6N5ktrqiYsybmn
oNW2NruBI7/h+BTTO8NyJtECZS6NEAZjfkG8aGN9L2BsbEBYadTnzfSmIXk8Qbs8yjHOT7VXAqcV
NFBJzS5xYoiYCHOE/Tu7r13LY9Oq9FYm7RSmQ0YIx/hrzfNUZ+LpRiPDdGr0WaB6K2WyEYzIutY4
9QwrCfFLtqKPo6aUkP66f/bgwinR+MzoxCEDd/q9t81rvU56tPh9GuFmJpAvb5iFmyD1uzY+2Tr4
GFdoRdABBvgpPfYT5nLvJcGtzrQEfmZQiy+96jZKJDnJlPbFAV60W6TZhGvP0WODBwNF1J5bV9k7
kfccXhMaiobQebblJtES1CRxvV7zio+UCzONaiDtvfurd2t1rpoJdU89gayfsfYwFXeoLl8cT1M3
mRBj2sS0JmWZDJhM05Nuq8cIix4lqx7zLDPGHDy8FKb7BFslnGvG3xRJA9uVYj/kcE9U3B0rF7KS
OzOTyzl18LK5zjUx4NkYnS6jyoUi7mO+wm9t3bSmLU/+4K+RkzLbaCo3BC68MbVuDk24LEecfd2W
fYUTEWdaBxDUI9saLp2vHeg+mZ+I5S+u279W63hwwvNn7sLiUCq5U3X7oFI0e2/st5P1Tv6n/o+J
WU5D4OUhbV361xu0XzElzqZtDPvQJrgrupjU1m6kGsjT3VRoz1DN1c7KmkOfG3jS17EASOMe5uya
ue7eGuqz53ROIJie971ubLRHjgOmb4KPk0wGvZFe2rWorpzQkj2aTm6aGOOzYKy3N0Da6Tt/aTvG
SZ9VZsrjwHhG3ySz9abozTeJlZ2cGldu0ayYXBs2DD1UB5qGb2IZXmTKqoyP9WXE00sBZlTAxyR+
EeKA+nti9OOWNVkatosK0HK32yQBZD1RtCT1RLkEFf132S9OuKgRQL3Pg4Z+p98bfsoJNs3tO9Sl
gonXZCOCXYbhlY3rWWXD1exT9y+N4x0chHEZeqJAn3BukzvuiiT7nZriUFMWzY895VLLcyWd+L6o
2gmpIqEfxWLlAJrxgq/p0u7ixxKgKQvtPsrm5nb6t10sRThnZckYf9yzAwAe0dgvKm5PDB5XjsZh
J3xsppvaFb81W38is3erG2ev4oUuPe0wNwUtB4F/Gph8HbZRPP9RCcyyeF4/zbVadn1b3hm73kzE
tuQQjEy5kuaOWqSLVFne/KLeWzlT0MnC/917epgra+/nb2mmAmZed847bUuQK0xuKV8f+dOExwJK
yo1xDE2v/0m9B9AitvJ3qn1a0TGLxgETZm9iHjXLZ5q5bdwaM70YHIpGy255JoZAaePLmKO8sAYZ
qriM5rHea8rwt7o/XhcipWlqTRj6+bQFqcY+gzgDj5LsKItvo29llPctvjraTdYiunpaulzbaVqp
PS095uI1vTTVDIFiYk1ga+AcNozBhk0GseGQt5oVOPH6lOpju6tnm3+eECKfxkSI4qVkccEpV4rm
iayDD4hM8EgXIbDfe68Dzh9iRp2Huy6l28Hku0vLGDiU34pjss7blsSrd91qZJhwWW1za4xq96aG
9jjW5nPPLhf+fmqGHYO7jbEC3VkG16CzLy957D+BarjmAxPrZMyClW5HQSqzuyGG/Ab2J9HXvTEB
RvJIKdqMJBuBVmf4hJmcGQEJIBuWItZLrJsOGcj+MZGQM0aX/EA4IUFuGxf6dlAMNcyJuVacNwMk
M7kYZ6uCW9MBjdJnqo+iYtvh+ER4kIEU+N6Kr9gUBeUNxPRohJmzI/2a/O/UnbBOehhsQAwZh/8A
ECyWSMJZKNhlYJRFfuszgn+w2ZtvrFZPMjcjZ0aF6mY3rsN95+HVjttyPteDxPgPHK9Gkul3vP7k
LuzoM/h1caWUla5+mWIwX7i7PkcwbTcBzUQFpe11kGIheGx7aYhd6o/TphmVl4Ue1A6CHGzvWcvS
a/JIBK+QIQXZbJu3eFLLV+vQlHcEM5yIhHtnFqsCyk9tm2huerJSck4KByL+uCb33J6zgBSq36Zm
PxkUHlP1yTe79XGMTaJKwmwikYd5ER358EaEwW4yMZu6eGtIH9lTRZ7X5jHsH4607Wx4SvAUXcXk
c5qvKi7uQPvUvcElBBaUVqifd3jBQ78QSAlW0CbZL4d7SS/GW7HOV3/JifIb+hlL9CS/B+s39DgW
xkhaJePIjL3lt7CfZkqlUbhRs6zPnqL1zzLrWLb+uvfBOG6SZrwQMUkhekxzN0qs7iIydZoHVEKL
2wdwN+Q9rc0fD+XkRZuzPPjvR86XH38tgpEk3KKl91zrlhNpmG4xGS4c5SMBOmozasm3muoP6eyr
ZdwZEteNoistDfNX7Dek6vnTgbjtmnLOmPyo4GNgsVDRwxnM9vyR1QM4tm1uawciV5tdZXGMSStn
71r4v0ptureNCrXGfirm+au0bSbUaHLaB4O8r0J8Tnd0UN7Rjgd/Y6/WUSg+jwnmwKm1WF/UzVWt
LBH/G6KWymMO6Yub3QB8G4esDCtdaIFrOnrg4/gL8ZwwJoOt9L6QEB84E9Iz0IowBfW038ZCS7aI
N0+p6C/zUO09p/iehPWsLSAgem6oC1Ltg9Rw9uWQMbZFQbip1TC0qDnJMYIGICPee9egMTPH/NJ0
1tFtWhoJR1P/QL6zlxx9DaWJmxgbq9Y+exMmjEsg9YaoSagVFlkHbpUynCOY56fKkzYAt91GFqKE
13VKgL84be0fOkAqBLrPk3dI28b6sM0Z5cTijHInDVO7jP9tHwpROOAK3IWvcvCg9YAsMD/wz+N4
h7zx1NqIOnYppmAuN+3dLlL3mUCo6pJ1jBCjzKGZnkFWgh8w+6dK9MlZDo5280ez+1Vkrri29ez/
xGOmoOzMU35mvKBH8eqxoliaIa82Koc/sUCOOrBsBBvrJtaJKAsP2tkc26/dKOqdMc4uu14XiMYC
4KkUxcpSZHF2iy5g+DiQG60Ywhx2pq7a1Znl0YgCI9oNoC2fBgLMdjoPY2RYqXMtVGV9SvOxp9Un
9eQKm3rHbcX3PKfn2TLGb4a0kBPjJCpYB5W6AqthPAkQmmc+LXXuq9r60o1Fv61jP0S9YdUhtTjF
DmbRTGrlNh5BQaR5vu6Wpe83olnEHbu/8VOCKw4NolA28O4WSsBu5zng2Bfa2XNcOB++6N9RCJis
TePITqcmauzR/qMA8Lv6Rffny2LzLPAEZV+ZWKgt3JuYy5dKmz9GcsA3s0jc3Qx2kOwi9VioOvcY
Q1gIDPORgzcW+j+YIPJaZQ2/JKlhZx8w3dOie6FbYAnfsvZwmyguBspt/a1TnpwAY2kpMFfSORBp
dVskpyA9swaKgpWwZWiMDFUJxFrQ8vMpM5aTTpTSlk2Qf6slHKKaC83SwB3X0+Nl69jxotX6If0T
UbvI0cOYCAu4HoKM3eRXatLAjtD66Ny6PjTzzHr2FiYMaYshIO3hS6VyZB4HapQloXNgPO+FSBsM
GgIso69JDaSPXAV+aE5ppv8mIBK2b176N2m6/rp0Btry6cEZN6o2Y1Tz/2JbBB3EiF+jmEdUIIpd
gbC/x9LduqUo995juJKsozw6rlYFLNPogEFdHqeexRfebnku+2Q6IkXTDmO+eB9NOw5hRYTCzXIX
7ZjnbvmsW94K37PUlqd29mGweewoGA9Dvemoo+XqLAQd0Plshr6tkHoOZvUtc1WGg9aMJ3fq1kiZ
abErKss+GWpMQ69b9I91FT9cVl+u5R+adCJZR0ou/8bSnN9LKr1TW1QV19xSXRjnOewzi/SszVJc
hrGZX2rsf3y9RIk9F7bxpk1mEwfMY8fzCI/9JwMZs8dlVlp0CU7PXd2e5Dpw2lRaVl+U5Za4LePh
J+uT/EU4w/A5mw1YVlsNy7plnMlo3pzWeAxIjXFfZ9OZ9unQpnsGVAQFy/5eFVP7/MC3nxpe/MNs
LPUBFqI4VUDUz35qIy4SUHwii0SjS65X2g9Z3VnY5oP8g91G32MtAxO76rPFpYzzY7NM8XyvErMJ
JjI1xrDo5via2JUZlVrOGiKHRqn35L2uyENov4qrkfLN9+piUlKHJPq477hWH7UhiMEpZyRTOrF6
blWDYsVB32K7jfGyGGVyEH3Zs5Ki69nMAAOvFaOSPfiZFR3YOFkb05K/C0UaampUqOPySR1EZheA
lpi42X3r8zOLn05L2y32FXXRDaM9GZqVvLEkmNzAQ+tNeZZcEWJBykXvU7PbdOV4qGQ//XGHSr0a
yCovdb1MWywKiNT4vg1d28arVdxIqRt/tf1S/O1rHyBV61ls1yyEOiwY9GT8TDuvWrcOCuatYSQM
kKvhXyKW4SkuVj1kZAu8v0Uch0cru5u2RWAX8YrXeR6z57EQNJc9Pth9NhhMAOSUx8/mxDHU6bzW
elYZZ96tLlg9Ha7hyoRrAURxQP8P1CKVxEVsutnjp/flL60nOq7yXSRgTESIMGvTgw7CMSIbrAW2
UQ2RKezh5E2tRomYJEEyxvzORZcFjebOzyqNx3etSctn/qT8RK/n/BHOxMZFaKkNWqwtjTcUARkz
xtIW18RzCK/vPuysByiEkjcoHvRq3OT+PhkM764zG2t3mm7m12T1x0tJ0tkXnGDWu/la/hJe/G9e
C+dZWA6ub7JIr0IifTRiLTtYeVs+qbp2mHu1j9woh2Gf29fnkkaDC518PtK+kO+LPLlZXiFQG6lk
v0KjY6owlM9xrM27SZZZlBkV64K1dqFxdempEEAlpibuwwwQ6czNsB2GJTl3hscjNY+AXlmPcW7l
6bbqbPMTt50E5KOmLynABNpLQ75ZSwbTnzGe45dSmu3bJMciqJvG/yZnSvzLi2J8nq0lvnZibqaQ
HVexZ4VA9CkPu79n2P+okCB1P7f82OmDrlP8lEQMv2us4sIEFuHJ99v8SUu69wzP4VYjaPN3NkDa
fHQ5YdyCnguInZnPlgEqs0R280Nhoq6LVUMoh2GP+ksBtoDie/ANzXxdxZjqG7iVNswL6iywXQ7C
Khpd5V3SlYz02rSmALhO/6+yDTta9JrDpGYoxwnIj+AmUu0JB0yv8N2coErLLojNgomogU6vQGN7
paNN0r3GaIqkLnNw79Lg8OpKswc+jT0uhIInNmnNCHFM6kqR1Q5QHMUsumeenP6n98bGIi2TA03Z
rDdHxt4H9nlD4EvUeKufP5RxjU6TPLhH5QoV9XMrD4u/Dmd7hJqzaQYxsp4jkROmlf4ZK38J2ZOx
bOuewaAzuaev1XiCApnOz433YiyWvIo8W0HNie7cJUA5tthzH7K7qnwmtRCZ5lgZJ7B8ZdgrxHd4
ZFfOpEKLoG11J2OckhsWVivwY+o6Qk9MhmxVswdwp/oNAaryVApm8WyPtQDtG9FbQz19pObsbNTk
6491HgKnVK9+rMzxnhdwTt8zqZ/O1i0eJ63NdAWc8k8mJpMdq71OO4FQOGIfR9WG6wtt7+KlbHZS
rcJFUhH62Hd+sIxNFTLFNT+sKV4vOPp5am3/k7EA6hgkhKA7Dnr6XU8OyA50UAtUsn9ZY5a7oe14
chun6Ta14zfPjEHyXcvpG1WNUO9GMTpPWXzrUjkxibXUiy8xhZInm+tvGXvkFUVytvyetZnRJZ5l
Bp6x0Ddcmenf0jK7FmykWF9SRJrbfCnnH2WhQzDcTP/DwDe5s+9hGrwC2Zd9rX2kA2duES8JepIC
LLHZUW56lvOUA+YNBh/e6iJi87HNmk2CSptC3+tdx6asbtHr6CxvePghKAcN2lx0U5CEj866kG+r
eetdah4wcWvWHzouPlO/pe8wNSkC6RHgVywY5IwynsMJOZrDXq3nMR1nmztEa2mDsueZLBTN0pv7
klLxogHK+OXQzQVrCnV3nOFXnaYko9HCbCdrGIKQg20eA7BamTm8mCnT0E09deLZ01iHde0yvGlm
77zBfMt346rYuoqkZ4qAy3jdLNW8R53eHW3VVt+DTXnpLH1Jt9gNu8pcc47/xn9ry8H50WIqXQL1
dlqdGCGRQH0gh7k7UcMh2dcAsW4cjYEQnUBy13OhhbJkFJO4qUnTvPC4lp74RI8kzzQc9d0oIDNo
MnsUlTOOM82b/WfJqvm5btM0nFwkd7Koi7veN19eh3wWr+ITxZ5WhLzh0OHjemZB0qfnbDXcl9p+
LCzbB429gIKC9ApdO/1SJiKrmLJP+HhHKOl0iikBmUJpzq9RqQwfY5/+RbQ126i8ZH9YZnd5yVpD
Qx3cGyYLdWaft4xMxhP7f+1MxkbBiJycvn0KSO+Jqf36u4GCDp4Oiz/HYkUgneMYf7Av+d+ClOA/
SDiWwzq6zm5gP/TNa9d+5j0tUz5U8YvTr2tyitvkVwdzLGJpYF7c0VkoO/p+uJXc7B9lLvr7XHU5
Kk+N8yuvxBUFDwZ70roPtpbBz/OMP7M1lK+dOQ1T4PYVxyJJQ+5W4T4V6GgTcfX9YTxNro0OOuWf
+a3nvIJzc+4l9sd2Qyp4PYewrB/pBAYvneAR2ay+X1yzuOjYi8PtfPOYXL86OWdZMDDEpEMxH+Ku
eW61/hEZ0elRHvcSAhPSSMQiWnwxSxDNEy1Bsl/audOewCPIYFxsPaqz2r3oST4Mkd3K/JMgwvwc
ow5+LpvBvWFJRermazSSGw0q6qvjgy/YYMtDXQzHeqPTQIfW4MoXPR68sDdb+ziOTvcWI7Y54XUZ
NnZT9J9Mk3OEWwPiFXILlqBqZuavWFFerDQ3Np6H/nYeoEO75Ejsmql88cz+agotPg0T0YSzF68n
bJzlh1oFVp2+fvh1mBR2GcGJsMx1JAJ9jkKtUr+HjITRbb94jwW9me1baL2hMadYqCuEVzmDn9dC
2IT9Cuj7sZNgY9ZicTV6LT2QgInTNuWPxnJqRsOK0Drp3Hi7uglt4Io+tWSupM2vkpr5pAyNwIbO
Mt9wRdt4I7TyJr0mPg/Kr1+WRpQ/9YixaVPqY3oBI8Eel7zbIbS9ynnsoGwXPqTUvyzUR1eApMhi
DCJ34UmK5ww4B+OUVP/KOlBOtl1y4RHpe/WkkNuu1cqr5ffVrWnn7MPKZB919QBEtCrT60QdcWQ3
z9gZfgIob5ozrghW5tLT05BZgBdWuXCv/uTOhNia8rWhkPpQihH2YjnxeZRqieBqeT9FKrJfNnLi
v1OFq1+ir4H1aVX0SnYZ+QV2ok0hS+cJSKD75bRgXGEMwIIhtduHg57VFGSZm7ylRGtqjGoZDGsT
4ttFQFlg7WAdGAnHv3QI7s/S8kiBbbP0c3XykrgBd/0jG6tGsWD3p0yb3H1XPTRUNnxxZsujvhk0
Jok61OONJrTsG8ba/Cq8YjiPymiPS20p4syJSwBCHt+0GUHN6v6PvTNpjpu5svZf6ei14UgAmUhg
W6iZpDhLJDcIDRTmITEDv76fkt3xSbJDjvdb98rhEF+ChQIyb957znNsucWiQQRXD9Kfk17/PiVz
djWBGP46jUW8m/MWiY9UKriE0qQs7V2Q5LvVzThbD6wqX8rWVfwEQSh0Z2kZNnE5fbaLIP3WpvkD
xd587CZomCUzia/ozburfMjyU5Rqj/Rkj/eP3dQXBPQGY/LZN/V4SAJyUIPOBw8nVH/26RyFrKqM
n3kpbzocLWHVo1jMvdk9TRhQ3qjck/cAweIzKVRucrDI7D0LuMZElBhGDRe7EelPSxk/xdnEcL63
reDo6pkUWM0VYcj5TAan+cB5vL6ZHXw0UEOJw9CDh2fG0zWnH3Wylrx12LTWfse5Qz/aJmOIh4ss
dif7c+cE8mNje/1xHmw3jL00ebLTmpP+DOaWRYU+DMh5dGQAormhg5zvII5532ZplhaudFUSRLhM
HBKiM4u8w2TciW5TxIzfLUKoaYBcSNOONWEcMuaC27dnCNZh6Y/JN9LwJJl+o793kDYzhQmqo53F
Tah4b6imUVKdDW8l1c1Q5qf2co6icbKcVWvGrxBwo+c4UZWiN8ucbta++dbKVe9VgujMmVvugFjs
h7WY6YU4ly5wO7e3f3PLxF5i6QQHGRPJkilvua5Jcr1mcOV8EZ4Rr2OpliMxY9PtOjjZpyae5pe6
z/GGtAJNxvXsDM1pWpZsN/1gVQeliztAEkFvEBzjm1lAOkw1GRk9USDsk2nYVo37xaWIuq6wNpwy
+kvx5m+MrYO2Fkl8HMhgPZaN23/PVsQ1iJZZKstaIpRrLJQk9jTsHAHSwBqidTeYmdCnobUOVRJ3
pw4N9raBcU4ja31vmd5/8IIKLeZUTkx0hsqj7gONyWRVlsUTcB1R7HIGElgAK4bEJXnrzH6Z/KDS
pCy6FmoojguUzOt2uhycc/K+C3jgx6x3U87WwAI3voYls+qG8SXPIUMr6qN7Soobv0+HLyQkz/uy
IHiHAPPkKe1RHO8azbB9dpEpZq4ZrkuDkt5HI7YdK16Rro/Tx3K2XryCArJvC+cM+CU5k7vXPc9r
MmPHKOV9jA/oXLWyJoSgn/dZtiT3f3P7kUO41OkR43weusYK9g3G9z0ozJTAZQS8mf3MDsVAvr94
GPooRaPVqpWzhWX6r3EcoRm1c6wQblOCRI8rHjetnfaN9aHacVBZ93WzuNthKZ1m87cUtcxci8k7
ZBQ2hyxJUG90HG7/1neJ5ydukRxnNHR3WYRc2PIWEkJkNh1SDiIH8uqbfxjs/8/c/N+2izv3D+bm
z+vnPPlXczP/0T/NzfrvkBY9jMPKhiqMhfh/zc3S+7sMXKYgMFxAt/xsbiZYF4AezV8hFehqEBf/
/V9swxdzsxR/V3CkfC3xCnryYpb+38zff5qL/5F7HL/X/8Zs/KvTGChgAHsBaoyv8ctL4Vz+/Sen
cZXIcmBv4OGKUUVs/DnK3+1GoWvDKOxc9aziH+iu0x/+6Sb9m+v+in7453UvfzxYTJsa7MIh+um6
aUI3BsnLuu+8CP9WI6M9q2dzdKbC+0vJtf+4FN0SxwEfCWjR/o0IUK5JhmBfLAh/Jn0u3OFjgLZo
76wrJ2fHuvvzB/sVz/bPq/1gT/kYkf4F0DKZgHNhPy97S7O15GBgOIcWHoZFxELNNNF9g2YWks3y
H2Aav5KbflzY8xQ0LwEyJCBB8rc7OjFdyWqLb9LX4MOBi38fsKDRMlsxIRR4bv/8Qf/d9ZA2O1AW
yIB2fqfBUa/hw82HdV8S8nMJqLIygg/adbz3Wp+RF0s9xpo/X/NXhsTlM6Lxd6QiXpa7azu/cVE6
r/cyf1LtnjMgix7RShu/tv3DX7sK2YmKEtoRkhfXhin+650EHzx7stXTnnLQ2/lNnxxNlnn/gVTx
+xvAVTQguICi0ePs87vHP8EjWFXeNO/JyKGdzOgt/ZSRpIgKXa7i9OeP9O8u5gbQMLhQoP7lqewT
u3EjeIF7ETXpwUvm59ihVnFT5/XPF/r9G7p8Koll2keciUPnByHlp/e6odCtUl3OeyvQt3mj2oNJ
kBn+f1yEIpp1C4Ily9avXxBPNHTmjt03cuVX3M0zExYm23++yL+7ZZJ8EijFGHO8C63i5xUKnj3R
bD6fBNTLeGjW9QEBZn1dxJCD/3yly1P7/2g/PGcXxg+PAM8BTCGWxF+v5DnL5FuqKK7EDnLUf3hl
fvvlrkKASFKHAr99YfWo3375lDDIsssy3yd6pR2wpiJqH1ycjP19XdIbP84MznVYrREuUDqvY/Ox
LmgdPfz5M14u89NnvPwZDkcycD8un/Bf6HWW1THNgzG978WUry9+HUHlxzLXoTwl76U56ipx3+ax
Sby/9uj/uDLLvgP4B+gbuOlf765aF7do1wG4TuoTsZBWag/xfglbHq6nv/4h+TrZ5TUR2Oibfr2U
TMbKrQKR7w2aGaS+XfuVNW040X1dD6tTDg+58YcPf/2il1faYx0G5/p7UHqUOSLVY1vsa+Zl1W6g
BfVpDPIGVwtdckS8nBbQANXu+1+8LuuvFwgtCFuzBUXErx82ckRd5aKBWRtg/bM8bU5DUlWvHRm3
h6kb6jukx/LTny/62/LiKsd2hQP/zHZd6Gfu5d9/Wl7k5EhdBYByzWL791Pvk8uCgZgR25+v89vL
/4/rUGXBnuHNp9T69Tp4liEldVa5ZyYX3ZCPKO8aR6t7ZGT1f3j7f38zgLKBUwUYhfZY8IRe9tmf
P1JSwMSLB8K9+rB/S/8DctT5B5b151cvoH5kZSFNGpQOtPrLZ/3pAu4gCSaClH8Y+0tCvFjW6jwm
OTI4VK8FkYYkMaCjwXRFcBaZZvm2qPxp2LDAIq2b7BjbY9FZlIQMAq1n3dCf2czEQ79IBiZILpOO
/gOCwBrDjg40mT6qRRGHoki/1sxkz7AJFiI4/Xl+t1e3s7eDy9QLdUlPq9OqyiMWeE1vKm/d87C2
nbopnNXy72MHCGQjU9c/lEQ8fdKxxgaREsv1UOWB95J3Clkv47wPdtarr3pR+psYRXVfWBkkBN0h
h05zFWPvQYgYhBDuFRLgtQlm2nPxepkY8Jdsvb5ejj14ULWNYsnhtNS298hLjF2ka3FSd8qnf5JW
eXVPcA5pX2M1Ep3VubAyVN8ptXMvaIythLMzH720yZAH54F+KsZucGhEmtkLFfNxTa9CzfJY8YI6
Ib6h5YtLx/AlKdwCV3SFSpBoszxdQokW/JyxtJPvZveqD1EK1M3eYoZNm3mKq5eYfmO5g71b3Bvt
gR+hrkRUqAxH+yJTa3SMeg8Vu/EndBSt6exkg+CqABikDO0o6hzEHOOku6eILD5mWZzRt8GSzCtz
X4HjT+VeNh8j/oHpNArcQ+FiiaU+AaxIWz9xtsYjnXs/FX7zLSrVegsNUeA4Xlq3P1l5U9zQ9Izc
u7yNpzsSdSZMEuTl9NcD1EQoGfOECHNa2gq4zkX1s6Ye6cUuHKHXGUfKm2OThoKV9JLXyNCaNN1+
rJKONE2LJHoTxTYSInTLSEZVmcaofcYJc5nvjvXeY1rzMOZ5m+4lk/DvwQ9pVRH5ME8S6sfXSNPT
Pek6brK7NhPzlfmh4XIdTa3nqBmNV8Y6dKjtNOv2JQrg7lhgnZsQGV7UY8Bn+Atnd6LJgFkNxIy1
RtiJ3d5fT/FgaJ8y0lK7OvcK/HagmQSAMeXMIRrn4SuhEbbAHUr2ZDgTDYCPyUn0vrEHQDsVcKJ7
/hxmVq3ohiZEMeISYNwZG40NNjWaB6ZB4RVPDbnKM6Ylki/tvAodz13esGA2cuPEeu522C168k0j
/AYHKzWZ2tHMvJCbF91tS5u0nR06cpKoEMz10UknBUIsskO7+J7oFkSvC/DRM3eCflNOlXoVzUTR
h1E9INHwE1U82xG5z6FV4bk8k6TAI7diDVHhWme9tUNmM7GkuIleDpFJmSEl04rqyBqwDW6SvgPl
QjhwHHGGkK4qd7JDqxEukoSBcBV9/KVtR2KdSsyAcp+q2XFCU7hTcihnBslPgcRLh7EXzt5OrmMk
EF379kSMGRk9KM309DJBrlpD5SbDJ9usrXqeVKM/opfHpkBq0vLNCqBNbVYpoLUSSLcizfTn+oc9
vzvPRiN6zrrae43KOepPsSiQJ9CIbD8VrG/5drS66VsaKZIpF3SC1iZPc/J3G0nzieHEIMnbHJpo
2vvYdz5lfpZcR3PjLzg/UjyaTVAxhqPoj+WeYW3dh6CviwOpYSjBFGGjzEA9S8Z7ZAPD92kERRIC
xco/RI4qm73qivW9MRU/JkHv0FEtcTb4TNoZkHUuEb5a98nnMUiAg+qUYbhd0O7bFDXy66vcq5i2
4sVL6RpKr502GEpnmuleMqoTzlEL/0d+YVnRDGeN8uwImNba6KY8d4BrjqUPznVncZouNnRFBaJ4
x6tO0LQuj1pXmn0t174+xfkATcfJIumE9lxXw7ZIysjBJUB2kCe74uuYzwlZtZofI/VrtAjAyEnf
Si3J3BULvHofhGfp61gpnvw0Jh0SvSuw9E1B64D5vyyIo01JIEtCvx1dLyQtFoNbnI5IuW32Ae8I
jixXh4X6l2eDuMAnYfNgXcRX9qNXZM4bw/PXUlv2YxN3cDgYM+6KrOT5VgPsXpKTqxtr7OnjS0JF
E8Q0qY7EbTkxOa3SCQPJWuSkBVBZ7LzYPNBgxkJQQ8QZtpQszeuP5kpYFQBXkM77E3c074KbjhKB
wPFlNlfFko7NISi7Yd3M5XgmtMC+HijDWBDq3aCCz5XlIDIpUVaU5bfKqkZOwZAz+Kq/4YlaHycn
/+74SJgFsLjUfywYbe3zRbwA6tsCeH4hNPeISuxBEcEWCgPTaSEE/MbVq2GwpJ6lXxD94TCrLi2S
RZN2gSPrWsc65ZVa2N1C7E3VBpHTGRcLFJJcHyAK1GExlswgR91+JHwcTVte3ik9k3CdpRHshJb0
BUx34aJqBzFtCRUjrrozbCZFmzjeW826nOy2TG6TUo/X09Ks3a5LWPCY2bUV4aWKd73ya/PuGrv5
5nXlgNiKbMKnVmA6LjXojw4VPJQVSqRD59nWdlKB+tqtNVGnieAZ25jYOI8r4a4PsnSpX9NgeWJ2
Cmdj/SGE5IMchnESBzsgCE5ikf8oO/styCN97dbReDvz5iBghYHxEtOd12gj/eLW+FFMvB0ta3JZ
weZ8M15JY8Quh0g8QZ9OZMYN8YLnaVw+R4yvyHF8gL5HUuPYP6+Wws2WOI+9D/w972bnoWpyfMDI
zs3Jg/TzoNPJ/T6MeJBiN152gjBg18bUBh8WdSETyiF0bRvjc9uK9ktECZuF+C6jJYQlK3rM8q24
RINXGAv5H2vrRhMxB50rrmvHyrA1w3w9Gt3hWUGScOejF9pqTCgfLIqeL1lkrdPHvlwmd4fVo413
mCKKLGyEWd5Xp5vPC/kxtdLDDvVqfxNx8t+Odak+jbFImQcu6r0Dx7UlXIiCYkjqjzMqxvuZoeZ0
eUV43DLhTecxJkR9Y1rXeW3ECKVtkuK7H6dvMwF29w4zxEcSL4+URcXOtmzru5WXw3WNCTJccvsl
8U37SSpYGzRUz7YReBPzKQYBBNOu/YAn6pSZwA/10pl7g59p3fgDJIAJG8IRDOX3kcb6xiyoh6M5
c3Z5j9gcjwazusFakX9PzvKUIxre5pUb71xQS4fUQLEViAHfM4zJd37DxNIWBsjbZFcPXooxX6y3
vrUyuch9W5+Nqlt/i3jGI5p0qdg+a6tqN41VDJ+nCCkZ/Kp6uqBuBDL1st8jSEfCRt7vNnXc/RQp
3LsO9hnGc8VuiVqFoExf9B8UcUAL1Nyco7XklcUEujcDDpQR7/f2wuoDAtkJ54uUkRcGyfwxGrz8
sak7ouMQqi1nIyYJwVEwzpyi6tXNB/upB4p87WcLRSp6/TtEUu5TharnQWTOiKM69yNSAXug55eq
9jZdiauE4chDVfqI2Un4tja6BTLHnCg5tK6ctjBrhs1Mdi5iw55XbkFSf7QY3ucEOKIYGQEusWnt
0Qtir2G4QZ3SE5XZ4eJBv4naYiiH6izirrul+EMNWhI2HTUK7llUetYVRbXFRH4o1F0my/EjU6YZ
U2eeGhNGXsGcsjHzKyo4uEULNmHySNjI9+vqxMguBPGPo7uUZA1nIwI2p15YNajtzhPf0j4J7MQK
Kf4Qd7mL3vcjTVk8aIVLgQwhEDK4By5kpwme4vwxxc49Oq61P2bpoL6Wdj2mV2WJev/kemyjNxFj
9h7clRmnaxfL6IozZ6ipVOzK3dH2Nd2OYS91B1yJEX24ZT/JxKoOCAqhBJE0jrs0JxVyCn2bpO09
AiTJ7yNTZ2lY2Jij8hnILsz624FVn5q19CpxmgIznAwYRR4Fv02evN7Uw71Bq3Hrd9Z70wgCNRdj
79wOxVoH62TvunXJnxH3z+jfh3dTB0N5wIGH8I9qDoF/J24nmb0OEE63hNfephZYKYa7jA/xaSIA
j33ivabU45DZgm0giHXKhm2WsSGDtaTQ2ixxMGPZHYB1Ckz2QBGXfI85iETKBSQq4bNImCBx9xft
GxL46rLQejQ6ktjWpyqxb6o1+xRbscT5BfoB5+iO1NL2XCSNvtHCxNejVQ2PnpX41UEiOQnLokyO
ceS6NJfbitxvr0nDvgCcedfAD7lOB5nveHmcu7ZEhAPhyzNy3wpMTlHg8e+y8z6o2W62lmqP8LNq
MuNjATUmjeM7TlJ4NeuWiElu8ZG8rwU1zFRgLi2tT23T1QzVF/urIY33o3LzhNOIw6kIGS5agLJZ
rlzWJ8TN0m/23IGPzBhIoHXRfehNxWSj3qOTLOVmQjnkQiiVKCB5F4AEDEof3Nag5q3JCT14VJ9t
5n911jg49U5wIytGitATxzgn/zIFHpBan6ql6Z9TIGkf/MgXd0lJ8E13SQDGb/UFLkJ5C3uhvG1N
PX/jyfpIh61lzbRhL2rmrNfjFHjnEgSFj2L6gakINpTUSkM0Pdxb7OLihCcWAX9VvybxdNk3xXyw
C99ldmHbK2HAtJXQgq/iKotRF7vYZULJohhWVel8onhIn/piqFCGYKqekSD2ccNsmIzLQ9DN8ZOP
bQ9L3zLGH4o4An15qejf2BkTLtrjL2ItpZIqKTD0eIkdj29nUUUnv/XMy9QYkYTZ3FfPVlELbqvT
O+FAPOpjHMnxuvO9CIumLjXGRDudYe0ooG9jbj3bFfHf2H8j4tmJVmm30yBeSM+OHovaQ6w0FePn
pbPBfVDuxzl6KGAiUENQdZK/eCGpTNSRe18X1ynyPUrzEWwWipbZYEf02X+8UoBnNNN7OqbpMS6b
T50aJitEpQd+RDQjG2muIY5W1BzvDbYV/KVJvnQ3eAub+Vm0bfEtUU20p/9bvca6lfCuAjfdupf5
umkT/4uel2hXtV7Lr1l7gQWtQVq2j0eBLVRXpbjFsV90Wz+t32EN4ZqzY+sGu4dfnrFOWfemuJwZ
RmdYXgkbLKnCKSI+RGUQjfjZeWF35bSo5zSxOo4TVHdv6E/kNivR3TudyW8IpVg+TmoUj67d6M1A
o2ja1Qi5i41Xp5i7fAclirDswuNFq/zbdskqMBK9exUl7kDcS7K2AX+royssW9Bkmmy1tk2FhAFx
DuDmjcXtQHLQ9UtL9jJyFHDgfPthmQr/KnN7VLdSra6zzccRoccyeP3HwY8p9bGMeueu094nmeQa
2/RgvJEV2x/aXTcI6J4qnn+4SLS5gZ7Xx6h2h2LawuovbxwvF9amcXoSztt6SD8P6K7SMG3a+i5a
fA8mZuHY6BJqG94ZcoAFh6W9iq9px6K+DWbgMhCDaJ9sCnTvT4jFC4rQCxlrOxPXum7BDFjxjtUj
tnfa+N3DNJP5GTpdT3yTbkYks/D4bWQyooRn1vWIQVWnDUrqOUqgtOWFwPaBY6GjvqP+2hojAYyC
/2zYCjJP7Aqtm+/QcdW0jSDjoemhz3RTM4S9RhnF8TfLYGNv/XEZ7yBYQSqJeOzvrDEACaCCIRk3
kwE5G1LLzf11MMdze6yYPK8hPV5Og07G4SSJRvk0FjlHFDIjVzdsx0vy9iIHnN06G/ttN3X9dcE3
Xm3rCD/SXucJhM52VCj42cDXQz0LvuDSgugMzi9A/pFNK/D7dSCsK4a2xBRRLtEAkPAC8uPVwj7c
Smhop6kc7G6H8zqC6Bbb6rqeMIzSf9LDPa6hzqIBM3PAkyy186bSukCgjGrfujJQSrKdbvuGTMek
bp+KooMc4M0WHSo9FzgJbFq2m4E8d2x1OXjqresimtsGtdfcikywadZNxorkuUGNqzGlS7HNFfHk
lFhj+Za6aDnpoY0lNJdxAGCHtfzFBBL6QNcEmQUpBRYRIt96UJCVxXIjg7axL8p7c6tXjUUst7EE
8Ru97zXUBLEh/Sx+VU7vf+8wvAA8LasZx2RpZJgRaLUcliBPOPgtHcgCEnUl6q7UwXdK+Di92ljQ
dIOskAfpPhi0+7KkILBQlFpCHT1TtdSIi+VlaKcl/YZc4AtRvbH7S/OLrkbUrPG4o6M13sbLMvuh
5QdzuU0Dy/IBydUdfWoETT70qsrlta8sw1GtswMDmtfEik5fIe8TqDbuyQMRBzZ3TKqDinAMY4dB
S7qxawsnIHgSDDIWTS0kWH3NLCrABEOOpAMaAtCLt7xdgOrPfObgMfUX7JcGX5IXznBS2nM1jHws
7OILG6ducnmFtiefgVz28kUYgCQbyNPOZ6FW39oSrTv6224V1iPQRh+ilRXEwAwJGu5vW1VnKOBZ
5R8729TVFuu5iL8uECmjD5HniOnGjDlHfMIdB9wC1bok9AHT1qMdPwcKQkSGeC4TSUAL0rYKkKs5
9s0G8EOT3gwKQB+y1UyeVkwMjfxOmYqBnyDxTHW4mKIZH8FdDH20SK+Czsarg7ZKB1O9E2MXwdMc
FfPD/kJ1zT2PhERdW/GxrlUBfoEsv3oJp7xO6ju0kxUwYfrtHKebnDO7Iyp6KwXTHLgTwZqLkz/4
yD0ql+J+WwkXjHrTCsgAsoa8/km4VUvgN6hCmGW5GXU4BCCVYNj6nR16NPQaADHCH7d5bvCTjqzW
oWN6EgI2bYbl9kx0YmqH3C8QQjD5dBZdlTn16y4yRTxjlTf2enLAxGa0HDlrbpNZ05pGIpglO/q3
41CiNG3aYCvl6B0SF0Xspx7hFAVIytma5z+rnFMCLz55bdWUrLBT7KHYmcZu6s9sJIN75QAw+Tba
MTgV7Bkc1JbJYtpCLxjlgtvFnO+JyencAwQ7v4KDAo/+E82DNvqQD35JtVsveMgqVxhrqzj4WPBc
GeDTJ4CZ8Z7LrrGgFvuV2jVz6QavGbDd5pgbXOy0VuQFDcInSs7QqoZP2Fl9HnWpZUP9NKAzs6ys
L6+sZcEEPpY4QzrgV3wjt2tS8kL7McGnNK+UfHJVU1xudjG/96MSDw3Cc+gc6TJYmHDxFzhL28ur
CRFdeojsuSLtM6Nzw6qW6LMFSg3MyzhqZNtj4Hl3oGPiBxq+gEAgn3SWtUcQ7tRsln4c8EwNSN2w
UwfOZrTRyrxEEDTja6lGOdxJmgr5wSPgcAldS6p804DT++yqDg8zj5Lw6JkhDdjJONMXLpJNq5nm
RoCLGkgaR81h9CTEeqTR56GNjL43Hth79n+yP5hzeYzBRZ+htSbH1rd2NLJTwPVRPJfHpq/w00dz
2VRHMErzd+ruVLLJYKa/T6fZnd/SCr/mBeYHLB1BB1Ty3Jp7kBQm5zwfilK7xTcnjoqFSmdxgx1N
TKtjhU1GtPsjI7CQwXny6K/UT1vfxjzBSWK6oFxc0yTvCIvQElq12z0GMNLkRi7aflxlDlkV7Kz1
iLLZrg91hUMFJ1Osu4Ozlrq/0HvhLNkAJzOgbiZLT96E6j0iP8pcdTY+o00nVveulI18LDwJ2tkW
5fAtiFEvXeF6BIyIh9m6a1zsmWFLRMKj5DT8WTlJnd0QkhB/d0U1WhuVx431EOE2eCDBAkzm0ndB
8LpA9Z/vKsY/jwvgGe/c+J5ZrwKpm/hIaBNazMFKZL4velEHB9fVQ82+UqAn3rVF5qtbk6fF4xzr
0d537iJ66so2+RhcekKcpntsERmOWppkHMHXNln9w0zKoN6D+LGrDxEAEs7yPGljiCEe9XlSrUqG
HU/37dpF7QcKMeyTZee34D6ayodlIhZvQo+fscUjElKvqZte6OkxZ9mdHRmOnz5nWd5Jk0VfqV2G
q7Jmd92sPkrVs9+2ybifY5k8xiZgaw6QZkPC68nvy42FehSE2NruSG3In02XpclhdlbwBuUgLNq+
WA5o59g0n3NEbd+aeL5Q3hIRpaFC+0VIrPQiq7piTc2dDxyLGYcIerU9LzoTBdXP5XcRI1/d+n2g
Ch7LtXL3rSPGctsx9LVP+ZIVBXBMkFyhZxM3Em/48XI8NisQv43XxHpVwFDwzmPjG/V8m1tipLOE
uz/Z6zQ19WM1EJO8a6O1Z/ABSGK4MMHbNTROFb+UlQ9YNiiZTkNd0/Z4VVcl52xNC0JuctzsZANU
Q1eEaaeyN0D4jb1tTRW8leVA8SLyvkh2fWuAxTECJCuTly5Kpw+xjeUJ1Bf4yav+ggDYkKrpvatV
AMKp+f/ZNhLt0N/k/TDrjbu6BlduostzD0WFKku48xdZrtnVJT6C4VmXi6sykyTjLdNsXoVXa07Q
kEJm6sIpeSaPcKo+BAkD623OdgLCUCY+3U8r8XY2rUO9DUCdHQkT8JjhR6CqwsSsgbUbyhKve8sH
obx2JZRVquEWxbNKmuRsZuWWh7VG87zJoMT0B3D9ibOhsUzbfxINR+iOPXHCq1DHb85UMvpl6EGf
nXYPjRRmm5aAzlGsz3VSGHEOMuljq484gZ5WX1MexjC8cUQpC6NNB5M3O18G36g9M/qj0qtp981C
jyu2ubJYd0kPAG2n5NTZm7FKxRGKY/UuOgcZY4KOc6VOSrJxEzQN4TeOyYBmqpgSuW2WmaHWBSHA
7sA3NkJRro8qnTEsgE8s9L5maIuFgd6rRuYtUSQXcBSskEUOx6YBZsYCUq0wOplxf1mCeM53daCA
mKH1uhRgtGHKXYphwAYi64pmj3QV9HPL3vuAS77y4RVRum2txVTegVifBPBUwGLO7t+4010xNjyR
YiT85rWjdHuCok7qgIjwNnir8hH9x0lhsWOtCgJZluNTb6lwGJhFpfW+Lh6OgZw/6VRUxiH6psvV
tmBbL7dzpqJnWTtLvuVeX06kKyEjoH9SzDgwUuUCgMJZouMwj5IAhHS2yxNtekzNKOPJ4zrmPG+f
NGN3aJEdXaQdao4R0pgoem9TFoRVPabowZnte5UzwbYkPKfdr5Onis9T70X9vSJK8zpKOYpcDwRw
xeHqIqTZGMtJ5ys6SOqtyme73/a5a6KTaSQzBHCT5JE4slbeo8ra4HaAWQZNwpHdg59ny0A3pyA+
oceQDwK+WBuXkbU3PeW2WKZDInqlzq0l/egImEsGx8FM/ImUNxcIvzvBpRw4QS8nba9Tc5tDxuCP
jjnKfxgLOIzbIJ8syrxIuFmYRgOk08GaoVMEi/KJ444hBWVF1OoDqJHOvDUmh+gUlhUtiV0m6ei8
oAXo3uZk1LCfwRx0+0zXHhi9wWhAUpn8Gps4e1r59iDJ5wvEomvl8c5CqdP6w1LEK1RIb6lp6VJK
o5JRUTkcUqxF7olIA40NGZ62kDt3mSZg5KXQX4wvoSL0TRETNzOXTkWZltWfY0sis62Q+gThUsBc
O4zspObsFBZ98dWghzyvcSLFW2QnnX1tJWrADARs0tWhbBbTfdSrQ5f4GmUxNiMJESz+qBNYhBh8
oHD2xSbzR8IOJk3+K27rtJyuEqx8wWaci3Iggcgz3amZa2c8zznnvJ0eoGIePfY0iExdLp13DLmq
2U6JmzcbNRY2iRIkFYjQ8f3sK85LJqNNGys0yrPXelcTxdq3HJwrlD1DcsumMK3S98OarupRd9NU
AMtpwccyF8jfR7QRLvMIDmJQPLhaD2TsGxNOmjDtZCZzRJ4yNAe6We1AoMKqvRD3/HTGHOMMDxMx
7a/M/hIso9IlGbgbR0MPXyTye5fnFlgzOy2eu3kUz0QDTW+6T9Vdz+GLsnYcmi+omDJMzq5up3BS
qrwfXeqBrSfNxIBAr02yBWC7kG8UMTvbpI49f/faDIgw37HuTlmsnGlXzQzEsaJ6Mz9YYy26WInk
G2UYDQdo9GV5Ta+TwgmdjUk3vMzli7PAUSDGoL1ormFGMIxK0zlhFtEaOMR54WTpzuaGe9eLtjIf
Gpqw2xt0kUnLqdbFKEXaDc1Rd05HZ48SuiPdhvAU1j+Tr2aPkC8bMPMqWewa2v4vZnYdtEl2yWzP
n9w4Cz3LcYnJajTL8JKwRxxFTIoCPn2PjS5NzBxcI9f2oMbmVWEfKZqjFzoNHVVBjr1956Ek/Oap
ksgqlpaas3EbiZ2bl12699Bzfe5K2yx3CVhofHNWJVonjCZlyIcKBme96uBx9jvt95QTFnil/2Hv
vHokR9Ir+l/0zgEZ9ID0kt5XljcvRHVVF70NmmD8ep2cWUGYFQRo34VdLDA71d3Zmckw3733XFTS
eSzj0yxu3VWF40/iqIuIhs4RqMwxZsZerkzAPQ/kRVFtSyesjnz6GfCDJGbfzqMJuB7U/W5ZW5xp
F6qtNLy7NGxKPKN1aiyrlPngEn6RssHDkHsHx1ly/ws0n9Mxc26gAjpsIjz4A796D5gmc7dGhZq5
LMTQ3Hm9SWLOx3gY8NtTV7Cy4JdB6pnylpIZoG4JZ6OgPU1JSAUOIJvkK/Al8EvtDvmrL2dO+V0h
ox6VGlmTSoRMnOOkBZ7Mm/aMKcLVi8jJix/LwSaz6duASd0EIQCB1p3nCyCMEKjo2DCI5mWlW8Lf
oFyxBMh0QaDVu6qRE+CqqurpY2AeIZYBJ6cHcDpQMGqyZzGTdVsQXkNvpSKFC891jCvv0iNevvA1
xhAzZYSpl0asaApr0WbFglkWKp4zxeYSq0BPWxFyKFdsr66uZEQVk6siuB1pCtyCixZI91vE7R+G
YIg74iaYyruEFh2FMSznCyYordiknjN/0bPm3vt2br/TeIZek1EvA2SLIetdrlVD+UlcfTLS9Pf5
NKj5dUzoA5s8J/7tMwSliKfunVM0mISzmqIQD6byi+SualqD2eHAw7XKmLh9GU6Z26su0EAQBrKk
X24518a1C+3eWuQWNqgd/RzeT1BmXrk07FJuCqxRuJ/0WHMMm0V69uh/SmHw4QrkAmlY0WFIh7z9
8KTdMU2PMtp64ianki6rCeEuyzwizWy1/Yx6rA3TJ58WsY3Hkte4oHYjBGxYZ544oZz4emXlNI/c
MsYwi6Qztjnn+MY9B7nrmFhTfI532Ik5ZHS6T38Ej/BI0xlx9RX2mL7ZYOgCcdnVwuMzhto9LGBb
M08Cm2nuMq7fJAup42vOrkIEGnHrhUuR+TQjZFk4AalNxJUUtvkTWnkfsqDOGZ9ULOuz6zialUAr
/eOWef5s4F6Gps9Y/5vtbMBOYZBdWICun/S6dzUIEmyOWfc0kDTA7AnY1CbzSHXWSd9G0D9pmoGV
aIM2zdewZcF29E6tqOgtw/QX+igw8GECpbyvY07AC78YcV0loZrPtxlNvyqHKTu3uJ4y/KV0QTwL
0qScDmTi6q3fJLH4wl4AKSplQKdf+R1nj8yr4poT1T5jT5SRsVhqOMrTsgYSjGFlgI5QpTpwweQV
/QyVsJSzs+PvwTBwdJug3pehrxj9y4iZfunGXDXAYIGCE4AJ+Q+1EFEWr40u4YFgwIcAh2xDl4Vr
MrzHpxB5r40Xle47qZI2OBlVgRZrtjknSYULYyEEQT9AfzMxUhHjX3wK0BHPKukJiSoQApAVJQvh
TrZFwAlq7MQGWHBYwwLz8STkTHrqC4Bc2pciN6X6AJAbQw/qJxJjEYgKK5YY57SlSYGWOMaDM/Pp
hpEvk7SIkDXnvY+2ANS8G8PY7F5Gs6nFHQcc8lcZG1n5lWkaWmAhWrwuA5goHYEzNfMooFZeK2ou
EPoCOM8x+e4VWJpGgAtOnIAQZZ3FOwx6dXUyYrKXQNzocKIXIzL6+mxROguloG8CQjSNZxrmagoD
Mw4WNue+AQssNHH2yNwdWfY26HSZsxz7aabMcuaCC4Myx4MlvxKHQsFDY2sp4enAx4M3TQfHF0eR
sdt0iqx5qzLyBUOj0REU34+ncrzFzXskKCb2EEk+TV3FBV2YUeiv4aIbEIkNEPU44aaJ6b/nqPh+
rqdueiNeaQ7nuRL1sMPnd8Mfg+TCYarS2hTbOTfdtyyO7R/Jl7hctrYbKeAeoriJkuOt9RdiHRqP
yXbYsVYZbfHQ8CRmS4GbdlopbbvuyWTPfuXbq25Y3Mn5XXhlGh0t2Y94MmdZzees4L63h3DT4YNw
ocTwRGGpWWaTQ0fy7HDJ/ATaAYdJ24RiYHWyAQH30CaiP41DbB/pOFO35thQy7jURv0rRjYYjHaW
I4eTQ0/jXSRIRMMn49Nl68jK4Zc7lFCorVI3Hl6KxKtuc45qPFSo3gDrSLT5cqdF4xKLV2Na+fe4
UkqmEtqxvwDJtdA+M8cxGe+ADFowyYBNHCWVxP1qQhDAOspUXDerzMTjtXH80X9LKId06QDEDLBp
cyrKmEN7zXhw4aTPGy/GYL7pmZSUh9hCF9lF8EOiVVPmwHICKGXTylKzDJnPUTqVL2I1h3JNiYIx
bP2eoMARO2HDTqd7tyZ/N0NsrwVhZHq6uincArSc7HfDUhxguP7M3U7MpZkcMWVXoKpmKi9QTlId
04TtBnqNy7HkaDQz8FyUCff0u8HsPRt+c2PCJeZzl2dHuPgh+ajNDHjN1FNegTWWVYZ85/TI05Bb
T6ZQN4GyMDqTs4Y27iMBAuhkgfN17sZOt+RPA/ayfUvrl0Whsa8NqGZ04kr3iGdj5LlJaBOq3iKv
i9tjzeWU+U0LuO2+EdGccpGzGQHVojHKVyk1Y3p877H8NDJUwmveRLV86WqMoadQZDOhxbAhTI0m
Qdv4NyRBNCLAwMzDLY5j0CYuYnIUet9UVdW9nGpreKWT0hcVsQ/HwJeDDbrXzE/jpnvv62C8ERmA
ydhUzogio1qCM457Mnjl5Ruwm4QSRlakSK6EiJrhie8/3ItlZBZhPy7yUIny4pBagMc9A6vcGMkw
x5iGmD6CfE+NrttnYP/iA/U3uDnmBhAElkhA4d91GtTpq0+Dr7EfPK5h97rvwBrAUM8T605P1jDh
EJF6eCdhb4lzAx8vWNFn4bf6ZhPHHc8RNkYDLshg9/Oxpngsz48OuMZK3I1hMWqo9Y4RASTQSCTb
BmJhcWHI1tUnJEs3ffV8bDTHtE7kfDdRJmZC1gnr8LbziVOpTSpMpZThPvUqCKgeM1LW9hA47TIN
Gn/H/RfhMOUQhxOkw6xImgG34MLkUvRV9A2+wTHnYrygXmaEse5wBwZfCWdkMLlfGf6Ok2Hs42By
sQZE214lsaO2EVXgAwCnLGXyREcP5Pdqhw4iyu4T2EfNE5kXuBbnI/AxIgGgxLrhfjTNAQgI7tPC
719GRi02ClFJrdH8VUq4RvaGpc0z+wNYtaQNNpPqmZIpA/N2vLItTZPPZiwE0NY5SmdZrMdy9jCC
Ng0U3Ji5mYsfQMogblk9BXogmzGVuAYu3KScwacTxUeHTPoxDtP1ZNoSbmcUJRksHNsMbLnHIOaq
a2ELk61i5LWFj7aXRtOuQ1fRq9inq2MVUBXaLaZJBtse/utLmw/IwKkZm/eTrcuflDTMsHDp1PjN
tjYCEEQkfPV1FX2EmHSHRYOd+CkbgnCrTHqVd6Uw8g+ra93XynDDtwSo0kgQppRZvengbTAR611V
rEkQWaRX0rpd6gp1+69U6f/n8MnhE7X+33P4p89aErmvOGHM++//+OvH/0rgW6b/h2cTjrM99Frb
dsnl/VUvTlr6DxPLlM9V2yGCaRG+gi14i9kL8YdLlDogOU6NCFkzomb/SOBb9h8h2jzxM0Art1B/
8K8k8C1P/D3VZpAUvCEAnH+O7uVJXE3dYBT7lqa/pWcnEMLIM7cflZPobarJrSw4lBi37ofhbDO6
KlZQ1tpxrxnwq6WrsPxQQDNnP650wHZhN2rP4xziJHWgdSXLkmPp/Y1cuTJYwfeJQndfjHHXvzVz
YT17aVojw1e41PFFtnSRxKUqqmUX18VFic5/NZtuOph5BnaIpe5CY6a3qyO2BGbYwy2s1IQYv6La
A6Rohdp6aWqDSxZgi2qhoIR/RUSNSNHNTbGLrUn8mGgNOWGOCSFNM8NG7evPBeXED1ph5V+2YTad
yViiHCbVVFGIaAjJnQ9tKsxvddUlCE2qgkXPMMDMK3myQOHuUf9xuaV4jldBxrnDKxl1MOgPXudg
Uqy1gWd4i4mT2BXv//BY2DJ9wevSfnDLn45F2Mojfak+8wI9vKqgBTw9wmoBvdgO7H+GB2msTbii
L0eDbgPeDNFiz9fJGd91/cvOPRGtJ6/rtw4z1YKMz58lQ7ND/gdpdQys8sGPNHdMl8l1obHB3jjm
HrxAmQyXlPHXQ4U5imtR3OAHS8sMnxGFS/YDUTHKWLTi9UNib9KRQY/FbJvdwqRi1xjIw49j88iE
OQwWFomWj3bQJYVTNMYnUep9cI7ONmHSZ+ytMlsmWQXOsCg+OCpMSzMKG5LgcXXicmmB6w07bg1e
ivNVhbemhWRsVu6Ypw8DG2xOP4IF8o+yyFvgKrCszWCOaisnGq02g/MU+OFZJFW6wkGYYwyew2uZ
omXGYQJXj6K+hTcFNKrFXts/0biMO72YwhNm2WCHG8F5Sds5xnsu1WdGWPAccr64AkijSyK2zUPP
QfQUyG7PnSI4Uj6szy3jnhfZZdkXgBtqfuuGCntbtuWJ0Z3x7WP8WBsOKCqMYyVzXjDc3jU2jfAw
92jlWZsGv4qE2/1i6Kr0rknKdIvDh85rrkwjPqYmIrEyYAL0qYrxBna1WVMt6hTUidLTZYCrKjsc
ZxqO7x4kj/GThV747Upqkwbfob5vdG9K06SG/hW1sg1fE3kir0++kimxvs/Au/NtRrQvtjhp8P+H
YNd5vjIYeun0MXPsfDOJEJ1Ib5h3TMqMR2YVNjqvnV5juhrgqTX5a2TZ7ZPOfQ4tSToA+q1iYa9U
HVYPXeL099qvgkdjbszPgG9yj1/HvEHrW6RXCtUOEbrsqSzLeDuVJOvK2vTuWP7c4agMaoJKIOkH
jdCy1EhJz/XUeKucorML4Sl1u0wTT2NoXNx8KMQIA5wc1bRK+8k/i1lO59kUNiQqzEe3mPf9HBQ4
r1O66j+t0r850mqn5oAkQr5iMsfuzYhtz5/uXHrKNj+tsfYot+IEE0pHP1Dla6xdwmMrKH83qxI1
8+sgBGaECR0zZGx11zbyaYlCq7r5RV1QYePE+xt0jNFxBxxCXFebyUFupxlCHtPYDB4D12k3KG3h
2kvb4EU2EqaoctHiUzeAINmP+VGLbPo9qywqH1HR/b1d2vopGMrgGQ/jc+v76zDrj5oh8ajjszY7
v6FmShns+PwpvWKGPKCVLYoEKgtOIV9d+54x4DwGuC09cM1+f41on38kQzXB+xV18psiMQbZ+KyZ
ZEUCn0PuT9aD30v8krTI81Q5R4Bo4iKG3ln55txuxjiTdxl2H1qgCDPJxve3+M5he0/teCWp1pwZ
lIqdssT8lsEk4pQ5UjmIJSckDQcicZ1RMADUuFWdtZmF7uUyILC6TLDz1ItmaonFMOPOl31bJXt4
SxUQffZbvBltQ9hXv2vl+08gl3uqmDEJ7DMriNaMgDFkoVebTzpU3X70LTB0sVGvk8hMgUHnxqkz
i/nqkCvDlQU5YDl7sTzhMFJPZhGlxyqLh09ZNM2mYse65HEar0UrecinMdanyrLMB4BXeGYpaS9G
x4afWF9SHHaPjMct8JtZd2eLIdwyg8Mo79eT/qkaMZ6AA7Dy9pHdrFtxy0KCKT+3Lo5wBqw0fA2c
k7WZWZ+4Z8N91eh6K5rRead9M3wWkyfpZuGLhoBnBk8J7Kpr0iZQsnDM4wocjC0rr7np+ty8NF4e
byn4wr/cMsW38ThKKIxIjNsxL/rd0EACuwWQyCypbhN2QfpqOfhUx7ZrHxkAul/OkFgjz1sqnkoH
8KjVGgyzb7eTk61H52xS2/N7dKQfUlES1hcGNv1qwKi7MqdofK+VTf3iJMSHD4CVlPBEZ2EvSueN
H6GVgwQUFrAhd+e72iS4nOfQdHChFHIHVtvZRCVCT++49GjifDfpy15nOs53k2qSK2zE4k+INiab
zmeiTqjQX/QsUu1ycjw2q4yw84MZ1OERsYZXnA0aspnurlZimQew1WJvG13xODXKPntO7RxQNn2S
HnPLbdzO6m0e9jMt1HZibRsz0TAGuUI8mGRCf8mxmx/syeebOmcDdOJ2NKx7PBmuC4wxSF4yZNwD
2BwmQ2N0mzASgFsqB/aZhejVrPAOx7dpfkfZeEHr1sFIjPaSkQc9DlnAwKeMkHRUYfO+SK+7+tkM
Jtp36+jOrfrkkMmu/1Xbqd4XA4cY7jnF78oxUTz6zHiNJWWWyMHRpR3ybqXdMH2AiJH/4FvPSEaA
YqJfvTOGwyD2SP1Y778Lelfio2agVlMvO/sOYnVIo6cmymMljvEC/Nr/SlqmdovODMvPDnP72jdm
EEBRjeSMZeNu9k3j0Pe5d6/IVmIjKIlEOXHQnFoiQTskcHwswOhtGk8DzzxaQxvuC05vRGP6hjBY
Mm7JcNjrMbeDvdGJ5JdsZqDriJ04woPSPDblnL0n7G/I1WVpv9AEFW8xnND/EM/xGXhxBMcWJRxF
wD4rK5QQ7EdZ0BXmZ8uQiXNOkrlgRh95Dc+vS/cIrBBm5WWSzU8DnOXDDCvoZHeWeqDRN0cSGxkD
85EfQXmLO1vO6p6trdrP7Dj3zCpZWyM4WDNzdQK+FDVbB+lq7ByV003bpgv8R8udshfIi/km72u+
1CR95GESVJGsVaHYuSs3K1ZR41DMZBGZXBAyRm3J5UdSwLzudR4faJnBVC6qkW1E1sHeIUXxNDeD
/5FAZ3gCeN0/Sm7NO9ur+i9HgZNB0aMbb84MHvHC/tRuW2wC16e6J5jWminvImfuvDJaOyGIrLry
0enltDNx3B0SoAjM6H2KZvvQIFzDfHKPpWU6q2B22yVxuXFn8f6vHUArayIivbtUiZl9F7M13udU
ibzPZRmuauEEZ1wgLeYcTY1fzW54Zxi9xSwrcq6p1+EIT7N0JKBRN1iVfBFEj7mAAkABd5MvOSLa
23h2GOe22qdjdzRSOlEFTNgtpjIu49VIGJ85k4mLAxQ4m8YQ7ZMsmS6oSPW1GUcsHC6aj6LW/hzi
48Ox5ig18r/RzP3BE5fRj8WmNTmO4WC3aQuwiLSt6mnga0MUdodjgEYHyqoguVc2OdA4j9cSKfbN
yKdkYw+zdyWkHq2UKEaKIQdadDwCnWsP8RXN27bnl5FC+qMRskRw7S8m7L4zDTcZfE86MOoj0NQC
Y5pgtaddcl42DPZfdCPaTZK7NUV5tyBXzxnVWCe5Zd2X4eTekQxw4NqXAohh7t+bnROnyybFL2cF
Mbl5e0yORRG4H+R6aopI02wdhl52Ji8QbqTlpPuhFIDto6C+YzhR7OuK0tZlqtN6N/ouTzqVQ+sp
xZzLCmuobzf3IpRQ9OMF/p5sLQZqJoNCmtuAqMzB63ToLGvHOzPenZaGdtUvt2siTKmif6IFalcn
03hlaOFfDKQfPFiI+lR6u96mA1HQrFKjzA/mJL1fNpMfnCKiNnYuD9dT32fTtwpurkpcePc2eIll
kTnhb39I5bYfBu9F4WM82bmieQvT3VdgqvwBLqy+IxbD5206xcnrMMHicimo9WHL35SRFT8XFJ//
HuM6vmcfwCs4aXlWYyV/kXVwDjwV7k+hQJgEnN3vW/D+XwX+JnIkoDRWpu9FiESm47+E0sAhQPkC
ZnxYGcubdEknZ8ZbXNBgdRl1RPIlNrRzNKSs7rBPcLuZaIbO8GJVS6lDeio5neFomuAYIBh5X6Ob
Vu+uHXekbD13PUqsKrSxGGcqnKi3ppfixZcFwjlpQGthOQTdBg+H9xJaa7gyIRMwWb8dFbirXtug
5jevOiWObThCvvANA3OiG0ASzmr9DOM/zNcwSaadUzfJd+DyBV/woaULXHshs6oGZ61t1P2mqPuS
Bk057YcwCp+jGvyxtDJIqFaNtRnYwewtJe4+rn095evo+aqnfNke7pw8rb75WQCeBc7ABR6J6Bj5
FhEjK65NWorc242RhCW+fuz6lvTIpKScAANV9i82DVG/4sHIuqNSCV4/d1bHpNY5i0yT2RhNbEkt
fRtPD9hXGJJ1ptGsw8pntBArTNN2n4gL/m7rLHLu1rVp+D+zM3hnDAzqgE89OPatkR+aRJcrbkPT
tcBl8HkDt64gg23iJuiOwsucNSnllnXTg5+hWGVXrpb1oW6c8a5Py3Y3CK/9FC5dq2QzoZJwAyNT
XYVrrWv3gz/bHhYJHAnsBpBfwzpuz552/DPWPM5xzAA3knnGjT7dU9LVhQ6lDAOKbQe0RNem9ayD
qtsqhGhwMIN89DLDPGHkVdjL66xdGqmi6ll01UH4+I0dDP8FR39INpCd+LYU2d7lYrtwO8VzhHHx
g0Q+DmeY+zHGztF+ikIp92Zc5o/gUpxV64akWFxr3GhUqBebbP0P4Buev9hPLvSk4fv0Wx7RwC0/
JgdHIj49Fg9DNuXRs8psBT47XZLHKk6oWRmMg9t3K9QUzZhjqaHphP6nMnUwLodmZixNiIgKEV7K
1lHmsAnT0H7h6k8rRBobO2WqJ/QG/RhUrQOaZpCbaqxa8OO4Jzx3Gog1ZijEt9vSfgz1jEeA/CzH
EGrOcDpd8GwPE/96JrGSde++C/ph7eAaek+YwC5S+CpvogA1a1Q9AGU6UkAutH71NsjokRJdzkGt
NZ/LtEYnS6Vg98alTQG0QXbOqHy6Bbx+pkI4tgz9y/fzZ2nm9dqwlZVsem8w7kGzGLTGyOZ1tC35
OzMq5zvJby+6HSXpqtqMNmY1zZRs0tVqElRgrA1qcm4otymr8KAsmWD4LGccEX/+vYklN8ebFrVT
rOk7clPG2cUS4ACADSEmaLyes6i9D1SYCKMBGcApofW7HLtyW6NpbmJl1Je+9Yptlg0DtOexuIzM
rtXKnkzSmBH3YgYTrSMZKU1o2rCjm6tE7MSgVAaSFduzDqNr1/WCTHT52Nt5/J7kdX9QbT+ueCKq
h2L0w2+fGAf6Jc7VEzEZpEL6qNNffprblD2ORcCvbwXHgmj079ACxTYvuWCylbZrs7Fe45slMHKq
4lcgph1pn4g3oSapuVHzGBGdTkz7BOFWVjuz4tyfQWualuq2zG04oQb7fvBxGwtlt99DUvb0P8TT
hDrgTAO7yORnO61kvDLo2qYM1+9g3HKbDHclF0JMToZ6SFtc1xgcbD7qiMqKfQYyc9HlmSIPXpOS
cDLOjljmqPUBqTGy09IY9+bzvliMswZkqmhI6HXASeItgiaFKmdXyisPIBisnybNi9fJjHyaBR14
w2mcG/2iA9P02/MRaRdcV9vzpIrgag8ytVY57YjHsMlt8cZoEFuVF4BBnTMx8bfIKVFvGd/yAlVi
XzKrlQRE2xTTM+jG/Zx2KUoa6yvnlzYar0Sy+CJ0o/Vkc6HdyGr0nuMIcdJCAjq6Vl4eGg6QmylO
OLg27CmXpiUcRV+UMS56nbrjpsK9LhZOTU2JYNwMdz8kIYWpGr5+1UYum9ZkZ0+FqiI8dUzcxvVA
0faWi6c4iZhulFVKfGRd4n69z0fE3sGb5DfqJIOsLNB4mzGS/mA09NaUq3hPsDkAvnfUEI9uyEY/
Rkmwg8lmnTwmUCjc/Tg8TWg8WzF2yaWcwgKQjZfy1uRhQplEqe8byxnvFe2NfNJ1Wy3xVlV0t0g4
I+2o+vs+1tSUojxpnGZAzxdh2qktApu5qg1wKQfUXDrIe2aX0iCNhb8GG/bChSBek+SoiW5GfDdi
mq4fk0b2uA0ow1wUlWH8SBoE78x+MH/MiB8shNl/lznz58iGfQ57gCedl8NkxmyCy60cfQ8OoMan
KRGG59jVH4FKmmuJg3cBIND4npjvrqU5JOjSdqNY9KfiAYun965Tg/BPHSXvBPATRL08/c5A0Jxt
PqP3ltHlvGCBtxYgt/ByWdMcHOOGCqO5LawrFLhbFnQo7YMukuEl83t7y2cwrqKECIBJmBSDFjAk
vAUAXIFyVwxEAdnetsLG3dkJ2B82ifkXlz7GMUlTlFfyaflXYVfOrXuKoidt+1xuIxhfC3qNnI0z
wIaYp1w9ew4DlDi1prvY9ckjOExlcjv9IcC00V7/NNAxshzqkGuVt7VH6xAbXHDK7INKqvQ7jEit
QOILzpkXxcwFTO4i+dBSsjZEAOcyLri3JGf2KonqgUvi0kX2b8CmyBcld1/aznOZ8fRN9SzFqA5h
6pNbVUZbwuuiKxOrgWz3c9zyVlid8t47XBasAVFh3rFVZqSEQQWeOKZh/UO2nBZVIO2Vho6/VyQC
T4MVJHtucCJHBBfDzGdLCY/O+B0wlpA4dn2b4Khhwg1aMJEuoE3MfXA04oJTHqyNftM4onjLEjf9
oDNFP/pxFT8OMwlwouTWiVIeg+QaCLh5MMHkZYKeDzNUIH9ykWI3muEgDYkCeK89f3jCfuHDwyrK
I5XkDIiGzqKrN9fzQQRdT16fHCI1lD2QAMEMKvQFRIMSUEHUGFcM+9UuTPPwO7OK5mKnGMA4ztEB
Hzv2BpsQBJhoHOiDr+pLjaX1xQry0FpmTh/uXOkRlKnG4qVJRfWc4De+U41mRyR2H248DGBM2gfD
+gwwl+8cO4w2I7Hlt9nlmtKLTJL9+DPAV1lkTa3EE7gMs0ePXWHl+o58LOmlvnAlwNMYD3jkhQN5
YaJYdvSzfJ0ALjqDhSg/C5fSikEzzloISow2CDol7VNtfc+JmGxDkscnL0i5wUq/JjlEwPihMYkz
LBNR16Bw8MhD9GqAIbWecC+xTeJvpcnBTKsglNUn5wVC7v1ksPAV1hg8FSbJol3gNcxPO0o+DCur
rd2tIdRE5nDTdmn3oXyZfX86oS8iVhjSoZ3GcTGlvclqwtnfTU5dbOnEzLNtYrHg7hvWV056dDGx
OCmTTdyL5LjprYRARZfZ1iep2uFFMRpY2cq3j8lQ1V9YHKl/wzyPU30oW07n+LdxiDojxwvfDohU
zkkGpL4PjOIWzO16brkSRj0edI5BCQ6pYYUPPX8M+y7GoW71EX/PuoICk0oj+nSVZ/LW9Nrkokbr
QkgliNdxiulYe/E4x5fa5q4IkUTwE1XuTP1+7GRtLw23yZ9qh1KPpWOE4VcfzVRy9DjIk2M3UnK/
wxEGIcOuWMBuLERymSHB6HKpvJtyFs128DpmBEjXhaTheoeOGm2pyQ7jIwmbyH0L+4RFudEB6n9m
gguStyEAPhZD0zBL20soqUwnP0UTkwNQY021tTbWVRaUv/MuSbIHNI/6rqfxfvpyyA4QYDah8hNA
zdRvU9VdsRrCXjYULnRTx6kCpwm6bMerTmrL/1ImvRObRDFqX/VpUNrLtsZanht1VZAFnfwHwxhM
+C2catfUlFLp2zg+jQtdEHfWtkZkQFmDHbrE7O3seHuRLk2EtCqUTbxX0CnxSXmDoEo5Tb6mfpbO
qppGsYce1x26di7vuTMxQ/dwdy05ptevlR9k+oi60Tx0TZF9axIwW3Ky3TXQhC8Wsd5xRugUlaDc
DhdOBMZxgleyYSbBdhag5kF6mNVwsRuneHNMnfU7GdhTuYKOhu5DWhLIsAzKBissOpreGCVuogWx
P26QuTcyRIeQtkDMZKaG6yU7TbYnx0WE6fZYJVX2wL2+BdTVefuqg7i1oRuDEJft2J8MKug/KNS8
tlteQkxI4eibRFzx5eAB7DwG4a0yxoPT5OFPNcAj72OVnvvmRji71WduIbf4rzHjCVYEOi1/BrMs
36Fj+yAIs4H/t3CUvR7yUFKwIlpxNuuA+3NREyrAJ0IFh53TTcU5thRHTI/2A1Kx/3jTv64T406S
qUUP+omar9egTOmc9gLNgxdX94zfssNUN2IbJWI4pEUidm5gNOhvlnqeGceSC5i7g8h9VFu/Mje0
q0dkCKk6whuRc6+J6d0M42pehVLfKudU7wfr1p3DR+hQ9MKlLQOZarRQ5TndY19uuObb4BRi4y40
cpsMdwXBKy2DHltgm+29Xoql0br9c+BBD4BZ2vZ7ZkTWJmRa4C2J3d1oxiKcDqT/gLQVZjFsULqm
NQ7GmSmp7T1H2p3rVW725aUgyvJMQRPjHl4QQgIt2SM+6AKCSmpFYkXTR4QHdnLOghIkfFA56F6m
Bf016ZU9r3wFHAmvPUSnaOK4aMUyOFhtEvOAlUMB86dUVXM3BMpx18KCeIlcXozG+k/ryL/konmq
S/7777df80WzRgdPsP+zaOG//2n7u758lr/lP//Q334NbQz/+HNXn/3n3/5h/adb5X74jQ7xWw7F
X78/xQ23n/y//st/eF4YIf/+j3/7qoeKJebhd5zW1d/sMB6mk//dPXNXfv7PH//LPeOGfwSUcQrg
8R7ZQivAhvOXe8YFpf1fbhnvDzvwBFYZfDamCWn8v90y3h8exmfHvDHOPcdx7X/FLePxp/0NJO5j
Aglw5VhBeDPt2P9EM065imQlmeAVDX5M6EIPWNLGoFIGdC0xh+uYaoNdZgzG9mxUEOM4JzJwWdCs
HlCVzsCJiIWym5/GiJivMG6KLhkkmQgFbqDtFanuzw3TCmFLNZH7RfgQUdHANae5DXAiObpcR4np
AFt/hL04viC1MpdPkWRmGGeiclbUesG28szWvO9ZF99AZ7pgFRIidWStGXYuEIYbFliWg3xnWZ1b
HDMNgoMwaqfeGfla3UqozmZMBmRrZrjRIsCignjFuu+t28ZeZ+7B5SoXbcuWjO2SW7DWhw5BRCwd
SCs5wrcGCKVdKmM3ZNxT+ynEi3JUfY4K58R29p/Mncdy3FiWhl+lY/aogDeL2WQC6emNRG0QFCXB
e4+nnw9U9TQTycoMzWoiqtWlqqIucHHNMb/h7/vQhDvjvZdvvIIEz0R2cjMmmQTBHOVBYWdkLvVU
aufKA+IKebbkJhhdssryguD+ZIRy/GknHWyLfF4Rsa+wjOnTfxCqjl1gmiiUqXYHIiXdtI1AzuB2
SQJ/DTH+uzAmP3A1gUIfSrnXYgXedqnHgY41Y2eAHrGU9IKbxyS+/VE725R006Llj86ypmqGOFtt
BL9egpqHCTUhUq4lQQcUUnTmJvT7eofxs3lBDPyT8Sx47whUmrJpycpcrd+FvyCPBeP1uFcD1A5e
KPjDjKiz6k2Sw3L9YZff/n6Tf6VNcpuhaVX9939Nz3/8fmwi4CLg2NjbQOSOp7zJq8jEhcu0Y49X
iwQP9nCGbKQbuPGFVzsGuRFPSgzFMSKrqqUymTO9+CqzUOMEcAc9N8RFTuizt6DL4dCdf6OTYTh+
LE3lV9kwEXeYZvjDIgq6OqMBHWBFIoBT9XyIc743GhdGkeVJAf7DzIHcljHzgWVOu523mZuERF2v
ohxJB7d2icVBi/Sa0NuS1ynDrlXqoHhqZIj0L7EqSPhkGXLwy8PbKnfcECoFCpx+qak98QZtswVm
in1/0+NBCyex7lT3JaQ9hGCcnEU9ZTIdIPdikJPOXYQdUSjRcSb8RB26SGiTYeEKr3jUvxAi1oMz
1iCUIKqHZokEGGYqUxcB3t4S4HsDfReZpuTFl9SCbiHWcUOy0rWwNxBeaQUjWCmCQr9dEaZOfVtG
qR3GMtSooKpc9Q7BHTQAsPWCCzYRA5SEvjV4wr3uNpjNLuGZC1SQYG22prakekVci/SFrw27yAVG
s0Roxog3QqoN3gq1cxSeJFDLyTVwnFTCKRwYMiShCsPYPXliwkrEuwKelAhhZ4V6cU6RSG+7wT0k
+EMHAIDaMb52IcvrT3ritu3STOtQ+15CGUSVRa7yYu2bdHD22BW4XxP66ZUNdiXAdt2SzbcxRD5d
i6IAhHNVSEF9O6aRMDWBQRTfKUPRtI/ovOXhxgyiLLga8YpsKeSlSdwgV9QBErJDTVaklYrQarOp
ESKGDhX1YfTsBZAD7sGQFMgVQ0MNrlGcwlRpDPtm+K7Fbsqj1GZh3SDN6Q52kaDAuGJESql0xgIT
F1lV+46eVHzVCR4MNJB4Gj7UQliht+6BSIeuVXtms9GEwUJ2W6f9gm8oXobCk9DElvEUseOw2AAM
NhlE0PKjYq4k9ROYw0x9aEfJ75/jkPjUqTz0+dddAqB9KZnC0N7EwFI9gZpcEbtf1dZQ8GM1VBR6
sI2V0m98C9+LNz6lV9QBAEW08qvsNYZQr3OpT4o3b1LIoMkG0CFapib8CiiDCjohSMdNyrItF2id
6qTJptBFnh0FapvuY6ptBXKATTVsCIWteFdahbHGoVnRyZAQjl7kfRP7XAJVbq6rFpwbgaagGE7N
c4d43Y1+uipQJJQ3uRVlL3C+Yxx5cZLHg7G20h7oSwaVOq4813WCCEAP2wq44tLoSrfemXBsPAfa
+2g5qigEeJeiIPNkDq53EFM1Np1eQeh+gcwXMDEavZK+0Dq13I6hkasIj/eYMAtIHJRLqhyybyey
0kfrPp0wEhBX6Z2lPhRaRDYU5G0UtaAITourHTY+lJp9WFM3WaeY830LoLXlK1AGBoVtWQ7zVVHg
BLnVMa+rqSM1uriTJU2ZEAACZVxsvlI6ZdC8btq6KbVH3+9lRGAVMJpQucT0ukJnIOc8yrPILhPX
e4RLCC8FuD2Xi8k9A5hLakIlGa8GlSRRAFxiKchrpqPOx+XJY/R9SAFQig6SMb3uhRAz4KQvscfZ
9NwbnEC4bJbq2kNwR/aKHUy6gtqm3aRxTI3UpAxvC7QnE3UdQNVDqeD8FSDN7gBVAVBtwKpBC41w
QrFmgQRHSJ22MIft1jdy9AKTTkeTFhhPETlNblj5c58IHUJQeoobkkhe9a1mm1iHNCva+lBEmiit
E3YOcvyFafo7n3JB+3T+KWdXryrrKkEs16LEjSgqxsxfKE1dbNPL0AcZmKo3Vg8siDphh16JJFy4
et8tzo4uK8aCgMN9xUVPED67e4kmcw4GwwegRRtbmYycYaF1NjI+2vMwAY9yJcdD0ZS9a9fEpyAD
+bssIz+/YMYzi2+ml8YrZkoiAA7JeLkc385WIVZKbQAOllEv0jdcNd53lfMQfosrGuATSle9ZLR1
uhoIAyQNrQsTkxxZnG7yDxFB6KawroH/2lLRDXaNevgCT87IOf85T0chSFR0RSXO0chRZpEUVt+B
n7fSABSlhd6ce4g/oCF8Ie74ZBTZNJg5Yg5iUmUW3RQZcU+cBBSB/Fq8KytV3nZCZbydf5eZJY2q
yPzhpGqSqbE4Ge94xhT8qPsiBnzcwBp1NAv1P4qgFAUyixvC9HrbFzAVfR/0j3Luq+ANEb/sVz3P
qI+S8Jv8Z/pQlz9/1lev+fy//H+Ze7P3/zn3vnqNfwTtz+o4XedHfuffhkL+bJgG+5bwGKkpvvnv
/NuQ/yIjx3GN5WDIuqaz5v7Ox42/qB4rKuEpqTu7zuCH/mavCOJfhsgpwE+yhiyDpWr9SUY+S8g5
aSdODUk5YRCJuTqdcx+2VzD0Q6BXtWgH7b2l32cR6BixLui4xbGyNMoy2EvW4cMEfZK2zLcB9QVF
kicLQFwrecHZAnXBHKcZVGYb2HFk456MpUAq1xe2tPHpMCrsTHYD1QtpdnJIbk5zqPNFe0J+y4bi
KO4GfAGmKg25e/CSRV+iGKwGwji7YnRwGAropEU2okyDty2eULQUjJ0eX6MR7gJ3Q0kBqKq0EBEj
Rj5TXkKALXpUtW0g/wnuCRJ/OQnx0EHCNh4sn9O1e+oEbbnQJTR8lx7U39foh/JqZWtQSwIyWTQv
YHEn9vA2vBUd2YMdeiusyNCytAP8z7nVvIcRYEffOWjW55FjtJsIC/Pf+5ed97mT6Mk64JvIxP04
k+oGWcXsaOrKoBCllnWAtzwwjQgxqY5qPD3i+wg5gaU2ev1yGPW7P18KqiFZksXg2LvNho3TnOqj
x7CAHbA3HKHITgXyCyZrymTd9vEGnVacMRXBiKV0lt78eK8wwwAdi4WEQQuDaNdW07VfXXVWRt5E
gwA533Chl69J+lzF15J2k2QTUGtlsvyH5RgueyRlt9JjAaOoR6HiC/D9ZSreGCCQjX1Q3mBSgnC8
u+07BPPIZQCmtS9ec91H39v0wv759HVQIOWMN8jJ2UXHm7YcfKNPDDrgnrmU9JuMZMaIQzJlPDfE
ZRbAQAnrtabHS6PtJwIJAe5tqPFbVjLQQHONbkoirnzsSsZXLfgl+Nu2UJE6BQtSPeneIS4rJ++2
UeHgfGKE1xbW6bAU4HXbXXSnNytEXXHFuRBfzG+u6TOZuChyFrIIJXN2MEDkddEGQDwfaQnAb8W4
CsAB2bgTULNvWnYLd9n5BXgSXE1jWlyVlsYhTatxNpcKXDc/lTWYpap8ZQWvlNvca19TD52WJ2Db
UAonx9hkgM4ASin+2hwN+/wzTIt8tjopGum6PkUevPfsoMoUNzfKlAoOYB2V9t1BqUqHSvkbShDi
hZLRZ2MREijs9Gm7W7PXVZFtENOKA8TEmcSG9wOm2liZbubzvcV2df7Npj9t/mZ4LehcVDQJJXE6
oj/cLkMOQ0zWGEiulQM4uXIBtgarLZnS4BCXz3CdliFcITM0L2z5Tw5/7k9DtSRd45LVZvda3yMF
VNQQf/qQLnSnYjg7tLp34Y75ZBQudktnH0oEqfMFqzYi9WLe0fZRIVg06EE6rkoj5PwsStO6n02j
RvxscZcp1OHeb7oP0xgFSpaSA4621aKsNUTVIm5wj2kkBNLb2gRdeJMKkbYEUUYXqO4uHNKf3A1Y
VBhYWuPeS7gyS8hGq4trVW9Hm4yRTyW+FrVFFj60vWOixLfzcC9hBV8Y9ZPDQAMSzjGgiow6j0ys
uFINDX03O0tJv308zZaVhTBF8IrnNHrCSAhdCM8/HZFTlQgdco8ozvKsSCoi9MBRNQ4z6IKq1HGI
+y5yhyPlt1yA6I9Qjnfh436yITVFMWh0TAvJ0qeH+vBt0YhDF7vtBzuRbrQSsounD5rdWtmvAY7G
+YX06ViqwX6g1SNy4hyP5SKHKUQRY7kQr1BpEcgUUTtBxy1H3VS6sAU/G42RqOcS43LazKbTrZH5
j1kguNY8tYPc4ZGWBUsZS4fFiLfI+Vf7bCcyh0R6On9xkB6/GpWYHks8Ejg5oGglo9OOWKx/qTx9
+kokoCRuGuc1QA1rdlI3YBo9EVCd7UakiVr8rW2j7xNPQ5WVvzOqf4zITs5OS2ccSiA0MMBXmbOF
AVrTzdmVIiIrwVOJyN0aJjPqQJH4jE4K2Pw2oj/cAdjW2gtfbt7LmZaIoqsmRXhgoRzcs9OT6lZO
QVieAozgbSyBXYVI31Izj21UIpYRGv6obzmND0ai9arSLsfqqQjA25z/qic7kuewRA2nbaDgRKaz
r+r2np5WXYns0Fj/kNkdTi6q68GN1pGMZEYgjM2leGAKBY/O2mlIaepjoTag0Yo4XkhhYY5J38Ji
wTjJpVLm2l1h3cF2hs9jqfC7A/kuaLIO0T905xtL/ZXSP6gLABbn3/392p89CTUmjewPxCT4tFk0
JALHl5CxJzWLRkSzEsiMnizsRMScnwtklQcPSUwsV8wV6l2Pfd8JTiuaO83yrwW19S8EnSeXAAkn
SaKscVBN7eDZJSCiJhqMUjhiKEk9PPL96TRGApjCd4eaPYr3uyT3f52fA/VkW9MmVq2pikFyQLY7
W4gyfS1UmfBaFGH0N8mvlgTB875m+U/2DNwNbaG4Kzd1sFqEsG+Nz4l+rUY0F7/F7XPTbGXhm29d
BxPdMF/cBTfaLu42HlAn6qRGum4QqNF+yqrds4XNrRE/uD5Gf04uI3L2HA4vrf8rwak4ukL67vyr
Ue85WWlEulPgp8gywTOd9aOTf8S/IOxxNbHDcqOKO4Hs09B+DOZt0sEJqF6K1Fi2+o07PGbx3jXJ
Wh/NaI+5DDYn8AOuy+6ZhtXCK+7UBnpr/VVv1rXxFS35lLQ2W6PhMFhUnNfaNkFhHxW7eCkkXGRL
zymg0KP9XG+zaqV1KzfcxsqBlZ02d4L3Q46vcDRV8tcsvVK71UsfbRTRMXSYp3eKZPe+rXztX2KZ
Fifafw9xfC3XG605wKSngZF91/yvffCVToQu/PJ8VM63Srii5ISjT4JjrOsM9xPic1yI3SZFD3zQ
bmt4HuAci6cMCGLGunrs3kJIxsF9SpHfW8NBckNbfjKCRYqh0XhNOI7AdKGvqpFWuW1YK9JsTdnn
3h29qypdpbAXpe7JcB8K/DSNg9GuCV8EkOiEovAxC2NvgmpC5OqlKhzkGSadyBoZMLt9kw6ai2Xv
DW64qL6h1p5rOJDsQus6HN506dZ3o1VQb8f2e+J/71NnoLKeX4njRi1XBjYHNGExtIIcrryK+lWx
jcyFjGVd67j9vqg3Ek7F6raH42ZeuOFPD0zWFJ1Tk9ISQA55luia3E4JZswEpJmCmISEcFXphbj3
JODtYugDnOsXoqbPtqhO/KvR857qp7OMInKlrITtys3L3yyTtgWOG4vJpdPwvSp0fBwS+YoEZrLI
zSTNm/lF0ENsEiCAdvS2cN8yl7oMOY0e6WJ8g7dkit/y8nFo7nv1h6L+rPBvaKuNmcNhFLd+ZaPW
gMGQjsZ7ayOnLeSbmgakte6ktSH7S6mydfNr2MirtHHa9qt/p0QL917YJ9jJugu47XckLaq8aAgD
9/XB2xlXGG/5+srf11e1hjAz0hWLsVhaa+2qvC4eAL6V8VIf4BzZEA6yO0oKGRIp0tpDPvmQN5tE
WSE3iQDBAhM4PHPqRzN4SGkFDr/GlSeiL2+jNCpkNps+J4sfCtzpAtwItC/5+FYj0O3uK20JCtwc
roNqi3aL5X0ty+vc38iSYyEe0T5QETBpBkdO3a+b0W67K+D8Ixy4dOEXK9XcVdWLho3PnTt+yeKn
hLa2yi5rpW8m+JM66XY1aOwWdVxdeFXB9+ewcymH6SmygrdtsptE9pQ7fHjPH5AnsRY5o8hVQ4lS
hdT3fjV8CIxrenwGxBe+tx4Wtha0b1oJClzQ1P3owgD989FQBaLbBD6NnGN+0SAO3lYqHYYUk4RQ
pYrXFTKQ68qV7NQML4x2mtFR8qUWBUhERL0I0f/js5/+tqDgAjrYKMFBM0vaFFdQo1wBG75SG1Ye
nqz9CuXgpVtJD1apaheun092LWEysawmmczve1nkw+zS6sx8Wqrkx1AhkTcOQhtHierCrv3kG8pw
MmRdNKhWm/MrTkZJQVErj+TG0FDNwTewgTRGERVPNANCyYVpPY1RprGo46j0i6g5zCImoBlW0rTF
YJdoiG9CYWeJVLhIRBY1PEc3xWHAMP38wpk7f0nwzyrFbCryFOTpCc7P3NxFOaZvWxut/5ccAcql
aF7J4/eiCoQLLzjPCRiKYWRCYoWIWLFmqzQEaO8hMEPFWbJgi41OHpnKQi+sJ8Wnxu3u2qC0DSUY
Vud3x/xaoUYmmbwaZftJR/k9X/iwWmDUKTI6ohVamByCQO1AskNxwp5Ng7PeQX4VjAtDnmwRU5oQ
OhqJCBEwWflsi+APITVmi/ZKrqHs2gjlldgGttFBzmiEyEGMZRGFskxWVGzhMUp/uHQZ3iL7MSm5
EHiSgx3v0ACqMl5TqLha2L8jDYH9ZkZEUw6UAerRuj8/wadrCASXwv1JHYkwd35vy4qmI9wA4hd6
cuOI4MjRsJokpozEwR/gUiPy5HvyB7JHJlgXsee7OtpR0UFv65HwMrVFsy8x/EBT2nBxTSiE2l+W
efMrSrLgwtp9L9h8vMBNAHEUVmgiT/Uy0IKzGdUqAeijm9iZeTviMBZZjujSM34yCuWmQdRUzInj
QHmU6cq0IObnWzE58JtWuB27b1G0GoWNXy5G8ZvfPoVSvhKyFZp/Cw3LBPSQ88OQhU5nkYgi4wHf
if/Wym8b6Yk/A5FO/gDQhwsiXhQi+FEB5qfkHsbs6Q+/Je+JtJxCOES97KSXDFJf1QYT6NWQlw9u
V+KEnuMjgax/u9B0LBjOD3dyJlBZYdFMzQ3Ah1Dgjqe17/JBR8QnsLmm7aHBCccvrEk9VsahI/41
Kkg1VGJw26bq7f9hZInhCTmxJZ3DHTHQ1qU6K9AKC6Offi91joEODLQ9X1hbIrENDmWm6MijdWHg
k90yvTJlOurYXNmo3B6/ciMjKa9ghUTvUFwPoodPIYqfcGAgzsGCunC+n7QITOaWeZXUqSJCJXR2
FMS4J+RaPQIejauJAWNDVtA3SQW9r9OHa1iwq9Rq02vaV56txxUygN6lSsh7wfp49xgqGJBJbZZn
oUVy/M5KjixmUmIroWD2mCA6iD6x1z5JLTGiLExGhI7YPSUbUfIeW4GeJn3PYKv61TqNcbZbjaCO
XTHa1/jkRK9JdhCQkEcReoFSP6CrVfrg0y+CLiHqtxjykW6THSYoMkvuMs8KDFVWbvFKSwRAIpuJ
X9mEiHot0cloYbSM8TNStjV+JJRbFkrOYAe8KJd+TYT4x10bPgl4Xorh9HWpSViz2WjRoUK+B8/V
LL0OJASfoMHX+5j0AHEdaYk73AJdP82GZHKX1dBB4ET5Fw60ebQx5TvEULT2RYUIakLWfzxERcS8
62IkQJfaWFiMgYg0AL6g7bOBK90yKEFSeZewQKcrn0tYMzXAN+8N09lmj824CGu0QuyxHu2maSaX
YszsPZViBVY95/c3rQVe4WjRTVhuSrgAFybhzUnD8+MrdmlTjp3QYeN8p7xl95wt4rOmkNM4kYfH
r+0ODr8V3lI8vWkyliijHVpKMRg9oACE9Jm6EJ/GPXyn1JYSO3FvCu0Hvzb9l8a6iWGrFmtTWqEi
zIENFVB5hRlksISEpYyVprrNYbbBW8FqS77PhpceqSZ4Sp5F4ZqFt0zEJekKvyKtgLuhXiyQXoI8
gyMG0CyroExCTcDRUCovbAgERrNBvq3CY1HZCMEaMcXEX8XCptDWbrhUAC4SC7toIyywULgZb2vY
dOEifjS+SPUCXIAPKVjYSDg7h2tLXavej9Rc9fmaivB4DRcaphZdCUpN8oPu2Zm+KTG7sK5zbVVC
cQqXNUQYcZuj8CutU3EzjNf5uISqVVhrFJb4h+qwstL1iEZ5vY3SleYt9W4VfqvCG8XbSS/IgmNs
7B8wDfva/ULo4Zu8Fg7pz4LqR6RhFHUDT70bDplSL5p2FSlP7vBWFk959BYkd4mwJDmXbnPP8aSd
CMoxsGE2Wj/8q/HCCX1yKU0LR6Y8bYkTrWTeShFiaUCIa5z8vyHxVlZuLsHQbVoFkSipV/zdmMTq
MjBkzxbpsW4vLNxP1y09BxbvVMOel04DLetNucEtSRNTJ4MRMlBC7IZ2LVShydfS6LC0OKuAMqRt
j8/zhSvjZJvy+joNeioxhmpSQj/eNxIvjOi7x1JDgSrx/drWC1RLR9SZxrS/MNjJOURITvlF424S
p+NodibAgDVqA2CeHaqlt6kG94q6+QrHKDAnQ/zq1SyGd2mz85N8gqE338cFwoMEL13iOU4T056i
LOEX2gn2WWupRZZGTWV5kSIWtObUTvaBhqmcAS6Grn5/g7+a5ggtDp90LmHjEKY5uCfsRzQx7LSR
f4JHNXfEbXKCT2mLakcgUPULaheUPlKU5x//dNYmEWBaOAT3qgj06fgTjfQAW8HqCrsVin2pNWjj
9cugI2bEmgWUUJd96cILSfdJ2K0w5kQ9mAAOmmXObi09yc3KqlAfG5piXKPZtNb1ZtcW8p72isCx
mlwCQZ0uRJANE4hWlgyZBHX2lhgGWBQ2ACpRjqh3sfA9RlfD7BrhuhuKxz+d0alDA55iWoaSJc7W
YZBlbWUEmGII3EXrQqRGZvT0K3DSC43GTj3L2hEWp6vzw55OKmsPLtmE65kAnNrxh7SC2kLUFOtd
PmixqHCzAwQjrmNXHpxYEr9GIdTY80OeRoTKRGKjEkmDmoagqRyPmWqVpBWorOBZ0CqILVD761oq
jfqIJFoqCwHlMZTHIlTtYG8jLZaanb9speiPj1mLq5nYnzTVgsoyi0wRjVX0qIDGgY/kAoU7NKQt
bJPVAJHRokNmgyXc677da+Pd+Sk4XVjHI89mHQvuBluGaWTDNnpEQVsEg5Z6pRmOF16Y7tPL5His
2bbJqQobHGe4XBXCt8Ek1fcbBXAidhf19VgfVDksVjDA/AvjTrN3HP0wLscqRwHtXnCYx185CVLN
yhuf0hyWFctmqHBFF9JLePfPZpKwnhSDiwKs4myLeqOGtJg/mdAlMJADUbcHpVtUJfJwpuZfggB8
snQtFewPC1eBjAlC+PilwqHSINDEEIP6+C3Qo18ofi+HVnKvoOVcZW7hZMTU0ASMLf1A5Hi1S7ez
fHo7T4+gcQAqqqWBNzx+BK+khcjliON7+y33pyJ3amBbibfEwUUcDZGoNthnqCkvalV6VQcBzgnl
+diHuBjVUncoKWwssQjIHKw2f46kNStzkkHxBbw4Kz/94wuW54X5xjoj82LWjp+3UTREGsCq2n4o
3OQtUumemq/0MrJjfVhRqOoWWlBKFy6ok3UBY1elGARCljq4ps+SXLThE6AhYQStCp1jJMC/CV2P
uKbxRUFP6f8ymEKcj5kZPMKJbvwx0M9cU63byo8w5CgnPZGIRkMkvTR5vq5opv7h2aECWrQoeutU
n+UT/C9gIrErfboQvVd+Lwsko3KMGJrEsFOp0C98vNNpnHYvISj10qncPnszt2p8dGxNxEW1AmkP
HTv5SZ2N8BQ3IP3X+Tc7uYt4M4PSPuEY160631yD0IM0Q20RMhhMDQPbMkJ78zVFaByR7HYLG1W/
cEhJl8ac3UUC+jdGi7Ingm8AElo9Wme5XmML0Ihop0kOhQt6y4W0iiS9R2a2RNBEtnYRkfsyjb+M
I7mZjlDX3nDNeJEqxgVi8EmgxZzQwadMQxdHhzRzvLT6AY0fqpGBTRIgIAChxDdy/b3I3LWeNYgh
RD7e890lqsqno1KUl8BwMP68NoUJcI8YiBnYUV3Tj4xsqjT4QvtGsfTjdisO5bMkPJz/+tNSOrov
QPmgbqUS47GyxZOAGMNNBZGHkAKn4G5jZOgk62K34R17859RTApQim4A2ac6Pm2eOaxKjHOrtgre
zNVdC4WYfV2N4aYIW3TLDeXJijxpM8DStRtL+lFFzVd8pvYQ1sCbd2O+lX3/tdICd3v+3Y/v6N9P
ZXJuMOMiePr5adWgBtO5WL9R9NSvFCtB1A6FuKbywm1OCm0pL37gHQJ9UC8srxldjJFlivMT35yD
C4LcvFCPA5kKV9dizwX1Jux1vDP7YVPCgFkNWSmvRaDQlQaMGKpa4Ay97wQDbt/bVCvLb143Pp+f
iFnf4v15dIQU3qMGAJOTXcnHo7QPhc4QUaWzYX/iu1Gg4AFr2jNKx6oo5ntZth5r6ytwG/QwIsrX
58c/Pg7+Hp6alAqlgyB8DpvEhVds25Dh2woowzD0j4g0wyAQb4vKwvWvxYPx/IjHW+3fI5IEanRq
sbSbbXDonPpAxyKEziF7yzy1+psAL08M/GzNH5RN0aKx7xra74P9jxhHZ7lER6yjf+Qm/T9kHLGk
P3yBSU3kb5WQSa7kv//r6eFfz9zCQfqvbRW/ot/6kXr0/rO/qUeCrv6FFzJNXgATNLGwqPk390jQ
NZxzAB9N4QWNCkkmfv+bfCSZfwFBnyBwiGqTq07sg7/JRxJOPIaKygM55d+UpXdNlf9QTJBL+UeA
4/FxCb2TcwKeExg7nVICq+d4owimjB92KrtcAZhYB8N6II34MDG3v0/FfxZIOB1itjRR/ZIscIzI
RfuTZk2/RrHZ0VvrwsF/HGP8e5gJcgONyyK4OX6TGn9oOCyia7txt8pUnEsyUK+a9SxklygSk6fR
h0vm91gSBwz5LpBsa57RW1pWFuhIubbZtntfqvcIoywiCeKOO6zhUy0Dpd1ng7dW/WgXJMN1jV/m
4CmbaXatboAwq194/eMD4O9HgkwAYUMDsj1HxUrIZcbZ2KPj7QtQUSGVd9jsSc3emz5saT55cX8B
oXppyFlUp8reALOuc+1E9L7AzL7P62DZp80S3agl0mULDQOh82vps+UKk+x/35Id8/Fcr9G/0ko8
h4DRhctQhFasRpvzQ8ySs98zCRePQgYiPFPgfzxGaAxthtEEH9fNbkcx/ZaiHSYwFhoFV3qiXrV6
s69qxNLr7BbMzKXxOWdOFhe9pYnJQLRGUno8PjCTRo6i0rV1MjO1vBlrmGlVvEFJGR2oYDd4wS7U
rHuEPDfoHTz5VX2hRDarKv6eggkTiUAQyGPDmB7xA9TAcgfTU9rEtfH5W+lj+CKXySEn10cI5Qm7
Dhurw4WI6JriKTsi8GphysHO9NFzk1wQU83S0/g+bDyWwgFu4T5CRagVo02bk6chVH/+mx0HPv9+
Xr4ZBGVSmjlMoSjzVFd9LFNR4b6a7JkADjiq3CyVznpAfHwPyvgqFavv54edVtt/osDfw3LBEwYS
3ILkn3LsD9OUuKhQutDv7TztvltlcptnrVPq/v35YZTPVj3V3al1DzaBYunxOIpnSm5Zhy4KYY9Z
lN+mqlktklFxcnRQRUSMwlbdFR4KCJi+TEdMCJPIGoSDPFiHLo3v8pRK56gtBARc6Yvd6VHnJHgx
1ELjU5/mPBr6tQnpEVeSjZUXNznoRR2hvI61J/bKDlqiw+CD5q/PvxvN088mETqtCcZsKvPMttvo
myYav4ZF3mk9+kZyK/ft3tOsK71ybXwb8eHBK0tWEOEG7dnraKzV0StBrWMl4S5UVKxUgheQ1wjB
uA494mXX0+GCLSio+Aq0qN+hCS9MyskhzfEy2aQ0t+JS4YTUN+MY3g8l67Kki4fdsBE1y0oa1jIS
K73cOr0CKY22UApmVjNbZ5pJMUBTReZkrdgQVffdqNByK7RNyYx6/HPf6q61orhxk2+F0V/7GCqG
fYKBu7Bqev9+6BCSpv4DnxUn6ggrsshLDtYETAVHaBXhS29ik8CAapLdsssPeHUujUq9BmtOIQKh
2qHeJ4b5A4mZVVX16yJAJN8PkVDGX4WI3x3R6VXkTTo0K00sX2U12AVhirAX5FfBL2+oCFyZ3rBu
dX+N6uc+q2LsSNyH0SpehZyyXl72WJSybVXzOZGCeyOqb5C+1Ox8jB5RlaQxnca3oaVuLBVfZ893
Gq++MXHZbpDUNVMw8dm4zoj147x1aDF9CUK+qG4+h9O9oAEbHwDsG+B7Q0dba8pVhGAuBTBnOkgy
/RdmJ+jDqptprvMBc7XUUYtv5Dz5Mkj5R4r2o/fUDYrKgEnGfmPo+b0UglRxYzsZjQehw5EuEFZl
KhymPwvY0Nobqxsy3R18Iqeq40PfersEsaOFoQ3rRlAf0a9z0C3eVZCAI9wvEmF8chXtStdYeMK4
VYL2qvaapYC1AjLBa8B6hzDVN4Vg3U2njhCIa09SrnC3X+M17mA9tcE7Y4HB0H2X4vqh5BbOgF3/
fUiEVWi20/8WCJ1zbVbNNoytB7oWTxWY6r6mFduKLJBOSg5hIa7zBvizwb6VcDdAilR0VRwh/B1U
s1UahTvUeZ3OaPcYEYKjHezcrbdQOBdlN9pVzcSieRJ4DRYRIYZ85Y3Jh8tAdtKeshHtBXPJz3gs
QqNDxcWS3iqkBRcZdbVAxhywUnfTp/Zjfq8TWJnCs9Aibani0lREG9Frse311lUmrFSvXyEbgli3
xTpum23defcEx7sI71BrdN/XAAW13aB6v1BCWxf4/lFYpD/iPei+76jYEU8Xqy4/mlKzzKRwpwFs
8ZjWcvo0HvoqyHpVQCDUBD8b1gntw40muU+J3F84oT475IH7mRpsTRKr+XU8lgjDm7Vs2YpZ3hgm
jm8pGF5NvnDtzwqyvy+TqRhrkDDqiKbNQpvQVZE2Ry0Ld+/ol88uLsmivTi7jbUBjpG6C4Zk06R6
gA5f4xRCeovC79fpThU194uPWt8Cs7d73ay/GH18cMXJ5+YiC/Kz05qeGY0l0yTQVqZ//+HKqxWY
nIlr0ramgbuAGxXDbxjfOk3dhLKy6/l/wZJ2kt58B654pdJeM9DpX3iYLZ2/Od7rePPbF3Yp/WUC
Jcq0syBF1uKOOpZu2UPn3we1+aim4/cGM6I6QQfGwIJaqfdpV7yi5b4sDA4L9W+Ry3/Mnj5dGx8e
YTYbfZsISQV1CF52f40pLn4IWf4aVsbj+Xf9bHEg/QYyGiaSxBqZRQBtXATgMxTLHrv4BfrVlW4I
QMs1xLKs9z2Stq5jGIPdcAwhUf91KG9US1gpnEKWW27RW16VljVxLnZJw7b1m/35R/wsbOb+liah
DFYw2JjjlaF7QxkbpWTZTQZAfGgdv+TgQV4hxFNFj9uVVLpOI1hPgodbRcL1dv4BPsnJJjASvXdN
pX7+XqL9sDKF0FD8ogdQkUjf+sp3TFd+wzDaidNL6d8neY+BDTL1ZWlqus/LmgIaw1kUF5Yth9uk
URw9lMHkmnYuD2slVzmRL9Tq5ZnYwPvhwJC4cRnk/aALZpMb62WfIIhn2biaOBEXRwPGD3E6cDOe
g1wllLhCcKZ/OWWdWF2uGsXMUX6MNtOKGEjK1ELb0dRyBrVdJSPCuUO80fX4gBnJrhrLbVV7X8eg
Bzkm0gZonaJrHWrnds/PQMZzDKKg0vOuTD05JIHwnCfCQx/5/8PcmSzJjZxZ94lchtmBLRBzRA6R
E8ncwDJJJubZAQfw9P+JUnebVGpJpsVv1ovSQlVkDgG4f8O992zzbngwlzya/OACyOLOT92T6gmG
TtxTMWSnoRJbp8+vVX6jKLmHzsvfF7qqZZZvRtlder7p259X87Rb8nSrWvuguG38Bl+ZP261wx03
Y2aiGhv5evUwntn7biGWHac6uZtxKJmjenAW9p9UgcvqnExj3fu02be3ZAz490P/YHBiBiUp0BRL
Wo/RWCTfE0cg9qVjUfkpSYuvycdkRa/sjPNTF6yPYw1ikoi4nddSImLuMKmDb5WW5LJV08TtVh7i
FEiVIWDEJ3vXREGkkxPZ/D8dC4BlMt/fzu+ld06x9Z518dPaYh8vxHkICu5ogp1vpUg8+ZD7kmM5
33lp/Q4ufh+zwGZA/wZPbMOFcWEMwYqQ+D8+B0Q90dDyFATZlWg4Aoy5shsgXSogAdlBq5WetK3A
gbrhpLoHo0qeYG5HKNv3tz+XrRSG3KjGTOA7WEAR8I8Wz7rLvmZ+f00+niv/pZ/IYsrcyAnGnTIg
ZXHhWwUyq7i4Fk25wb35tMoACxv1U1lutLHsb4WMkwdvPvHOhL7ZdwOZjkEiEUGJSxyoB1kv91M2
nR3yD+SNfsGzlgTwqorq4nrzvVs9rDJ/ylmB1cM7M/6o09XjbWbkx5RVrt6brX3S1QTuLT3Z3ELK
wWqVFdd1yaKk0eea5rRxiyseLOiIPYNfqFAJf5gIfIrkNn2+zUJuz4g3L/uEY2rSHE88g7crtgqG
4yKLyzKse8cgwd7T28BRR4/TVcU8n+TO4ILd96kb3T4b6IJbr/IimYpn2fALErSdWXlwMeyZoFBm
/cIr/fqvD7t/vPyIUwDIfeNnEz5EXMffn7YsAPKRnz3gVyueb/2A5YzgUsXu9hjUuUNOdfIsJQhs
Z9kPMWWg/Z/J5TmT+BYYWiKxckm78v+81GuMzugNew42A1S3qVZRaTlh7ILgqdS/uevpdP/cJd6G
MaxcsJ75Hi7kP/28Zh2IugYjv3Hc/CRWUEnpgpAvG9InSSaDvVLGD05xFS5+RM7hvDPfunR+77r0
qSWCMmQCe4LLgDJS72hkCDDWnx52SB97c+Q0tJycDWbO1bRMVOrCE5e8yE5EY46h8m9lzu2XS5PW
tsl+zNyDiTpwzhomH3qvvTG6DbtWjyoMzPTea5e9JoQ0JAvwEMcgaih/G2nfNYV9QpB1RqTzRP/x
NPDqVL2+DzyeqIVwUrIgw9XvKP4X564pk3qT4SoZKrCaY5p8gwCDf85b72tzudfq1oFCZwttS83h
XHMKgsx1eu9OKyKT7ewqigZbJy5Uf463PeQrAnXyiDUvZyzPak3jaMVPvRk/G1hJauzLnMN//PSK
sEwALc+CyzayqvRptBIrXAxwE476FH0KvtezQ7wvBzIAH31vPE68voJRBBjapyIvvI2YwEYRvw+u
dMQjKy5VkXxTNh0hnSPoKqJcu2nLSXBKsmqvsxx+cv2oXJo6l+sqpVmzanrgZtol3UTMU5I8dcoA
TbOzC+465V+EFTwXfE1GZlczRjm9lpfOsE/4d+58+ulSwB/joxtssYWyAqiXiHSehYVmH93OAcH5
YYTbo9r01OZ6V/TJ0+2Yla18NTXcPDVGUw+r0SGB6o+/PMgP2QzPohyz6Ia9dbvyoCwuxbU/eAP/
guzVqPPVs4VphiuY3Cb7hn5SCZZH92imgwhV2tkHVGp+WDdFlPhfYynbcGj5cJ04RSNWgEOd720U
ky6wycGoP4rCf856sAFlefU4W6RCPk7DmnMorzRSraE+0770cR2IPiwEmBIA9YRnyzfXSp8Gy3/q
OJy3wVhxYPnVYzLEr7cWO83LIpplFol+3JmcaNacRMIDBxonW49YIzTc0aj11m/prRsAD608Gje+
TzC+exltPPV2CT439DgzQ2ONz41pnxj5n0rpvQw32ES3zveY6fAlS1kjOLZRp/v5j4Cl/M4meWtk
RXK+3fR9nfyb2vl/OTnAP1MzB9SECLT+tApUjLeqZUAh5Qea6ohfJhevd3sFnfpSMJ341yfzP345
7CaMqG/ZcTcx3J++nJF56WyrmgapHM+3+iSla/br+uP2pLcEiP3rL/e/XAQEhZHLYNKVsW788853
Ia+STC8tN4T6HEoa7D6TGOpXY8/MJsrM4h1o2LP2i0uWVocM+dQc5Nc/von/aAv4T3d7f7cBfPn3
RIB/+hf9H1wSIq/+m4/rH5aEnM+/munjb1eDf/yJv64GbeMvJhMFA7ECWYJMkP97MWgR9/+H7AgB
M7U+d+z/7AUd9oJsBX1224jVSAGiN/mvvaDj/sXx5B/3I/5A1nn+fxJJeNOL/t2V+8cGAokDmQ9k
jrMC+LOusZOdM2YpmhFqqIvwp5iTesCinBcdMbl6ApNNu5M8CoqD0MilecsBniKJGvkBfleVH5rM
M4ZdP8J1iQo/VRYNh7S/qaQJyACYftlIfkNIp93OQPYUBhCRGbbO7pth4ohr+vbcO00MeM4O9gsA
q6cV/9SGfK471xPBviyS4WQMkAn6SnxZrZ7vTG959m7JzpYz2fjSZtYNdaC0ZlA7QvWIu47yFhUE
nTr7gVdAgsm942KqlImtjUc3a/CMmcmUFUS+xJaP/VcL9RPku5G+jAh5ob+xszlkt6wRADbVy9SY
72kT+HMo7HyA7JtoFJkBm0C5M8kvPZhjMwPuBS8UWYnbdCBzliDqvWYh4KF7g38k+r1lLfFT2wzJ
ShPjxiMyOur4OpuzoylGCgkv9waYqF3ykA/qlfvY+uYno3MB5tOTrRWY/Eu40GFi18T1mgMUt9Fm
ul8XKO/19FEWiwsbtDGouHEdPpRThcJazrG3RXQdPwxo9z5BpDBOu1Xuc+s5B+WK+CGp7XQ69Ung
vroV4bAHITtaulTG80sgTPcKfYkkaMVW8qfhokDwIDAGoSO64RQrx45g0Fj5tjSCScKs0uOHW8mS
oaxwT5NDB3a76vuwDJx82/nt9DN1++IIbBxCElCh9yJ2yXAA4dLgbZFeVHnCPU+qcM/Ei4sHVbRU
HjqIp7OEX3Vz3jqvkMYOasSMopIBLTv2h27bW5b3tASPTQI/O2wJjEGW5EJH64c0AkgTlUNh3RWk
QLmhbLvsMuRBdpjJbycdDbwvfSWAZjFnCOxJEkj8xDtMhPSGlkE52SHyCWNo9jsGtwMT32bZDdV4
nhv/W+KpZlMuCQQNo1GhW+ud0BkdWO8weV3uvGKxCbV2vG0j841utbsPYEpvirgmMwC4RC1LpoGk
dyxLGvlEy0ad8K5xbFEIJPLC47Wxe8sOy0Lm22LNzJB9NFUcV/HGrdcfyYzLO2t4GqDgLfsWJMim
YwywegEJTZT4O9jtxNCvLiEsrZEdid69aBWfguKqy9o9glCDKqrWMbQHbBt1rIj47rjYuEfhoFtQ
QCCdPaM06fd0CpjLR+LCS9BqtEHlG+jeyAG5GBLbVG4BxjpbTQEJTVMQzKlgMYGrxlHXlljhJD8E
H/JyFmCaAU49LHN8iRFHMsNn1E1MWZRMfeQ27BBE+RoYdfaqmzJjFJ1visl8lQscoKnziJrwGUUl
PZkmpaRDToHlrflaRb2vP9dWerty6l8txidh38nrItPvNKLlXdMpnpBqbYlUAsMUjvN8TSnNHutu
WY7QYTd+uRg7oBnep5pyFgt2FTDzAh/IMF+xDvCNN1nZvIF17b72PgLZMGllhEQ6iwZety83Bj0d
Vlg3Q8zys3WoEqPRG6/I60i7DMvaoamAeJB3TzSiFfHyxkWY5rPDYGuZytdlBXsCF3FoCauf2M7U
vo35tLiUcFguHp0E4+AKN5JT7me0qtg9rOs6ifUqVuHjsUh+j7ptTmXq6oPARLovDQ9z1WJ57aFN
5HJvZqX+sGPTO3dNdyhJqo9QgJOAY2HquwNnZxthzQP/hjN8LeEHlsUzZBnwqjBjSpuDx04IVcUS
aneOubXcIr/yoFjEcyjrh2Ms/pH6XdIfd861GoaMT121/kmVffvWijLmoEw5ahlUTIG/BViHhtAC
/WwJP8XbhqXF2GpST/Z6Lcuw5d3YNU1qHiEXjhGCS4Bs6WINUVM2BFmqwftIkjTeMX9xtlZauwfZ
oMWKSUAIVwgt7BJEZeGbc83RiMqqqUMVB9XemNp+W05zzMU3JuFUSAvqZ9BeRDVDuVPF+pRMwrmM
gY22w+CQayedXJrC6jdEuI9t1DjCfkL1yOUwawRpGwWF4R3Yo3zo5jHYGW5V3CUunjdJpsrIa3g3
FP13vRynku/chQdnm/UWAl5213reYzN2zbZHgxjGkAbOhYBp5WsiWEQf931kNzOiaAAzUec51cYf
SbG1ktxTu5pnVTlt1HdKfCM8XZxSY2DBkJjuzsyX+HEdOM8ydm2IhTbWqJzQ9ppLBsuQgW39UE0z
1Hangh7VdrtiEhsbjJ/B5CfohNggAk2Yjk32dumK+RJbXU6Oy2hRHAzQmU11oj1KnmKPe0e6z9mc
fJIqZTNWmsRhkEG/d+dBghl1pyqE4RqU2za1HgObR29J23tCJx5tI2hPdsk8ZmS/+5yX3ddQmF+T
aTaXVkzNzwVAxEaaXRWN+b2EDLrvmsI7uDx5TyxNyLxwASjXEyzqdVbpJWGssJODZR1AxVcXaTfG
Y+2xWfbdeTyWJb94q0q6BxLx20dRGnzvgEA+waKTJlPH086A+tsFuXOXyeAlqJfmhwVti07Q4Xkc
rbderJhB4E43YZYvgD0c0htgjh7Ggm5pnNvu2o19gjEtT96WefgaMy4aS7OFmxsd32dtAX8lIAeF
yAcdKs97mshH5K8cCZiRRrb3VGXflgHV0cqJ2GjSPN+0s+hPndKgYZ1huKvd9EIOM9Rmo10iG/lp
B0n3hY5suBaFbqFVNyTeWPV6NFqqpdrMiahxx2rrcxqeeln3Bz4lYljrxeTMni3/EjttG7bGfGoM
mV9IkRFcYl5w9Apmc82ylj8HzUSoKRYD64B+bRv5lif1bfWuT5PZm7xqQf0op3jewqRqtiqt5avW
gX6oqYof0rJ+Nf2M/BdbblJnHULBvf4klhiXdTI1h8YIGlxjRf5Mfst8Xluwl1mTzE1k+Z07EAUs
sx+dDT1mo3g93H22ZO1ZBDHR6NAutu5SuHVUIQE6t2ZWNRvVF/rMm1S2G89ryg8gBmm2afrgY+2D
5rupjezOt1ZfH1WZTmCtCe7Vk02wFI6O8b0aEvfJm1fePjU3b6w4nMdlDPzQS93h5DIEXJQAA8t1
fiYQpguhEhvXoGOSFLZDSn25pMkP7aXTVzGDExnzxdi0/sp92sKeA30CZH31Z/3VmvX0NJm1PBc4
8BkVBwvMzrH6VcmxO7ElSb/WxPsN7w1KDsOpQz9W3i5ZCnUxEu09KdtVW8nRHy0DCeGAwJiQLp0d
J1HZCOvAjoCIqhW23p1KvUZgqHflC+BhPvBccwoadtmEi1Nj4RyCYFcPZF1sFdIsDlSR58cYrS+U
LNc+ySG9n7ORdDXJHCuHLMkBpdZdO0GDYrlq/Sy81uU7onOs1Tp88ZLUiphKI91lncxTKsvAObEA
+TY3BNX2xBwol8O5KW3vTXVTf+b5ax+1rz5zOeFyTqgXctkMkbC8W5pGYyEYccfXNmhKopayHwSO
zFuL8JYd8r0NLOfXZFqQDBpHnBkn15t8BucyJu50aPetxjW3Fpfq5iBLFmN4qcfkuVNN5DXpHRce
zYflXGWSMc0vL5OcrsnNuIE+YR0inyqkXL1tbMY/1zj1IJgMj7VvjIdOrh9I1O+zG26d8ONh1+YC
YCF1ZQSbl9k/4VHCGaixLbkdHAXpr99ThmTHepjuQJa2e1+OzBa4TJBR1L/aYfhul90xzkTDtF2i
yyiEfINnZISyFN3GWJCHLGa9KfVqPsQTlOl5NEryuJf8W5NW8JGyYNgtax0cMm9CPA1wJ1T2/GlD
Ig1dTUAWlU8SDm7Jt7KaP+dA9NHCzm/h4Nlmo6f2yHwimzFHZ7jLzqDoqI2CMBWJELIY4i8zb0+w
CINjTC8RicWunuFLxcdFm344B0lPKOBUnlQBoV0BMTuNLUF8RU6KT5MCAl7Xuo1mC+gMYJyMlb9g
OcRTbgPdPUzuWl9IjEFx4boTCZn9p5kSHEfEX+gW9sAAtJ421qqLSzfaE0thGpe58hPSxRafUajS
HwZ5bXcVLJwHDuRvter65/pmrbWURcEFSOgk0XKuazNv+I+410uspBNV8qXldx72AVELSZKRhIaI
oZfz4zj4waHRzgu0SpPnOjj0AdMaTLmOYx+ruMMV0+fzDhr3m+JUCWzhXcweSmjlTFBxFn7h7N1G
pE2pfeztedhpSMC7shlztN0C3mhQf+LfVvyWMZPjuSD73nJi5DjLD99j6mNwSEtYLmlvb7n5RZre
uUs/MA2y1Y6mSSKZspv9jRuyejYuMGGuu94xusNM5b/praBntNS+OjZRn1UHVhoDLfEwafrKpLJ8
D5K7zFdmH7ae9vlKiGLrYtFolWBjxnnKaiCIn7jq2fA53cXU/MUDDChGzwdgnBPhDU04savrRuLU
zPrV7VgWqgQFe991h0ZSsRl63M19sNO3nZ5lVvsS0PauL2zYSzlIgFwXx6RDsiRGpWk8ARJ5hcXd
SKEh+ywqzOE0y3wHGxQ8/ZrXO8BmVN9B+QKhaSsMqv24ig/9NMTMYFW+Gepabc2kPWU6h7ajfdj1
Fn6zbrHKHeDZdL/m4xrODt88J//RIsDOrlV9guDL2s1gR0A+UhfOOUGHgDYfl7LtwQaM8pACCTos
+RAfcCgrzm/Rb62loeyUlMwrIKl6QTNWeBGeIqZ4Iv8FwP5xcHbV4OWPiWvkB91BMC8G9b1vTRHZ
lf3e8bMxiGXurjkdLkH1ME6/NS0rkwmXxahlHm/E9s6MuYPb76Bk58ir3ou8bQ6r1Rx0qRnmTPAX
au9Xo6p3Ia2JP0JDDHvotWg6K7qxjQoouYt7p0dCPX3vmz37n3ESYOsYhnJTut5ZMfwPp3y+uRlx
y6XmzGi4CAXlCY13j5Cq5a0Ubd5H3OvBJk2N+Zybs9ohdLBDw/LbaAmI7xfjqMI1wSvmuA2ZUxNR
DutoWcRITNU5NQwED666oonDFaomEGjqh7RYAwadfp7BR225wiaaS4fpUpaTWnmTDzXZELmTf+XT
GXb8FjCrMD4ZQVlvS389rjjkC7atB2kqxRihJ8qiSx2KitQ8pM0Nai4XRTPrTd95I+6zpAybGW6Z
JckxsIKVwpKAoZZylamN6rbxVE9RXg3nUr35QVFspmnQjxbjK068td84ZkNAmutFXRrkGzDk63Fp
CL/rrKo5mxUbNpEKipqhp18hAjuIFlu414UTGk0rbNfO35L+099g7I9TOjxULYz4cqT54/b0CQ3E
BqKjGGXXKYu7hHyn+Y+J3XkqyRALRo9wT45fZtovGaKdlLFN6LlAB8SkCVVZuiUC8Ouz5V6zA/Ss
YNNj73ky3fih7LmKl+CQDn77Cb+hD61uqe9GRj4HIfIv1ZSKeb+RQ/coSANxV4YTgp+mpc8KeWy+
6mJlBFTWP9nM0WLk/K4y5YiTKQzvVNmDw2xF/DRxgUer06yhbNKJoE+nDLPGqvaNuVhR5q42KZDY
znN7oPLP1PwQr2hBAm2RHy7d4o7y/daJ2s98zavvj7uliNWdXFfByOMmexNkVVZz3kbkr73IFitu
yb3duD/jbti7uXiq6MQPncqeXD0wcjTKpz5V9tkqlyMy6avfkHdjQkdnL7lL3OSNzekvo1LFDmG+
TTgzwZzlNJHA3YLKth3SiyFyevtbMl8zfPMg3e1SK39G4TpsVq967Pzls/Tb327a1FGsCAlJcSiH
edsBnDC5St0B5Zy9qef1vqnmS2LKA4uiE5jrD7/iJlgXPe0JKEaKM+dGNKVjtSmctd5VoCNDi6Y3
DFbzh22Keu9Y4nFI/fcSlSpPes5ERjdhy14PCVeYc0pFK2LLjTsuX1PHaCNxEiwPlf5YyvjsydkK
7T6zQz+Is83YURZZc7zuq2aRCOfs5ZBBmtyNU/KBZmun0zkNLac79b29b3OriCZnsp7meCCckEuc
NJnkOmQFt6Ivfkx++e55wSNjZ2fTyzLbTMm4q0yxQaauQitF1Jqrq1DTG0MH9OVtS3ZEnVWh47Gl
kl7Mxn5ZuIXWIt4XS/2gWPDN8htA268+7jhiJAspYNuPgYcWM0H8+8jSHfmUWcI+dJilrISkMAMG
1bAMeDsziI9DEuw8InQrm54y7UnEEf3ZyNTdCA0wNIvu92ypt6QfdnNufSxVMRAO6NMLIQzBqywP
PbOWjc2YK+KS7lijV2s0Lf5Dmc3vBAF9jgvd5jzKpyLwl2hiI8kDSoyETiaCcALqRgRXhFN2yxSB
7sFpx9Xl5+5RJWKOVrN/8skcC1MDIkJDVBeIAvVcMkiJghrb9rJ4I6CCHCOugWJ/Nhn7xnZuRn0s
yKMvge9o471w8iqMZ8i3pd2+0ZOhQRo9cOJFft814rlZnXel6p8SJmBiBl3k2VBYzIX4t4JxS9RK
qw8nW/7C1K1DXxFeZab5rtfVg7eocsP6HddgTQ2bmfUVVSGxDQlmobao9jFPc+1ODEC9pY0mvlxU
1xCCtTMnW2MhI9ruIS54TWFENnwenng/CwcR89x04pcTNzK0Mrci4ncmA8Wu+bGafIimmmFJaqlv
heVww9u03XQ+Vtt9OeKGI8VJwPCsK6Mqpn5PDHEYGZTSLHLcBdbGSQAQrb4Jj4A8wV2ax6hx8oWA
m4W0I92KL3QtR9EVv33kPYA5HuO5OPZy/Ej8hVz81X5DEd1Ejp0+LDlCT5ECHyU5a+CVW01wRobS
XdRwzT8UTRPDODf4/+rc2FUT77Cs0mWXIhdD2hdUkZuzn3WXmhDIuSCpeQpHxXnjtMd86b23dOzP
tFif9M56nxmXaZ72adA/ZonzCozeOU9TcpsOx6eZwnkofy9m9tNs81PqTt/HhI8LBaUVwGIf3ycn
9t4qRbwI0hKJzIo7pnHio+rSPHI4fKJ0GcmFN5Y2hKhsb5DoHkx/3c/KYwvtfCplvhX5kB5YHxFi
3vmHVXDNN79ZjFttWrK+wCZs9cu76okTrnLrO41ixZ6CKCrRrezLc/prldQ9XKyCWFr7NHjtz5Yr
bxNYxXzyWVrtC7x2R6fTFjnXgXvwTP2gmeN9wFggtbvqr6RXMn4vX3xtX/1WfHfR2YRtIZqtZSj2
EC1ljuuuv1JDdXfxJPgcxnefcBXSpUYjNLAGIfiJi22auSkf4OLtZlQbUDidnvRrEp/L4Iyc84JV
wyRiaf3RrEKHVpMGrMC5AytZFRxzovstVz0vYQy2tPfcByx/pCegr5qRtCW1A7h+TF6a2HmsRudx
zpNHCrx5Ow1G5EKhPWATeFCNvYa1mxG8YkDSKicP2jXOjYNPKRFCOs0ofqjBXG1eJwLk+eK4PjQ+
4TEbNm5MOWTUKGpyUJ+bdJB2OHuagGNycp5SphGMsXXzgN6HTSeMtv8Pa+N/aTH9v7gXvoG3/zmu
7v53+1H+3Vb49t//dSvs+3/BBEN4JfDz/457+yurzjf+ggIdzZd1+x/fuQXB/ZddlFUyAQPsfklI
IeOXWuh/1sIsk8njuVk7UTih07Ks/2QtzLfy9wIHYZm3tHzXsW4mpb/R1+aiWhKl8/4gS7e/cjyO
D2kaV8c+MNdbmS2uhsUahvj2qTKhQhCUuWe3JvZ5IkeYdoLUbaOhGgaZesjSJaPTtcavqsq8TcEo
7lPb43TwC2lyCoA8+13ybm0NBfOi0SOsW6R9u0oGmMnxej13cT7cpw3kZ4f0kiLCTkuJPLID9kGy
Pq9lvW6T1TR+FxrkOcAjJDy9UciD3SAVDIwKm8mkjRemho0Z5lnsPxWVbx69QPmo6l3rSBxU+Uk+
VP6D3R7Om0503c5rbNorVflnwaDA4HIoyBnuuAHcAY6e34v6pGdyW4jvzo60aPIprpLl3k51962z
mnhlrEE8AM0/47uNyYJ0N3dd8xt/znztrNRponFMxQ+pb07xqY/b+y5bujvPmNxtnlWk9LMR9Bsj
OVMgmfeqcudDF+vlacrbEjqzm7xmRUcHauWBPnSBga7RSe31fWoUtqFKEGlbAsD8Hsuim7c3JQHB
/o66jJnVvs8u01938YYve+zEPSHc469iVcYlHwLWHYh6ERgxtizDkV3bsctX/9vsFeamH1b7tFBK
U/khVEMvJ3OYDjRO/beYqdZAmKBv/my7pfpJ3V4fV/Z+vwoXfm+YCwKc1knToNW0dMCAbfRaTr+l
GX82a7/a2+qlTQI7bJqEfqBovs2lefAWUmY8J2FRXLAtWtsxf0qM+to6wdF0X2ri3wBLa0mloyvk
MGxtRRKwZCt2XZIifDLVvW3mt42L2CQoIJ6abDEP2MRsVMFfCUnM+wwpJ4v0hEvKHhFWrp+InA4m
eyFh0nFJl+36RAaVRVDONDpPQ+1ANajK9RAjMEsxwOgs+NA59XfuP1pMBr7yWpiRJICPMslyjF/a
gm9S++ZXy+LoDanvwB7c4W25bUMd/vFn84ORWnYIyvSbDir9MFD3nHvf38zDp0d9FTgIrhWSCKml
iFoW0Ib17pp8WwUQQQTKx6zI91IE9TsQPnfnV0+mM7U7gFWvxRSEpfEyEgVDa3vXjr5HVCkhP5kk
np47TdbTFd8nyrRKP2qbPWSvxn2CI5Ut2s+uzmAc+BW+pPibV89H281JR8xWL6oZI9N/Gsfe6B6c
TmSnVGawHdwffpb8kmZO4HDvUX66vzPpPRYZ6N5Kkz9sSsYvzgImwJlTH0Yz4npdirNQCSq7lACF
gmFToB9lGiBE0JFDLF9o9iSAOsAq1lRe8Wb2r10gCGtUWbHvx3w/mHZ87054rRiBVl5LVgKdxiwD
vSnHMtS2gZRY+vmhNXkS4f7VG5VV3wwwCoNddSxzpjgkhNY5Vk75bHU1or1XzXg+ItWGhtBegtDm
/bRKEmcyZTKzMlVzmgvqagadx8BURtjz1r3IyfIf9WrwgMy/sVlinZXxq1Bl/chWix8dMUmbSZgy
okJzXB0LHItpBTEzG+3nuhMoT2g4pWp3mZiN69In8ovhOepRRPDjVM0bNBT2vXTWDxm3BnbFtvIJ
cWpVhUMlYByWp+RixLNTXb2+Hz9mhw/NnOv+QTtusheqze8Nq0XTl7SrYj3iGJupNeNT0QChCVlp
ma/NZLQbpsDGOUj5fF3d/lzYCn+IRsMrSoP6tw0A+pEGyDlmXQfgJCAMtvQhaDZav7lK0El5sQt5
3XwrG3CngUmPLnPBSttl1YU6oT+tRWsyd53RzXiF4335s33uKTqjfkjg9PlGsx1G9V76/UYtdbtx
xDqfTbtKTnVryG05Oyoy1XDv20kbqWpyXlryxK6WM59rEN6P2Tx9jDmhcDX46khOxkDH2MQPsfSq
n8gO5M+yiqsltMfauQ9yXtUitsjvU2nv15EJu3ULMb25zkud3y6u5SYDeRF6WqI5Ma9VYv6E5a12
qZuZOzfF0jaJdkJHaSIAMMp15jhjWVoyXTrH6Sq/q7l77ipDMyeRKv4gCquNWA100ZTr/YwwA3Mv
OmGuD47UpHJ3w+pz56CsOFQFleRc6b0fg50wkwFiczYzaNksKYlaEQuI/rP1anlwS3TyanLWY136
+l42t9AuLnckFM6qzXbLMVZuWKTXQVjo0W42Bc9Z39+ZmVL8RdPRsUqDfh4UW5B3bnhzmEyFw5JR
efej+s6os/pEwQXHoWD7b+DZ385GzZIIZIUpK4XQmUBkPoqKy5jeJReS7UwuDnyIfPTFsm1SC+L4
zA/KuolBqynzsPPt/0fZmS3XiWzr+lVOnHtWJF0Ct7NVM9V3lm8I2ZboIemShKffH7Uqzimratl7
1UVVyC5pIkgyx/jH39RfY7tYcE33xAJvdYpe8rQgZyVcIEy1EVHzdWiF3baLcMB1644+a4DrQ+WP
NWsKdpq42xDEuvawtEzKNYLUGnd6AAU3sC9a2R+WsPvSFcNuMt4HrVew4fLtfboKkr1FwzYha3Zc
2uAqs1xNiDuq9EMpMUirugvlWpBhKMYu4bEDcVeFgyPfMm87n4NjWX+qVb2CpcaHxvlhBYPeV0n0
ZgKuU0K1aTyqdzNO36qiPYXQZcEXLNrkcnpH3aJ6mg0Cl7Jh2jsTu5/26PCXUjtnQILNpiDPBqEC
Fo/TNtLJdgxASTzUor10isMUq2hL5EVHgIe4WEqQ16w8r5V+FrP11ci2vl5gJOJ/N+eXs54MfCH3
I3Bw4U3Gclczt3UtJL9FfpXTvQymJ591Me2mluJ7UBAQms1g6qQdr4jcsLEnt90Hbv8xC3ltzI30
u1ddubfGQ3vcuFZ7oQUgYBhtUjhl78MAUXil+OdpRvfbfqXIGS4h3fF7qCI7RqGyd4s7XY0adUcy
Xoo5tjZVC/aUp+oymB/jooYpB9UPF+KrHiTiS6bHM9fc2yP+xGP8PW1jB6BM7gcT7oZyoN+xajrX
4bq20oMWwTaBfNMP9UtajwDvdfVsgx8sgTifndtw9K7KYT4XvRQXKAyiDY+FGUz6lokqvPaYnwCb
JxgbL3c+Aa5z1lz3ZXCrB03OS4VKlT36zHcw/ALFPYRmOPeL/irMpK3PsiEJLjytN9AuSYKtsg0B
4gTc1ClpuFAd6iX8cJoZbc9DGqbtth6KL8os7NBp/D0CyNxj1F9MBuF7qb/JJbtzJ9gObcVitZDg
jV71NYRif2pbn9GYgIdjL3dp7F8HZWFvdAaSKMyXuQqzGzV6kFe4Tb6TlwdZ+e2VRwD8dSEf2jJ/
Dk197lvM+NqsvHdH82FkzGiracRG9+ikp9DrfliZf4nzlLsZ4/oJ6Oxxwt9xI6r+xJqFJL9UX0Iw
ebYAaAkzwDtvWXHwCmhQA2y0rfQXRAW1vfEb6CcDxoTwvYpw21Xla4AKuWeSnEivP9g+fb4Ny7vY
AGzGR78CrJ/zVu2LOr/GlfQEOMDvb+r7Ec6eIl3BWOGjO05UGrZMH0a7OMuBJKkx6l2fNbzRDBvG
7Ece+rejK45TIncpXH57mqpN3mKqYCvEQV67k/Z4K5MSewv/KoVZtGGqatNt1/pMFUPY7BLW27ww
xU4SBZTkkF1sSWs7Kx9zqMliQGGK4BDp7zlv1cEPIHY4pk6PPqTGLlQpfc38zsZvVcnlTC16PpL1
6SQ2NdVyVlGbZhwrvROZLZ756sGfE2sbFEI+WQhNiAzwT0I1l1HQLqB/99hLzDvbK8/KiEn9FF4y
cn7sKHmc1v3GKJ1OYfBvdM8mqjSqj3VMDL+CWU5z4kw6ibh5tgzxSoxoLhI28TBsjo1gLFLC0Qnz
4UbYN1nonPdyvqtzC5eKWsb9ZsQVQThYkAWLuowD68ETQ4RDefrV6qurHGcKKFPsG+CiVsY+3alH
2U8MgEQX1dd6iuVrDIfWz5lWt3r6xoLlHJ679Jiht7DSkTgJJ/zwfUgzHI+nfM7WnL7k2jJewCj2
C8VUnHK1/i5nSr2LI7FaQdQPQRZcN7Vjs602xbOWPgsTCw72pJzlsJTMQRrnvF7pAbXVnkfdj04y
SJ1tHnWWLg8BZwuDlWfL1heBREFUlY+ugSbhlcw4bMHJApy/jYtSb+LCScFuyRyvQyf8XhfAvKNk
hmZdZNZApgBa3aVyTxje9rCiNXGgDmZ9QdJSAA0ec/o8nA7B0B2jonmyjDybpPOjGK2CvUAzVCu8
rdV6x1olT4gkKUOilviHYThHBoi+0o1Z3d3wUE1uyiuGT6Gfk7SVS3kHbE5CVzbcNH32PRisu8Be
znTgV0fprIqo6MLunOTYQoybZEixbE12ekgzvdUA51mlr53c/tJBFNxiCErI8PBugiW7VlGfE9dV
43egr4fYKRl9xQQsWTimR/YX7QgcgxO7v8cVzhAgU/F/o4zaZaXMN2yRXyEUOdjMJ/q2CqvlLkxZ
UnYmtrLDQiLIF9hYqr6FonSfIeTZkjyENwRZ366S3blWY7ezautbNaY/ljZ9C7wCVsiE1YdoUBy6
svsSNKr7Uk/BTRWuzF5q3l2Cs9/WVcVR2uUJ0DpnK4J7WFVeeO9H1mNrlfMZuaCQfv3wcorUO3Mg
IuNFZy7h0+P66/Yg6TjdHRPoir4yaGHEPU++2mPImu19wgJKhF+kIwzhTvQo9Vme1RXgaLkpnAkD
HQCClQ21k5lzXqJzq3XL0LOKH3rPHCYmvkfLGiAmD/oSB4wzmSePdlepo8F/79g7lUDtEtwtVAK5
9r73Geqr6CYnqTwZw+9JzhYXDfn7as64cTowcAdQQCT12RQ5txVY9zhTUgdUXrPX8KMaatnmSUNi
2yBXOCZpdtnmK78hrWnZyIHYGtKApwl/ZSdheDDN3sBIXvCiQl5RORkDHWHTKaYnWeATnCA6G+SX
RAEYPjtKf3wUZ/hxeuj2s+W5G41DOXw++TEG4rLyF8hWOrnxRHNY+mlBEcq0macKb/elY5c+n2xi
KFIp812i4le22msvih9KJwKHRp0dFBwYTjcxLOrSmyZ2vtQOzIx2KvZymvpTGocXSolv2RS+jw2D
o2W2UckJqzpQnN/ZtU14QU6wBFwJOJFTfMD7Yryr3fbF1u5TyHxtK81wbOORrHb/KGxqq0EV26Gs
DpHxHqth3DuKQeXUD7yk6bmVZbee038bquIJQcXWy5tb0DKMk4qwx58+eywRb3VO+xHHkJGJ7Jm3
YmlIvs8RaiWWdbD8+oT99UcRyGabuNa9a+W3Qi2s9Mretn6DTnDk4Fk4+wpWjwd9hsbN+kaWBOG/
c84odSl9gJyp/97bq42X7x0SGLAV7jvo6JAfzogpk+4Qe+lHbmeHCYMbpBn6Ken0sbAoRhXwCplM
dCeILJ/dzGFiyUmgme5uRF/m+1w4NxWmBkfVCoG8Gd8crD2s9E6Wy8gEgPqBxmmX6OULV7zFdOq+
qtr9UHh7C6D+Jk5VfeEifX/Rrk82ZU/UVjNkr2O43M4MvPadKx+ahJu4OGY3ZxQBTuo/K2NoPJg9
lni9WmPRPuRpuU/j7Estc4PiUj52dnBVL9NVnmmag+qq9J+8wA93RVW/ZJ1zXljzOwTFU291N7B8
0ZEH7cENLaD2cBz2luW9VqhR4Ejk+4z7IRksKTb6fclSJH9y3+jm3PGtsygnt7Nu3X3luyn1ZaI2
UxJfSEV4LmgP04xA5C/durnIVUDrv2SQ62xdpIfAUud9vZx6CR8nzO51qOrtHKfPxZgyABX5YfSK
y7aF+TDah8lu78ZkvKKFba5J0b5pwoWOY2II5yXFCVyA+1qjqSmJKIQq0i7Q6cvoVpfsO5yd28BB
OUgaKqMC0VyPVngTtczxXVPcxJ6XHfM5OYvxji89wFrOp0Kk9+VSv3jGiIPUttr5AaPPYYBsUtjF
NqwF8vRq4+Yd+vQpno7KYuth4CQeTP8yyvoscw+riI6pb0JuJdjPHCFnnarvAGL7PhcDvAw7uJ38
Yt4sjX+0k/iYM0Y9hB2FCkv9XLs30ZJfWl54CqLmhsbzAmurH7Eie6qwH40u+70oree0AcLqoRBC
YX0Zk+wMF0dqAPUAoYhwseYFa6Bn5qWMXzoMMyfzICIqn47ef4yzI6qK+ZCLkVBb2/5qif4SGtXe
teLuAvQUlrmQG9ON7o4vboeI0JAlnR/Lab7RiCV4pU7uUjxpHcnNFEzPdYZT/QwxqJibS78Or5sl
JIhgWM2blH2HxQusRTPDUxkueSl2mSbdxXafY3oCiOrWmZur23zqvuSKqs0maQvHoSjFjT1Wl07X
XhYpMJ/v3RD/8CCc8jwcw5uWsX/nFDuTl+/BCMgFHImVDhhZ2dLaOWuv3H1VijjrUQLLomyukqNw
5mvGi+wCfX3hQE/awTrAfALByZj43T5oCWcTFPpM263tMmXXAWEXdjV3G2j927Rtt5CzLsLaY8zl
luc6RyiUWs+oJGEnK7Qx6Lves5QcnS5ifQvNXqeLcr4f+zHbW82gXsAW3Rx/t3Sik0mozlM3gYjl
vwZ6eEXKlO1KAasvNvnANtkl1yGUNb+YLmS75IfMwUGvayizCI/zqt49a7oHjywGNA4fJPmlT1LI
7uD5QQezj4eii0jf1QvC1TmDuNT1bbeXQzgdo4pmNcQdIXACZvBlcUIhcVYHXwraj5UAxQAXR/d8
3C8e4FkFVcUwb7UklVKnnkI/fi2ryN6Bv2wy8RaVyaPQ5oS4Dk+O+xJxhNf6O6HDj4RK3WMyEQbu
V6fsvtdCHdIl2xu/3xe+9YIW6lw6co8hzFlo9DPsmvOlzn/MPNvZp1wZ0gfLuYPXRu0YXApZ3iFU
It5HuqcxTE5xrvYq6M9yISEJ2Va+j6DLbvocOBXy5wyTIYHTLrNpCwt0b0UAU/Nz7sABA7CeOHmR
Ui3549KVt8xHKG9hPMLzVggEsILXOfGEZkoeZQcMHUbsKSBG7Hc+BDqPwMA6fRtEQRkbH4KodA+k
SjzJuEOP1Nu3hbGgJngKMkfaT4dsIk+h6cfmgLnFskcy5WThd6Puu9FLA0BRnEXm+junNy3hkMBo
GFm6Tppcw/MmXDp4GyZ72A6TfwhEsZ9swJGgpy4Zto5VpXBWkbinjbjuWVm9NA80cDc++wR/LeXJ
D5vzyGn3UUbtymQsOfm6DHadsb6OXXGlMRSprewHJeVzyEBqXyjWTEH9dg7bNoDljb1VAbM4rVYM
lJzuzMXWLqlBEW0GBFn07oTsTUGan5k0Q9M1ohTU5BM3loDhv8TAxN3HANZhcXLutJfV8CuJgC7H
HbR1565ZsuyMjl9dRhklGkA0FS7nJYP1SO21g9qQVhtfOyGPzOwI8dbyrA/RJwjrVo2QjWGOgK8a
cZbGqMHydth2mfMVzRCqMNfapSq/9FssZ4zIKsYWA29f6TTULTOioSvt+/1Z5eXgOfkiH+sWZ0xU
jqG6hVa6qsfC6Gvg2PNVF9fNm98DorG5JcTu9rY9HkZZDRSkfert+sKEG7dhfu4ld9M8RQKCXyAN
YL+Rj6USetjhya8gH+Ylg0ERa2Qtttees+8AHjgjJrbZt2oWRAD7/W00NunOlvl3MZenxg6g4hA4
aIrlyoZbvdG4xfWhVNcLcMG3VsX1rSnhPhGDEN5BOwS4H2egtBKxW7XRSZkf1YCPPb1l95YLjeCr
ogZ2tqKr+kNsZ86usevlorKCPKCBMRQgSrZHDRPvBjc+8ZCmrneULfKxemnsCsAYbwBl5xajG4Br
XB7Dy8ZdffNovPBiG9uDcfCVp8yw98swZqcissNr2B/4DU3jABDsQ8+La9W9zxkj0NnvoPaPXONq
Po/iaJkQ4dFHXExlUlyvWfb30FOCYjuF/nIeLzWtH5U9dnfF2DsIGzP8ofSCgVci2xLbk4KmOWqX
rUj6fewrmn/M9TaqXVg21TyduKOQgTmPnYOVk6y0NTzbs4E6B/Kv0+mcDdurzGEJZJLgdo9iS/hZ
dTNDHD3FVrBaqim7+zBJm8L0ULwy0RTkT4vuq2zrjVicUXVawcuYt9O+L2Crds5Me70UEQTqNtKX
fUdtdchji5PIT+us3iy9Z5/aZKJu0tiRzHFSHpwxzL4WS2X9gGYE0JJ2ozy4nZ2cx3alDj4fh6xg
jOAJsmLfEmP4aUW+XPsqXQ5MavGbA3VzXk1lmzsPBd4u1lF3GHhFik0ex/1xloO6TACCzgpTvaId
Xh5t22qObkSXwXlF0uXcmuuQeuYWDAOSb2MqaGZdsrdLcscaX3nnEt3u/QSKdZOOptiLAghKl6uX
T5023nRDr8NYLhzqjuK9z+DT4n8EES7l7f/WpXlw3c+jufUbK8J2j4Ydeoe0rlywHRwIshllKNLW
1yFKuysvDcubyW68S3uKutcIs7AZov5KMG6oik9g7JDKRJBZ/SvKTFiA2lBVNkJVHwlWkUeVrHSr
pGYOeEbiom2YNeUaUCSZGT/Wl9hvMXMqNXzEqhgWWqtpVEzLHePfsoFIMJqiDa8d2WbpWYkCEHqq
Ypo96UY6B9KQh+PiWfG9UNY9GSM8AitkW4zturrAwt08L5buX0Kw3H1bYhZYrhqQVhXmqgsb9+iE
XyvEQEfZ21Bv9GBHD9mCPts4rtoveN+qvT9k6V1f6JY9qBnIjWu6qjiObPH38QTreh4y2Rx52+Pk
5OmJVnDKDFh7OE1SwTPU0XnpxssltmsSmHHsWnuLC59eDmE/3DqyRIOTj+lVSBvZbYRlzXtdtagk
YhRuP/gz5X7PBVCep9OmO3ZVPQNyRAmOLvlUQnAQ0/CYEEWI2Uo2+c8jzdVLK4MJcCOYp4sRt6oT
KNtwPjS+ODWQ2b6OVu8DiYCfb5saH1eoy/FVh0XGHgOa6QKkmipC5Mlb5Y3FfQS9Tq/Vd3iZYJH1
pTUJQsc1f1vU9Xi3OgGcueHiH4ramGfI0A+hEOldnujkYOOSDhsub4NXCAPJdJhInmUiWAcHT8ta
3FrdMloPczcF18EUvHplK95HsGK8eyYmfb7HBAUqAP1aR1DNdgqq6LyABBvf2mUtHxc3XXB1lPAt
zYq5zU/MK6MHnXkCtNkCFVbzOuZD5GJlhl2ByInV8dJAhoh817ufh8Z6ybwZzXHZYLwakpa6dfNo
3KH8ml+43dVp8iIAPcuKi0tB47stZ2CcWrbdFqF5ulpBxSmtlue+ijSMXhbGDEffq6D+AU8lOkh2
NWgZcYpVcAdFQwTnUco9xdNK44pghukR9zP/QsN42RfQFWkp/AXuNZr3R7cZQbZbZraZS4h8kHJT
85zxUF/hjLCxAjPugrao8Ban9e+xkLwpHd1fIkWJ79CC94+oxkBDy6G6itNZMMdzCnpaNIIN2BHU
GDQGNj1VwYggt3V4rQoHbaypGyLO8bMVeovJUWQ2CevlqvO6oTubmTGSfy4qfbvMEug0DpR3NS9u
TNVbI+2oBCw2nGAU3YZ0ZU+zYLwTfd6wT9r6DmgbFwI0/ezluFlvGjcGCSQWz2XvY4IS4OP5LSaK
mN/X6Jtm9nzMwqS68Rtdb63a90sk7fYc7jJbBY+6KZnSR4HMBNyVRL1JtH0NJGpqo6bqwVutpCRh
vLdbvBAgXR9cnWUZwRxN8TKHHepsgtb11dxp/ebDDrzLS5u5VWGH3kGyYL7kf4zaXB/n3QQXhBuq
pLi6cbxR9mfIX8TOZYkdFwVHwLGi9DogO34HSFxD9566D8mAajPB7Lt1fNGfPOMm54LqdO/6Lvzp
/543978wUjm+N2tWQf8HIe97o+gmk3T4Nz/v/31JVsCffL3VveSnL3C9y4b5bnzv5vv3fiz51n8b
Y67/5//2L/8MTXicFaEJ31nKw/rTkqyp/8p/i/A++c90uWP3/l6vIQufv+XPiAXbJiwBZhthGzip
Cfj5//f//JsyR1X0r8AVwg4lxpCOI9fYqD85c6H7Lx/lKPNzHPOxyBH/nzPnR/8CxsRcBcAFnl3g
/zeUuU/e5I6NFxDiV37OaqRiy0+8uUYOM1HyyGnRerfw2MbQFOXGo5QjVt3pQe7C01xljRVsIACH
8fnEvtQ+x6Gu1G8M++31s/5imcq1BDSxNpcBRZDg3E/XgnUmNC4vsK8ICZGrKYcrUtS9QzZZT0MV
rKkxBR4kGQy3PBjLYzK3OgeOMuFj3YfMVFC3Fc25FUbWfIwYGYZ3Pe7Fy/lfHu/t3xMj/nbLQtf7
I8aG9AvX9z+H+mojMBfx3fLKomXF4SwaLXNlIubPL41XZzMWnzi4HCdmEnDLGeF1u77nuH/57y8j
sAOenFjX0Ocn584tZ2lYlldVUmT1t87VuFU5boW4ya0INzqM02AkJhF1oqJLCoRyuODUbsJvv76O
T2k28KIF2E1ICkgIvZNrgfj5V+plnA9Q6cIpuiBzLE7tC9kMxbCRw1hF4lJlyeI8QnKa+g2NhUX2
Z50WkL8dGW/RQIn5NxkM/3Q5IeuIyEOmPwjued3+ejkGcAtXMzKqVOUENZCjSxxwo2GlpwihIihw
hwSNZULXZhESBxlJe1YPeFvgrnNHnBpykF/fofUG/HVdE8zGU5IOGhLXFrxoP19R6c7ZZGI3OGe7
Lon9gDyAfWQ+MHKB0p7kwcrDL8sZOWI0+lX+4Q8deSH/3pf/oxuws7qw/nQZeLTaJOqh7HJteLqf
Xq/BtZaO6R1d1UwBFH8NOpfy/MSJEPlEXuHoiXm9I1qvACMb86WJ0b9FKvUA4gJFL1eMU5t/CM/4
AvZckzM4mRBLNQ4G9kmazHvHWPN8mQyBJd9SY6AKdqFv+6uLCjXCW5W7ev0dI6sp3mLt8e9hVAlT
pl/f789LwMUYiixHl+nbms0YfP5NLT+Pqi5jDhITPEzhHFSlnhu4fz0mRPuqt2tSYxc8+9a/K3Xp
EkPVDi3yRi9jpIvEqKNUiH/zAD4tAzdY448gT0u2MHjK6znw14WpfDebx8bB33bI0V3hmNyqC7Ss
Sck0LYGCkvL2QqlMrfDYhmOd/O7N+OQHzQVgSC0gBzs2XGsogj9fgA/EHTScPwfbau3hik6pJA10
nv0fnjOJ8oq8PVoCoBX+OCjM8JwmhRKbnrReVDuVPU4n8PJMHQUbH+lhpTDL69KXZvmNoebP3l5s
JJyEa0Saxwvs8cp8cqkLwrIH8pmHQ8KQLTzYWB8hyGrTvkcoN5QPMOO0+c1L+rdFg38nvACbcydg
5bifIxyH0jVWgPP0YWwWEV5r1ITyKc4LC9kDMN/CRAPv6AcNzaY9Yzofl1dt5wPTDE6FaOo3i8X+
dMpwD9hOJYaAxOUwtgvWe/QXQnvsgEpPLrOQhYSkmxB6JyJQO8ur86UyNoefSfWdVEvXnVXp2tPB
/sPFGF3KNg1RdExVEcv3yMrlldMzYdh7Em3G1pGFi7poUq7ZathU9RY4B9X1r9/Af7h4kllCx4lw
u6aAX1n6f7l4e0blFzU9s/R4DPXdyvsJ4LNlxj36+Jo4z5Tti7nR+AU0HxPpFlgqFKH//uur+OON
+suOt95D3n5WfMiTZaf5dBne4JEcznt+yIyTQXV17btxcp1wS2/Yoh3KkglfuFLYvjqV2ZAnlz75
2N0uMrFhDNdasfeBhBTh0+92qM+vIlfmCyo7ro6ILdf9tBekkTfmaPgAzR1fjxeqn6aV3NXmI/TD
VFU7yx9m91i2EL2Im0/HdoeFWYajdu6VwaOH8Rw2mFD31UPZlIV/Y5BYFDes7Kr/TXreH9fy6S6y
YXn0Lx4pDAQ1/vwwx26m4RzQpKo+qJ6GYESiPpedxhjC7lVxUYGS7oCkYBttlnjytzSudnLmqLG1
XwI8FIj/jl1oyiDM04FwWSaHkz2afQKwhdKgXWr6Peg45zCrgrdilpm5MJXS96TktdG+zcIRi35f
y4ssqwcPMT7+MfkVmccJKsMOZO4hcKcRh0/l8QlB3fBdmOUuw78lQf/xCF3Xy6c7EWKEwj/8i5dy
3eH/sqxxQ7M6FfpIJu1lzu4YITOlggDR+rcuD689zxY/OwUM5p9+vZL/8YNDnw7BZUmjdP75g6Fq
JZXWLj7XpF7Qavp9e2Qem6QHUZFndOFlgvF52dvD78KW/uFNDkm+waM0wrne/5z7EKDcjJ2FXbFK
EZs8kOMevESmq96Xqh6i1wAjD2c3GAXgX3EUL2CZHRq5//rXp1yx+eXdgNMg/FRANW6ZeBad+aHM
RNsf2tEApVm+nSPUxtN8ulORZDTuFiC4//0n+/Rt60kkuPefjkzUjvD/QjUcbNcGjm01JgwfUGKg
kPaTTDDuCu2+2at1oPfrT7btvy82GjxiT0kLEIIP//mZN0WBv/uM4wmUFBgzCQjT2v/Y0UUHLfkY
CSuHb+o4TnNAWx2Xx15bEs53X8Q9pjOCm/PrK/qHRRjBwwYFAoCjpP30FHCPVFWdTljB9E3tn4oQ
blEZVtGpdSxLvevOyAv8fxDm//pzP9dNa56HILPBIbghDNiCfr4Ri2K42PmchL5XTuFuxkHksVNO
/zgpRE/bYmpVue0SB/V9MkpGhb/++M9tKadIRIoWdQEvAPiI8+mtzxZARGdRmDGgCI7gKtV45WK0
lgVwgSF526IQwEm5o/wZZ2XfumlMX1w207AwtmYfYsauIvT0RdsBnc69lodfX+Lfn8x6exDPEccY
8p9PVzh24aisOOUKMxj/u6KQ4fxlMbZ1DmJu91+sqXAJ/w1195tH80/3hlbdFmyJEXWl/LQmPBRk
YzQv3YFhaPtIylI6o2Zz3Hgr7UpCyvZq81JEg9vDhyvl5YiE/YSZonMnKrlg1TTbDeZfflOkbw4K
lvA3h9c/VHUMnNz1yqh36U8/HV4q1cviTXF7GLKl+K7dFA8I6AIkjM3w0HAwgUP8mvHg711IVedl
gnfH1rWrpf3Nrfr7RhqtvUiAOoxMXiIgf17FzlBo4MgK84VIpsh7PZjMSOQbxzpH7m5n5MT4wmDW
lveTukBjjne2JxL3/tdL5Y+gk5/PMCpKSKL0oetq+bytRNDdfJRHLXPNBlfNthhdgFddQo+fokqH
u6CP9beGVANGhEwVXuuCOugwl2V9xcRwyY+s+fppquxg/N2Wt96DT9eGelO49EmY6NMp/XyP0qYa
W+h07YFqRLr7FGuFkyXm7hp2VnJJaVE9jUNeP1lNOMPmsYbOYUTp10e7mar3Dtfb7Dd73h/R0z9d
Eg3TamfsUol7wHGfLskIho9Gc7vCCVnbZuqb7imOMJXdEcKcSMxUQu84ljL7Fk7EY8RYY5Rbsvho
3+uqyUNKuIHbp9mc0cybYLV9wCQAqlOTdtulqpCpjE4U/+66/3Z6cFDK4I8nLX0QxE8HlzMvfc55
gGiFMRDiuaCaquxpRGmQMj/u5+B+MEaZH8zK6+Ktm/IQA1FXme4VABpagoOuA4v93yy+v18VdTj+
475Y8T33M3TmqVpZrqyyQ48vYWBtTF+uQ2LLIaz6xonLUF6MI6k8nO4zdSG6qyXQ98zkYlxvggpG
x3AwSN+ah19fmLPuUz89ZgBVTlqEeDztKPoM0dQyXTQCgBhzqZqJFyNWLEfCk5vogkmDCTTJUY0z
p8u00YGpirdaOBPowZxUKHJGhUcmE3cFopEXorjm+8guUfbgDyeVTZNHmBithY/9nMnNmQfxWPwg
b67lo9o+NFb1m0PrbydCSLy07XFgYpEteZt+fpPmJcoAbwXhAiE//tBkDNsRKNZxRz7P1GUNDGAX
96MxWJr6N1lLJFr+fDc97mGw4gs22wwFg/h0KjBWN0RbVvlxVq3JoxuDlyQ3K5osxMSbnB4Lrwxj
RZM2X8mi9Yi9R/66tJj2YX11I9tJDq/TH5gRjjlgTimTTdaJPaYrSDbCQDTYswmTMAgWakjMyNBe
jJY6cwr27mdTmyb/cAOMWh+xrl3817zlPI6RQWoJSzmROaRgS7QzZjWwsp34oVp0jE5aqKRenkmd
a0xD6nCJ6+qe8HSsLPZV3nSCl7sY+LHbgtQgCw1OQJIlmd0VBgQKvuLYltFRjHnBt89ENwJusV+u
Hx37JESGeEO1cR/ukIqvi8mmrxojSDaMgt7ytKrBp1SKbwzi2dyDSrbD9RD32WOSW4rFAoJfS3Nf
6UBOZqd6oeevY4Xv+YuNb7RdX3gScIlNXNd8jaZNtrF7xCLCyg1BDpGDypidHDL6lDpQxbdVWyOl
3g2pVTACw+WVO7dDOLf+nSpkL687P0vXP6O9s/2zsCKBZjkvvGEJkkPAzTbljVVJiVUFOT2JIwg3
GeC+nivpxfE6IvR85a/PJ6Ozu5wshzfsVtia6vn6z6vNWhaSfVgWE6wWY4b4KOjB9N24/SyjzJbn
eAZqQVi+pDZT2bz2e97OuGtsfmWWUTk1l8L0YIx+FiHyQfOKO2JxSNBOJuOF3YwuCy8FFeXWGxei
ZLQXlof3BDaKBqovLc3Ab6zTIV+egQx63nBsSfKPCLE/z0n9+e43U8pDL/qq4pbEdbu+wH9+haco
rKizICPQoYH81kbNs5M4pY/PDVaczxpvsYEklTj5kIwG+idERZN6yzS6ppOyTTUSvNG1Y7x6oC2p
N+KSEaU8y7HAYAu71TTimNpKbLffvNZvrbvVxoZfy7Tz+rS6sWAnZyot/CdU16F/UJApph1ctnl8
lk6Zc8nlv6889cBv31ZbYXxh8Kyk5LhTzoSm4ThYCDziDd5xzOx2toH7DzetEX+QeYYE4AihStLK
6yhaMhguzv+wdx7NdSNpuv4rHb1HBZAJu+i7OP7QO5GSNghRBkh47379fZJkVYmsGjFqZjU3bnRH
S2zxHACJNJ95zTjrimk6ggEITjB5D7rsXJRBKFehcpoWqWqUCsrTubPcEuwiMl/t1eAkdN+3SpkQ
sAH/D8t0Vg9G56NsU7JXJJs6cIwB9yNHsivET95zAHY5We7GOW/Ke6uxEPJRHURVZ9WqLp2mlSeW
Un5eSkPfcsJaIuidSndJl3UCeT3vT0iWNLXNq5W23zbJvoYblIoj9vjCqdPlvgK3wljDrWEeCBMg
ADjHmslDpQaRN6u68i21MAUzwdKqdpatokpuldulrnGRAfGF4F2F+ghRhethOxhGHZMNjS/UqPcO
Ymv8gYx7wY7QGrCqfjyvMtmBwASkSvLMuhVLkAzqFjahhVg9xcYKT9k80V1vJ1Yza4UtRr90ZYeN
3tbgsiY/UB+VyUcL0G99CBbbHhBVWBzZgEulQ31I7EmFN8UgckqGKSceDjqV74vv5jQkqP4Cq9Dr
YnIq9s6IRkKnddM7dxDrKh/0aTdGPurcfUINEWFYhAPvK9Gb6d6qKRr7qyCmwjivbFnOyS074BDc
WLNc+BcPzmGCqQHhbnkW1uRACCI8v6fFwc0XDsA0mGztWLlx4D8/sIpTDx4MzOQxOIfyUdP/y+yq
hwI0Rf1Dk0bKA6sqRxqDbTZrMzS/Lqul2Fpj1VdbpBcc41vZWLVxbqHVnxY72oZ+c921QZYc3Gpy
Y3MVGxggrNt+MU7Tro+GGPn0ROaHAUpccNFQdqWXFYYpujsw+LEhgzKjwujejhrBDYcJ2In0ZUlI
AGh/9DQYv0IYK6sQ0fRBAQiAd7/EDUyujQBvwsseu36ZT+ug7vghLCPd8+kjTx+V/uBb8yn6rU36
RQYES/MG6/LaOUagn3ANDkMjD2662m75KK2XiXdKlV73NcYxTBnQ3AFvkwG9o2SMjUWzdC6lZK8u
z2QP+uCMCVvUx2Zq4JNZVkblpmWa+AhkBobPgrbHhK7vOnaV3uOqtgOLupWcRUhpF4HdZlRRnw82
ggtHqzZVso1aypSNFV9lMKpRsV9afV6/xEq2Fert+uUsT7MkJMAsjFGvo3hGNDDfsvZ1h+jl+E1i
3BC4k+cjTYROxNJsLFuHS8+BlwNfm11tgOrCx7zO1Zt43pd6TZiLpc9iRO31oVqM4DCQfQ8jxevK
uhBF+PVoe3rpv5x6pRQKawv6uyG8ppdenWvEet8E5NkEBjzyUXhrk1FfYCE8N4myAlEIvrkTekUF
5aTnQ+TMuvFU4DnMWCaZSRDT5SPqz1geZLwnHDYSlqyDoWyLpZMZLlnzITFCrBPWowkBexdbmGmz
O9stUpZobiAOIo/2c1xKf3zigZtoDAoUSViDvjxJQn4uTztEYdkg0B8v+YBHy4AzxOwQLjVw5W11
TAG6VB99qZfreUNco5eeKmzXQLtJpE+tvOcrQNZEmnrjzRQdzC2MTn2AOlGepuY+gEoYkRmiNMx7
yWvHrbsPqWiMKrtvml5vVsjtGWbyORahHvV6QeoUnQPkasIyJw9HArCxLvpc+A1749DpaS7x0+Xe
2mKirrMrJbrC1sU8pBYv3QRdylMQUWcMJNIPrn0AdCsX60rUWd4kX1ABlI2FNBXo+vK0VINjGrCH
gXINkBdQiiH2UytlDU8jVcSevn6chbRDleG2dXb/EhZYKlXdY9XOfv9hRkmXxYj1FRRw2AmkpOD0
O70No5uv9E1X+G9la6kREh16ebakh6og9Sz3qod03Ry62dV40JfYQ0Fm4Pdry9YPmSN4FpW3Y1O7
w03jQzKXgLFyyOLMFf2FiBL1PI7T9yWLCDQBuHTydSQEhEtHnQ2jtKEvCBnoWeGYhW5eqlrqW3v5
Ci8n2C2PDYQGbs2RbcdvznGbs0RgfCGrvbJKZXv+ppRJ3Qzn5fN8LtpSv7oIFQR9Lj0DQqo4d7kt
mUviAAkvTl8ONARfmVL6oF3i1GWR/MC7pIHbRYQfLSgF1I5+zCRrunbZjEmfilPgUq2KwR2q1My3
hjQ8UPFsUureG3Cs+BjAfUOELOB6694qTLvbg42vio92lZn09esk9aNkhQpKUw0HC1gdT5xngGVZ
OESeGwy9hxQNBrNuLMQn1ALGJa4pc2qEXxv0oDyXZX6ogZvlxaZv4qVBv7NJBWHYgEBSIM+hV5F2
rCBRo80EzWc2hn7LhPbj7MMUzYI/MFfLkTGYwc70E3y+EN2WVQ2ladqCVhz5YQYwMtfg4JhQV3yv
Q+ki7jJRfFPIKncN6qpiCRFd71o0ps66wS+T6gZhwNrMdoGJVXaHZS74835fDWWIRE+H2tG1ZVGw
6g5p0Orrm5HrT+jDGaX+yc6sykboZ04xxMmF6PPLqoXq7h+muvPb5cRHKLaQ9OOXWALfbhs0bhDk
X+za2tEbDGfOyCIpwf23QNmJn+sCZAIaWtNi0f3JZVwYzXkDIZyNb2R66x0vKTnAw+eo+WXLrpQI
gMUQ28BN3Rauq/d42jkBHp+dn8zJl7ZFPhrBubCtI2vbkQ7lt0k+V2bM5pxFDiIWkN0ekOL0ebNj
n3lut+qRB83nc2ipsOgcwzMzSEgGrnbm2vdQmPMf/MVi3rgQI6C82pGlnHPh9DpczctGp23y+ZBL
4I+yHEUyzzwCxgL6V7BAsf101eYL0jcbWrE6KSMBadkynnNTpyn0L6IsCOqhKRxWLzJZcpmuQrRr
2h2TNuBIZ6IQTC5P6UkSJE/nQsZnTvtK6rNezpRF5Oo50xVw4RhNl22tV5sADepy2lH4BV158bJd
AMIoOBH6qtK7PoFf2IBrhueOzOdZm7cCEVjyxBBDKTRpErQIU/wD2DAbb9Bb+9waOsZMIOxyAHt+
xEplv/LY2ePREWH3OZyx3u02QEGfYlIEZrjNF7yE6ZakWTJClzBb+2PvcWa0g8kTBlU/MKYC2CX7
QZIbuBjt0t5OmvTgulU8+/sAVNm0LXuzqK9lJ2vBu+4ZNnYNZo1jQkLnXLWqiU71yzGuGZHskbPj
Po3LcxpjtG1k1ThNum2xaVp/gLloQzlWF+YSMMtgtwULn5JlgIGieN6WFXErCdJz4NzB76DuhUkC
e2SB5zn7Wf685XUx1kADbsJPhyuunIoXgqO8gXxcEeVUVFb4/SzM4eo58lE4sbDnSdCtjLLwI72p
ds/hehTmOh2EyvKUUKBy7dCvl7rUYE2TPun8XvUcEH5r6UDLrMXSlNtMAeM8Has5nMXn2Qimcdk7
DPA0bpghfnBr2oj8A+z1AhOvnKjtwttgwNjksKjYCFFq1aplwypg/uQ2InS1Pa8jShRWc6BEl/rf
KROYdzj41tPneJQaBxVHvMa9nQ+qOgrk9+d7CKMoMy/uInERqjq53BFaLbWxb8vAmdTJTKG5Vpsm
LZf0fqqRa/gkwlx7kgyxQBO/ToMR9frI6tsGqvOY9uWNyusF+rzKpPIP1L0NKI0Bvk/ptisn+4sV
ZpM4GijbJ49Jh/lDYi+lty/kFNQF7jvL4KLNNhjDbU5HLrwcIqXXZVtECYM+1QR4P8JlSLSSWuuj
eWcDWXHJWbK0cgAOs2N1mzavzAJBkY4zXZ3r1CyEFD11RUGNjJHTlAKXNq+k3wjL3onrdnl8ybhe
omzCAB31PBcJnvMVQ4b6wEUfhawyCioCeE+SvGP4Am3DF2vIwh6Tsn1O1COeF1OPp/k/PcdQ4nlV
TfNCuXGkesT0UIAv0y/PKXcK+5I58hLnviwJzxl0WF2bSO3B5ZNdbX6ibABhaJgVHsOzrd/7bsFx
e4Sx6fV5JVYCLNDApi18Ztgm7oaXcESH1ioB7l1Cdlqa5KyjRJZclug/9RWCoGaZn3jQb1BxR7pZ
bxnUdHUeZJAgcPnAriYWf1rmoU5mQpNUEiaxVROC9laAO3Me8oZRHpmrkDWTqt6KfrAvZWxdS4VZ
wxbZP3zlsPWcxuyOJeVizAHUsTERVXFAihxDe87HC15gNV5EKSxiKGumRK8M9mC9mFvQl1P7XQZB
334nluiTx9iv6+ReJYHJNIQ/2yWPXWJYiOJ1HtgeqMCe29hYiS6mzqfUPGrc01Isxfy5gurC/YJH
r7AsAUKikn3Y5gO/Z8/QPlAijSa9f5fVYFrM8qfikUcvv2yAToFwTFaQ0fVwFBjAs5E2RAzERrVy
+GFo/ca9QP1CnwSTJQpe1csexorzKU/E7QAHylQWQhsbPGFCeL+W0xgZGty0Inlh7vM51Jsy53ay
53C+MaXONnB90NsXKpjEoo4hWBSbiiWBKfXvh7QuOjHsZarnQGo5lEHcUfRus58dE+giRVO/EmeF
U+rJp5DJ5H3nPRF1uBKt1AWN2sXeg4vR2YO+MHlywP3BdSZ4MCfTC3iQInAWUPPIMUDblAsaBAFa
jEFa4c/xXAPIzYKKiWUFJNEGmlbzaQh5DucLtOmwM4a0MpgPS6WouAO0rNwLT1WCYfMzYqy7yLb6
4e7lTDWRGWEtyhGg5wxRLazmR3Qea6vfSsBcetCiuWesR/oiPDYhtx6mMJ4MdmbDZJUjVxXNLXZU
ldSnZmOJuePUlDbF4LVniJzBMFVjtR2Cf5Adi+2Ex5bR8oEe5v7pC7SRZqyONChApNxQ81LLow5L
5NB12HLDL3tOFqMhbEkpcgiHaNGQVvqTs1H1MDGBu2F2571XywEtQ0CWIdtJ0zrwGFaAYKiIHZSo
Rt4L5EcXfi2lUR8/5HRI9B84zXFPFPNQPS6YQ3HOq4NaousOkQGJFm0ihdL9vSql/sGIC4cUQHnw
ujtYlM+VGpUOnkRbyC2ri6yj3vd9UVkEsdyx0Hi3YzEOyVoG/jiJh6f2zD+S4v0fUArA9/zBKPg/
/5sMXCkw/tTH+ouB680I6wAI0/cnKsTx23/+/fSBP/xb/SAwgW05+LFCvpe/0w6E/5sPNFo34mgP
IdXLRV5YB4b1m+YCgBNlAaHvy9/+/a8WoZf4P/82xG/8tkfdTxBXEU26/0ir1/bedMSBIbs2oqoA
4cAKAtd+06IshxiIZ+Ddkl5hh0XMj+tDFAbQ48bmXojO3raBm13Erl/Cdp/989FypkeSW4foJpRw
c/A6jHrZXjTdMH1C0X+8nYUp7pxSVqDf2/noZOiBoZZyZ1jRgmF2hLgW9ZbrMOuXU7sznW08GxNa
O0M079yan4sk7Y6yp9fgDV12JlXsn7BaBhONL6UtA7GhxvZKOOG2ZlV+TFGxthF4iytvowrP+ezA
vuw3kb0Id525sr0k1UfJitzXpefW5iduP4IWIdfvPNQsqsUnT5Aex0gWpPh4jy3GAZGhDigIwtoJ
HKqpK6ezq2ssG9342Jl9f9+6RPRIsc32dT6m3p5bac9BoTprIjrryoZ0tu5sa9zgKF0d3Qm9Ywi3
HQS/2pyIYiERd5V1Ame92IdS0YeJzdPE1hiuaroavY+B7K86IrM5QZTBresftfyMm894HY24o7X+
Y5POZ2z92zA/XUp1Mg7dB0oMayftmy0Kw2Tkza0Zh98MUqCTuhk/VjCWjn01iMvG9te2lyKPI1tv
IxL3UZhwbdsOw4XSv/Rj+5Zgj/rt0O/ieiRhCePoMUkgXcWV/xXABsYsjjd9gUlFE5Xju0K04NPk
tJ9UHRxpGp3kTYQfZRRmN6M1J3unnspvheneukXzw16sD75l34aOeZgB1aZNs2tDH5kqg7/VAvuY
Xklt6qL46iUEL51UfnWY81BsG8O+cav8rsmt+gwFii8OBt7RSoUHoi3GtO83Y5Mu+yG3pTiV9AFX
U6nu2gS2+AqEEYgBfNrENhwb80cJVrKmRIxxcpKuDVwnxMrVYHQkhPcO4qrIAx5r2SX3ox3OJxP2
sim1kmz4OGSZ26Nh19+irQpX/1PtdL2z7gb8SNpcEx1mvxXbmlYibU67wcQpbrwFGZUm9MmVMWzk
nuf+pMC/q19Nss6HMwvoyRfD9IqrdojcrS/76OjEAnmvhlgWka8JQjlC0BtF2ejeiDh5seOhIYHS
Wh31F7NChM7xgisvqYPViJ7kaLcP5K6o4OQ3ciT2i8St7qbV2WxvOlFBzsjUDltFc+UEaXvay0mu
Mcj8hMLjziVVX/kYfyHLEJy0Gc/TV/1ZgRXdoYJpTmidQzNGuxLpq7MU+sWqpUuxswtzF7dOe5Gn
DTKS+N9RlIpIzxj+VTngIgqKhf+xFw/QceXtc9FeEltRIpjq8IxunL2mLHZmdGhE5kUDcNXIh61n
4C0Ra5XbBBR4Hiv/WMyTuDNyJ7o2HWICiIs40AK92gXeCIUx6PpvmYoectUcjexHh+jMHT2/ektx
xrgvEAc8WjXeNFX9UBW22GW5y/YkrUOae5seIbP9ODEeJtxMtGagoA5uM25oHi9EUbiK6Gomovp+
j/WMtA/2hO6MVYzWXra292iFERSgeByIRxbxaZ6CmygtDqFhFnQwkkNcTI/Uca+hUiIjZyIhmGwo
uHe37YD/M3ohqIOaPt4heZjsezvC2Tf5Sl0L8mrutbjJOV/jIT2Scm6yOL6PqvarjbvCI8nUAa4s
Ye4o1hPOHWGOSbc94fEqnEtl9xeF5dwYBpGVSYq6FnZ/mNDAMxuWI5aJB2y6V6XgHUCawTEXPQiY
5IeiQAoywYH0isdp8J5Evw1WfQ9nNAkPht2P25JqSNTN2P6G48EDE3mwY3VvusuGWqb4BCICNSgb
X4S7rliiE3wyUSmiNIWfAHgIotnoQxZmDwkidZ0Zy410PwGsoNwEu6c4VAJdjC2brf0AKya4krKS
H9A4YFf3o0e0FVi7Nk6g+UyHvabvraEre9qDzhr2if11HGrkWS2UD0TnGMcKcZWVnGLjVJqD2WOA
3eWnRLDdYznR2l9NoBG/0j/SjuKhjeQ3xSuJ8nBq1hvAad5eWWq4KOkPIfBeltaHPvWIvJGoNfa5
6Vxk0AEu8qHAx9htQnlFn4c2btMghZ7OwS4y5uY4Nk5y6llA9Fe1xIqmDNrsoinGeDfiMaplOTMW
ZmtuEoOiOe08VKwdtDyW1Jn34J68hyqKtnaeX+BIdmj6aF/lhxJJo4MlkuIgEX7tEWeEqdtGw3Eo
x4PM3B9GUNancjKBtE4Z+totNc2dqm3j4HdjguhHiuYKz9LSFT6lrGpdUe5GS3NkCHiGYXLvu2kc
uSFV3SxoASAl+GVYErULh8r7gCRGuJu8nE6U2XVwrdqRzmcbbikku/cRrZUv2hnzLqJGuJ3CIT+X
dZrcG2qMj3NaGHtbquhkRKfxJBWBcWFkzXxtKL/6pGYUhDBDXGZOzxkqZGrnlBXHDsfKxijOcmUW
951VFo+x5S4YyMpwY9KnAQQZmoia++EV0OZsA+08PLbWvHz951HyfxndvoqB/7cZVkAl+VUcfPt9
/hp/z7Lv7etYmA89x8KO+5sICHgh1ABL0qzZ32Nhm38xYXwE8HIJbMHO/hkLy980hg70EjU50kz4
hH/GwpbJ5+BxgQyXcFb59D8h4b5mg/jiKQa2fMv14KqZQERfo7WQXmlESKlu1YM3wijJb1ZwGHHM
Ztde/zQyV8+Qtn8hWnFVQoVo//NvHVT/CXR7uRTFK5wo+K/7BN36icJQ2CNKkQKchR/O8cYzkCCs
AN28A/T761XgNUM2weUHyCv44NcPhNLmPKgawfvER83CbVp7WxiRv/+nz0Juw5cHUBMEb0EnGD89
S4/PzRxmDWKU84TcbCitNW0ttfv1Vd5AQPWQeU8YOg5xJPYs+eZhoL864EEKFGS9+Vvdn9WF9u+y
V32CrR8WwvS24JpGxFyUClFg12h9h4CjxB/LrDHnQjuxMjFzi29/fWevQX76xgLbAn1nwiWEvUY+
9ur5O6KcHOZTBNbFonHT5UgNkvsHfgzqB70WYgWl3nmzb7B9zxcVgQdKUsIdF86brG1AU5PmOYZU
Afqcx6k0SlISfMxnqoF7x88xAAO/t/XTZDwOwWDSsHcvitid9q4s4mPscjSicu6/A3jUi/HNxIZd
Dxke/xnHYb2+eUtEG3PQtfijZQX1kU0ZzDubmg0KtUlfuqveGjgyrBi7BIJfjJmnkLxIIIimgvLB
TwwELG05nvl0U/aLh1Rd6HvR99JrkfyuTRrU+LEi9NsvjnEKBn+5GQQoHuSeCIETQ9nbsKUmtG5Q
mczfGfO/riYejVCDvQHovGW+eTQ8RbuxnUyCC2+ZUEhX2b6OEM//9Wz62wGEsueakMml80RI/Gk1
LamcXUehAYn6+rLNSnfaLKBbN1Up67VIE++dneivm17wxMtjDfOfQO+8P69eFBvrypscllWcYfEK
/Av57Zm68jxW/40B9CUUGri3YN6fMPE/PVqTzalZ1Va89lw8NRBCQIItEcV7U/B1QeNpabiUOVgV
Hsn5U+3k5yeyUA6KE5MRRF2vuFCjOV0iHwXiVoER7yrP3JkWipJ9j7xVlvneZZhYAlDOiNj1+YCO
2uCNxyq9xbyhwiujy6/iHOls1WLLjdLlZ8oz+H1HRr8DBbBshS9axBkncwtgaUD/q67WAgj1EZfD
7J1NUOOFXx8bgevqs0mSCpg82+uXBZwdD1ESVCRjZQroVRvmLGm28YIMPC4Umg0h+HlKw+KdWfI3
c991Ay7umCRo9ltKgGhQb4lqD8+WWcYHjFOxDOuT9/iYf7OTcvY6Apw8ZH1kkF8/HgWLrCmgXKwH
H93IxJ+n/aLDN9STXJqcc7wL2dXeWXB/N6YekYdpstrAt765aOV05sAZGa/R0iKbm5L0zAj89Ba7
hPrQEN8/9AChdr5XqOOvl/rfDCqHM3EGdBSWg6Pv7Kf1kLJGlnFWaj33M1B77bfZ0ih5Zz38zQKH
lkSFT58URFJvFriPKHiAwgk7MpJD5OBiOng1BkrYhUTvTM+nsfp5fhLEQZM2Aw9WCyn2W5oG6Fyi
kK6yV2ljfa4wB0GbbOOCet4jw4HXctneRl4Hl240270vY/ZsEwniMskHHDh9sccnKEMFWPbHSWTB
uvSL5B8O+vMtotcBl8RCDeLN6w5Cu/bpWtirpXfi63FZEERqZ/Od9fJUNf3rSPx5mTfvtoRV4FIZ
sFFjC+atNffWOh4qZ20s8/KYmmF8bJ2wPTPLYb5DrZUxQHJio/q4v1bT7Gy6Jvw6UR5eKYUBOPZp
/c6YEYsDALb1/DG6HoIEtWov0eiJVO3yJKe70Qfffz1F3xi58XVENRarjR2bDcB9SyFne4ZjXC/2
qvP9LfqQ9bfJzYJ7lq8ykenuHzugjYQ+IkVGsPQSaMdBH4A7+GanMaL+1BTOQILzKzaL2KIJjeV8
SmllXplON35QcXCBs3kSHZa2q5Y14mVjv7bsQUWraFCZTaMdHLQDJDRa4w6cvHMmvSFiPT0gXGoz
0IHbU2H99SKslzAfvRb36rq3xKpU5fiJx8q2E3cGNIcAkpRmAJ1j4r5t+uONcii/BQW2vzkAltax
39mP3gYAOqHR/MYAdqcgkJKvb6gVdRSkNi7xoV9O95kjfxi1A+aRjiY+ZgCrfv2G3xBcnwbAQ0EH
so2moXE2v74e3sNI9rKkV+M4aYV2anguPdgpNdY9iIg9/UjCszZ012DiUqThADKAcHtnWb6h/ujb
YEmw9RPKsgdD0Xt9GzN6Wjq5QNiTlt4W7GV01/Uu8Aym/llPur+B7Q1wCE2KU2PpQI0GdbPu8tLf
YmWGRmaVWF8qkbN94Mt5opq6W+GIEtwNiPZtOsf+DjD+HSmPt1srGakZoELEEnHZV4I3i9zSHY4l
hKblNnh7AkL6mkUWIJUCcPGv39LfXsl5Ui6BQYMr4uvR6eq6aoYa1LNhFLgh5vW+cvBDCmLTeOdK
epxfbVx0lHTWKDg0bA+m7esrzZU909bGTQc2iHP4fJwC19mVSAZsJrx331l9f5nraE3BCWf6PZGr
gzcXg1/R12B2iGfaReztGAAR0oL7str6Wqnt12P41yej1+bBLyPFt1y0V14/WQAJCscjdqLQXaBF
+EPZbC2QN4j+OM116mfLqRWnyTsnwRvqKxObBc2SJjXWej+mNuT8+ZSnwE0BzChwoSrajW/2d8AR
z8uBblWDHpQaT6hl7uEUnBHdvbOo/jJrWE4w5l1SVGob3ltacDY7/RyMC4r58SC3iH6H66SlxQJr
6b03+ZfB5VL0I7U4AQ9Mo/P1U+J00dUeqrrrLCrEZmgCGj9T5SH+RyMtTZC3gybevRdv6Njl1WQV
SExBSif5J8SBjfr6qoNA0jXs8bjA6gqfczy1N4lVRCf1OEb7ElOtpQjwZJDVJfpG9lndhN0lTKTg
SGPqw69n11/3UX0viF0Jk9KRRxX99b34kIAWeKq8524yNsJrpxbFRnyA6TRW6wxtxD3wE/Oycnc5
PlLIraKzbfbn79yGnsWvhgQxtIDtCCtTj2n+VinCHOFft/h3r4HduldsJdW5K6py15B0bWQQfUtp
Pu3jZlT0/Cbr0g2rdo/yNcyG0nC+TrncP93RP0IN/L9ZD6Ueqesf/7Um4REj7H+VP/51/uWVkOHL
516ECe3fpHbLJQ8gDSC30/vSizChTavfJE6lsCmB4T6pD75ABBwbOUMvQIhBSEIzaqd/VEX5J2ok
rHekUai0Ajv4J0VRfbL8OZ9g85EYkfeRi4ATIC6xX0/rBhs7seAVjx80HR68BqcGFVRI9v6qK5Vz
7aGx509BvAWW5LyzY2uYw9uLWxTVJKoGkkcx36wpExXNXOAmijEWBgYlNIX2iLFssqraiuI9oGx4
f/BxZlILF81/QouN1zvtpTMteb8OlGzP7dzzNq2bZqfdmLLsHPPjMOO/FsdxbZ4ysGJTsZSwfk/D
K2Xl09dxNMppA2jOxpsAMnLUON1DYwo1o+qfd4d8VuIb5AXipbKVyP0pzCrwW1Ci5NyaUXxOm/ks
DOPgOke08XO32HEJwiet8JaIxukeGfuda2QObd5CIVkh0XlcZzLX3UqA3+tGeOUPmHrOue+Mgf08
qv9/Qf6boCXghP3VkrxD674xzr633fefuxR/fPJ5UVrCwxCbU8yjKKajBg6e5zXJCmV1ESOhQ6AX
pN7mf0ft+L9B9qYmywnoMY1Idf9Yk0bwG/PXkSiY/A73+SeL0nNfn7ekwhDVOdgdocskPunW62VJ
TNrng0RYt5+G+cEvgLuuFCysHxmuHBm92rLdUEDCnSCiIrubI9RpJ7jLgCj6YK0qxHirxE/B5NnN
cSmb+AHuk/TIittgV5R0gqcxjL+NdtfeBdAwfgzGnOKm5cbJ1qqKDEVl9LoXAvA4vuqSJjxRruYm
mo1ojmVQLOdFj2fGCppyfIVB5XKwC8/96iZhjmdMD3LRttOtLfDzFH2zHru4X2W23VxD0JjWoGO+
NmPfg0LH5vquCCSOACN3EZZxxW9XaBeua1nS+FNuxP8zwxpvtjk0x8txXtxv6In435/upcVLVxPO
ndjfmmPGSRyby/Xs8LdpGtR16dW4dVHXpUyepXyr30uqyFFP/bjJSf+cVC3nXueVZ4vnAVIymyH+
BoqWh8O8hwfBefCjrNyULmMJBDoFnbsy6hYzvWKpz5MhgQht4zMEo7om//dEtCoyJW6WtHHPgIzn
d10u6Gs6ZfjJmqwJ+6bemCcN+C6cKxFWy7mPdsoJnAUCGjuyE1iFRb+NIIoCIuUl+rMKVm5VTicY
18HoGooCzyl8xMEDC/rs9GFxFDUVrX2AKvXKAhe6C806vXEGNGlQmRjse3qw8dWI6jP8yEYCM/bs
qX2oct/5nFSmd2gr3jQ6zO2dZYXGwxCm0cFbWnS4h6jYhkhOH80gD08IfMQa3Opd1bnLZ8cd7W9q
ThxoTuzGlxPZBIlH8AkF0+liGtHMn3vk6j04erzsxcAY28+vMPGKv/np7BwtcxSf2NfTq2nqw09j
n8p+5c6dWEde1m7wuUfqMuz31PaG3RI78cWkEv98KYby4xR15sc6Rg5cUUK/MocYtJPPr9ipjZEf
ru4aG21sfQ98Rm/iiVDC9N2C6oAtafj+nnS70fblw3o23HQLPX34MBXFpUqqdjMPA9zpcpJfUEgp
VlkcwksbWrkc2pb1UCAwg45MapLDYkbxyQ1wAUcBcD53Kiu6ytM++rz4xkhpbB7WomNtCtx/tt2C
XQhm4ik020ZdZ9YSnuARKlfW0ilyJMx0O0dikOL2zimigcUesol/ngUxlfukMDGo5PuG0Stu3bCE
siF68yruveYqFg4MJJWZtMKbj8GM24dagvlcijn/kQXFdIEMcXweIjP0LXTVvHehA69bbMlBg6j0
nPp9AZBd2vcZkHYcZbWwyZjhpYJmXkMDJo4aRAxysykPcdROMGW0v2E4ULBOx96mXBXh3AFN3Lvi
GEyqjeJFfMM+iiksKqZOiYpZMVk07tyyX9fQinQRDZjWGG2aPAPIfRyiGxSst0lb7HIvPGAVuk7q
GX9TnFqR45rQEM1wEKz4WkzJ8df95lmXabR3YlQi8HlVrotC/mmyfAGMV1srZJShr90kcl/mAMRy
SCUfHPxxJe586VndHgpgdAk2FkCLBuOqaL4U04daAjPOj6K8TKbHOYtxBt0m6hQhxVWPcc8wXg8C
m5ULqNsT21IFw/usSBQm0NOXyd2RfcwrPCFillCnLvtqZyCySa92XfWgSapyE6dbSGCJo1Dk2MUI
OIlTz2tvosfKO1j9oSsBcm2KclynwREzadu8SguHFjJWL6itfvXFIWFz7sFyIm9jEyspniwC0WN9
CWtFMoA5UuDtGnHqxw9h8yizz5ac9iFI5Go4RlaIhCDIGLe0NmHaAzzqv8GSuevImzn+djmk/yet
+lqeppn7RTuwipTS2I8J7SSFoaWwVLuub/z0hNin/4yrAJYVcINAaqR0A7txNA+VH3cPkgRk28w1
5elhUwXyRPrWmTFg6iHKZl3YmEPL1LiLTd1akTbkwQpVAjw2UnsT+AaMYtywiuZOKuBZtXvtCJzP
ra79KjyKZot9saj5Yey686xx76G4glMpJkT/h7M+A0TFkYfEZ73xlX0OrAmUpcSSSgn5YxnHj2Yh
vsq426TOTeH6n1IHk0ND3lUSTLvy72v1BVmkVVufs4OAC8Prtej7y5m6p1uc61H0RtxKNa1wnA4o
1ZzWC+BC+qMrA7ReJ/CrLgaswS7xKKD/AIEdn8Z2wZkPuzsH6x+PUysGLxUYR6tgsh2y+nvVGPuh
eAzRIZxieRYZzkk1QgL7v9SdyXLkRrZtvwhlgDvaKYBo2DPZkxMYmUmiBxyNo/v6u0KqepUp1ZNu
DW8NZLKSlIgIAO7Hz9l77YD0VhKoE+/csc54SDYN4aC+zq0PlRN9NSbfE6O8BH9B+Fr7I3NQdFan
aKiPHCvVkl95ojku9f2W7rfmwrY/Nm3tXOduzQ/tiqzOf12d/GBR9GqLxyDbgj5MFgpdZ5uJFs8F
38zDUk88aY7CL/Hz0On6o+cjyAmTQu5gRnbXXVB/6zXKeH+9HltJ6hYx0VvwIWDmdfq1NvMu0qtx
nK2KsT5CjV3aePfohCM/+Sjqc93clm2cDyTc+R/SezD7mH4hs4TLdiZP6nvfq0tiYyb50BRXPjGF
zUs9XJlJulsJCB7q9AZOo59c8hQeA++s/ihyUsD9g68OY/OVeVbYGiruyQTr73RVRjrYV7I4o4dF
Qo3/wxmdfQMG00vPrOKpdl5SMhOcM5T9VDr1hZfc5/JyxOus5N7i2JHuWoGamEBRpzXfgsJcX7Ej
3mjZYiq+VAQlEEnibGQJhgIXkgUAer3tg8NGl98NsAqkBy91dvZyA2MnJGYoHHW8lGiHrReDsPRP
I/nS7dmWfHXjs4thzPzo9IXuHnL7aR7iaTtmJCBnWQtWAEIKEryHxnyRjyvxWagK9UAgbM6K+eCr
eKnPzeFowXVRF7V5t1YPozm/lUasuG32mc3m5o6HefsMSoL0CKePt4Ecw8+kOO9Jp6B0OYribuFv
2Z8ic7wQBuJciT+wo0zLXkXpoKfhIMnnLnaTE7O72QJVtakjSWbPQrps8CoRDXp4K8ozd7gel/OJ
pWoT+2k7d7MhnrOLFs33KGDBVNdtfbWx5Pb+pam/Zv008QYZw6Fuz/vpte6OVnUkuJNyJo1b4ixn
gsMADEbGKQytjk96Rs6GhKRel32ApBada3duup8ZggITbZ/Ph22xHGfpg9PflgSj+mRezdTUtkxJ
NG2uIQrtsEydJJLjRM5WR0aiIjR4eoDnFJqKvJ7sG5HcE6n0nt7l+lgrdBd8iYny+0xbxb4JrjMo
cBTdDIGG8qaiHps3QTe+eTa7e8Jqw5HYl4myMEuj1sGNSs4pOFrFD7PyhJZ0xvVNRaZlYnxzy7dm
+xZYrIU5qBTytuevSj0SzSLwZ1Xp0YRDnL13xdtW5jvt7n46S93+3hb4WdZkyVM74N/tgt/OJZzB
iAph+mcj5frDid2xMpVKq60uljbhiS36uYoRAxDqmwc0lEMyH4g8acTYIEBfa5M9y5zeOnjfGOYX
99LF4LWfEEYc28aaXhR5Dgf80frFoVV6IAJ5YpOqxHPJWqJmE1+Q4Yp7/mSkketGGCV45faG8zRe
/2awz7PZnGOp+f2HvlgPBE1xT4NqulCc0WO6+2/+eN+3AukQ7yCt2sgiV74HcjoGOJus+kc+LPd+
nrAWs2SvTYdC91AtiKmHR0zrceuRwKs9BSzQWi6B6psRDqJjQmECV206yhohspmS59odKvHlDdt4
wHWUTriutvk6I+wSp9kZ/KowPb3lV0atr9x2565vq/ko1A9RSsLU/KuxvkvX+mLtYV1XgjtZFiwi
SmMZix3MaCJ7qBJqf3VzYgQKwqJkg6yzPiC9jDTxwACCijMy9o5uQFDN1DyO3AlvTLfduLIkftvG
4QdyXmkbt6v9XmfjGa/aN9y203DUxNRl6zPZ5iTOlIfTw6Qn9zAhZVYmD1I3Xmy+d28NMqw2knkz
dsDiAYtyOG3JW9YqpKZ3Vvflbk9W5uPEfEQlTWBUlKPF/JuukcXh/KdnEE6of0Lb0W1HHsXJ4I9C
nc10+qp3uumi8OZn5Kv4IVR1CQvjjXpzuyJ0tDsQQZbv5oGYVdQWDBnb3gRzbv9zbvNf9Vr+F5ap
/11/9P9QVgvt559Wjj9Zph7L/j1vfunA/PZf/N59sVF1Co+cFvzeJtRwh7bg790XIf5BW9v1A4ee
P4Mck1v/r4ao+Af/BAEHnmD+Idq4/9d8sWmxQvqGw4hsK8BPFfw3vZdfVzgaO0LQk/yt0cRz5v5R
7lgzsipoWZDljTD5PPUK+7w8AbB/+j3+w0r6H6+CspWvyICDOeOv/R0sldRNaptRtuXr6WBXjsdl
rNePv77Mafj07+X69GVOKgiPdwbBGQPMUwP2JwnK6GCflG42xS7m6LDLzBajQEocce/l555uhkej
GbaLtrTYHf/60tZpK/jjtZlLYTmDa31CCv96bXg94E1FMxHG11rJW9XhIaY07XzMNYRImf1lvTYI
OwvhVEuMhCdF1t1br42oO0Je64EJoaFP7aKUiJ90V/dm21zXGgv5340O/3w3GOHR0+Yigon8H/vQ
tj9NpavNKbYyOd6JzSrSM5e0SPk305tfu3qn20GDnbkMExxUlAxnfv1JikH45MVtVBMYESg8pFic
GzHW3Xzlt7Pb65AD4la80ATIR/dvbsifvqTvSEyFJz0S86PfdNY/Pwt6HIFiyILVeTDcmGBi70J2
Y/83M7s/3fVTsxK2AXN73kkkZb9+xU6uqFYxUceFVwyvE/DNcHKkenLy7eWvH7DTn/TL88UIhJkF
8/kT2d/6UymyBqoG/G+dyrIlCxs34cAP+C72l8W4gNaPo++vr/gffkG01gjZmQAiuHZOt/entynX
nJOFW8jYWW3/mLnTHIEUMP5GdfCnh4QFEccocJxTjQUB/NerOA0IU7vgKtJUyV3hpuW+IrAzLpZc
cgDonrAqVrd//c3+7pp/eDCxJWNy3Lim8Dvs5nWyxeyi3xXEyefRp2T1U8/7G2j0n6/JksR3Deg3
nQwAp0nnT78mvSIoPMUkuKaRnBMaO95aclvOS6O1iSKH7zWGU0W+zO6vv+ufnxsXhwJ2WJwAPuKe
P3zXtJkNH3imiLulq+4mp8/eqy0huJvwK4w0bl3e/PUF//RKsALyP0YDyHAEPf1fv2hLXtNQEZwb
W/AibvDddyrWZl24cYci+uyvL3aKGuLP++nFgBvvs4GRCmKfNI/OyZL88w9rtR3G1K6cmIol1XTQ
gFWbc+SA4/ZcjH2VHVK+ZLKHsSKagxgr5gkiWbdTVJ8bHB2L7Mr3pVoYgYRpWU79+aAqPz1f6SoZ
ewWZxItaaDpE6C6KTImesIwW572TuDu6ss10YFlDJrPSKZZHZLitFU3kBNGJAcLSR3W/1uqmh/hj
X6yTB7sACYOUYIQWDyUPOT3DJs+CKgusnURyz77VkG51LLJgGT/QMxMBufrr3F7Ordu5x8mkJ3de
uInx3errGdlabqiXtkF8debSJkOq72SeF5IAQqxgAv6sgdHSOhYd3pKnHTHDdMjxH20hfVxaerJS
urwqTMgWIefJVBzowRS3M1IWbAae8KdbTFuZxMXqqRdyng1jX2yFo/YLqED/0gZbQJp6b/oqsnoz
u8ExY8mjm5rDU0LuAoBVKy2xjHmNWtPvrI72Yu8UFNM1izAvd/y0ivxGjrb95tmPI15J5jGQT/kJ
x6YgBpu0CLFD8IUrYdPN+ASZsEkPDDgE+K22UowjGb30F5sp/KNYtCaYpvQwpWJhTL4FapzNgwkG
5A35PQQFjsFT516Y89x7tDOIerPuSX+zrG8gUAtO3Otai8PW2aOaQ2Nr23QHVHOcj8sWcHhnajAZ
l3O2QJwxcHGKB6+t6dS2WwqRnm0ixTY4jq6xg9Nf6TARo1veCmtotrOpG5HlWmbF3ye9axexnlNv
2flFYz0XheGXcTKXzsUwcN+zUG6GGsgtz4OHlFBPBIdFojmUqKl78pNeQJrExh9g8EzskszeQq17
RuwJOBM2QNiZGd1jwuTd+74HQ0EWfdm1F6zrFBu1ClIoRf2AwQDYh/PeNwC0mRj5HL5LJZX/0sGy
+Uwa4KBRfQLR7k0AIbQywb6B2WYA9DQRAPYgRLeUeymNZg7bijz0cC0ny6DDSd5XSJLcXESnx+aL
J7+lGQ3UxAjlkCRPpZ468mRd3Y+hwFGu4k0JXgtYmPk5mNEZ7+o0qm8NQJdmZ+gq6WKDl0jyWgVa
HkhlSZ/bCro2AddAFcN0EJL2lF67D3DZVgAvryWNuRYu5nUEU7iYCwhq6GW3jCYnWEvrR2Bo/Li2
QqDN4yWlpNOcjN+dWnDW8j1wPfFgz7wM2ugJ+K1niYede1euxzyzAnsPrsRgMgHQhGM/Lg59oyis
ZlgClbJ35sp781Abc5resQliKQROlemI/a27XnGyZ6GVj/WrTmfzxZi64uY3rPhBk7hbccOHMj8D
EY19k4wz4T8ikTLPeXXN13GeMKb2yhD3zZBuwVspVj/dd0BlUeSUvtUHb1gwGYRJBv8OmdcEdfPn
1CZ0YVo2idNlh26COhg25tw/W3bdD7fS0/1wkRMsfD/J1MnOzLYXFSm/I1GrZWSWbMp7f+XQfiYF
aV0RodtZcakqqjxa8LA5QcjktPfJBRN2F2FWMKYj9lJJC7XJy/5HUZbW8mB02L6PvJtNtcPTbfuf
KXnuyb6iNi0YuSVwVOmdMm0he3uDd9nm3nTbQpK/XPvarvaL24xL1Htpfdhyz3zLfcOmkWq5JZ+Z
VLZvjKNEH1uJKu8ypzSfss0e613nKycOPMCOMRPU7vxEtHhtASx8urpavxqqAHlw+i67UYufq9va
rLuPwmjUGwLJ+ZsoVTBEUF/8R1OPzhNzNscKPS81d17AuggtzvPv4EYZP1TQbi/DLNsuXjkiFjs1
OoN3TspSdwAM1ZF8a1JAhr3pkIuQyrRAjFHk9VGqSl0bjQdNaisEzWKs/tO+XweEHJA0UbeqPBj4
CRfh06LzE0VEetY/eGXKijV1rIwnnp69S80MjJ3hOPUTnSOW1cobtwSMGIKu2G9x7ocOftrPOcgH
KxJBbzylXSluG0MbDFKFrtJ46KX4XBC9NXvRtXI8L1YxHf00I2hDp9CLw2T0qyMEyKQ/G/Tovs9w
zXAkZ4t+GayKKNzaNooRif66XGtbbd+qITf6SGcpAtkUWqkR0mbDH1QDSQUc21SiJcO5aD/ryine
ZVmsJ5HyUAxxlyk+eXUKbYmmTfTmoTKZLu5bg/R6aVVd/zCbI3pPS8vp/XRrv1fUKRRY4+yaoTT4
pqEFnCaHQ1Tqq9mDEoH/ZLEP+JolI9NiSG9Nu2bzKZo1e1kdvn/s+0zoGEzP+KXEcsJPZmUv5yhN
mvJ2M7auj8cB++5xqg0W5SSwO3ZwT5FnN2658UGwG6o5hDincVo2Z+6uXGXzNgovCa7XpSp13JEX
3zyY62TTUw6m6qqZtWXtssZXO3BPMjl6GNE+swqAOONcLGSRbBz13W0C4nxKXRjBYeAX/Sr8ojdA
NK3lzMra2NxR2U87xx3T5LBULX8e4PGbxJ+d5dB5Ac2vYF0zhhxkqzyLpciHfZMwUoodYFoMcUrS
TqNipGRmcggPcG85s8LJbc3gQk9wanzg4IwiyKDWO/kAVR9aTOdRO4ApQtVPH/OdJl7y0gLmBh+E
BEtFib3Ix4359MqdteCSb6PGRG005LsgJ7dPo0YxrXSLFxQGmD2XN9quSbrvg7y/I95yg6lsSqUj
vwza+QDYaDAjpXB/xY4jaGmWvm3uUQyMNJf9pDt3B5qXEJfgRYc2Jc9HzqJ457M5N3EN8XoLJ3+G
AgXTmX4fMevkOo+bz7JpZS3YrdzvPbkfTgLYM6jipGVrv7RfK58heVzqLcHvkopC7wgZhEIFL44h
BR/Q3CBVi+G4lGP/sIJtNM+SptIwNAZWzzjIN2VezyRIG3GuSu5qOY7ZnUddasRQlxUSTMFMPQZP
oXayR8yz35gufhT+VFKytqDqIsMtXDQTY+AUUZK7RhPZTLRqwAF6oqyCan1dYGWejyOkwipG5i9l
uNnKOssbJaghVUmfOGOW+FplNhjTrK6z6ThjEgS7aTfjOTpMVK/BbGdPCnTYFvoLg1hCNjJ508GB
sg8m0VXu0SMrdtxBe6UAzq0hf563ZHrvBVkgu8bKfeKNptz7SupCueEgkwx7FMv01+Q0wb1LJve5
CXq7iJdB9U+TNMunUaRSsZokPM/ZVluHMcCfH7WBlzAExpqiIluv/dPcNZo93tPqY2mz9r5Bx/Y4
AHbwqceVOnrtyJfuVe5APHH8nrHXnAZFvNL4j7faLtmSwVd/awCXM+yVKoNAApHleSgn4HbOYjbn
reFuQC20hQvXmJT3ZBA7C+lnTf1+h7YhmHeoT/hEnPaoTR3aG2bkYoIAPIPpDEHcGpwCwBt3JvKJ
ZLwLUXNACjP8Y1cbqZBtTH+rR7i0WOQ+TZio87CnjEvCETDHHPnOpIJz8HrTtLMS1yW1crHLg7Kc
5srxk+2lp8IrdnKpKRPNAch3JHIifyK5dfOZN2bNM/Zmg4qohbDA7WSYBc4L+pHwMvHNHYf1Ldua
vsGlBi4VbqF5L8TaPLID1SODrTH5nPIFN0JK7uhtkKBMROJS9sYJUuFfAxYeliggPu8JVibTz7Sr
2iCixF6+TyRRXNtyOZ05uLFA2DdoubtpAVKz89MFMkudZj6r1mg2Z4rsZQ4ATivQR7oGg7fVW8Qz
jkCo8hpmH6SLreDHn4q2OXPAcCKFp2D9trFCohLQU1vsgyBP7ldiEd9prKEAWFdbdLscU+WXxf+d
R226dB9o3aYpdDPZ38xFwpEA0G4NvmLYSOIbx0DdW0xl9yQb2GSxo+pxCbgnuAe45YgTLYet8Zqm
DrO7oOmcK2NmbY8nAh7vC50aLM4qtzlnpMYMKglgXH2eSMEEb2EpepxUkX34QaOYhgNbummmrWKi
JlT9OqyyblEzL/49DBHXD40F8cHYuw5/m87yMA8LNivyBJInnwehPLNFWz8H5jTLED+1xQlAO94l
bQVakb0/5o8W7w5JtKCI2tAyioCpNDxCdAgGg4PQUx2QOKRTAaZPbdtf9UDkBzbnPj0fM9/KQ/Rq
LYBK/spAZlABrwhBGW0I7iDRuymAtbIztyrwoN3UNSeVGpNRPBu9Ye4mg8MsSTdgY4F31DjowI8w
btlISEKbxKqLANWH0jjzobNDD7o+YbZmyQfLhhAaOrPvvFK52CK2nELdAKWynbAHFA1wzivgCAlq
gYtuUib71ZAU4IhmYie+abDOdTSjXH+dZNA8lByXgO/yL1xrjOTdNY3BgCWmh4fIAoHrJlREPKid
5pBacONO6rdx3BDw+aAI33Kx5ABIiZrhB6lHve6mYkYW4Wi/frCYuzyY2kSP44++vEcVU/qhRfLC
KceNspHzOQgyOI86f8+8EsGOHVTbe70FHND82mdR1w7POiylAKKeTkTx5WJpvuPopfGMTmn51jn5
9KmEXhpEEzmbEyMiwzksQ16Qi4yrIQkplJkfz6PpfrkM6tubBqkTbOtpW4OwtaEdx1BcFy8uxCrq
/embfmZGgWclAzF+wA0ErCRpKGsHekgQlDhh4Eyw1+IzN2aajXVDERzWlgCW5KV26UbeQHUPBRRk
gSRR80XrCkHHYHo4y0zFkTMDIfcurNq4JNdvfJ1SMzdCr2dBCQGEj3fd6Dt26ENoLvaTsAoTqYpT
8UOuadvs3VElHxQIusErbK6cZg2XzwE5CSGB2fNGhC4S2GvPK717Axz+o/aq7h006MbeDoDlQden
80yRtHqOjD5x78ELQG8L6rxLruoGZ+khmAL+HMoD+hYrx5IfoLuyF+WY6jE5OUJOxDa4NGl50t7g
87HU6QQ1yD0whW0845hKgYlqFHWpX1J3HNSMJLLkRtcQFRznWKat3Z1PdoCKwRzT8aLfUh1n5tJc
MJZw1E6sZj4fWVO3GTqAaRpoXpW8m92ys3b5CPaHua3T3ZXlXFPQ23JjVSHgm1J629It9rTdwljr
UkpQoyz7b02yBQFWWR4CSnVW4p3ht/kJvDo56UE7g7qxDQOW0YgQIRKKlzVmZXbT0NeaBpOii3Kp
AQ4bh8Tz9BZrO4PftdkN3sG6R3J7TGDy++8Nky4R661eIWHNrf1MBm+rQtjtvo5my8yscJZOcbNo
3+l2tLG2atcF45LFHQFAZzngPpdk+RXtgVct09MIZYGJ5jhZ75oK1eActG5ZqBXP5nljleTBTkHe
DqGYjHIPxnitIiNfcVeLsh6RfUC75d9gEs8xXpovM9ECTuTkzSTPnN7jMzTSQD6wlVymQV0UXPRD
0BrHvl0ghLWBy4NlT5orzCvyrigDOeEcT1hVccSL1NSh7IMx33MmHK6g+mb12RwgmQwHjRExhIas
gnAEUm1EQ4fLfN+TLROQIeIg068JNgLpJ7dpX9idAcJn4FnZncwQ6sWkXVXgrMm8BtbaMvooxRzl
RpJzJNr+zhoOJBog/nO7okAQrBLhIx2al0fe4M3ZS+yn35CqOcURpSElY1MnqEJ6R5lz1Dvu8lla
rXzhuLGSY++M23d7dJ1zYbmLxcaXui8Ops3nvhD997SGER9NaDWr0Fxm55P+cUVBQuhBH9OL8da9
Nwv9Y/YWREmU6t0rhlLrxh9VurDXpP4j+1Z7AqPxnB6maWpRyrDoX/m9rR5HWSMcGswuuK28pnyh
s5GUQGSykVK6GwYdD9aQIWvECkHw0+L3bSg7q/8tM6VpQp/zxfctUTRlCoxA8aCK3I2SBUphLEYz
RYDhp/YH+UzJPVyzHmu8l5jOFcjtttoXibW+eVC2K2R2Ff0mo58Q7ZR9WeW3aDs18ikCViC9eYMn
jvnYoWNzWWYR/UnVOPGWNAUTLt7fW7EJ3ghNxNNX0w4atYQrqSOWFORzNLVZnkWFuU31o4HY4XHt
mOaE+TYuD6ofoXxp6VE3jA7H0OOERBt07+w4XgzRW12S/slybs9TwKowMWOg86cUP7fTiZOWUHiX
2j5ByoXOVBKnxpL6nPbz/FuPySsIbZ1uUzhaSflOMoXQ+4mXcN0b6LSnaFGu/2yChUDYIU6bOpnk
Exdui5UqHtT1zbqREXokKCfgOOFk6XNg0N5B20b2DgE0LU23IffsH0wboIFVrAYYQXpl98g6qwKE
YpZTYg4EAqICs0jtwYZT+keW5unFrxs33ZsrKvBoMWk+hSk+OAv5X6PxSiedem67tv0EeGXdF40/
JjsXBh03kwZWpMXQPbJiTtdi8hxwZBw1RViwQH/Jaig/xCoRL+XVYqSHtebgs7MBNL6Q+7IUWIJ7
oBNAXPSV0/noWvIy6FyAbKfmiYE8iT+PseXK5yJ37MyhCUy/q26N9JivGGAQUkvk8rLpbiHE12jv
5Jx8Q1gsV/KlluI2WApmvkHQiGMqyykAsoGI0SjXeoD6aSVkONiJ/+gV88pbPMjOjzD3cP40iXHw
962bDHiRHGujovH06u85VyWXmQmsKXLSdBzOi1q1LwmN1m6XJCL7MgPiwfZA3lCHL0GlHmymrty0
wjHektFJmggOuGz3iuZfuoMpaBWhxOJwS+nnf58DOeHthzb/bLrGmsRqssrHHHMpfnzRMDEalqmG
A5ob3uO0lCRC0H+zF2SFVvmdcTNtpKLOU6Jo+srZLgkcdpC0OaJ5a0jjoUbKTdl9TMre0L11Hq1m
VsogvW0nx6zO2tmYP4lKGH9YHXS/kJ2m1+cEcXFaGIhJCvYtcVA3tvRwJpbWPJg7R7flEndEe3HU
oW9x1bNO4GHu9Hr0bC3HS5v9+RlcrDETsGKJMznrCR2r6u3vFZEDXdR1CZ1bw/Wb58LM/QSz1Orf
FK5y7lZ6Pd9NmmF0lBbP+MiGlrMSzu7cP7iBM9LksDz1NWQMRmOGAen1woYhAdxJFJlpXqlz0bn+
xYkLPdByV1SpI83bT/IxDNYnbdSXhqFOOfZaQofODav4QNhwSo9CXEZ/X7eMdFq43h4+9bzE2F5I
ltmVEnHCaDIiiubkBtyr9612PLbS9c5Rsnc/CsfMctZRpgesmjMwodrnLu1tcN9NhOelB7XZJ1Z+
sdJBw+W6efmr5Xc8LJzZ5jaq3YG32EsGQkIcsb4tuIg47MmA15dSNN8QVxtkhhuMa4mkQjv8kClh
f4pmy6cYT8FyXXUSLI6ZyLlnI2gl+SWlYd3JTFNdJPY2lLGxZrAQZMpjEUkWDlKQGWiuIRaFrThj
zubczBIGKYdVCTA3nekt7tzep0cgadrAI61rrHoTmBefj5LNaWTqLXgASZYmkUho3RPpoBv3Qrl9
7sQEfKTW2Tj4zvXcKvPWOj3blFhsuHE3KoumbCVpPaeMhWeGQ8q5nJdqZGjUOJtxI41aZDtUJklD
OsnKG12ht4MPb/i8tbI3Ev+QZQwq94FOEpanZiEWWA0VzfGgpSsTtn7bQ3sv6GpckgFGu3AUbI9X
JZ1RIybpKd/i2p2a19qHNRKpgKANoFuy/0Y9YrQ7yk2qL2+dqkcCsRzMA6uTnI7ULuxBizelPQzb
5lW3s+hymFk12qPIox1shiuKeELBKpo7e2Qfg00LS6VuVOBHTCKfG5yGpxclp1GK/Chqmk0z9php
ekX8V8FXEKyufxg9o2YQ2vbeWSJPZ/WJ0+kVST9CxAkqI1YvtfZDVItJVoeGIUgfT0EyXehSufps
zIRxQ/cEaw8g5CKNelMmbRR0efZpk3kzIIgmfXsPHgt3wZANrh+ZGazJyGoLVIIAJ1dIix0BNJY9
simTKphVe6SXyQ0JEPa12cr2Y2IcsGGKAv9+8ispTnYJSToI+iiFIqsqXISGQ8VJqSKpKN8HiTJA
m4g1uXOqJOgPQZfha8jIgyccIZUcXU3Ot0eq4cXbc1CmjzNhbDPOKYM969AQgpM9mLS0x++5STm2
R1ef8XzXiW/Q4eGq5U2rGgj4FPu06Vv6nvXFnJnMP7Hb+6D8RYVJU60cy/aSc8TF2in7mT1zFIwE
OvbbJnfNYc88n6g52Vb6Bn6N1teWNSz9XUauBsUc65aLw9SbXhAF0EfeGIRpzsaVb62hLMo8iyt2
aXufM3Xwd1ur5Z5yf7Eil7AbESqyCgmB8/M3UppyGrPkYIqw64aZ1TynWtVOUN/XYxBcIXpZ0ys8
XEqdylkSqAfmAgBQrcaFPdw1gQ7XpePsLp1Nl/HCEW7EghNUCYuRsIPQqqZpOcqsTtw9ITf1q8Uq
zwmDIGeTBv/kvvZq0hWzA1Ido0m0dCZMXKv9GVeuXgPIuxdTN9CNUKVJsObali9LjrIuVFulvweO
Vv0PTjHIsfaZmTv2a8tqVZM6KGghE5481nW1q1yy5543OIlp7OI6UFFALOt6Tnes1bve1YwQE6+p
kIEGaApCb1GsELJinogXL/enrw7jIIvbALKTBm6TJg8MI7KRM9Xcv8+2x/phZF6XYs9IXPswZ0xm
Qs6avhF1QbI5oLsK+wiFK7XoJQc57r4e+RIZ2sq+b/yC+pe+ExyhwGuG0DGL6gnaBDk1KOLa4QIX
mCd3wUZwStSxQWz3a35ywNiZz2tfdCbSXsOviBgzLEJzztueaWQ8UgRldG9dLDm9wb+0J2lKgpGd
neDWp9irARQPFhGD+CQT50hfZurSSKSUWO8BJOLtSZF/hEPSzdSGOLandUqdLhTH98Svb/Ku0JCW
Pd6NU6O6QtUc9ERNsNfU9ML6oZGC95YwM8RhLtuK07TGtrfyWWcRLQ13Pp9nvaCzqAnYTBSbGZMi
e0zZRsjWoVGYDVlUAX/FuWjMmz7jL4RdnMIbiE8JCbQ4NQtXC5PdkNntaZkmuv2cnwuzXGWlIyea
lrE5iYaMC0KFkfQHPo7g3thmNNKNITGfWdmi7Ai6tENS3jwi5x87TJ52kyC7t+j2AtbECO8w0rbG
NSxLWvn4KBemqE7T+/MFOXGsb3Mwqu1gaRJDzi3G3Fcbtj8C7L3K2jcdiSSEANddcBBFbYrI7jQZ
C3lWrThrioIGvO5FfkB05/KH24TjPKq0zEEut67MYm11QU/bmedyOeswMX1vvTb4bnUjbLMZ1cIc
0HkzWveKs4NmDUW9QHayMr360aHLn92mxE2oL6y3MHKGuaivoU3X9dlEx7QK84WpwG6Ec3xDi2kY
d/RRjJQOIv26NERSo5snYi1mJNzLNnhnFWxf81tCKeucVdY02gd2c9Pd56eEkd0CsBhIinaY7do5
5JZLK5WU8hv9LfMgmSlmN0uf28Eus71OvQg2xeZWGgFeKGdB/BHRuqALKHO3+10Z9l8pnP938uX/
c7hbG0Xa/x/u8Lh9fJb5MP7KdoDy8i/crSf/QfY3CmEEnaZjg1D4l4zZcf4RBL6D1hNhL3jWE5Pt
nzJm2/kH6j5UxWjPPBMDOv/on8kP0vsHkjTkXK6LpAKds//fyJh/VdehkfdsrsylpCP5hH/ETI0U
4H4msS7WSU4YOG/oYTG6+ZB6ZEA1gxAPc0r6wE+/0O3vGrOf/SEn6dy/lWeni6KrQ9XMBX1azfIP
qmaq0gC9tJcfXV2DI+mmwOriDZ8wu7BVJjYKM6u6KiXBmqFRUcfgJGB3if/6U/yqf/v9U0A0sxzA
G9wv74+fYv4f9s6kuXEkTdP/pc6NMuxLW/ccCO4UtSuk0AUmKSTsm8Pdsfz6fphdUxUZM109E+c2
qzyUpZKiSMDxfe86jX1b0VneAz9dnLWMlB1YIFie9OtXVCyPUWR//PNfapGW9n/89YHtBChs0YiS
AfKrijin6242vKHdGXDrT8CIV8jUnBmJodv/EZw7QSeppDolvvB+5G1HBwJtkW1MOgUynLKY5g9B
6Lb7Cj1nP0PpduM+LxbHf5qypvA2EYtgt2bCacQ+8wq7evCQhnBYEAa+k/3SrJ0ORklHQuW7ijAY
jOrKvw0c77ofSjxNiWVO9rqFQxpPCaXDscGm89xQgYGFYsbkRl2QWPPd9cWhYX6p4mIa4Z+AStwO
4KKAhYazTpmMUDE8+VHWfMLHMiMthhunA6VhhIAdGiRcn5FvJiu/dqq9gX6L7SflJF/K2y5St9GY
PZezJHS9ksbdDPuAUyWRD2Ka+sNs2d2NuSA69f3G/AJFGFazbh5CMfoPKZDOPulsGYMVqbVO+CUM
XeR7Lk25C3qSHIdpuaGhavTWlA5/t3rx3ifJi1E5Hv3xvr2LOsdc04AJMD+XaPGk8VWhNUVZFBo4
N7WN9IQJuzkSVeC/yzk8pnUeIbTgT/QXq/nsQt/7CDUjnisnbd7r1H0mPUVsIsM50euM+X40uHw2
sDtltGJEzfcA/019Vqppb2jDpeyn1kheemP+pEBPDqCkvjux2wIurBE2p9WtmgyKMcxS2jcItLyv
tqIYk8+dGPUTPzxelkDPipEgAay2s+++THT/YdwMVREco0CNwU3moQqLAQsmlOVtY7jfBZ1/4LCJ
qvt7my4m8eDxRcG04fJ/V5Ex6HPfk5fH4BHZR4oN5zwmZlXD/HOjQdE3c40obBo7tfeQWJ5h4FhY
vFxN6kTyknxMolYxeRdENVvG4qE9S1R2AFuV6SazTVylk52zLbHoID8NIGswNvdNcI+Ox3cupHTU
HBibUmNbit76iCCwn9hRZgw8NUHaMdtiaMXdCD4Sk3RQjZgwi95qzklv+TfuGM4FCXY8RiXkEdDv
miSKWb8rqmvJfHAU460qcSFQFKa8bWKjQriYncdqM2Nkui8pgQGH8IvmNeB8LWLAxsrYJAYBdBQN
ZPO9YtIyDhUGtu5RS2wCp26afU0BQQlR3SoJpNEDQIZxIEhzislHnN2YrcWHnJKwMxtL+UN7tPmL
H8eIxouVVIYgagJu0FxXrp/aB7egkBsSKCr7hzwtKM5xOuFsWWZ6nIKyYomv6ipUR5mmtXkwAY07
bt/UuMFlDyPS64uibamdMNmEZmHLjbZDkrTACdz5e6Eyf7gadRs9TdSMVw8IOSM8fIUdPlLuN36T
DFEPF6Kgv6YGc6rW+OhLPmhQS3s94jEuv3NX09YNrOilz9rptdjiZEFxOIgsjKg+d5pzQbEu9g0I
tYqTHnj+ATRQ5z+kQ9n0hhziKTjyiHTExq0oTj1h/BkO2obBh79sxnqt5gVroU/xjH5E3Tl/5CM5
FSchXIDdukc0it7GIdK9n6UY0aVEy7aoxvHkDE1270316G2Bsbpx7RoR+bJgXM3HUpXEYVEPAPqW
SXAbFuhZPRFiIcJNXdjqIZI0rfDIggomm9MuL53i+EFP3LlOcjXmIik3XjEt9+4ksWb3KDppxxNZ
kKwjoYkXwHxA583iJUhJNXLKz4jeQLHuRWbdJEjBaRB0QQPXM8fQh6ldVe5oCIleraaY34IGtPix
sz3/2pwCiHh8ACga/Ki/6ysJGix9Zww2Y+JGbLQLjBk9NLleTaa0EQWoITn5hGhP+wsfhpC/uoCS
0xzUH4FTRXcteAR7mwm7GndND6Lm0/JTVaLD/zhU2cagkxnXhhkwjAeh8QjYat8aNLaggnGz7FSG
wCVIwAs2KQfUDSYizymbm8Zhb+oB4tgt7Mw/etU8CVjrYlJ3sLFTe7a6clzOIkkgaN0uzfL90Ocd
FJs/5DfBjPCRluTgkgswG3kJ8Mt2vqJH0HWx8HbYyr2imW9Lwl1uDEn7Lm2AnVMdiJwkSZVIZQQx
9sSFRMMqove10dpOi2xUgVFLbyIvncdxcoPgSFwJUK70Vs45Ec/UOuc7wRt55TBNb5iqEQbmePn3
Xm1m7krI4cVtl0M/1RNwVcpDjQRc2bx0YTlRxsPlcvK18P3Y03n7eAGyqIlGVHKI2BCvcwp8b3Jt
azyrFdYY+P1hEbtUWeE9dMqA7oHzvnLMK9u2xHVtsuE/R4U9NbGNljXbyrBVT+zQxm0HHYBkJ5X+
rUIKhTQwy0JzN7p11pAYMpjsFeNc4KkgnZ2m7JmwjFXuzdQGTWAKh7IMbHVlZrIwt30/G+5mTM0m
2rkly9ladwlsYjJXP7yKx8e6qpa62VE4Tj1844bpRXaL0OdkhtQDHaeOfhJEdICuYUkmFtknIZEg
83RPLF4uTiGKomw7IoiWW3JAquXYurIlbMDtoX0qqvrObdWC4wt2wuQUMRoOB8JlEoYF121/qMnU
BMUTlbPHjhfpNcu8d+YxPtLTPqjgrStl1q3nYSGC0EJrZF5rmSefKtRmfVJ5O5HWg3N42PpCodAt
iwuRzWQ+fhYzSuyrykxxTGsdXvIsFFPtas5oXuFplF4UcaJKY+R6n43uazyySn/IwLvJOss4tQp1
k40g/DWiDNCerWcJjRJ5hjyaHXKZHJ3oeoiE3EJ9Ed1gyeOY1Nme3ArIhb4v0XtA6Jrx4Pg8J02j
8TQBM11xtVRD+BZyC7OjOurLzqLkiNcA9Q/08V6HizzSJ1issdYBoBjSunaaUn76qHexM/TJk4HU
9Xtq+SSW8VB0Tl2f2LSsEVx45cIU/JBZ3R8Nx5+OXdTz+L60rdlRkb8GUPpP0O33owjtYFWXk7Gt
EwaH0dL3SzRgllbNFhjyKnGc19YVxYYqJe44oxMHjZ1trVSExhNlQkwTjIz7XKZYoudjP2hzrwDg
1jNANsVact5npsxPgbSKjeEbNWisUWzAJ6vrCpSE2YiwhKEQW0Jt74UsGQsGGpf8NI9DOzr3EZpG
usQIwmh2ZQahSaO0tw6rZq/qYK9d7+QScAstP76EGB4o8CGno2kThHFYx1duPVwUYSI6gw+qraUD
ved4+FJRW+68QLwO9NoSe0P8TBB9M/saJeFcsKXr9qakXG6D3+zIzxDcg5zuI7XLlzbtUeDljb1D
UQ/6ZO9FNmwH0jCYmoEpDZZ/oRmlCJlPSZ3LV6TxJRcw9Yj8ROHrAOJIO8IavLneSN5EHKncP6LM
EHFeF7edFTAzydY48w1SQ+FbxX1G7RY1ZraXQWiMydkwl2TfXKgFbqUJZMt1t42wtvnYdbdM8yQw
SD3itrClYiA0vDdpZePJ7hv/Ef2V/8bzLrvGFPPqLdq7dbJKXqmQhLyuDaqjgXHcdgj8Jtn60UJQ
jy7Kx5COtMmcg5cgM89ChPWe1Ui+dZaLBq32d1mN+rX1Wu8Igp6t8zFc3jXVbX1WrfqI1AjlW7TU
J9SX2DtDGhv8Et2LbAR3EVlsZ9UtBGuKkgorW56XCQYkm/LnRmf3oUFjq+6mQ1Ka3c6Bkz9H5o8Q
782AJhQ1Bw1mloJL9nnQ8VrHITMIR3Xra9+HOBlC65lJBvct6G+xaerJf5Ei+FaMobWZLp1MXdLt
sPJPG9Scl8cQoRCKy3yWJweAL85s4gmdqnbuKWdqT3bo3mHRgcvx1A5vlX9NDGv4Tq4ZExNui20Y
9ieuUfXoi/IKoTtZLUlzleUoBcfi3DhuvaGnlR5xE51YWnrzYZClTzkcsCfVifeVAdQsKcATy7jF
VFzzPC573ZLJOh5dAHrXde8Ne96VuW72AwT3CQ4p+MC8k72Eo04fU0f4zJFR9TI3gX2dBSBcm3EO
3OssUwmxcQJKvfatu8oIyo2RAIGrxFni/JKiElpDsyPf3PlBl2H+rc6Zrcw0D69Uo5O1EYGWJsv4
rdL1sukiAhO8pTq2RFbBkCXqrhMqOJIH9mhGRrg32z74Plm08NGbBc4YtGTJwvFvaUEHZS7ZKJ2K
n/dH69R3vdh6rrwVk4q+2jmr31AIP8z96D4qh4fdGIInJJz9VKv5jyKw0ntdjAlnWMUIjBEK/hJj
RIMem1rW5BsajlNv5vl2rosAmXczevR3uSAF8yz976ntJ2eSz8TJCWv2MeLwVk4e5edaiXyLJRmZ
IZO0ObaotDIHm4Ov1q019+syM5B6Z625XpzGurHciIO+lYQ3tEayy6PyUqvgkpyUXABYuqmaozVT
qIN0zNBvQZTKuyLtnBs/VwgCXMRurmOkJyRm/VZOxYkdNMd8OhmPCZ4+KC7VeO9BMN1FuYzeXASX
YO6NSsPiesw6iFyCdDB/q14dLN88AiMiyRaVBDU3zdgUvfcc8CWfAUKJ3wxkc86MDiK9oXmCusK0
3lqzoXZ9CHnRe6kkdKe6GhvcRhBHTSwsQpouqu7jsiTlvVB+c/TpMvHbPnwWHUjGSgMm3DiO9ve1
eSm881gQaiNpTlmWP8t+kl/0dDOulMrcZEuCKjOT45XTEs9V9jltm7n/oXxOSt2aqHXdfWM6O4Ld
tjCQpER1mPfIplu6I7IN+1g1XKwDQpdlbTbUa1+YS0Lbxgta/pB5Gg31aupCZ7p1HSy4w8EgxbNg
IzWdwb/PpU6jfNNNS+bOO7Y1/CVrKxX41kxMYWm9GuygxOiVQwkT24IlAPB/pE2lLsjTyhmeN2Nl
I+qiy6Lr0bAmhGjA2+LOSBGtSFwOrrH4HdEYDpgij/KhvfgIC4kfcf6wRiuNbl3UG1iABr3J7Zz6
dywG/BS1rKapKAcwPS0UDj7KgFdVRfrizNaUtzp4Qb5h1+IN40PjkfSELcSX2CgRdDAe5aIhOqzz
UTpQurF4lk52+iLGwTOtwPSXbZmOOb7LgBTJctG032lzQQIayskxthn8X3guiLjyt61Vta8pAa2r
pKdPEWoY+DysRLhd2gLKeEy8eEAiGnd0/JDv+sEjV5L7XYgH0aP6REbmWBs3N1BJuRPi5qiG74va
L1xw3bau+EypyXiymm6D2aBdjX57I5RxhLQxNoWRLFABLuvsUpAQ1rYLx0tBmBvf4Xd8i2KDT5Cs
qbyyV6bXq71wKiIPC0tbZAA6I3FFkflSe1TEciuKbZqVwV3u1MZ5XAY2SDKm9+1o+nGdoi+WrWkS
LOQZ/TqSPspEN5f7pTe5n+aljqeK54j05V2uBoc/Z5g6bKxFCzksReogDYEkSAgmbykdN4qbqJlL
CL2kiGXil9veDRCpYGvwEXNPeU4skW1xvaZDhifBAMREpgm7Q15Cn7ENL15AhwgYJJOEFXX2Ycyi
bOfldooZYg6c5yy3kmKdInQ92ny160Ii8XbDPGKdHqsnauJRL2ViIvdu9NfVMl9Pg1sepBKffe2v
8DENsSf01q1duTYrssmmuT9QQAtrnhSYU5d2uXNhgvbtINKbJhHyychMJGIVk0a1ZNelxc6Be7X9
soyZdthhtIcrgWARUYdxn+eOszOoe1sToXjJFszOY1gbW2E5a2FhJ6iwZ6I4ZbBdtQJBbq480C2j
HYN70xu9FTZLB/PuMD/0zuTjjkFwO1PmehhIZ0MMlkI7+4Y6Drn93DlRR04aRdsgs0+0fZ+xLvkk
+OGS2plFf+eglsGRsDhXaNC+ZIOMVsqUoq3A7TflEA4H1533+FCnO+KlwjjnVr/J8t4/IIqyWci7
WaKJosIJk4djnNWgEoppgTVukxEGKW64Kp4BbBJ8r2a/N+qmjjNk5WujCMLYcYPkkUmR9DE/v7CI
Rnvba/ved02NdaKs79rIDhh3kulYJYZlbB0CmdeeT0Kekfr1NkfBS0U6nsiwqCTXs6HhMDNo1TP0
Y4cFmXCeo9254a5yIxp+CVgPdmNCq2taDkRFpoX30NnVomITIRrxiQKKkNRBuc6E/m56QfdtKflP
vCLCXBDQzzBsvLE8t2ghbjHScF9Gun+gPU2gBzUiApkzHI+ZZVGfC0hHVGRXQLmizilGi851rAad
3+NYkvJdXTQtI/jtnuYwVgOjXtZU2Y8xPgS0OiwYJ8wCDU55L9tJkwWEvBiU4JLWJSNaOPzLWT2z
r3uoyTN0zD6eWpBe9HQNvt09lkpfvMDTYdsDXyY3rxuuZxbsKwStwSPIxrTBBmi+Sh+cEu3Y9M1r
EF6tSiXZkCht2aYTzFpDjjQEZzbtLcBpPVrimFAHlcQRPZXfZrNZ+HSDdjNURh8Hy+Luhqnvj2SC
trF0XfUkB1ZfYtisH/YivtKBERkAGaEkVc36AQHu/WymVF0s5UwrV6DOScs5PEpEJ0gyCPMkG1am
c7qlKabaFIX7AgfRrsql91diZsS3AAWY4ngCk2MV7PpW21f1IJd9MoVoYBuiDuTStAdRmROhmp66
QYDpY22vrB2wXfRtTvP8OhDep5oSaMXcrXYIBhhDmLQ/Oi01YjZDXOtqmtaFOSwbjOvovJCS7m3o
obsxkS9TIXZ2ZaAmYqbziAuAaacDRmm6dBtx4Npq7lGXNAeFGM3aWB4DzEqgR96y9CSsPXDsK6SM
/b00JpPi7oAITlSS+wHlMn+sxOggpkNUh9kViGm4rrAUH7AsdremSmiQRu+2rLI+KLckbGErCsYy
9jKmQMpkafhG5+q8E7hMb6uwLn08SGLKVYpW4AdA1PKBLM8/ikCjsmyqmbkHSx5KG7XBU2TcFK2h
aRc2ymsT8IpC5FFmj4AAOEAhH+Il67wDAVRXtVXXJ1BH+OTaRRvbhKA/41n4VkTBVbYPMmM+SOKI
b4skz/bNnKTPIfNGsaGTu8riDvk8QJ7vB3dz0jcMpBXHKe78fDf1w6HmHO0n+2Ek/TVOCvGk0j7Y
Up4iv4/2dD0rU+3JS9+JpoGWcL27yRy5ojNv6S8ebnM4Z5h/33u7QXZV+lZGnU9jD+XWx6lLUK9p
voIfDPp1HoMFodKgcYmhSz70ZoI/lbT2Lp6Z1a2TCT589NuiobyaEmD7pYzG9RIgOTT6Lv3BYDG/
XWQx68W8EE/I4OtNIv1NpaZnXWAul9MVEAgiWdtG+dZcBL2OV22wO6AKHDwGYWSqAJJTVZk3yGkp
swoidPGoC1lw7J4SSiOpmO7NdzvNG1JRZfA5O/XAsxhTMJBmc92bqf2YqMgl6ihhdyocJNFjb3gQ
8SFdRA3uFsKeqAFGgc0IxywQV7UWhzLkxvQIREZEVswPOAI7LpvFumu9SW6GAEl0nLeJg0XWqXiT
rizuXYTY1TrNR3ZWdO77UmPmxB8IyzVZYKSV6ba3k1G1zxbPt5WNBQfjeS8Y0lXmbDAWpRtpuSpu
pJPhyKF/rmKGi0fDSU75zAI21Fn7nJgc73BMeN4q276fG9O7v+BFd6A73tEuhv5I+LVP8CS+kH2Q
O9GuouDyTvNUe2z5u8nsFkW5Z1zt1lEXkF07FtM9eSKvg9+U34kApAN7HDRKR4sOFcZ1MVuvi08U
2yrDHJmveEcsK9KbX6UWy7NVhtSt684aGBpF/TH7OXScDkOuD5bTcFEwOcXg7NmwSQNC9uIe0Vca
V1aH2bywXH1V4uZ9TiYiQdmbzLXZmrh9/KLUj5L4kF1UDAhSADD3XItRnNaohValUSLyo6txnocN
DvU5ffPy9ty2YWxQu4xGhpp69ozSB2Gi54/SN+56x+0kaGerFsIGVTk+mwjVyWYFC0xigkmyLzVJ
lhv8igXIW2iG8jSZoau3tdMhbuoX27BOdWLoVaHoF5gjEUFFQLH5zYkLsW42mMO6B1D4ZV+heAQH
8txtKpyArnVglOsZW+ar09mkrvD85WSanN6+IUf6HTYuIKkrJDY1wi15DVTL+G8GDIcca8L53vdV
9g2lGhmBMDE2AuDCEuvKDPQxZaaRSYupTHaT/AwbqoPuS/DGNejl8ijoZkcne0HWbXJHR9fc0Q/9
oM2cC8XH0TRn14W+7FPRfadgMpOCGvalecxF8BqJtyVyurMc+32YJcpbJVzhazm5J87GuDKrEjMc
wnTSpLtmAf+F+t2FoKHgesURfTbyuyq5mgsIaT/12HnViT8Yp73trX03uxN2T3w6dpytv4wyxl8S
h/6F22mRiqN08TA5xVOCXlNm1yltJ2pCuz8p8mW0su+nCTasF7hJDYJks0HgAhmK7zUq83Xp86jI
PQTIC4QkSMUeU+gmrbMTgku1HaOKf88/UQfIDbt8sIWzcg1rl2cRu4fRs5znybhxcCw9BGyBmyKb
bkwDbyUexZgULL2mgmrtjt11bqprAqiwAqvhK2qa24VNApF/VtwZkMdCq4PtFedKe+F6xgo64qDp
u6nci9kMiMwOT6Ti6nVid98JRHnHn3zjzTb4pH+N2JQQY8zsuDY6VOChe1/mdXqHs+jc0WlRpYSf
dpyk7cinTeHFru7UQrRDFJF93GTHikfTZgEjIx+ZjVdi+T+h/rNiNveU2T0L1rDE2TmNMoSdxHgR
xj12KIr7alsD+qWLugKrztFQpM7H4gG8l8a5bIq72gF9EYIJNoGixhVObxrR9fUl4BlPVT088/ns
Z52dLOE8O1GGS8B1++AkOEJ2THwJzxS4p2Ka8nM4ivGZGyFaRdalO2PQXKGLS2JrLy+F7VHvufGE
k4BbkVAibuXZuWF/tQSg8wznA0gbIdm0A7xEQWmZ1y6DDYivFa26uiVAWDaEnFsqeTO62t5c8Aky
ZfUrETDO1+X8iolmKj/Q5NniWHYG2rx0YQ67xQQo5JmGn2ACVgSYOgh3ZLEbe9t3b4JqbhnfRJ49
uKUZ0YybKL/OoRs4vI5Dgykdi5+fI6z2tPmlOE9X/yJrihBCpfI9MvG2+m6TlrfFwiG7l38uTvml
thdJDEYzEEUP3JNINvMSnvhzJFRRIoZrzSzdOzLK7iq3kvejhSGOFdkHJpnCBrOrZVHItyLlDAS6
RxQgYzStyXeKHuwb5AuuESdGVQW7yfW88Z64524gSRUcYyURt1Ub4ehL8G89Bhi9oyZXiBOm/srx
G14EczEfraMRjKSJsDY4fDz7P/PZ/ker9pdLSNl/LVXbZW/N2891J5cf/1vTyV8tvnDUZLZtUq5O
UMT/FqkZyNcoP6GP3Qovix9itb+r1Czrr2i4QtI5TdO3uG7+oVJz/0rrUGhfpGu8Ghoz7/9HpYYe
60+iKS/wWX35h0pAj3ca/FqSyvyuSfp6y7o2LDBTX5ZCun7suLCc3HgSvW1ckeebFbH209GK2ez0
QtQtaCRgbdsd6gxCcE1VNR3YOh/st2SEu9iBvAKCYDqDU+x7bsuN59S5vknq3tPHwVgiBpm6UJj7
HEnszmng+Cmv5nTuCd/uMQ2cEm1X+brzlVzn5F1EZIV3eL+dhsKEQ8XErI+kAQ1ETTWFfDSCwLrL
ULDI9SDNT9vHi3ZlzJJi0KSn0ojqAtk/M+goE3uzFciTjdqk3OPYH7y3al5m83phuuj2IfgH/Hza
sedP4MTQabalv0JhBv0Gpk6bh7bImacIBJq6ddA6QcQwAo2595PS27URzS3rIBLurkM9oDbhEkia
KvC3DPtiyJp041UVAQ4d0lscL6TBXU35SFIXqlzvs7Ea4+R5jW8j0aOsmsJPsitWgbl4T+FAq/1q
Gazu2KIRi3Am66jde2VPPbJWWc+cmNdvyE00rGfY+zsCwWG3PJKN76NlxJib/1FkMWdu+eQUVvGJ
+Z8SFqPt8nNnhvVdEHR4T83FJAMwZ/UXV9OSGv02ZVf6VH2C4rUafOPJoI0j5dVCc4ij0UQ9gx4u
8HbZxRkUmxHYo+HjiL0ktyT9xpcu2XEFjrm4AwV7MK0Cna6Zw9Kvk3RivIhaW/OEDPBC7vUcIX5g
iZFr9hHIHxT94l3Wjs3DiO8F9VlklN/npa1fO4yZmgemxPLT57NDescEqtmYGXEZdSqydtU0kd42
xMMckglf25qYGpc08RJZgO0JkpzA/pDPI/4oTmOZ5uiLcSplh7Jzc3QNWvFWCwPNANwCvmQQ21ZX
hJvQRRMvZUMAWRqq7HZZouLd0Xk+HFLKxT41c/8C5G7Ldz+ZG5IwfDVsjIj+E1Aq4kM2U9aPp25Y
2vc6aInwR7nU3mH4ooXcoA3gU+GcuHZCkVabkuYsMhBwtqFa0aFg4hFp/YPYl4xYjjmwB76Meipj
B23KU0D62gQ+DTcQJ2Uo25PXSuu58hiAWxy+7McWD/VYpJe0fZ6V5UMnBkjwHN8YXJ5CwqK94d0h
byeL09JNXswiBbMMpU9OH5IsoC8SBpwvE+gKyytbkQIlcHOSG1g2C7ZbNE47SnHEjzzSJe8OZQ7s
x0yIdgxdLYNYJ0OKZspX6ZcwS6b4VNsFVs+FpBeuvaGn48tbzF3qREt2GHP2DVzLrH3cnBE0HL1J
Ebeb0OKBSDzUKRiecLkk2oXeZVyRFCCVS4IAPsp/VEWDiki4hP1shezCKi6ZHwB/8bGuRp0YR8sd
my9i3hIdG2Vj/0gC1C8POalsX0GQj19Zbw6YXInH5LyL3CTHShVaL2HpBi+eQssVi9IKv4kcBdJm
NIPq1fWK9tZvxZSt2EWLrzwr7BySzo7eZl8S3RjgpwYrCdzo7KdJ+ukMbjfdI6/kc/G5JHGPO159
rHtzWTYqnQwSBvhaDtA15UHUAgAUcDwyXrHuGXcd3Pz8DfNj+CLmijTdhYknJhWB03sgYRNjZEBI
ByBrlKFPjUDX2Ak7mhikY/vz94rOIdLHHPAGTo0LJtQGGk0NUE1IlmAbQFYR73VNHpsZbI0qCb/K
AbM8jBeT5KqTi3O2ytzQu7DMo3fLHsNmm/oZ2tpIjOLGIt+PKAIWim2SoVpd8f4caDaHVWpp+GV4
jzGk8Vwx5G24JKkTBx6OPBK55CzjUk0zCD1w47QfhEZTNkyB/+i1E14GjWIMjU8ygutOibhvjAqn
8ALDtmyK3mhpHq8q964rmgnfASI6G+nZQvZF4Q0EzOehGVBdRc4X98to10QjNEI+FmFQAhz5Qwn/
PFjpNe6s8Y/vvb1SfkgHgCA8mAh7J2jWOSH5eGBbqqg4cEVJdzwHzbL1LJI1wF051LDeBynQ+iwy
f03HFoII2yGUCOfHUAQvBLH2nJIBPS7nuUZ2cki5PsfD0JHkGI9tXThx2QcEUg1N737rE7zRG1UQ
VXka8RA/B/bkKHqwYQ62pUWuFKBHV3z4lLK2FipsbrcrnUyD9W0q0dnFUw2gvZJV5izQwwnpFi0P
mJ59TcvnhXC0cVeTGEcwDM5SmI8AkUO3csxUA2D3HMsOYX6vBZHdLX9BZ9+lcpy/CDXEd+yic/Gh
DZe+fk2Lyt4DSufqurEMC0MUb8t5rMB9S64K0yNWzptILWnT0PlkI/NIQvL8Xe5PxZ2/BNRjh6MH
9c+9dlU/A9C46JUbtAUDrsNp5XBJ5FeCMxdIBfMcjTUyxMncWsv0lYCdTijiLj2tANFTxfbGpHYg
wi7BYt8k2XOLEOmdLZH6qMx4DcK5uRUoEbp9X1TiIcn6zrgyOosjr+o1qjN+09LGaJjQPq6tZFDj
F6F48/fI6b0fdVq3zW7sXf8qxRZgwi1HOa1JLs7W+I8p83/m7b/Y3j/Nt/+Wf8rmrf555P7jv/jb
zG1e2gCJ+HYdDzmZaWEUGD8H+e9/sUwC7intxDGCN4MJmj3sb8YQ2/krUcSmxf/o/mMe/sfIHVIF
ivUvIgKCmfuPVPz/9W8f07+mn+3fPBnDL///Z4/Gnwdu42JZcWmAdnj9n1dAPCdzu1R0yCWNj+70
zZid/U9Lx//F/fFfvTIf3c+vPOW+JaquGo9Q9x9OWX4Yffr6ey/9i5WjKyYDUKuZjhJzIry7dV86
tf7Py/hPn9D/wydiX9wsPwVQszdFZGAV4zHwmIimtqacJXG2v/XOL/2tf3rxzijD0c7GoxeoK6SN
MBRVpFe/9+K/rPM8EKpWcPAeQ/IQtvRnNZv2Anb93qtffC4/fS4T55vZ24M+kjMerIrwknJCZOtv
vvdLWvZPr54yhJACVesj8IPe4BVE+lnO42++98s1+tOrkwOX+8niK6Db7hiG1YZs0P/mG/2zvejv
N5D9S6z2iKpqSnASHAnjNO29bshq2y022MqbxENJb9ZMMtXKSLRxchuXEJLf+jqsX36vjbLdliKR
x4nUiJW2HaSiav69z8v69VQgnLiaE1ceffaG20vz/Fl47un33vkvB0NXqhBxQqOONUK+RJjtsSzT
6fr3XvyXoyH0yDmls0EejXqKiJfN1CNxE793pNm/fCwTIg6cLpM6Nvn4mXnN2oIn/K33bf/yodh2
3VVD7agjruooufOWpjrk9pKO/03q/OVK/4cX7++XqfXLHRAqLYo6ytTR6U25i2SLz0ixhP7eu//l
U4+4EANCnPhgpHHGCU2tl378rZe2fjmOLYW+GBG2OvbBf3B2Jstx40y0fiJGgANIYltVkoolyS3L
lqcNo7ttkwRngASHp7+n+t6Fle3+FTcX2qIgEIkhcfI7yQb5Jl6Mn6J9csxxIQuy9STqfEe4w83F
oJ9xRI3OG3yGeOPikxW5aKKpFF6Pzo/IXVvwe8D82d/zRoYsyMOwAwRdoOsG1lxAJ+f+8Bc0VPWf
/7v5azO/mzFkRcYFU8VATE2XoPC8EFkfCA7msG2fR7iH2lMuK5H971/6j7kpyCdexR4mVlqsNrrU
9z6yzrfgO9e8byDIF67SaUeOEDzmbsir6m7UVfUH0Acoi+T1nnzjZUtzKIb+ke2ZAPeeBPiocf6b
1zj5xijZT6CBbKfLEMbqq+f52xeIAYI39q7/GnjyiSflNPBM+MRDOYM8h+vwsQKi6X93/fr//2b+
iOuP/rLnBs24DUuRgLxk5PJzbGRw3w178uQB6IWn1TnfQHrpQskaKbhcvP45UQZ4p8X96DJ66jFs
LDI2pnn53//K78cpoFXTETyXyz3ZzKWB4jbO19M2ride02RLmbQFw9lbzWXv7GekbKEpsm84qvxX
r8mWgiKoHgh+9Hoq/cd2au60iVgbYaDIeg8sRL3lEPRf8GL9HXifB0CjWL3+x9f912mzxMNoU3Cn
L8IVWbmWP9cdGWXOYIfXV49f2zaQRHbTgmNNA9oEfLHA/Bo+8Jomg73MCzBuQzpd4FPwoIXLtra4
4zVNBluoGE+zQ4HDawxZazt7X6XZFtaQBIqsvWWienBgsTpOs6gfd79e7/olGD5zug7XxtcDDsvY
ZkWBhL2gDAGiJgje6yOvZbLqIpe71ihsNBcPZb21hZysSpghSdbczk/CALV55tI1yR/QWrz0qc/6
lMgDvx6PFckBTw87ej15cPwQ8Uc8hfJuBMH1te/X2Y3nnBrOH5W5+LU8wi0bmhrmkFyZFr82DfZI
vvtQvsP4rv9T+dPzCPEEbwam5EsOBoULfTGYC9gpKF/tYdM4l3N9w5onKfmYA3RkUC5gUK7glMhH
7bAOeItgSj4moFapabvaXOSAXG2ceN9Vsv/kdfu6pv+yeQI106AaGtPbR1VdufXvIdJhbfpBGr5u
GkqQPoYLsLlgbA7I7qvkLSvO/9hwUrK8DrD1unKpzaX0UA8b/o1kAfMrktU1tUnRFQM296Qrvpcz
TBig0v6LN9Rked2W1Wg4M5tLsCILO7Xzj9yPeKsUdY1MoyKpwCCzl2QLgIPzb1B6xFtKqI8iILg+
MoqNuUBM9IQXlS85WINvdPsaHP8+uiG/+HqKDKnno1AE2/s696gEByMB0HgFrdGPtg2uJHWdGtZ9
HSZlr38KSXm49BbSAE1RTDWqC5S6hWpsjd/4V/5jTiYk/rcOdiHAspiL29ZHaYNvSSCfWRMnIfGv
inobVpitXOwQb2BEQQwPPZfPWxYTMjCFBVFlhfPlxQP4Ao86f2zOstKn0Dy9HvNlV5FWLTa4HTYb
oGGgFsK288AccbIK9AAgtGvuQXDqbzdwvzkAIs9bBhKyDLRK+sVeYRsCw7DBi24Ed4k++MT7nGQd
wEFotnj0NcgPAi67fsAh68RqOSYbswXCtFYGLZshhLIPpYXJGw6i/zG7Y7IvF8J56erDtGWLY5Se
xclHFAcVb8zA6zz+zSoQk1VAwFWkiEFvuOT+WE+HZAhH9dzFeBL9BLVn8sIanIhORiD28nWCPjkF
2R+iSqzvMUAlrMZjEv3KjFMSg9p5gazjXMeoPge1ltc0if4AxLkWL22QKrvx5NbuDCMLZtPXr/3L
5l9bLLoTLDcvwn63AhgazZviMRlrscdwrtvR58i2D2NUn6trPRBvPEjYwzsE1jR9gqEGjP0qXRBA
VzHPnzEJ/A62cr1FHfIlQX3feYSH5GnrdcDbSmMS+cBIKkBTMN4wBzmC7AjFyP9zBP//fEwKqLWv
F7h1KXuM+Jrq2xlORdWaZ6wBpxI5DO4EvDlif+rk3QQHCR/3LF7TJPJr8CfgARBjQNb4pO0H8OR4
U1uSgPSXYk7KEUONCsDTkKa3nfZ4+46kAQlpbygqjEfYbsceegokdplNk4AUKE7C6ifHy9wAzgq1
F2pbmE2TkByjDp7PEC4ik4JanKB5gCKaOUFIRFYaJQUaNaQXb9fBcxTOVwirDpitk5D08TiXgG2A
tSQEkNQ3yUer3soBXefZb3YeSQIyAcMfZh/IeiauQWFgNOOhaIPoEQihNVHfYc0CC0qg5oGAY034
iOzQZs/Leu6AQEHVH8og7F85TA6YbZM9us7Hbey3BbJxs+ubHfUBEAABGsbrOQnVcfY9QL6r8bKs
26VNx6wxzM0zIrG6aR9FJjDWvfTz+l50wQdVxW+YWl8D5zcfOCKx2hownefax3jvMJxroIxBuS9v
QOisN5GQcKFFqSUqwVF6WttT0oaSt35dxdG/bs0GJVs5kGojKBb51UQNAjMoEJnfkkz7aN7XNbmC
eHqbXiDSgdpuRRE8a1xCMsVx2a8Dt2MLRe0/Sj93YYwPa+AetAreD5B5DuObINItDnK4uqDQPgRa
MGQ2TSa5l9sEkHvMxKudAV4snqbR8ZaxkEzyfB4A0YOUGcMy3uvVnPAgeMMbEDLJrQjUoifMROuJ
E8qCIVZu3/OaJhvS6vkmQC2NuSwongUg6GrtPDRB9zevebIpaYgxZN5skEq0lf+8lhLSRkAXfvBa
JxGaBrlqS41iaJApfmhTfvHSlJkDDUl8bvsUBzPsTS+1zf+MUZ1sq5nbNglPMKahsZWYhY1RP/x6
PMJYbODNcCo6Em6O+yjGB0WtXh7cqFUN2wkotdTxZgwVHsExbOkCWCheoIENUJcJfyGredMlIOFZ
eWGzwXLgah26vNvbPIvgGs6aK/9UMP1yFepDFNyXfoFThhd8NjK9zO6to/l14fvNHhSQ8CxDlIDm
g8GtvNmsfA8E+Khv09DDfGlnH84nIyihnzQqZDXqjwcU7JahtY75j5EIhtoAWPymHy/VMv6sk24/
hsnIE1MFVJPkaQ22hr0+jkyqgguhn5V7xLyLURFMCkcjFRjAENpx+9SF6Sccz77wvjaJXh0Ga+sG
pI4g7xU/XQXY4G5gIsQMMhLAbodRpB1nHOMToFYETo/t5Hgyg4DqVHKQb8a6w7Bstnxy+fC1FCFz
7/bJ1goXgxIuVpgsaRqjvqd72aeAl0GiCpUYsj7UJJRYjEOQFcrifkrtM+trXvWuv56VJm+HXS5s
BqAa0aDCFShOcTMzR+KT6IVTwhU+cT09CtQn4xDTWsObJlQqZYFZ1nWC2x4Kjb7ALOvq9sCLeira
UzNoOCj4wWm9ALZRArq3dagH4o138Hq8G2S6IcJKcHwMiifT5o+2TnlZep8EZhNZ27sKkbO38BrN
ZzBGKl/8xes3CUucY6IOtENEveq/NWps56MP0dR2ZDVP1UXRuskExD3cNdb8fYUy6HzxeYfHf0mL
RnBj/Ou5NPJD8GAtALAomuF9TkF21Qi2xZGDnc3Fgo58kLH8AXg+M6MhSGyOXgEfLSPGC9Blz3m4
PnZDzZsrlHc/75PfFQmaXk11AaL4abLFM+9Tkk2zQX1ZjAzucIHh66dg1c+BC5lNkyMv8LghPJsR
9OCkP+Sz/dSlCzMDQGUn8C+vXTgj6qUz37EGPIxtxztLCxKYNgDPSBnE/LRWdzGggG068C7SgoRl
X9k0WSckAeO9vkma9t289B843xEFvq9XKlifwKrFr4eL0NP31STvYCTA2ytRx/y67SldZaV2dDtC
JS5qRN9BVc6KSJ+Wy3sTwMJpiogEMOJ9MpTPSnln3oiQeEyHLQz2EAssCoFfAAN72GNePIKi9npA
euUEvFPb4ZKM4gWwPFiSB+CL8PpNInJaYVgPf0GsI5G83QwanxaQVnmNk5iUsh9bDdr/pe5T72be
ffXFSxbLOmz6Kng9Ln4uURJjsC/IKL9bF/UHKJ2s/LmvSFS24QiBcjEOF5hpfnWp+IC6P5ZeGXVB
r3vtQFNB3Sm2nEBakMA6FJEVDgh71ohTCRHKPAHuLgOcTwB8QiHpDDyGjXlznIqIcH5A8T7YNhe4
DH5IJ/UR9LSvvH6TvbLE0lRWFtf+xcUWngodmNIm501DKiFK5kCnxYJpOOzAVIKVMh/idrrh9ZxE
Z+I1ru+u+VtvLW8smKdt6jM/JolNjTqmzTNIyEkLvzu8z4GOBPYl61jlUxkR4G7LBBjxeMlr+L3J
VT3B+o6XavGpkqizsMnJCyyH8xyi8qTWh6oSPFEOzJVehxA4VMMuZnzP1a63RaRfTGF5G1tKo7Ou
Ozht4xQBfBEoqUn8wS8cS7WBKsHX3QZNLYaJIW48elFw+VjAU44EHBlY85DKiarGK3PXWxBzETfA
APwtF5+5b1I50SJyDQgodGHY4XyA9MFmbwFSz4e3UjnXGf3vVI5PRT5qDSKUbkfDBU6id6i9/QiE
BOulApUfr0d9aUuYQ12z2h5so2AHNxcnbwU2jzfqJETBZkv2HNvFpRzlgxTg7MbcpsnmCeVDCCwP
yt3WHjz0cSi/V64teavWtSr116t9vkagCMPd8ZKY5sZ67mkrFG/VohqfLtLA+EbQ+DgTANAmmqsd
lWRlO0CXed3vPXGTl/YYFNHoh3Q374CQYd0F4QP2umkktD3Zjeqao9HboYHZZA8Pel50/kvnE28z
1OVYbOdp1sBXj087DJp4k5DqfAwQLs0mNKobkhBJvf45EN6frPlN9TeA/nrhGGMdh3PHtVC/Ap8R
z8bMjpPYbFS3uxrkXRhXRLemnl5cIl94HSeBiSs3SqVjb7iMlfrgBqAul/ETr2kamAF4XpCxghcL
JGrn98fapbywjElY6hTPk3uEF6cGHkqApglwbpaSlxfzqQhHeQOIOs0yXObAu4P4/sfkJZ95Y0Li
cjVt3Lce1hM9+SiTq46eXnljQhU4zdUAr5kK5GUnGAOvYGEfimnkTROqwfEFPNWnAPMbcIuvYTs/
gAjE2+4lOdKC/ZfmsLFGVixsgSFsn6/UZtZoUxFOMOoxgFoNB6CkBE+wbOVN0Fc1s3X5eiEEeGJR
KO/FVTbdAXdOxncboG683UGSuEQJehC1Dgf9InivgvIusg2zZRKWSTQrXzus3/UIf8XBTrBD7+Fq
xhtyEpmq8LerVRW+ZjzDAnu/X/3xjtc0Oc7mzTJqA2L8ZZf6VgbivaoV74pMdThw14shcYZMAzbP
PwFCu+0UL5UHy4vXs6TtZSpDhwU20cNwO+12v6tN63hXzSh93Xohg6FXHV41zCoBlPUuQ1N8ZA33
1fj116NPBYzaHI4Qacg4gDtIdQePRWav49dN58LppABD52LgLtYoZN3KhrdVUsEN9uAu2FdMkiKO
z8iu3+eCtwRSAT/qAYpu8PAhtwowbuUP4PREBbPbJCiBUe0n+KxgbsNOoA+bh0i8JZ+8fq/f3Bki
EpHIEjao8cLzLxDhcfSthbL0GwBM1tzCFEvuZ5Va8bQBdWje+F+uc+83P0gfZS0ctxOkKGr4nYm8
PFZVUTyshVH3+xKMkLW4pn9GjQUAV4CdNbzFmD7WBmMb+IBE4xwDv5kvESx3u8Nej5o5Y+naA6hV
mlf4+GDKPY1F8Nj7Pa/nETkSlCqGujBXA2iNKTBZOvjWyMHylmMqhspBOg12MM8vSZzfgK8FeNjG
ev7wQ7L0XLlLeQ+3wwu8LE5As8E9POx4MhE/JItPAlvKRhqMN8xTfnYufJnGqnzjjnHdn38zP6kS
qihLtSwwf78MAl7xHfhrLtTx53xbeBtVSA4GKGZpA9i2DjiuA2EP078/tdNvZYz+I5xDcjBAbqTa
Nh9p/zYJMMXBX/8xVH3QHYs8hecGwGDeU973zFUvJAtTlRujeweFVKjtZ7gCPCbzxMvwUiLTNHfw
RJ6RJgWMFBVFrWngFex4ZUU+FUj1lalyi1l56ZY4/FnCPQhypgXud6zdkVp9+6HBcw5y9qDNz9uL
ANjya2jakhe2VCUVNmMMG68OQwP3nyyAd84B9LnlidV3KpGCw9Ha7A4Pl9LB0iyGrcHRBXbh5Qeo
SApAzqidgAO/lG5FTZd8Ai6ft+RQkZRCMmOB7zlSscA5docpgn3HIS73N3b4fxRRv1kZqFKqk2Gh
u0r1l2We/Bot19u7CXqLCu5VztlDmsz9R+SXx2eYvIgXcG+BhIyjNvmeRm19X05Xyj38KNW9iQrv
JQ1DsMQlzg3vq6nuv9ZwiTKApIr1+wRg5HCLjd7mDz6O4/fOG9GWG1x+lZevPGkzMGqvT1rdaAew
v+GztofjvRmHR90rXoqJgnyqdXHR0jiV4Vz4o4Qxdd97f/MmKNkSG9V3RtVoOgoeoVM3O2+rpdIl
IKsmBzyoyooVfF5wCqemeuPQcx3Q30wdqlxyuV/FFhfCTOgyfX/drT7getV+Yw0IFS91/bypIkbr
ZgTifStOQ/Wd1zI5ivtFbRpXDBhq0R7W/D5teeXuPhUu5XoZVJz3KusA3QVKFdRS3tpLdUvwVhbB
atGyDIebzaYPC9RovOEg290CYijowmjahyFMaPcTEsu87Y6ixsqhilBeg8nXybmAQwBej9O9XW54
HScHVLnZqgiCUWV1sfsn4bon16XMFLtP4lHn897FCRqP4O+YyNsY7lOsblPNUlE2oV1RN5YlXXiS
sEdZ9Edey+R4KncTyMbv8CVrfQTqAlY0X3ktk7Op1uuSOtvHWRLJ5rhPMGcBxpQpNKCCJZheek0C
X05oiwWIq3MJeHG5NrzNmWqWoBHPC0+ZONNSwoBYyvKm28fqjQ30PxZBSkJa4c8XN8kQZ2oK60dY
OuQfx3FlTnFBYhO25EFk11hm6QJDaunfwruIFz1UuKRNs8BRxcnMB7Y56L9VZuddHKluqYI1xWL9
Kc4mmIH0+fcRFp+8aUiCMspnEQI7g5YnNZxAPH/WPqw1OY0LKlwC5aupYUwrM73ANGBfH+3CezoW
VLe0hbse/ULKTIxlAYJY3h6WPuYd+//l9FF0cRXJfZFZK8MP8Cx+Alb9mTcmdKtMURkiajSNs0kG
E7WLiVjnWkGVS4vTA6ymOonFe6vOvp3ncw4rSNZEERQYZmDR5kPgIjOsK+Vt4onpNPUwAOKNColK
u+nQuhah4xSqIxN5gWMlc1iC14fXZYFWUXazhPm7OgGJfqwi1kIFFPHrloto1P5ebTLb/LS9STXc
d5Uf8fTJgkqX4Iig8npG66BmDzdNX4VHgVMW73NS6ZKH5KkNFkxDlCs99LP+3O8Ra3cQVLg0RWVU
gkAuMzun+k9cr5IFVmiwXuCtKlRjsMEmEHXiO2wMe3GGWcBxalrWwU1QisieezUI3+uaxSPYYcum
PqKkkLWGoxb09WzpduOnhT+v2QpPvJuhLuBGncOXjRVAFAtVTwv8EJ2P7zkM5V2Im+LZTD5volNJ
116mcSVKT2YVWFY676Zj1MF5jddz+Xpc0sZBexGg8b4YowOce2GcF8Hxmdf69ZDxS0WUGmGv6Pup
zJZCg94SAbcPXUpVaF6VDPyuX/8AilATvAuaKGv34eR2cwwCdeT1naxcTe+no+gbkdk8P/p+noVL
wJvoVNS1QXC+oN5EwFIU1afw7isDxToFCSrqGsDEazpbiGz0xg8wxv04th5LXQSXwtdjDZ+Nph5K
t2dBG3wC9QPIuXrhTRSq6IpDN0zJnm4ZKN3wu6/U5wWW8KwPSRVdcFK4OiiUe5ajTjRAAqhyH+HI
ymMLCKrn6mq9BqFOsGrN8WPctTdWCdYtRVDlEsogFehkes1gFgLX4OamK3PmMk52z1gtvsXGuWTd
gKQYXh7rqxHvF96Ik2NtH+O5SFRqyVAHDRWQfOzhn8lqmiqX4Cs4lbv15gxJ7VNiYTCURLxFnOqW
5qGZbeVKl1V2O0QwifLkE6/T5LYJ7xe5Jn4+Zzpeb3Sa37r8B69lcp6FX+BQ9vD9wwxZludYJvKc
wjScF5Ux2RyaPmzhWAqneOePyakEpOAmXHgAARGTvQGF/WFQafhJNos8tdJ/hDca7wxE0UGxjuBJ
2BcuG8L5nZ37E5RovEWQqpZcOBaRhD11Nra2gWtKDUvl9CfvY5KYHJd1hFVyPGelTLLFeKfCxLw1
kFKD4MeWAiiNGbhGAB003dbdlmLyeONNZUty1f5khD9DeBY6uHMpCVfqyT+xhoXqltpRgwws1jmr
Ou9518ttVcd/8ZomgZkAdrBKoefM9+osD7r36d584jVNInOLUO5UyWnOQJh6ygP1CSbmvD2ewoNA
8HQzrhBzNtTNXbNssEjmsU4ElSxZXcKxyEOvm0DA0joJ7osm+Zs3IuSs5jc6RwHYAAPZ+EshlhuY
ozIHhBzVuqmZZBortIxK+L2d70b5Ft3n+rn+/SYAg8fXh56gayJYcSxzlvTDpm6S1iTVjctN8LXA
o3B8SGykeXkmQRVM67QI0asZi3lY3QegZU6Dx1vJqYJJz5EqATuYMlUPxxylBHAbZDZNkrT5Hg5b
0EdTtuklf7FiqB7yFt7XrElDFUxxPCbYhLwpC1vYCwIZnNyHa7/xtnxKDUpKp2ctK6y43ZWboE5w
LuStuFTEFMLKdAmB786WKb4LlX0AsPGWNyZk5+zxTgkIu2ez3apDYvLzUCe8Sw8FHO41HsHCpZyy
+FvqbsKe2SwJ0AQmZGpoqimDb/xRJjpb5/yFNxgkQFWisfohvZHNXgJIiz4D7fOWyuQ6oL8Jfirr
CaPVibLBaFTJlN8viKKzF2vL2zWprqdd42GBO5HNjJYv4Za2h07ZmRc3VNkDL6tRQCk/ZYUHfdZs
qpehNBPv/kqVPdAZhArELZulqr3VSXLWq+SlIqmwpywTuMMW7ZTtfvMB/tUn2cA5lDVVqKbHW0M4
PMC6KWtd8NPX/rd+9pn5QirpiafUpLqZ4CvZ/5BrfYJfJu/4Q9U7spnHIJ8w2Hm/HyFnuAXShLdv
UvXOsm3BYK4Tumjtco7n2tzIdLJvLK7XQ9Rvooeqd5QHd8EEMAZsnTq8LFAs/zkOLUyP97oao5vJ
swWci0dQj3nfl4oWF7suegC8Nms9z5xMb8QpbnhUb0HFQmKD04Czg83KQuyHIZ3HI4ynWDoMsLZe
nzLaaYy81MHnufP24XaINTyRu7bj3VmoVqj2prWNDeYmTJTEQwOLxyNuzzxgsKBaoRJF5iWUqCaD
2318Ktv2i5waHpZMULWQ7AJA2oPRZL1K3nX6fVXEH1iLAdUJFes4RSj2MVlYu8Oiwu912fPSH1Sw
M5XVajqNpk2P+iesxId4mXn1iYKKZJfG76t9iEzm++DfNOJhsj1vQ6JqoDAN08XNvcnSLT2JJD90
Le9FXAQkI7QoAVRS1Jqs6vPbffgRiJy3hlE9kFhTYLAFWJJ+EJ4ADDimE/OeRfVA8V4FpQcEU2Zq
mI+qFVbhHe9ARMVAW9vXKE/ax6zti+JLuqzV0y6K4C/W3KYwI9WXsG6FN01WgMEim/zQwmGY17R8
vVKl01bC7hpNL2k5nept1sdkGFbeDKSqoH7uPXBg0fro67u6n8+QUfMegCjNCOi+olBF02KvC6YT
TJK6czlDcssbluD1sAzXerNw74rMhxoIR7n36cB80KM4o2ppZZWLVUOq4kNZm3fN8qm1e8tDEQsq
DMJykue2RPtuWvzTuNffZq9hZhCpNigq0xAIfE+enVWXaQsPsL/mBT7lGZVVuxsXVcm59+bTEqxw
NWjANGJ9T8oz2sAgmb0his+RDQ87lEexz4tNqg0SUxWNY1W581i56DYti/1u2lLHOyxSbRDEkSYp
ZOHOtRc/eGV5o9zAS2JTYVCfWl9OSGKf4fS4HIRRj0FeMR8KqS6oWRYbQNrpzpXZPhq4kBwGTzHP
/VQZpLwWWQl7HZS5gHNckmaAenN7Tu6fIdyuomVV81kVALKmwRIf0X9eEoFijdq8dF6zJmg8zz8A
XfM5XzhnwlhRcZBph85uXejOXjMcfV2eEpdwAhNNk4SQX46bVy7BjFtheXJBCn3Qn4yoRMskXTsb
v3VRvLmzkPpr47W3S22Y40HStdgkYSjfL+4sx/V+cNWt2ln0P/SabJkDnvGCshzd2ek2v1WF5x9c
1AecCzNaJ8kg2Ir4Gk8c7mzW5DQK/ZLv4wtvuMPXm5pra+RVxtmdp8l/DIoC8F6gJDk7JvpNdkwc
j13TzQ4TUI7v8Kl7ZJsNZ6lC2yQmk05U/VjW7rzY/YgfugsTx5wn5CBrjahlVeNj7q3wDknQ33hy
Z6VSY/UvWZDT+TCKxp17i2eOrd7jG4Dkv7O+JhUGwd3ByRn1yOd+He/2Nj5gkDi7DvpN4lKkU488
OZpOZH1sbHUcCpZzCZomcZkbfxuTGk2v636r3BWyoXifklqimXkUAIsjcmDkOh36Tr+kwmjOAQL9
JmE5oixKmrVz506Lowznmy5mnanQNAlLLUXhfPyd1ZL/xOPVsRzjH7w5QoKyipTeuwmBE+7RbS96
d0iRbWcOCYnKrt2s0bp057bXH4L6r95LOLJ8jAgJyrHrVWB7DHYoVuwJ8q4YJ94yRUUvAjjYXi8Y
7MoCeNOUd6jr4Vx2YkU1L30ECJiPp2TYsHeHGI4aMfgarO9IJS/GR6TUrXbnotpPdZJNQ8/b3Kna
pQlcHzjPm89rCUfxuTzAqJjzrIHxIPukGM02ig6rX3F1rK1SVDvvPOsSNE7iURU6rv0C/VbK/NXs
8oNrNs0cbRKQSSM86OTRdhk+zH56FPvObJnEY+OXeyxwUTjPw3bY8h9D+pk3QUgsTkUZy2nFBIGe
5gQl92FpRt5mQLFFYohLY7t0Po+rjAEDgSBvqq3Ha53qf8q0jov5ety2vj+fIE75HLlm5Q03VQBd
L9jJYtB1G253w7rdLT2LQBcryi3ykyBYE/ienfHCOx76KzpGFcygpOQiWyU5khvhfDZRrY5zu4/v
V7XYN05T/2Rf/pXIR99JYKppx3WpF/YskDQVZ7GVxntXDmrOj9J3Tf6h0b5O8QpplvIOzAYDvxu5
OHNn1Nrru0a0VXQQm1rrd+W+jksFQ8wmYqUWY0XZM7LBfuWWxp4HPwdqzvd/wo7sL1aYUPiMqz2Z
tzAfPO9D+zWShUammOUuhX6TUXV9GJVJUNtzaqtz1aTVwR9ZsjC0TVa7fW/HOoUO/Ly6ITiMo9sO
gFmmvDCRZL3rRVGtu19dR7yuD0kSXgtkdxb9A30na97sxt5OI8Z8RiweCj/vj1Mqf/I+KFn3Zp07
AKrR9VyWX8S0ZKHx7nhNk0OIC6q9dFGOfgfFKVrDs0pYFV+xouqNqZ3aJbaYKoHfR0d4+vjHHSaH
rH5THV7uZIwDyGrPfhPeS72eQIbjHRaoDi91IjVaWTStluCwSC+rgWpg7gRknlRtIV3lLfZci/lm
1fgBgJpZmDkseWSexEU4l21u7LnouvYk3dbeLMqEvPMqVePleSJaaOaul8hkxNWjjZYCNeVTzrvZ
UD2e1m1Z+6JD7/Fls0qP5YOalph5t6GCvFktBbx2EUSjewEH7bGeNS+ZQVFIYhkaWWGKnPOp/9qv
xRO+wRtL+XVZ/c0mRoVEbomDIk0bZKVU1N2DLtRdZhVuAnWlNvnGCiUqJ/JRCCcmIbGkd0l6WDr7
d+4GVkoaiwDZL8IKfq/NEGC+S30X2K9rl/IiiVKRsLt7KCBFy0JtxVGH4ijgbMLbLKiiqJgGf+h2
NF4m42M+Nnh6GTmv5hgRsgLEa933ElXT5zgavFMb1394Rc5MPFDztDaOAiOW0J6bq4YAdd/f2qpm
nmKpsGgKl91UQ2TPm64eI9MezdTwQoiqivIRbJkk9DEHi6pCorTMj0C5sbwHY0VlRaUJ+733MSrp
MJ27MjzhTs95oEPTJIkU955uPYiKzqpq7vK4O6ZtzNEroWmSRBL9WsUbsG0wBvNQR+EOZcV6W0DT
JCrlatMGcA5Mk9U/QLGRxn+y1hIqKApiM9bGQ8MOzk+PXqGqg9UxC2+EbpMjnFZzKsJgtuckb5fi
NA1jVxyGckDdHa/7JDYD0D1TcAmvX3M4DnJ+CUNWDS/6TvZmJYdxq0YcWJq1DU5BuZ6XWZW85YrK
fEaTDLBexpGlbaK7ZVKHUgneBKciH89vUOLUoOmwSS5IoZzKgSXbjhVV+OSAi+wudJjgniof67zF
mDd4GmV9S6rwucq2gfcU3TkKC/9SenN526ZTygtOKvHZ20gZfxzRelVW4tA3tm+Pa1uMLD4FBoeG
qLd1WjZDd867tjmMuE8MW8Hb8anUp50CM+b1aM+z2Q/Qbt3XVfnCG3USoqW2yo5+O55hfjnfLqXc
j56AYQCvdRKfG/KDk2nUeq4UEuCyf4r1xNuWqYxoDz1p6mFfz271qhPIVOZm7QXz2E+VRND62jI2
23rum/RTgbTvoZMrb++kWqK8hp+BH4zbGUZ+FhAoF9xZVbMILDFwkK+f00wQGby45uu5TbapPUDT
EbZHNW7LD9YnpZqisuuBZVzxST10eV70TTy+pRG57sG/OTxTQVFf+3O1OnxSPLy6nwqfN7opusX8
3Y9RA7IWgOL6k7cnrb3h/S8kZvdVDFuixHqOp2fPegA9cb8CTY10bRFByrmeJawxprk5TJJlS4AP
TCLW2yLQyVOMUrnYP3Ti3/k8Xxw0TcI12XavnSp/PeOKAeBhvzeHyjCTIlRhVEQ56O/WrOc8quoX
5I68+bCZIHwrw+D/X/rA7yYQSY7odkRhf62Gc4c63+gjrInLi4udJx/KCXX5z0Cb+cNHW9QVvHi3
vbb9n2u8hBvQo/nQuPZQ4dWrGw/IJPb7BW41QOqse1GaD34by/HeN81cXYwbt+md3YpK3dQC5b7Z
BJSXOXVNIOdsm+IlfYzgUubfdHkIWwcnC1AeDrlUxZfIk0F6bHYsAacmH3tzsjKe3SFUXrOcpwrJ
qKcomD15W08iKu7iFbqpp2VIo+Mut3W9wUvlxbVB9AmHqPmvSPTTo/w0vO9uymekm0pbpLcWaue/
Z/zadpQwC4nPYOCBbhSmIv3p4T0SSJwoigvU91dJcRtufdR/8HXgfu4rcGpArbZjCFsU2Edk/RrK
9rvf7Xj1kl7T9udSJ3r/pIeyWW+nNPa22wRlpyZDCVOT3ntWufH/MPdlS3bjWJK/UpbvzCZAkADH
OstsuNwb+6IISSG9wEJSBEGCBMAFJMivH4+qnOmuNBuz6X4ay3yQFDfuwkucxY8f99t0SE3yHbLo
u79IYLXQliJbus9zs6dNKVNQEktPrOsvh2ZrprsBCpv7cwbH0bbSFgt+pW5yk5VwJkjlaSGHnK8+
3MhVFRu9s3tMmNutyCWN8h87Lvp0CY1aD0vMPk+6r20XZHwZbangVcjUMpxENtCmzBPMB+qMh+h+
Sw/FakgR7KJkzMvsfm9b82mjXWfrRnnDHi3UFfBuFmM+5MisiMuxmXtRhKUz+hRD8Sa514pOfTlC
Vx7zqWOFoqkyA9ZvuN5A+N+Yb6IyN9wu1RHAQi/jbSFQWh9lBskmwqw9ixwEu2Jk+fFlm0HXKrpE
uKjcYt2w4tg91ycITsd5Pcy+6UoRJv/V9z2BBqaKN39O0izibwcUrJKLRDrSnBMC6/PCuwR+PxHk
m3wpx2i74rHkEO8GZaYpj9HRV7zMDIFd3q9XaPRdVkAr0c0vvhOzLgDr8vyiTed4hRARBZIeGE5R
sZgk8w8+Z7tUxUyb9Si6wSZ7lQYZmZPXYm/LuYGOMMxvjkOW1ljsTW8JF3M9OQraLOtj2ZZUKN2c
ejmzUBGQ6V+3rglrEcXWwpfDdF5WItb5+jx6xr8COJCqcluaT8UgN7mdZ/xzf+FFshxF249M3GN0
kM0FZJE3e5aDwJ9HFXiqiigbe/jWawj8hGryXu0vZM8VeHzQvu/sG2/zKa/idvDJTQ/ZyDd6tCE+
RyIKPydYqHzfG02fiTA6A2bRRtMn2egjhsBMth3XqdqgUVx2bHKkXiTN2MM27Gl88s3Qm8vdS2rP
auN6LObUr/fj6ntzwtlKfGnTyf3aWgbkT0JC21/APyjqztG+Nl/zDCvczsdshNzjNPDPW2qjK73i
X4oWqi786+LE0LsaupK91fU2r6x/bDPZm3dM80hWQ1aGCg8usUyyq7AkUFUuzNqkypQaYyGXFFmc
tHuJD7tPdy6L2XoeI0bFjdvcxz0Q8QZhqXENvi70hfIJa2wtedI+ag1MS2dJxsKNDVC0rBvcZ0Pi
uP0lxmRofs1woRireJIosdu2z4brFvLd4dJk5Ojvj6nLvvRBR0mp43VLT5NVfr5DNI1CyVpvsxMm
p5wWkF/Uw2esjyT558YSeSUc5vpYiZZzc+WykL33ng5g7zJutltjDMoFOqzz1yzNPVzXlO/el35d
HqwKkheDw4mKyvmgenjq/BHJihyoMQootG1J1aJeGs+xwz0RR5kSdyGXTXzWkR+bukOpFpWj4E1S
c2yZNdUs2sgWis9pVHdRtL1mRpjx0uqjSg7EjmLDvPPj8n6i+YpcI1BAKskKJXdI8U73RzPXrp0f
dTTlR42QwPEOGy0RnY2QLD4tvYzJZcQEt6RKsOHyZdxT4GUkm/PXCTrI1yKx2202RZ29ynk7JOcU
Hhf0xHAIllskwKthd+UIKUgf2tt8y1pslXTsuBWZGW8AayG7J+CN0HLnRnYnq/mmip0BMS5wQPPv
UOzc73LFel5CBvkb7cb8V5qPzQ/qYmceHW8P3AktUaTM4lZUYSQaCRFimZBe2yU0CylcsHTf/mCr
OK1M+ytj4rEGgK4q6NiY2i7y3IZwweLOVqnC6GjmyXlKSFzkZL+XQ5iKRB5DkUMcrlCQeMJ92T2i
jPBFj03c0odoKw5oEuicH5XkmS+k5famo/Q2EF2lfHqRW7SeaNy1lYchUgWX8puDTzugPC2iaoGr
WyWHNS+Vjda8INDRO4cG+leIzj2/zUX/7PfJI56HH1zK5QS9clZlq96e+drYauwgbw1lgWksc3j/
edy2okH4SUO4gqIdLWDC9KwZOogIER6pzXzeRYR42Ix5wfDlluBQkIKR/Zbs8ky6cJuvU1xD9j7A
P3VQ5cJ1W+5zfNdn/hsuY1aPUG68AJD1QzF51EmyVaC1ymrYu3f4kbR15DFRFjA6QwEQ+pMK6rwP
ciybPF7K2HmkFU8e4kHc+51fJQ5cwTYFxSflwhS88eeBjfmNY/1to8JWZdn+2JvJ6VMbom8sICHo
Rl8v63FLGmkLSebPdtPias7EVDdb9q7b9U5qjItLg2uY9nbBSbChHGNxg5bz+MgAkDAPq0UIMtEC
CywqJ1RbSZrMJ5VkuhBBrSXtVVQyN35quOQXdJHQD7fxI8MSCdSV+jJR1BXaT0XnYvwON9hCWNOE
1H3K9CXAiqwpyIYdEw3QuZhMnz7Ar54j0zQVPpA01QFPT1U4fswPVJLsfcuapanytaXPrU38Xo1r
j6EjoZ3ubkhKUmAHqyf7HdyGeLXFRqqzFL3SJT4foWUaDQ05cSBT4Sq2CbnN4kjZgknsohZhsuKn
3VNTuS6JxKXom+yrG4Y0FMm+hBf4RGbxKZ/G5uvW99uMmg97oVc5ZSLgzpygYSxde3wGbJ8etYAw
aDnshn6FPYydiqlrp6/cjfJ9kpj8XA+Dx9XxGmcKx2nkMJxuuwMJBEDZXRaFfv80mVyaKy5jQU8T
lTEY10O0sNqRaWCV6I0E28lszd2cNrM/9wnT34dj0R+MdcUMiMgKtxV1875hvrTnvpJLj/fKsC7T
PyZ5S37OHOZyn5WNe19QB7AVGOk2vsT9MHoUVaLtL9rGmS922Zn7Zhe+vS8ZWEvFlCVg8k+oiDG7
2gxhFQS0qXhY1WBtTX0PnTpt9l5fcDg0PcWENbp2VuGGHL3AOqdsF1ioKs+n+2Xb5IHSZFo0fKiC
Nw9udLIrB28SgsDSxUsBhDWdT/lsDlJMWu5jiaVncj9CFl8/jZCbmO+nOY7Hk4v9rE4daVAbAmDO
oGUVKLaB8SnMclpd0lXMxvEFimaa7xVawRvIvM3gPxNyBVmPmV9DzZyiHkuPY6p7xJmvMU2O8Cvd
G9A97TpGy3ly0LCusBfcyUcNd9LkckwEa3Apuiwp1pUoVULLZ0BcyWQoNnyf/UUKTWpoFQeN5btU
dp17jEww3T0hmWmrFCUvKRYLBaQH9C1wCWfzwUSN2voBWosttppigVR6rPt+VJ6r7LoLLFVXgsgF
/JqMewUa4CyaYu2O8Sl4Mb2yEaJ45x48+qjMOtiml0yr7d1GQtFCYTf4s9kjyHCaMevlBfTuUZVk
AUsU1bqgdi8iK6brpbNRrZHIX5lP0ud5jPRVxnM0FJ0JVwiFRN2lycLWQus1sKtcyY6hBVghn82O
412v6fwFXZ3gRe+mJiknGl/QRqo60tuwVGskRnZOWBRCaVdGwuNCumUvE9uvFWKdeDm8bqCqDVdi
gzPmzEsUcxHqoUctcDMi8h73GuVq4WG6eGoyY+Mf8TInR4lmpzPnJdq1rY+cyE9MsLytjyhayRUP
jOXX0vn9Gc6T6h08j1WW82hNex5RbnWYJ20jqQ7W3yzrsNH7Xn8URsY3cNyBVqL9ldOOZQ9csqN2
u5l5ienfRYCkZyhmeG7aoonYbTodOTpEGMcYWJk0+wygjSWs8hmTcalarVGP8SR9HFsXfdLTqpCJ
Fs0fxcaVvz/S2U0PG9mHH2YzgWKv2Kqo2BVFeprnZILirjvoXWrU+tDO2sH/fWtfVLeH8aUhmV3L
pMGaWZKLKKpwAKAUIPv5I8Lv45Qj2otlKsOxTe150we9WsXSdhBqO1goZ4teOIZ2U/+Coq7PCsNo
BzN1vJGnI8+7t1Sp7RFwefK55elma3Us6nKGAS6KpCXbexzILIqvWjB/qi6QtW74oi4UJnWFCgft
TrHxobnW6xzkXTvF8vO4pvfwymaFpVjepWpRNYcHfVJuLSh8dZaEVl/PLtkgEtYnCyTl5I4tF+ly
VS+Bye7Od8kRnWGLEt9QMW1fmy2Jbk3E2VIlWW8BIWAliV8cE/qKmoxJMt02M1U/QmeULmJUsls9
pcSL64wM/GLPdQ82FV1HcC5Iplzt0jH6smvCCoAIvDQi7c8+GcYPms1Pt8Z3zDt4XkQiO1BT9Dyq
DCeJPMtmnLtilUf+mG/98WpTK6/IJtc7rdAJFnkYSHcrkMP3H3Cf3df62JEDz4tZ3UUgR/PdGb/b
ety4QbZRwa0n05DY3QOTQ1O+UpSHcB+Vv9BD9096XsC0bY/sYhTr+jQhWF7SPWmy6zgsrX4AjD+8
STHkY+nUvlR0DMNVkjaob/Q03S25hK4jxIARxlzOkpcRvC1WUAgEHvUYDnu3uG6RdZNu/J7AVXW5
aOSCtnTY4/QnTvYHWBPzPfo0jaH3aGhzd2P64C5S6tnLDD7mgPoqX7d6IHbCXYWk2BV6bvPLDDKq
rNg7bqMy5ONKr6VOZV6N3HykhL59Iq290ytLKq2Pq+7Yx6JLXfwJdozHjYvD6m9pIsLzgVwx1r3c
sGI+QQihHonl2aXzIdArIz1/VjNsy3DR1aBLOOuQ77hqLLlqE22OGNT+kZoZUWfeQ9Vs4/qQMY44
2pJoflRKNHAcVkN+bfvtDaTP7Hidsd/+ZugKNV/GYl1ote9liCAEe97kvsfFHmP70PDlOj5CnbKe
tPUwqHDb0O4iNMPDPsxsAzhB+SWSPyhnEMOLTVpG2If6tUtBLtb9mJ9aQr0usXEEww3Sk3m8ZIOA
rryY2fEpOownhe8ZfQV3Xn9bqU/YRTwgJ5Vrkobx1O1YhNI9/BHkTrfb2a8Tyi9to7NPgXeU27Qd
6iqGtrS/3mcMZUs2UepuIh0LXPxNxc+6idf5DtSznJ8oy8X4BJq0ncth2wf/vLS2fceQYbEVUvAK
GMY2Ds9yYHsHaoc+7W6igOtPk5A9pHaw/cmOB/x+mZ/29CIFg5QWModqebG1hN13gtq0XBHYb2Mr
t1fV9gM/c+1AQEMU6qCyDW1CUnVNa90JukXzN6YCprwwvUO0WaCzoUvLCDIf/N1wlp1XNLtw3Kz6
st1xxi+xi+KeuM5Jeu2mtsdNzWxbrYaZrhiQ0FSBUt7lV3viqS0w5/EocOPBq6/iw422Qs6ABUq6
w37sxPTA5mqahrw/8cTM7Z1trETXQ9fM1X5R648FclxxSVaKOeOqhBclGVvxBDG0TpZjlKXtTZwA
0XhGE5Dvl4lPdvJMG/gW/+IKLP27TejFX6Ug49DzuDb99CCGwSVvR2O0OkPgT76vCyxsrwm69QMn
V0/pPWkBEFRqatvooaEHJEIKojCIwEmfxYQkSrDeW/l9QDsdFOwVvsDMiEMJZqHpXQJ0kw5FhKjD
Hmhq4qvYdHytNj4OSeFjXIzrDssxybmj+ahPbMAV/LINeqZ1aMLOqpXDm6PU2zKYF7/siG4YcY3h
ngAPfMUkZNwLKXTclBBPX2QFwdP1aUjgdFVZaTIwdja00wWSiPqa+Q72V15GQA784h2K3Wwm7k7D
9o1WcuO8fQomjly57CLeSjcdYXngvhvrwXi0jWhBBn2SoiX5O1CkdKsN79MRUysU2sUMPMp9Art1
dVCMxC9c9iLOqC4a69V6khw45stIGsVIAfgCyx04ZEl0P9oIgXaYlYCGTmTydi84G+b1RqPIUqHI
Vkrla5PkuSrymOmpWOAb9ao0/owKqUu3YhgOfA7I6k+vAL0zWNVjFrqUTTfhCxoMP6aLDS/QVzbE
WNrrUEtnr7GFD8xF79I5/ZRvwybrrME9XtCd24e4jxf9U0wRRJ9c3zVd1e2x4mAUUKx8zNXATGDf
5/SI8p/Jah2Ah3X0XQ3mb4T2adALK7md47wIKMX3/x4L7q+7wUuidNdK6y5m+GlemHwS98DK2H9z
GvPX/eCJOGLjYXIXYolD1Rtti8OoP50x/u1n+B/Nm3345+xi/vu/4+8/ofA1tY1a/vLXvz/bAf//
+8fv/J/H/Otv/P38Zu9eh7f5rw/6l9/B8/75utXr8vovf6nN0i77o3+b9k9vs++Xfzw/3uHHI/9f
f/i3t388y/Pu3v747af1Zvl4NkRE89ufP7r89cdvGIj9239+9j9/9PH2//jtf/bN29SCwvLPp/rz
8W+v8/LHb4T8jj29JPloeqE0CcPg3/62vX38JBK/Z5ngyAJxTrOUJB/0d2OnRf3xW8J/j1F3f/yX
MHSzH6u/s0UIxBOK3/NMwG4RCsEEpwvU1P/9xv7li/mPL+pvxg8PtjXL/Mdv8GT8l+klpxzgLMI3
KMWcMZH+1agdX62cBt1e2S0aEVineGbsdoUCoMZefUAiDG0FWBYddoHQa8bu3OSHDmXz8XEj5Poc
0njJHVrH+Nuwb02y+GLIHAIqX2fMk15ss4Sc1zlr93gs4g7/Nr12ypP4kfMmJqoY/N5u9Hv6UdaY
bwoTeBSdIaJhC7CISBX7zNt+4xXqAh+ektmkQ7UNsBypUKOnay2OHNJqDoDm9aIo+O4d6Vd12m18
PO161kmV5Kq5y/Ti2pIgDdECPHNUoqtd1a8mEf14tl0Xq0vWqcjdEEhLo3Rk1OJ0zF0aVSQcUXsB
uEkC8M/JutzuJop6gD0MvirdN7YEF+BRpiaUlpz6rPuCZVb4XNT9yjfyFLk9iPOswRW5Hf2wPfe5
y+cLFi06fxhbKIHUajEByCERgFS2xWfmYhAuLgFNLfpETcB76RVJgUoYd4AYuwz9UHmboChkiMoX
weUGYhz9AJTT2WnEoHVnAoY6SLXrmSVzlpVRWKIMEyYRMMQ7LZOeJ5j1jjhZvh5SiBseV2PUrtIV
3eJYfAXeabjE1AwJcaJk+gGlQrVhhMTnoR7bQXkEP2qMos0JbHoF7Ys9ImSa4e3Kun4q4aWLrmh3
MQdpFRgmOcGkA10pz3VAKZMeUDusxGrG4S7OWwvTBDfR7TQgt2OkB6cpMxSzNLG5OHQKF+TIkmMp
BxplBggCNHYuBgInTyS5GJlVZ4EfdW67FaOieczX6tjncbtqjmy+G1MxowPygenzatYB/KglS8Uj
GfJjr3tMqdZKNus4lvMqaFpuI9RXy5zu5jPwxOyxSW33DTpKiyhVJujn7IgDLdE5uocDYqeo6xu7
3ESQELrdVSJEwVs0QkU+s70r4AWX+erAvAWIba/Nl0Wsil3GyjXvgC3QkO+EB1FMsmHxjeywAFH2
XQi2itXcZxeZ2Pe+UnLI8wr+LNF9BlthrCd1KAPLCGxyc5W6Xr2Ezm20XtrhA5BNMuHLCcUGKVKz
zfIEkG3+qY8U62PHGllUymqIHohLF3js0QaNRm/ifD6FLgIyiKFL9p3kgwc4nAGJRSewYSWviZJd
l0LIEX0VKDINANgWBkhiUJkqbQch2GJTHHY6ByMZSv8wv3wUD+9adEtWJMChWvT2tN8KNWwbtqeX
BRsN0ywi3ESN6T7ldvC+0gJ45o0NQX3rp5FjMWg8lq2MA1w368T5/DUKnI+VBt9yPEUTIiaGf3Y6
AyeStuaYXH1JMSMgpTb/sKOO+uPaZPP42omRNnDkI/DYcHjhPmu2OlYHw2yxPca4hs8baUYMQVg2
njI03v58QOhGFnHuFvGqxDrkVxHERta+wDooyqEPOJxt9Tb1c/bsV9vF99Jtc/8o9jQFs1JzsKyq
PF+XwdYT+NbydVu3NUh4Gy6R10WbwLzxVxgRJXCwjvEo1exMCmQXJnZHei+AiQQG2bcpTi4a31D9
de6VMBd5REdWZLoDOtoeKxlOKLslDHAOb/V31BIi2QsX3DI+aZXwvprWDgt0xcDWcWgucT4RvREv
xLGLOuTUDlWYyb5vVwNepLcVn+YWMBqfEb9raRj0BD/cr9wX2a0ZO4uFqPyuJWYBcYAuqcZODQiT
+8uwpQmUY2WPcRJZcr35IpKCuctAycK/AmVd6MVH6B1k7UXUQvy+W7lofg0RjtZUbMcOb8B9WKMM
02MakpOajDN1KxjQms51k66SbWDY2N5G6y4x+havS9fSb+tGo+gJU/cjIJx69sgktEofdiAJrwql
m6iOzem29iuGOnWiCVUvZCDxfNo36Wm5UQARhYpiryqFzq+/w/R5384+Szx7zoWfRM0sJp6YsWzN
U0Y9ee5jsodioa3npYoM6wu8AocKkBgxE9I0afZCLVze9PJjHNF3gN0rRtyAdOIocBt0syjWG2XB
2Z7YqB8do2o4J9OxfV4tYt8pD2xsL/FFqxwjJIxZCy/GVgJZVmGuGNUrmrlp4nyoSCrH5FL2Nme4
kabYrainHfmWtjyYKoWYw8fFhlEfVoJxhsoeQ+npDIZI3IMxoGVf9N7Io0gzgJXF5gZpP3qKHACp
6QWujbL9J9VjeapKWQu7XWh9NOftQx23HM3UNCBBQ8/lkmtLnlMC8kBFxijJbsnMPPwUVieSc5L0
x/sAxbisSLHQ/h13cwsjwrnFohAwaNXc+5VsGJjzQXZX+QaLv430+2dIf1h9wpyB67t9FXFaSy5y
tWBzX5G5VpjcTgWGu31+dQyTOKE5tOYMUe1pRxzslStDk6SCPRlNU40LoeLp3mQLi8tsYApfTgxk
qAPzb0ESYOQdjiE9qDYgvEBKi2XzXhvvAiu6qeEPfbcKyLIMeapPuKzrM6CKJqnAVTFPazdl39VI
JonxWgYPiQUAJEA+uAjrkgds5tUNyxL6UeNkqtaoBD85M2GHqafDgCiH3vPHQaURJxrJ5JEE55Mr
74ywNUFtldUwt+TzNaqrMN3nAwhCU0URBNjVmI+hfe3zcZ51vQAPF7LoAC5tn7ETNEFFilj587BR
asu4nZvnheQ7uW740Zq7ZXWj/2kDJhtMAp0tV4ACfdn3OlJV77N0LTwbF1fEKGfyskvHFAI1S+rO
8zAt2cesyEylagbSP0q26wi7GW3LTzACQv0Hv7XM3pMmGdbTDHMqiAjBL/uULtE4g1gA7jJO8qTL
BHhqDPh6bzFotlDuLPSw+bG0ImteoXgS28oAkpsumgkr85dLzvQ3R499uSe94+4THfZleopUNE9n
ktjpPe/nY6yZoVICrPV7fKU3THNObqAGh7adtqxGV5Dt5Z7PfXfVim7PX1sTcphzAGawD0eXaFq3
kFFMX0yi5/6BCigNPKUdamiwYTZ4Kug9qqPBoSBQZyUmh+HNObP4GGjL8yjxLeDIJVZdC02I9WiS
+QZzxO69idJ4L5ou5upMd9LBfW2dKMizMH2+c1N8JAVG+j2GJxAWlZithR09cm7xEOwoH8uVSkBN
Q53eYT41zRm7RZ5VB8awI0aM0ZGprweg+kfUWHJBxk4AhUn46saXCe6srBjnHcP3NaPsm9BCAPxO
LZUgPGQOlXiOGrqcvROvTioQ4GDpzWxJGiwnoMQaIhAG0nS75es63XszY+ojJVlfUbvs4dQq1afl
sbPxO0cr+cwhphWXEjSFR6DyNFQ2k+aAlNRwABzq7PENcRH7X2uu4qHuMNQ6yTVCPh4SXNdT0ir+
0m59DAzMMdahwtqitPBJ3L0nga3u7NZhHrBMzKYvISR6KUNrQXlS/aDpSTRT+65y1AsnPybITRBO
EOKCpNw11cFp/IOk2QZ0w39M1KbG7E/A4aB013c++cV7ytEGNVvsSp4BEAPpEAB2EXP4bxbN1INB
olR2XDTD2kxlZrCGfdZxRFpkEj297LAzNmVMLQg/0fRB1vJqZK8LWC1vnZRwUrIt91Pd9R2KVRat
HsQBm61ZkaPd+FOt7r/Upd+2Pyc72/flrz34v7Tt9+7NPC3T29ty++r++sj/D7v1D6r//71dL94Q
ff9zs/7x8H9268nvgiEhQfkpEUC2xcfW1z+79fh3jk10yObwHDZmLBUfCk5/duuE/p7k4NBDQAGe
WCnPQET9s1vPfqcJWntInWQihkkY9Cz+C9168g869H9QRfnHSzAe0zQFagBjn78KG9Fdy1WgMNqc
SkN7XtNJMFOgCSLmdOw0O83BbyNC9jEC4SUbEwLC7Jt926KjJ4Xe5vATvrkbypFt3nmVuMmCSBGk
ngss7bSy7DHD7KvNjNgeGbEAl6JgFZpA9pKEqKJGkOcFGgZ3iDgRktbWgG7wEe/o9RSmTBWb99rc
6o1hdI8XdhxEQjzlxQEqkS1RTo0dnDb7zV5j1tNi9u6nBkLyyPvqocMgtS3c0mlg8lmDOMEjJRxo
NrH6SlWjfTnnQwbmxgZ1scJN0HgqtmXCQCDC4CcQN/VVIHjzhQxsvw4NHNwwNcs6jXF2276PvO0+
Qdx8z2o8BZtLyAj7tGxI6NRpTNj4zAzJHTiOk/wMemqLBgGwBEH0TdlUgA88P9Eci3Xl3gA+L5ib
I1mkzm6v7TgBSBwBlAAkjmO0SuOBaVzVspm8J6C5+3oFzQCjyaMD3qAi4MDY0I0ajOu8D+J+MGvH
StRuwhWbBL/lNDs+/sg1BbhhABeDEaJ3pIbIefdlGZPBngNQFFf2bG1YnR6rvfsYRgoQZ8BOAva+
RkfZbMLQkve73Gs6zTM9U7Hr9pREjHBUlZJ/70a/3bYd9W9rbGh/nU7duNy3o+3mMoA06vE1QDb7
EvAMXy48VACXU/IxHa2MjOOuQDW106Lziu9QPxFJdobShXzfZRToOeCKvuwQa04f4SMzfMdy4taO
Rb52RhQuHnn4vIVZ91jk4kl7XujSgfTZcqAeup0/SA9wNp5hif2/2DuTJauRLV2/yrE7V5okl6uZ
Stpt9BFEO5EREKjvXL2evr4NnJsQ1EmMQQ3KrBJLBpkQ2luSu6/1d2ssrxkYEyEdrr3smZe9G30n
p0b1wZ4nydCBXrzUS+N8zEyEL7t5Fe21ZRijDsxvo63MPJeMvmho4tJv3ZxWp0xH+9wd6Z1DvRvj
U+GVF9CIrrUqGs68doJOi4vYF4Mjoqu4jCBqhLOtlrl3fdts3U86nd29zKbhbhhF7W0XN48dxCU5
2bbFPLufs7GzHrOpnlARKSdKIc6W5BXZsHbZxiNshzfEVIViHMETPGRmT+Nqiqe8zdAXFa3m6hda
M4s9oqPoyxQXyRmHSvy5ahfzlgEP5sd+FMi16c2j116rxJcUScGzSWLAsUuVdR/hGnzWBZXAXmQj
4dKNSuJlW8PiZRsFZnTEP6NhcZW2hK+1oOPdsB9J9fFhDrWJcrlOnx0KI21rRrNRo7E3kyZ0Yx0W
tB7HYfYRTHjImfTMPs1RoEXxXY2O0o9tgtIYE5YS1NJ6WbNz4qIl+EkKJ8ykUVynirS9cBLMMQgb
iORXQlrHJ+Gm/f3E1nKXDF5ahm2iTFa0uwxv9tdH3RstCkz0B9c83YpXxyC+PGnUq8okjag5W+pV
y1q+lEqzyeDVEGjl1ITEOHA7R77Fi+grGJ+aBZ40s9f5OcrAl17U/Vlvdm0eJmjgkCK4ceTwgWPH
2+aGRNg2OcPwIdX7MgpsrRPReTWrxAVEW0cPcXBmq4Ati3oDbK9frtweP8u6ndkWis1ggC9ST6Mx
Sq9hc8UOMWR+1el2OvhO0S0tjqZOvTIlwaHrlU1nhVqd5Wq7xnF54Q2aZZ8jWE58ZTXKCia7MrLb
tPVqYysX2ipKTRjsg2iRxlM1N4bYZEtrtlkwILudN1ZXjW3YS8vdqhGJ2CZCDXFfGk3t8bEyw27v
3bUtERk4bnLQ0hQOtu2oxHZN6rrJjvdfGY+NZhrLp8VzzWfR0l1uYOsUGUKWVV97NR2Mn7slyo+6
11Ax5UkxXCWNvSbw2KPWcCho9uJXABfCl0AiHxmLZVYbeM6TlmWKTEaspFWio8zLm/vUFPpLHGXR
g1nY0TWvOoslMo3yy+QsySVHbkqxPI+OcW4mo/w2oPP/SqT/Z558+P+5RrpXpH5+XH6qkk5/41uZ
pEnx14nndngPTBPy4lTxfKuTNOn+BWnhwHnoJhfRTyXK9zpJEzq0hoTGs03HdqU85Q18L5Q0Yf3F
33Fd/d8/1P6TSulnVsO2pONZho6hALuNTkL6O1tZbaNYsCbN3KxlpT93BVK5YY3bD7BeifqNW/D0
s/6uyb5fy9AtwTd2qBDf2bIWwAaRtjlS68rpwjyy0+vRdNytyK1hh6tiuMuzU5Glkj/zEX+/Mtc0
TKpV131vKnRn0TK1IRUbJneyF8sSaSik8w8P/jtl9BNF9N99PTTMlIoOwOz7HKXSYiZZzqjXTSrd
O4LnUfiMF+jG//kqX/1Uv9zFHy7z7okZY90tjcdlJjWml0MVkxXRKu1DY32tCVEt78AkLArXgqJP
Fvljui43yTzEv2Fev/qCf/0kkGGn+l/azjtbGWHyU+JOPE/g5kCEXVBfaAG1diB3Br8bKpi2RoBm
IiiCPnRvpsANytcs6I4kOR/+LE/o+zMWf38altOP00KRoKe2pRViM6IkCVsp0YiAPv3z3X+/XGgp
rFO4nMcDJi3VPVkcfxhJalkLilPEpRvbbORWM4viErW/QFc01/t/vtTp8/54dx1bGIZn2JYOF2no
7017EFGnrPFs3eippK7OKWuTvnd+8zoxLPDX6xCy5Bi8sydu9X2Wrz5gPNYyrpOrOYs4jpdk3Zv1
sHTwZUlU7ayREfQcbMJ6FebkIQaxI9G89LH0UDQ45HeOB0/XEavKadJx1qFoaXY6Kv/8JocowvNk
6rp1JQstj4NUNEYaKC+pAHMp+WWwwAV3Z6pIZxRuXV3YKbGAdn1DeGIvAwvdE/QBXBWOLa0w3QuS
IOPykOWNhPSrl0s3cW7AFTEHrERsMbkGiEnLW0pSQpWN7VQ5oxVO7rDcO1NfE7A84iwKZ+oOJMqn
33dg0J23T9TcZHcC2jCo1NT2lu8CiXqh1lTeQ9QOUXQ1iCH2dgM0MRAvtg3NN7VUyz6V1WoBwk1g
x2vZR+SMFo2eb+JI4hgD5tIeXPjKOky8DrdSXHXZrrdAhIOqxFSwXVeZmAFyA2vXaQ5ePbosfG8N
aPtWkBGR+G0Siac5MaY0PBV9hxlSc9jHqFEvitWBosrr3v1s1YClV14Rg/95fdyb/jxGdcGngRDe
yEHXLlKLwbS7ye3GZTPZhfvZ07NZuDvHm92zWFv4vp6zQIJpggG2m3zui48iE3LYqHJcl22VzmaD
+Is6jgK5rTbl1FVa0FAgXZvKTCMfFtC9buGSrnscYjfKYN6eZI3UIKN9ceuNCdDelHi99NNcQDRH
i72OodCW7ksyCzUAvKcefou5LEtcFsn0IQdnmP0FZ5b0y8SBNEyMFkaWeLLiE+enXWDLGdtnTFd9
GXSJmXwoYw3PA6eo9UmL4vQytkoaUBYsAFmCZNHZNA6ZxH7fx8Wz5VX0/IOYsdFBlzZfcjziFy0a
q08xwrPrpFzXFinZDFZlOvi9pqWpHhewNWS6TRxfpYh3EmwKuXvTEQe1YsDp8PQ4qTbezWPffp66
Jm0OSzSRh4oKWln4XDSwxnaO0Arr3SkrNZ0U1TD1L+JIZkD7c+v254MYqdtGuxtvkAjRc+HLmy5F
jJQ1sMZ0uFNmjqMxNvXu3i1y76AGGwWCWThYJJgIJzkXdA12YCmtPICz1m+WBEmAv2b4JII0rpD5
rKsm4P940a9MTaUrXbyj7XUNQpGeOxWD3+UkCTuGNepntVfSaVnu+mI2wCk7XjP3CnUjQrceirIP
BiItX2wckghihxTqsMbBdYsGjnUZNVb9pZ41+2O/LvR4noIDxN9nZFcV/d49r1TxOYkTA2QlXpA1
JEvWoM9ko7zMYoPblIG133bsIXhrVh5D0HoLi3qtO/sikqWFecQW/ROMR4lZaullCBDq3pYVildy
z1T5VgmgElwVIue9XVxr4OboDedW1SLqYzB8eQb0xTRoF25e7nOTxe3LuqHZMcxKlBuItdXaLGrq
ymAwB1zgaV+0CbazBeCFnq9+EROaD95SOV7PBkxLWLhu+6brGkAlTAbSQkj++VwOWFfOEb31HaIF
tLtbJ3XWfNu1sWdtJuml+qa1I6QL1SjRDTJUQM43DXJwqNChJrwoKTGGhGbdSfcYdY2CTpZkVvuR
PevWzlpbtZ4bSnMesKTC2a1xOt4lnaUnu6oTehJEKUNJg9YQsgAvyNR60cTZCFWfmKZvLKS6IVzo
riSsd7ORRucQQBAxwHCzNp1ENQc+nZHpuLRTIFRB+23VWFV8jBcoAWOilTC7sPedwPHEu5MOJEqI
c5M/jlpBt3e2mjK2QWVrGCRAzsad6cWr41u9iKYgXmoUe2gUk37DqBZMfWW7cgJ1TqOjhlV2pePC
b8pm6+aOM23yVB/afU5m+gcrxw+0IHRjsK1qUlrUSJribMV6hPOpWOaOgyAp3H1lDV/NfbO8ns1J
kX3i4I7eJDo8SrBWaduGRs2H35ZA/dqZMZgSv2pWjyuSYnbUzFDNPQUmyJKbjOMlMzI0GBIISHej
69yBsAaf1DdFr+NezA08oScu32gDGxzAPJco3hWuZVlUQa0jUMbskpn9BxJn9Snk4BSPiG5nZ49B
a/ZucYVww7SqaudtYuqkZY5Jg5SH9QVJxcoZViTZkNuHATe8tmEoitB9ORhIkQ2vzy7YVjPPh3Kx
D6BR9V5v4vWOqU4pksIxksRx5laPwoJ5pthpW2aoDRDZmE8SKfkRTJbMzl13nL5gJz3x5GXWNkHJ
eW7gDKy6fueApnTHwsBiGJ62HQgwvhs6AYS1jwnf82rJTfup76tmYcqE1tXsZFoD0YK34bwVHXgO
kznAtVSUW9+iVv4nGtXxTfWDevsXUH73r+1QfYZfqKv/Bai+cQoH+s8t69lbtfykwfv65781rBYq
PN1Ga+eYUoBrev9fhScE/4e4cM8W1KIka6K0+96uyr90w6WpQwdiAOC7p6TGf3er1l9g/ch1HF2n
lKXZ9P6kW/1a9P5dFDsCAxzEAa2xicDLdU8f78f6O0o03qjKeJVzFRnm04ytknLRk7LSHtdlUi3n
TD9phwT1D7Iq9u7qpmbho49GSdB8BnRF83Mc2fzm5x9u4m/bv28fDSkfIfOOo9v6+8g3M2bGK+7s
z3NCEvcGutAqA4lbnEZoHhpn989X+7k7cA0DksW0BYZIg+w64ICfbwRpKkqxcWV+GhsoJDomDzdz
3tz8+VUEwIBEWklUlnx3u5NkybFicrITqh0HZIJ3h4Jy+ht49JMI9sfG+Wdc4Nt3EZBJ1PnAAu77
PtIl1Dh2AN9OBW+G0W7SL70Z43xlS+w9ieahOmreLHImfvP1fm59vl9YSClcmw4EIenPN7FF+tZN
FtkEyDELpGXLdFCdlm+NBdfvP9/JU0jc3y/u90vBhlm2tOgO3o8EWik/ZItF3pdGViE5X3v0De1H
2KYvOomsf9SmcjVUXKxqNLG2ywCL90F7XplSUZ0Uo/kSP/YWhbxrdW8LlelvvtbpBfjpa536Ftez
WPiOIUhh+/kOZnqeo8JBDBIZhhaupan7NoaiEJuaOo5FPh49Ff2Z5Pvrt6OflNKFYrbYCdhuftoE
qHuzuaCazCfllBtUSsMXY8iSP8uE/n4dmwtR2PKv/i52ZvRMw7Nhw1DoMd1PRoJqP22y139+M77G
H727h7T5VKX80rnqu8vILFvQeNHkWRmS4ISeBgZmtHYpKmPQ64sCOKPIaA0V1o5W7Xld9rk9Hla9
vsCaW/qGqi+FvV7/8+f6ZYdxKapdy5SmqQvXej9gYExlVSMAgA5aZXUwZLaA/YNT//NVflmCXAXm
1+FSBvTv+9Qjfc1KlzlcqV/iGnJ93ajBbGTXNbSLCCh/N9D2l2V4upwFNidOGI58n1xoEdijuRkx
J1oWa1tY3xdjdM86Vx7Rrca/2aP/+4uB7ILXAjy+j+ySNaCLReIS+rcSlfKq9zdYz1DiYQU1N5HZ
tr97lX5djiar0MDxedK8c9F3K0POmZoMluOIDuwyS9ynznCPXj1NQY56RV93Wv+UYpmfOzNco4ZQ
i3wJHECaoOg1AB+stdRp2UOiYTz/5yf96/tkCp40IDiP2zLeM/L26dzkMyc+gDq6cqCiwBTl8ptx
GL++T1zF4i4Aq0tEBu/2BiNKGSlq44lvYYsgtpsknkOknKTLxNjkfzdF5R0ae9ojuJ5tGzxedgNu
/M93nDhwvUV/ChmvE+pwHEcbCZi0F3UeW0lzZjd9/5oR/Z4hPybEaYPZW3tE1wQCpWD9/yg079un
ESaub7QPQtgnIuLHnbE/ocHMmEe2mnvEc07jOsz7Gd/mn80Y+vVC7wqDGg5bol7Gmddmxb6mStig
Z//d5vBLYcDN5WwG0zVxR4Ht/vx1zH4CjR25uVUFahRGax99jHTkEP6E2DjdoyOdloPVZ1ibCN1K
frdb/HcvkyDe1NQNyBh64J+vXxuFs6Q9W2DZxkQgaLLfN/ZJOxiTQvHPqwMKhB/20zFwOgR4ZoaJ
GpCrvXt2eie0KhNJ5lcxJso9Onvsi5by0GiVUxXr4ZC63gfTYhovYSidQ4rGvBAZtSLU8T4bkeHe
p2VUaS7zEaqRCRHgECtiW+JP3PqVwr6tPsFoD86lp5oB7AXnI9n7lFsxgB6+/+i5J9kLc3tZZTha
qtQkVQfhWX6jISgF6lDFot/ii+Tcqaa2A2aK+xWAWFeNtEw/hgvAAbLItQ8jLCUMeZhjKxgyPlOg
odPrt545tP1mnGGdwknNYle6ngYKM2Tp55g0Isyt6AjsMwQCaxy6RtknfIQ+z3ed1yCow/lX275J
gMSIHrMmNgSeqi93ynNVe2SZyxfqIVGe56pQ5q60HQhjuB/pLL4lmPNg40HDGR8kI9PxgFiTODWn
6EKhICHYItHGRXlneh1bKnsGZTGQKEyEgECKI8kYPQtHN+oe0hKUOo25dbVYocmpo568BNFfN2WR
3hBd6/TY68t6DDNF1xS0qdUsIY7Z9S738jbe6RlWjwCFav6C1L38rBSyHF9gG2lC1EYZqp4p8q7z
1Yme0zIzOPyHOop9wJYiPYIw2e7BKJSbb8gOS+0wnUWShtYEuHoEnE+fUYPr6mytqKGSYOkXobDp
tLp60icLHV4WF9pzJ9AoO9hKssImO86TCNx79MjHaIorzWLYpmZdkxxcOce2VCfRByO5sxBNb2aH
GYr13boUNRaYql8aXxgi/tjmZYcJ04qISq1zzWCCZFykzVkyNsuDJVExb6OWUV/hMEfWPm5TJL+x
qEsmbxr1RGCCyhGY+w0cAW5SEPMa2fEw3yJpTzF8G4uLl7f1gPudWW7RR54GGUxWjLBbTWaD7tOZ
mnS+OJm/JfLvVWOK1knPAshOenhV8MYRPPIYDxg2gqrvmxuNqAhUSsJW511HwkNIOWQ4HypyO/Tb
qcyQ1JTE+Xu7xiLlyvPB1ccKwSThQASz9fpdjklIbVyz0oydR86BEx8h+LXKPauAbbX0QCS6TA80
NJW9LzGhFMGUDEW5mzNXv3Y0PXudCK1ILsiZ9kgbHFGZUyEU7iUybdwfDj1CjHG0QibP1t8W5J2s
hNJJVPga0GWXvMmliErc4t3sbQpGhZFnN5PyFmYmBi+ma1ir59ce8hfmv4IfhfmIZwLPDojUNmlX
B1UpMxxS347d0480LEJMGFzFrRtao49YcDMQZjPB6Oxttzet0Ozc9TzTZuKPWoheJjVaTCwLm5U0
FVq52gNeb1fi4GuFJA5bCi9Ep8fFuQ1VEpE4F4OLkc3Y5GFXiWmmt0yNJYiSajEDwhFdjbDGfv1o
YOp4LBYD0wi5QcUhjYVpYqtuMsBY7LnPyTRN3nOOE6R7JMChSMLejPJPbeEarIJV2ebOxryBy17V
Uhxd5TTOxkD8r7aKoRiZr4pSvIzE2xjbFr8Y02W8udXCCHDuU0KEy7grl4TQEZqOaoObAooJW7wt
fe4S4hGGkrXtliLAsYMERMXGX1yWS0BPsqDuybpSBI2dtpcdwzeeCo/ssrq3IzeYuoHxyojuSfFJ
SqN8yj2dRKypNJskKEXFLiESsLDNMI0j0QYRCZgBjviy39VJLm9joGM7KGyRy8Bemwy32JTVIhgX
vL9nFRDrctfbRm4aRKEzIX5HlE3VNPyIRBnbLle6wtlRZJylOBeviF814iBmna35w2R7sZsj9sW3
5OCzGciIIjzHEUPfvzlZJNUzKiLZt1gUlJHgF1gUK2yglB+u5zE2D7h+6pcpPnn/50hWDDKXbZ4f
k1qe0oUImsUckNZ62gQKupWAOCUYUiJD+pAptnbYyfS8/XbE/k9Af//LZLyn/v4/430+fvTqc/qj
ROX0F74LeXWUvIB2J4DOA385JcV/E6iY3l8nTOTEdgPsfZOu/Fufgo6X/8b/NtgNKTVPON3fiB8M
uQAINHWLX9hl/wTxc78OJPy7LpI4f/lgLCaX3002uHdFYKaGVNNF87BIS7/pWrkpPfJOci3Vj1Cj
+2QprGNCDqk/Iblrp2fIzJJcMmHO26HPNzbD2sTdjLsrc/MQLSqxNYSTrR5/YTQDV7vt1ztcp1td
lce6PGuZo1IP4ynMKDYeRXwU5q2hfSx6+5RTthHK7sNhGLWH2vjcjEbYr2etua8cEcjuVWvV2bCW
+aFSVhE6BjAS/Fa/5ViDDOo3jpsFERswlsO3SFV46yYU9Iy8zAn942iNMi2AGvfb+CorhIcObTgU
J+1+ySLPLmdX3cr1FhWN5jc2qr8Yn+E4HdtRO1oACCfZnhxbiBvCOPyy78N2QJygGxBYCp4tScdd
pNq91g87ZZah0xW7ROpnLcGQ0fgyOqMiqIQYN83TwsSOP9elG1ZwBpN1URMoWKmDoEFU6NAIZS2Q
n4rh2I18/m7YZIkMjCoO2ZH9JjvZu2iwiQ8cuiLQTdjm/otWJ6FbfhkSsbHWelere9f7nNCYrnaL
MnP1bkfLuIQa0UlQ6JNdF/U4R4cLxKv362zbewFA6M+6G289yV2ppI+vCtFp8pZ0E9ypTWAfJsnc
yR6yqd22GKWqKttTqjWQWVg0NJM5IggEGiZaxUetPDetj/ksn2wbXbdnatD3r5k3h5pzMXn1YTyp
W0TTw7sa5ms0rBXzyNLhzBZWdzmsNTyvfBiME93GeUoVlcANtRJzQyz1D+1kh04cPRjoxA1iKDaJ
fLTTdVd302U5oNsmJ7A7Ui9fE5WQ7FIqhhpthOYdSKXEwxjLM85dMvTaQlyIEcpxnLbWZKHcnklL
as9qY8ALM7y1UcEbXavjbFcbHZOf4CVFDPrFyHLfc8udRbUTDemWgZF0qnDMgUaOoR+vVMeRe2Fj
45lwJJKdFjpwLkXA8Iid5gxBaVF1eHq8M8Yl0BY0kZW7dwZc2EAKmdZsjGIKZ9qvZNDQWGBzyW8G
lOcMPgBkWEsMsMtOa9yNaaVXkZMRDzRuy9G4oQkKSIOxSPzVKd04eRBadBeuJQ76VAXKlftTXInv
aEcmnRPRGhZaumUmTld/6BzYuYdTHgbdEKR6saktqmWDjLcDEhegDgw9i3bWuJD6mUfq1svcUN1U
N/iLD3CJvKf6Zpns5go2gAizZNnP+nQ7zAiX1vrKaoxAYq0UKDTIKyHgz6UUrB+jVDsaVDy0GaGV
jCGS226rz5dZr/gTA4WWftZl8wZDmLY+pvqTiaS2aKL2hhSTkAg7vHfDhEcNLeyhl7d5F3PUoxvb
9sONkQ0+GShbsz/O1nRHpX9Yu5uaxZ/SOQGoVufZXO5TTtvIuTLHeEMsLPQzTsLVAMHOX7FNYlaw
xyDCtmimzUYlLPfMPohGYbPUruv82U7ML8ghUMKDw4wf5ih9iiSrAeaOt+q1cqbAwXfZiDpUPZKL
+bVvKJSjfEOaMy0j8ynbhEwj876cer9lmTe64Z/Y33l9i7Qvp5yMERtTI28xSe367CbLIraIS7Kd
vbNVGE/IUHm1q2A04lfjBPAVhEzaEsWWo2+klp+XskeccExKM5jbpPTVQlCdNV0rzG4Rr0vZTxDh
SeX4JNnsUS9ui2UaQ1cwvTWJ2ACpLwe0r/3Irclv+vXRcz96hJJPWGtJMd3Whr7hvfM2ZBDtUPjA
M89YLwOtzaPAKccvjlqPq6udr/MdUQdJjxvecgmnbD50SC2SWD03lrNLYgx7RoQVqazsA9lg7PHM
UVzPXUNRIFvJpZJpf9lLpCNJmxavnUyuNYJvfMdrr53SexlZtaRR3JwiDn2wYToyk+jGfH5RUwpg
VHnGeUy4Nfk8O0/gIGeqUEvOX3JFtOSNSexVRW2/8MXSM5XllyoqlxePicF6axyisruYVlyGUtnb
pie4s67pMWmzsmNuDlvMcPoe2+awIREj98mtvW1LIl+XU5ZirzN9rp30k22xG+W5aJL50VYk7sRe
oe5FZQQi5ZAloK17GyfPfMQWnO/VjF+LpscKoMrzJ1UtRBGWzZFMQhKwSDLto8LajF0X7TpyKXy+
4NZihK2FP6CkmzrDhBgfMAg1QTZ5aImyYTgSDDHcR9JFQajWlABRdqI6JdMi7WlNktF9TNBDp8nk
+DSrDx3xmtLg8Pec6UYWHisyuWhn4z7Soo1HJE7m17GDNMh48BbunbJuu9SOd7lar8fVnQ7FaoaZ
bj2irI7wpphzs537M3RAXyyd6AGn1qtXo22cY9xF+uq79kCWHmFTa8CLtfokncesp8S4N2V0inY+
W6xkP3vrY68UENb8CW2PG/INrK2ZzsEi7QP++oPRuym9EA/YGVDyV+nG4lAKBF15YPdFuiXAPOzb
5FGvpqdamo+N2aAyUCnymvGQlO112aitVnePRGvuwCcSEvBmsCqEv1vC7/d1fAVUEhJhsesI1eV4
AbOksyQAf0oCS9PIe0MqlvXczFTr96tOHOQ6nPWz7eI/9tQZU1A6Ev366qGJNHe7LNGMzrIjCG/Q
uiHwCg8cgIxk0e+w//Y3vSYa0oE666rAjLliU0mIgtf7aPhQWXWysbI0frGhjyS7rFLEaiXWgj6K
5squqRoaMwYYaBY27YYEfbIKFyewh8a8riKLgijNOoCo3Nkpa7FuXJWjFSFdZHiIGttKDliVm5tI
inrxO0Eaub+MIt2TEdeTIVXt6BnJT0IQ5hD2vroJSQdplKGs12rv6GiYq3gSk1f4Q5eXx7xlHSE+
05wzVnV3lcNjPluLhkGnK/tzrGLzwBbWyZdKT2oiWNw1ffWApbbM0Rieal6GzUj7pIcJ1qd4O3iE
/fmksTpHl8DMc/zeGAGyvD+wJ8oNRqVlm6+JwFNrOpyi+bIrtXw9I/E7vjEnDo7eWKoLrV+hwaxP
yvuQO9OZpLx4GEjTP/TW1DADHnywTmxxLuZoutO6ZH62+PSXdsKBNGWRCL2MyBm36+wbwEL3An0i
wkvLiZj7N986RTSGZSbZpTL1kC+Gd8g80vJlOVg4jYxl/TSQbbsrDOfQRLIIvdKNrjmM9W1H70pq
o4ioB/WzvBHaJbMBqteKPLqHxKnrc0muCEsvM/1hcbletS5xWHfNUBL/uxE4QO7xf0znadPuPHAx
pgBsgEXKbSaQVsGAtASIVSrUZH5PftnjYmjRjmxvmyWJji9Tm05mBl7atT7GhZluVCWXD9qa1x9L
05MP+M2iTV3n077TqZQJe8BXPSzR1lxc+96pvGSrTbW5J8TBgHebtJzHRW1FynOy9fL4xssMZHQY
uJjB1g5ntRizW6uwP4FLHlXVP05juk3dm7XtnpP4Q1uvpGdEY36RM4BhytJT4KXhMEp0OuAwTq5I
8so31jR+SF2QvhbLHmvUS86t2fqARQYtkt5eaNFEA0Ts2Mn/higsTd/aiaahQsIGfuicm+18p0hk
tk4FCbXh3mH60qEha+Y8JbZ5LdJPSMAaKnT7yRich2zUZaBm8m0zeR1ZU3e0R+s8y78UPMtwKdLb
KOv6awZhMHMmS6tQpVq+yeL1UWrmI8NzKG2JBCNPiFQGk3z0ePRuCzdGyhSfLR4ZO4WYbmypP4JJ
X/ei6459dwp/aAums1bmzmu7+2W0nknHNX2TJiV28qNhtgpoi+RZe8ovRnumDfEqGibPmucwcXhR
bO+IQ6m4YzOlKFbGuq21cvHLeSB5XjMf4nRWFwz8MA99n3jZteN1Tbjy3r5lMmlDkUTRQWmas5kM
zb2Yo6VKt9j82wOHLIMOVORNWxZ9d5EXw3BJBm22w9AHXEIocc7KKD1Q17YKY+UQ4VQTKIj0OC7Z
TxGBIUokMoOZKyt9lFua58va1yb3pFOfx4lw86Boaj0seb/BwevklZm13G2RHJtF67rzHhCQBAAr
HiDK1L7RVDRsmxwc8cwmPtxa91I0K1m2a75ptXFnL8Zbpjc7NbROmCc1SSWG/UxTnOFpnz/GYJwI
W2Pv/xAVctK+xpLBG/5nROX2rRleWSn/qr/8q0/e/sXAi7j+EV85zan8hq+QQoZGAXcN//A7/Oe/
8RUCzwwLytNDw2MK/MoQPt/xFfEXqnl4Y8hq6CATbczf8ApiK0s/UY2uwFPkMZ31D3zSKJN+Zp3Q
9oDjOCbuJLQM0OLvKC4SogwbJfAW1fYcirhe4gvANyHOZzzN1fmoNJ2Sa8V3ukH6n8zHmaLiKUEV
3AUIWcmjx213mmKzTEsW4o2AIYiJN0fUO9Yo3odsWbyA3OHybikRd5GUlrX1Ju+WFKMa52tQxCVo
YG1OSQkbnURfKpnraruQSEOnp9cOtlVnuMByyOy1VRer2A8u8rSdw3iZcWPNvYOn1lljGlEE/w8t
YbEleZyk8zy6jmqXo7H0miIruo7tsAXdPg1CBrwYJdqxoCHEKffNVUUvFuu1CU/gPGknDeF/EAgK
+TxMEzMzZlxDNPiVZOiCRtY7ttaBxmrlFCRgetDyVyJSnRedjEY9QEFKLZQp13tY0yx9aoHolm08
e/1l7lYNHaVXGCDBfUT35Kia0Fartg/TPPWc2GldXCe1QXyJaMzaDURDJPxmtbR6wexn9LpPQGo0
0+q4zQcOatI9TCMlIdMW+GDRzubr3ZSmNuNpK0btkP1Gsvqk+DKhYZB8vUE9Prg7JgaoXVqJ/qVj
9heZanblXNuRrS6rwTbTsGXgZenPg/IaurQJbbOl4zLyU/CCj8pT6ra245TqKiXZPVDFNC7hf7F3
HkuyI1mS/ZfZo8Rg4Fvn7uHBeWwgQV6AUwMxw9fP8SfVU9WL7pHedy0zKzPjhcNh1/SqHg2WwDmT
VV3GvVhIW69hiNZyY8Mo1WsHTKO96wXEz73sfJpGutDP8wfdT8wCVEfNdJlPYlI0rFjMxAreJih8
mD3pNhkXoOssCRperJiKuOK2E/cQ1aJlr/3e8lhxTUzre4Yg12w9dpNoGB4R1HOB7j6cMz+3wD75
fqs3tt8L1ncSnf2kCmm9XRzv+Vdocgkah5+j24xW1OYrafsUPtGAMaWHJHeA5FbaTcJ13TlLg6eX
/QhqvSPGs8nTSK5V5tD/ALTYtNuuJel/sKq5wdc95UjoU0t6NlwtQ5dYT02D4r1L7EvhAXKFyk99
MVuvWdUN3GRhYiPa+SBpmYCwfDxkY6fGZ6+Ul5aNdjDze5XR0LJOqULJnkornfProqZTSc/BRDVL
NsjpJtFlNN/2AwXO3OfQS3ftcnH8T2PhxG+DjAr3l5/bavaRyeB1Kx4gb6eMgcQRNLJp772ZFuh1
IozM2BUZnW21mT2WX2kyZEc7D1uu6Kzel03lm6688foqCG+plYCIlNback7OklxSNFwC7T2ykPcb
ePUwb9yCe+dWeBW1UaLIuUb0WVU2APL81N4W3lxxbXKo4OLuW6bNOlyoDblOYoLM65JwenUjyWO0
kPLsQf40AOVxh4t4HO4ixDZBh4iu053XiTyhwscQFO5E2dQAw+CZHhtrACXU1pe/K52myA7YD7rq
WlLPkB9mzBzNjbR58xxIcpdwydVctodyqDNvLXmOGPE458N9vbSzzSXZ64CcjiCMNkVmV6h3Topj
oVEXyFLZlJn76ObwHlZt5mpvo7QJX9yo4Mfh0+cfIhCJf19fUsdpCEAPlkH/25nY+zUFtAbW4qZ5
RRjjv14ph79gpROcJi1iQVufTXKItEKMfNdlgr+L9sLrJuWmyScBB3/b0WVR7uDkD7fSGxAso6UN
btJpET9ECpruUJmi7Xl/U3jGyBFkfxjBgpvC8Hsl7D82r6kPG2gQi4gPynX7X6Mt7zeXNJCtCgAI
Hlq2cvmypmXzGtoqpDIDnspP/JfkUnotX1IielqtxrjFBuksXuZd2LfvNJsQBUsbXxgo5JfIXq6T
vNxk3kIaXjhjGB7lyN56VWZenx2hbIB8WOpYv8zCTbuzTbXyU4ssUuxnj+z6ceopJVlzYFjtxold
580TXuFYh0SyAgxWPQBuaAn12JxHUyBlA5TENO/mPGxrWDoTQe/Q+ZPNbkHAOxrNwxQo5tFYA7QB
RDeKpxQv/NGPpdftgPvE0cG1VXw9IWr+9GM5lytj++AMe3tQ1DbEuTab2B3ZZjdOOZzB2nj12o5w
Mu9SFTY34zxK4IOecZ4arjIZnG1JeWwtXVdS51b156qNs2Y94pe67yVpzP1ARCpaBdSH8i4yGk6A
rR2nvuriCxO01EI+kZBCymHh6qW7ZTRw0CnjmlfshxHsx4QCn5WwquWJLI26D0vtv+YWcBFkdJTo
OOJygauzFR/BpU9x2/U6+ZC8y/m8dV9i1p07GFBoWWwtSdyUT9DoijOAyTAHM5j374MTJqjolNTt
nDIubjrT1a/tUM2vdWlJhldNp0UME/pu9Dt61PwmsjluCNoFoFiSqdvKrK+e7aHLHewFBQmyPgSp
SXLYSo89pW4d7B9jCcslQJCTEkTcB6xCKswk23aBS7kp/Fz66046wQ98sEbsNALp/RTU6glaMlt0
BiDYZpD584oF0RzeMgQM/UGolOUQsgnHWxsuBYQJYV+I2xL/zKgb5NNKZ/0Dy+bmq8BVDiSBWwoH
s+N0wOCnjtG7rRqwHG4eILUPBJZe3bnuvylf4aN0eze7w8BlFQSoGoJEVOZw4XZc8SUTkz2XWZSB
DQmzjv2xzlrgrRG4iz3GoeamKcGjYhLixtrKokKPRZ34CDMRfS2jVwL6brwrmzDdSxOVY7FxKRP7
gblbiRUGlTSCY6idjgNUZ4Abo5JlUdl77mvHe7jbhHVy+ZB92z40bIkBZIdSAYu4HBxrWqTUdxYE
KsV+1ETZWkA111CfsHEdyAl3Zjv47sWIIQb9aMHYkGunrLAEQzif7jqJYLu1GWj+eN6YmFNppvQd
xxM2Vovw7YQXiN6kjWMMcpg3+CpbjSJMv+HTsLpIeywpw6wFjz6OCFIviLa0HjkauJw9YaBdYzJQ
+ZYWLLYzC4fRCVKgRaJybpcQywClaoh3mE8ALuZ3TTuAUS07vrLELzlO//IF9Xrx6/k980r/asyl
M6/6yEKq6xeTh3uioS5rdFrm9K6oYFOyQkm6YOf1QFE2DowU+rZr0HtUAc4PRAuDcmuKIr6ruM2r
LR1qBGJDyFbkiphUkO7tLHmzrMT57UWqKyI/CP08mDk/jk6s6pnBb76tGQsmcniDuY7Ag7lQ6R30
Lhk7dUajR0cbbDctdbkjaRh7WApMwpKwn+vPrKQb8uiOztxtJto7ZiwbYfDRxtp9weXB4gY/InCQ
nN/ouNGhE25J8zTlpkrKYl6rQWEo6W1t/uBPZnOFKAv9iKL4h8Yr1bdTRvWwMo2e3qB8c3xAPUC7
N1FGAJChmTk1Q4nsVlD5qAMLlF/d4bLPvkO38t7tMNfzSjEzuJuCFyxzdoI7aotrgD0Dj78rsW5E
/X1SVXDo56qDLDzSeeniD+7Azao0eJdmwqHVCT/9ESkhFMq7puXZRoh7XlTCwizuvTxF/FfCW4mY
fj6gk2O5ZYjiEIqmBqqOLpPQWeWGwOUqQ277yKugpDUzRKrkbGPZsiVlUuG74FhbJUJMLjE0UdAn
5/h4QkTasRn1U5CYoakY6GnJcr9b+HDoMF4zvQ0dFBR6Kez2ex76GHJnV7AC7AfZLNueA85eLdbI
VkV1IETWRrdVvY57wxst9IT12rhDjGDmqfSrj6rpwyxzchcOpljuPV9VE12V88ziLaZyZQNweGRc
h1h7b6IhxkCe1Wy1QDgCqPWEG597sk5k+0ZfnJQXTsU+BtBCv72zkMANPZncs5HwYNQiHuRre57z
76wFv5ZKU7IqjbSfbMol0We4rLxXVDFrNlPGma8H0hblDmOKgg5psu+sRmFZsaabX0DBja+Edrov
Sb2ztco5nV+asZfdWrCsfyT9jcM8gtnTYdubileqCrgQWTmPDkbCNLrHyiNvDHyM9wqMsVrDEwdh
JIdweg/wi88r3QAA3CxWknWrqWNw6boF50zQOukXHEBWIFY2eg7RwssKefLc4bNSWfZl0Rb1pVQ0
vCGqI6qWFqlFsqx0Tdj9BW3EX64fKooiPrjeoKfU4TzeekTd3qI8B+mJQsVX422cMqxymcP1jWrY
ikCm5VbFc6Ej/1nUjfUloslpoetk3tsiQ9qVSpjCkAF1uOQ7TMPjQ48oieeVcefazFX1u8xav2Kr
Wb4CrUq2GIFQfzDgdvOOB6s6BZi3WMaVUw5yMIeTuErUZW87U/T5VkK9+YD84QXrgMmPdaKdjuEO
b+U0wewqS6ZmUuLJdilq/3mQTj/fRDnQvnXellF4GlGx1AavmfdLF1WagCOw7B/uYS04GSdx8/t0
yaxgLZvJu7zAwFWm9cI8WGU+f6Gew4SrpyztG425q2JgGJpXl/46NEg7jpKtEk7yrYCo93vKx4pb
hmIpb0ZWRWwyqWVy6Lyk2+rRxTAKbCoZcMCV/tDzhEiDjR1iKV8UUst8cVO/jRWnW2Cjx6qKusyL
sn+JygaAmDoGxW0llya+RpjEGNFRTRA+kEy4ROwznYp3DXGBWYp1hmVPxDTLclnPfdhg/FiWRL5m
wOTukjY00uOXVwzV+a+O9L8epf9DWO2/k9Q+Pquv/9wM8Pcf+KdJ6a8gBnPfxb0b0Zn2L5OSvJiU
HMFfF0RUvItr+j9MSuE/JEFGYomX/4MH4AjT03+YlJDl4Oew+/orpZFJ+B9BdGwvjP6TjoZLiRiZ
61FNIF1UPvuvzvZvYBCc01SJEMhbMYABH/dAiKUU/AEKK6XKOF1RQDy2bQGVVj/SbqfmDam6NjeQ
yZPZ2mRzMP9oJzfDPmcA606k7IW218OUhX+8enQzn/VDUqU3Q+WXLlacIsbwHcWhKjf0KuvjAlPL
/pC0ZZV3FVvDfkcxnSXWIauB+yUunOQYWbTSwxxd0vo6ySyn30BQXsZtNc5vLi13ZscJZHg5JLT4
LUClC5yMPSZSAuU1gC5/k7QRvmJZVr67ae1ZMahUCVuwe9bNNYM00Fer2gpA6CHJ42b0D0EKFmEP
qhrHJCHpj2aRrCylH12DAk2fFr5nV3iQ1KPuQ3qEce++dapsTyaqQ34wBeFALe2Oqo93t62GFdV+
P2VQFhvwr/PVzC+XScjFk2UF3WdwWWjiZ1uOcVRB9+hmOOe6ya+FGG8t8BCXuyydKhW6CflktS1S
7R7qaR6vAADXG94274Zd+TpuBW4c4Fx3DM3xNmcsr/2SDIDoyCXqwNsCr3+lnHS6gq00nVJX1NAr
vOEUd63DMnkSawofHDS0llsf2Uc8AMHwhgU6httoPPy18XyJ3bhDy4uL/jN3uB1Kn8TqOh9aWgtW
BJWc4ln77cQqMFB8UKu+FU1/j7lyid5h7xTq6oKclRjJalh+DBMjHI+I6iMEAV7JAz2w49rpk+k2
n3B5EHq6Iq0r5wOGtItWY5q7uhO8/Nlit/G29rmlT81YEMEC1IyPjEZKeC8XMMKzhGm7Unp4KlDQ
OGcE/JaQ24G2XJyueCa2ecU9CX/Ztub+MzBP0rO8cmG7Wtuwn8LoIctk6e8gtY/XKrdopaCE+n5x
a7jC8Bo65zEFYBeuRm+c3qceuuAB71UWn5acw/lawW7C/K4y1lwkM75SkQr3aDnxWJy8lojoanb6
D1XyyDR+7QW7xOg52TPXyfYQVwvyTVjfo/R2qz5tB/q1B5omiRi+FO6CJ741NrA5ZrTRwIt3fMyy
UW1XVxWMvjVJe26eXoNguKEjz9AEbTHfcvO4eJIwn2BDw4Cdr0sd7+2ZMvW1NQUXakhpILDDs/aj
YxgbltdcNkMmBFtiHZH+cmbX++DI9qYbl3LPFeaPo7g0TVBNV+jrzisNdkHzhuG6a64QO3OOJ1sU
J4v9e/2VgD+EcF667bwJDOvHjS5o2riC/0FQhSJwi2jM4DG9kcYsIsas4MZqGop5+nm6ICXGEbuV
S74GHoHnfhi2Y9mmMQFrTHmkW68984KyYUsvis80DTs/Wrc49xWRQOG9uvS+ufw56x36sPiazKVL
HGcla8LLDUX/8C5o0VyWoERvHXqDtF4SId+h+nN9SSY5V1uLs1tR9Jchr+pYLeyM67T/YsoipsIF
x+q200TbwyZifYs5ANcpFwkRIrxY3ZSCZ+xZxE/t6GIB8b3zUNv2PV9eOtIYxa8BqY17Cq/zfZ2U
y7txewM/058tkm9KbJg/fiB9RMgrzMyqc8XxUm+H+2FenoEP3ZKFU0x0rdrLgj2jGcs/dRuYq4aX
PqhHLAFhPjhXAxapE+x56zscMzqie3iQK+X5nTja7gizkCWl6+yCTnm7IBr/0LULCbHIzEc31K/K
mrzdpaz6VHYNKqiKgisbRKBZGv7chTesa8f7YXeYXeMXQEOe627Lo+G+IlYOq9pky8nP0n47cyft
V1OjMYc67oQk41/sHjF5MGor/lAfkj7wvo3PUD7pkf5LqkwMfXo9OfB94Ff+0cNAuxpAEX7kQ9Ls
qMxcPlyyNOUG+HJ+zglSHAGCFXgu3PrEbfWWyPOv7irSGEEYhyc/jJszrvPlNGsYqJcE/kPBqvyt
8xtq3os6PGbFlGB9aONnh6vX1uM1yDogdeejbdR8S0MbqQq0VUNrpvQ+i8mL3h1TR9uI0NfdRV+5
B5W9d8O42gU0MR5IBNeHQnTWubXodWtTlEln9vklkhVS/CSBf4bFgzBeBjfBrJ7quLK8DXK9crGj
er9hqh+44rlHwjnTvs/jc2pIqsQTv4umOVBs9dna49r21Z1VjdD4OS+rrhaPsq9pfMjvK91dcYlc
o47oHduK+UpmzrLLW8Ks4MAPWJkBuBsuNFQZolRk3o7LH6kePrYdHpYHaXjHm8LfkKkmoySCI5kT
teX3775E7sy/ah7atZndaM9+IGFrTVcmpz5vi7SMT76uKPpyreQLW9d4WpZF7j2kh006Bc01RX+H
oMFIXEXcLkrPfCdTMtMUuhz7LH3qlYEyY8lbr00OBlDv05hNRJEzy58NXJFlHzvjbzM190ULm1Jh
LwAjq/A0JXl6UuSACpI6aLegtZb0NenmDbX2t1lPoEzmHNI+oD86Sa4xNpMI6fOHNOjOUT6fUi4+
W9EnNkbe5kXO3gGtGTe15dKs0OUUxhZXeUeLHXwDoDSZqs2eO/NznrUgRxpT7bxA3PlzyJ8F21fj
iA3cYk7evn/3HeJzuZ58tCQ2lKvFeCnGybTgveQSZitijDNRB3d9ysxbSbPTS4j3ylpj8DXLzmbx
hg4LbxilTQe9s4tAM6XHJZssDAwltJY1FPnyk5rfWzI17RZnDXtUn2bVcFL9egCmyOmc9+k3ph08
dQO1YsM1Yua46kasTBTJleUatYYS7sgm9RQX4ipd4uoVMdJsyISgGfSwe1ZLF3Cl2vMNanc0ujrH
0IAos/KxulXLiFjSuO14khFg+L6WAj3KUIGOZy/AYxdZNAbzdlkpqiIgJw155e9DEepPOoHDylrR
BcIgueTI/uvckD5ZLUXmXBO3mYLXKfHZIdgDKOJtNqnkTshhuF0UuKQhyZzb8a+80iWXOOJskDVW
aTvlxznCxLOiZ745srPA5Zwb96ZNOwK5hVNsuZYD4E6wgILixu5b2dEqqX2zUReX4DBn4rYlYHUt
U9dZISGyngBF94JdsbyfTXHft9K6pUgSs6/Ds7sw7e8n2Zorb/L6a+OND5ml3zsv5MFgBF+7IGQZ
ATVeqy4EE5UU3kaz0dmVbfWYKPy3UHm4mWN1Ej7OOfCcZykwZms3rbaqcbnizwEuuhjKgRPQoajE
fJvwhV43jTgAt+S3Hy9/Ep+4QGCnpzTApUtR3sH01lH5+fzpheirniqi7SwWKG5Nx2JAcnASaJ3r
Jz7WiWTNqM54Nb61u3S7qWuLA3QnYLKqv+EK5BznkQAszU6PNlfxdWDAu26LVvWXshV0J5xrF/OI
m1VbvrXpOfQ4T1h2t/mh1JNzB2GL7bC3FCcndZyNgahXEtpkbaqT4+RwlniZMU8V1/VXm5XSfvaD
ChX7slZqs4jWI+Nto8nicI2Gn3l0KEvQ7VslLoC+Snw4AyZhfxbVfRxfDOKVTr4jKh3PdOeINw87
bZqQjNR+17xlyyJQ2ZPwYdH1o8jq6m3Ixh9Li2MZ5uk66nPzLtS0yydWwzgF3K+mUM3JA+39QD1l
v63ZBH+1QxB80fA13vap6z5HRa/ClY3dnEkFolFN6fo68ZvhcRRLeQUWMqOkeIrGX89YZudZ1bQH
tqT2Fl0p94jd1t5n+/XBynO8LbuZkIUvMB03WWdtHbd8wrLPvYrC8UcxYRjNRsku3bW/SxGSyg2J
Ebilrj9U0aXbxoRsM/WY304tUVAl3eq2DI0g11nJnfBLLJph/To52t5r4NaM/SQjyFavEJIMDQd+
fxzdaFy3gSzXWbzE6yZYllMpgma/KJvC6SkjuydGGfBGYjN+BUR52rfDWN2z9sY1S72VLPuqx1Up
lrvCxxBpMHCcQBcWz+w2JjBwvrfni/qQtgWJBAHoybTxfWqEs8G2bm90zvJqRBva91rHB+BX2ymz
uqMIMIOBBnujf9m+H/rmyRFVd6XZTyRUYLNFYNkcctc8OENY3MKi8rZt3+q15STRJ1om37dwfA9d
nd5VNsnfdrHlo60cfG8cHesC/sfGzxIAWbF5jnFmFnM5H/ImdR5yRqRdYrELyG1saH6NYUOXfY38
BThtY+rYPE1TnrrbYrQVZSy1cRHlufAZDpqfHI1+y2ib3TVVlz5wTed2GWMTo/+u+84LLVEcnRZb
f5gmVzRzRuc6vvRR0xWz4gqDX2KBbTUbq+UN4i532WSmKwto+3m0u4eJBPh6wFy2DZMLL9yqvJsC
afI6pLrj0gNacD4Szo1diLRI+dGhM4rfxtwnm0wOancBXD7Ul/knu1ADXdl+C3yZE8y9TVZEqFex
sB1A0H5wnGfOVNl2Yuf06iXXNKH6acI9dJhhXS9tczClm3EQZRqDvHb/UCD2Ro+ffF5Sykzrzh0h
k+H25/PyTtbw96KcvSku/W88zse4ITMQLGW6yyvX31uU3WJ8XXzWCm1e0kFcVP0mj0yiuQ5CNCyR
mbO1I1DKvVSX2yimJNYtUAUp8ILy4efnZArDfexhnpTiQUpY9rmw4Nmm4XOTTRs2NdGxjcJrx0wj
QYCQSGVBuIAJ8D6KvWhtj1O8XbrsE52k4tQvB1xwhXtlY9QY63xZ0eZ8ZBn0MVXujD4/KHU7iejF
KjMweHYa3BrGWPacYAfX9hKyAvoGdZQcUm8Yr7EWkvdCLPiIg2VeZ6XVbHQFPsNEV7hm2kcLMMzX
dDmdB0dvR6tFvE7Mmfhve45tGEKJG1RPJEWfEI7UixqxYYycAxsD/v6H+8EnZVk3jV1/1yqtP7Fm
9OeSrvmS5rdZYNZu/bUtCDhZVqE2jlzCU9C2W8uPrFdU/GyPOcz/zG3fe9OzK/ZQws90OWryGBGt
WhJpltneoex1mOwDl/APFOmRQqLhzXf1D49IzNfCaW5bJa097mBxzurmHFC8uG3Iou28oXR/XRyh
Tz6izirKp3A9RhPIfpPgehrRWRO61g6YvL+nquw0zXaK9HQnvE1tT9WznoqB93ba3+WqHY5c2fwN
By898mNOHqWlO5D6uPBUoqJsKTJs1pFXDjufte1aNAILhdvhr73UAraR3T13E9KIpYmylfW8ECBy
y1NbSG7A4nfRAZ5cWyS7RvB92GDqUoT6lp88lmRzTMiuphY9Te4VZyVCMGsCUOqYhvQqcBy1bwSg
u9BM+koukaDua7mx/fA8m+CV8YihnBbem7ZpqyNZMPdcEtfDFEjwZEXTcPABJbBmNEx/teEsL0P6
9tTk1+ch1+02iKPg3PCHW4etAWXlvZRp3K3GfrlQqBdybGMUcOg61b5QtSZqaOsb1TXlwWtsogDV
8jaSb945ZgzOGcAc/tPS/WMlscXS0nLv2e9pvj14rQmkV9dNqvyNw/X3RKGrfMxq0eyUFAOSwuVe
RyGFZqXLnbDDV7qnNtrlXs07nih6sAV5fN+1c7ph9StXGAerg4mX7thVtUVGIbJR2uUvClTIFSJ/
VJKlHK3T7kp0MiaRU+v7qejtDTHKXznlESF4h9i7pA9DgqRi8O+Si3/rzpc5zj6DV272M48zEHrK
zPx0ExEwnyE35nJVXRLaxxmhceNechBiHro13x9vrXQ93rO6b3YYcVmTtT21BVWpNqUOmY7iOYo3
i0Nvy6T0xOKjfOaAbtaWZZZtHQ/wJallJ7FXi3WfWh+ceNZWAh67CtkrHxM5Ozt877emro5tGuZX
doKxDJsTK66YvIDD+4G7/UDgjT7DeksXVHbAh3ephQjtvdOB+S1ka2M86tS28og44Uw0OK+BMWTy
A5PHF31Ft7ICYVEt3vwyDJG6PFvqiJNv3COC3+qlFxgY3D+CU3Z98bewSPGLXWsFA4qPYSHtz93J
oUobU5PF7tl4rIyLMkd6TaY9BQjzkQ0dtprBICG66SeLntg5cWkf4itpQOOwIlNpsy8os57OtH/o
xw6Ho7crxmJc7uIEKR7WZSzqTTCRxlgptm3mVjlLfs4IXE1raBP4drANKOrCeD+kLwTa/8bVUxin
bMbqN0pLfK7Q9ITTPetX4du8KHyjLSruKwhxHIwwSMi81q2lj6OM+fL0ScvalCAml0KiNBfbkHLU
xGlZWvg8p3A20y6oWt55ShCOTDCfPrZCJfYfa0Cvuw/8ebZOeQ+xk1OP2oxlxX9+kPcDhWhIUJ2D
Yc2OsJFdO2yn5Kmzu4h7Y0RN4xWJE2cCdtoXzYa3pr2crNyXEEsSU/YnPPLM/0vqV/pc+WJ0WNvG
8nbIA/ML/QcbyjzBBKIeckD+zNCW75D+owPNPebg18lTtYxQ7ozPnFZdx2PwXNosPampxEE/l/1D
nXinzrW/IHAaPk1iwxMl6Cuhgx+wLssLT8L8jICb731B7zBTXWlebUXLTpGjdVAKq3dKL9LdyqLC
Y1WH7XWUQ1+AL5ot9WUuD7thY7EvfNFx1w/3Uo01z0MPZDQC/gKKOp7qB3DHdb6FdlFWjwCx2yuB
IrSmXwcbQp9Ur9heEuJ4kA6uMVfclBjeDtKCa8oWb1qXcrG2nJ3Ni56mVwq/nqouiD9hlrgPJLq9
h5b8CrBcc9Y0M678jvaVwc0ZLgbvUSc0+lIWB1Q3sGS170Cl3AGDaY9FZAXonWjmL4uKA7KNobfr
8qx/k0tqfi/Fy/uAlaBZOa1f40GL38p8wDYLv3TlUOtyRAHwjrMd579RP1oG/6QGKB3gVrOvQ923
auXp2f7R0pe8Q5bWM584GytJPGoq5ZZZnB4/Gi7TZM9DH+UvGfBweg+HRqtjllZ27wCF7nrnSsvc
ywig23G3dqk94gYh8VFwR/YbVFwqiPhxAa9QlZ7xRljVelLNjjIdQs7NSAP3U+F6vUZUKzKOVYON
pBqxkg2dgUd9SNKqVsxFSTDP57CbP9kFgQGRfDa7YYEymy3xsl3G5VWnzR3a9CkxwqxkigcuME1/
sBek2krk4bEmD8SdHT/UMhtxYkmRuaTFQ8ZOKnH3PiTGnZOgY3u87lZyLhYMZKSFJpHfsPAggYgL
I+l7gl6eiw9F4+8Fy7KDE+4fBLzn294bmw1bL3C1YE9YJGAdJMJlT90xbtuQpa2q5FUtlvZjAfH9
RuNPcO5sulTtxZlphwxT4v7WRMQ/RZb1WEych2ppdskYhYeQSskTsfJq3M3t0Ld8PplaVqPkuMeo
Cpao5JEh1eyCbw5SIUGp1ALLXUyUI4w+liS2H9kMnCvbPs4mbcedp9P5d+l7vSc70/KNKIs1M3i9
ncDfr0tcMcG6yowE7hO2t5PHV3dFaNRdtUhV2H0HB0HeNRkiPprP66Iir6UUGB1XM9++43j7oxpE
5rIf/HPrtMWapyknAcgQk+P6vh70MnxNbXg7zGG0AXc17BjRSWAJrU9hltL0SEHAfdo4N35EXLsf
zD6kEaIr1KFv/ejK9uMRN47Iu9sonJJrQnKgZ1Q0r/si6kkmJzhCmokUFAAfkPmc0U9WEN+w7uBU
5DZ93wU8lQIV8MFx82u/y3bT4p2w7e57WH6AB9P6vaNhGfU5+KTcS26A2lMUFOXJg21S+pjpA7gv
g7zZRrSE730tkW9TfugoarYG9/FXu+RHFU2fNRh1zgskSsfHcIUcEA/JfdUK/c37tnqdSDXybezi
HT7RW9dS3iYJhhAoEBLBpgedRJRd2PNhbHvvkZoD18bpU+VHMtgOhU563pilkE/Isn9mP3muPMH+
i+/d2auMPgTJvGxMuAygFqIbP6aHO2n5DFfZZVgovbE/TmkVHjvNsqlXnNplNyxAE4gcNcPfcBv4
G9tuqyttdfM2pTwdkpcOrccybLrHaSoesoopNm7caRey3IQHUdh0C8jlmJRQA+ygao71GLwCARMr
AbFgbc1zdV1Zkltg3O9L6aqvhHQuccvkJrj8Unu7D7bc4PKNqBzM8YxzbWW99bDUDtDDmN/y5iXF
IAhfAudHbs+fcw4DFGxVxk4qzenm4hVyVTt1dZ0Mrb9xE/+7Djy2NIEjnuqQs8Appmtawbhs0Tx5
dBKqAboZPdrP/2plN7UoEI9rs/X1bH0Ebn2xnenipCfa56FRV/WmK9L0acIGo66KmfLLG6OYk5KV
p2L/ijqHOf7oe9jT2z4KYvuqwPG5mibb5dx11Dqe50TvLe1cibnl7hG1jLudO/ugriqZPbP5SHMi
JtyED4WZmwGgPm6srxhM75UcKGR4+l+Txj9jTxgr/uvY0+ZP1Xz3nwPBp/9/Aop/0z/NGzawGNph
IkfaMoQu/a8ElPyHfemJJKwT+B6kGfv/mTe8f5BuItzke17g23Ah/9274fzDBd4JiToMbVtcIlX/
gwiU7fxlQv6LMBPatB4BykVd53+SFAI/+r9TE6ewniwLPj2JQz3HmyjhnF0pumhbugqEYjqhcQcv
YONwz+UlxfCwEQyN7y3xd8oj/Zl3F+5O7Fee+L/sndly5EbaZF+lbe4hwxIIBG4TuXIrbsUieQMr
btiBwL48/Ryk1H9LGo1kff9bm1VXt0qVSSQyEPG5+3EnC7Ebyvg0dD7I9QIfArFvCiSSgy9N71Zg
TPsp+x56S2YYJr3auKd2Y4gFnbxQDruzOc91MImZJ9dF7g0SxdOCb2987jlAFwasz5RJRCkEJsaY
AxLSPNk/DFGy9yCxlJOcjar1IM+phy16JJrAGabF2M/G0sSnfhw6jhAgFqg9lIt8hxdPMpjdr7qs
MpkZ0P+q/CNsPI7wQ1XF171JVnvTZZLKOn/xmovKSRdKFKjuQAFRJFx25YzdjDx9HX4HUFO+Y5dZ
+uPgKoatc4K3e2O2uMTbasWWGYIAEg8jo3ztxYJaQ5k6Q9SOrysJMV3uG2JdfNXdjthyNumZ2bzv
8aDxxvpH7UAw5KGVwomxsHTyK06HNeVBX2fA9myeDxW41RwHBKbTTY0J/XksbfR6ZlATVRtLkr8q
Qd/AdrAbXsfLB/EFcmr5VtAcSkojE9H9lBuLOGK011+eoQy801kyTCcoYUZ5NEIzWfY+WOySUFqP
oC+gvqF/UbJp75PWyLkidto/mFNpQsDH9oPjPHNfE2/AckfQWz25Q9zSd1CleCDDtn3P0MVBhHiT
ebngsP9cjRtPDIZnxZ0RYlFQllwf+EJ8eP1QW+T0I2S46SyzNO5g4YLRzpzulqEiYkEzhZK4osGF
3sXrQZTNAL304akYFXkMynPGpLumnpmNkCgibLNFVZtrDSqqoixMfCwDRiLU6Wm+oarAW3A26DIu
j7LR0bzJw47IEnNcySnHnJG1cDMm5PfPmpfI8fFvUjsaEKNhijQ58LmpVXdh69XsxUVWNuZVXUxd
mTHfK9zwBissU6nBhJmL270mIVji/HX2+eBm44lEWiZgA4ZEiBjNMxfa+aKxkl2VcTNeLqnvD1dm
zIT8FDY+Vn9tk7znHdd9tvPzsvJIcWd2daGVMbRBOkhHBV1mYOuQbO7oNCln1352SiGihwVXtQuq
qYcz0DbUYaIDx7n5fchzzkBDacfha24DgHmil90eb8x4lvqyz4yUyusq8SGwjXjQ7Y3ua40rP0p1
ep972Cz2k88KdG8WWKKDeIQOc2BDN443WvfecKkzEBB4ODDycMGAYzpktdRIx1Y7j+YDlMmB2zql
rwlVMWy+pXyIvIzlgdDE6OG4L7kxLtGuL2qrJTaUyLcCBEeMy4FG8RdojDFpyXTMnyh9k6hFfoN4
wL60CZammNXVLNuROGVHgqoYOXyeKI7oPvERFOp69DKIHlFBVIq99Lqt9w3mHZuQZQbIFZ3XVOXF
YnkgKQ4Ck3U3TZDY0EyvrboQ4U4OddHem/iMSEBXStx5Y6WyfUx5xR2bQzvnc49ZlFxM9+nZt3KV
hBzlvyJ76bBaYPHYJHmK8T9x+EiBMY7MCUKi6A8kdNOCivEkuU+yxoYoiNH+yGlGUbLeDNEADR0W
S7g3OXjckT9t35cER4Igjk+gIQWFOHLwe8sihQF/041NoTddmsRIiLbTdptoaov06GTSbrcwRptx
08uEd4JJ1DN2EFvy9s4vE0SIvpwypoA9U5aAnTUXy8DeTVQotLB1CdzN37gHWgjfvYhgtEPEvI5t
AnhbQ8aLF5C/8MqtTxXlt47JQZY550PFl605ph1SAlFY6qNwUsGg8gLHf8UR5DAMZn6R6bRma+mD
4LzJyi77jhW7bHYTZ1lmuKEpb/NMehjaqWpJSKkbznrOThLc6YPzAu4WR1ApLf0iZCrd3TizL99U
krqnexzu+spdZJcHllXIiQ/QLtfg7xL725yv8xMjlH7eMYBffeS4NMh1pN4DQbum3WLgsuZr9PTs
JtFF+FXhf/Y2pYoWIk9dOx5qfBXjUToDOlWI4kJnidUXjyGslp6kfY+npeGZ4xOXtSaP0TFDIyY7
Q8W0rffxnaTrW+XAmScBEJO1SqdHjKFyVYMpdl2b6TG9ZPmwy0Ikd2Yqar6zGtd8IZ1XpzvL9pCl
3GGmFEmHwzvNYGZ0UQNPxng5+X4bRA5QzSCOmdiAW+11YM8eGSnHcKDUcvc6x8pofaqIJtY0bEs9
zqYYQye/GpVJhMtc546pX0KkspNWBh0nTras46TrbYLnpGQUOBpWIIZWaqhauXeYXFN52y7V6tGu
yD3RMTbDVxBAVMjcJClTxCoug3FJWdKKcKlumdCFYUDMwPk+6MVRQPJzcCU6NakvBqy+VTqZadDh
iryxq3GBtHnd9MJMvXizlOfFPJXtkcuMMWa9lR3jkb6g+HnJav+DhAtqKNuATJJ6jXgTbj3DASJx
bfLojNUplQ3vJ8uZ3V+ZzHppRbN6TKfsxSld9HGbcO9PxcQk0WcCD/XTcB8U3xuqbkqL4kcj0qBr
2qluiysCGBG+pMIyMEu1strrbkzFPuoMzWBTjWDEkRAkopnlPzNHqb4BfoK+hjGSeHrqV803mwyL
ClIe2cnOBhp9G3ph3R0mCFdJMHVssAghRNiKbBxHZpBFrE9NV4X1zokrZntAbAuywAPtgjuhHf54
mCyovGXVw1ZLas1eJZumONxHFLhejb5S+tgyGnO2zLXn5bBEIJJvsMjPWBodlGZ3GJYvp/GYwog2
Ucjo9RgWV+2k5LTFHL9c4R7RHxjNjR8ZJa+P0YwYtFHd6L9pNEva9Ox8/iwQA/vt0ur6JZwMv9iP
lHhdwYlA6eywuGENoQbiOEzt8tNpeuWCujFEFzShY3CPKpNgZzub+qm3YLJtZrv1bvKh131ADx/X
BpnVpY2gadJLZ6o7GwxoHV6Y7lA7ZAGH7q5kS/sxRnCbNkvSFg9tk9ev/jClH8za/GxrDrC0KKBz
ktd6XKcjRdKU33tCAJ8Y5/RtOnK2JtVr+o+N52cX9Tj2P9nChnx+1ti882Ru7iqNEyMYKsuj+avR
DNvcxPqym3l58Kt6OY5GQWMourz9OhBmvMe2j2eOxC5YrDkG4SDaDs2D7hD/jYBE9GP2cvenR4sf
n37flswfmiYP+mz2rzo6FIjSxWEMdslvSJhwp1xPpHpFUMUpkcfUGemXK7uc1uvJBF/AXlijEnkz
8+U5QlTb+hUdz8gynn6TQGOagFyt52y6ptePkTGNxyKegJOV0aRuG+KdeCVtbGEgPRb/YaYNDJ21
XeaTxbLPnFplpCV1ZBo8fnICvyWLdwRM20ERmJiIV1iTmR7sSPIZP+xsIMdQyyTPdgBuKcZpVeOO
+2bG7arttnkVRtqWmDPIJe7GmNgusnJn/AinYnyXJHAfU1YMIuVdZySbhI3+95lWZSJJS9pXe7+T
y3FZ4EtvonxtQnYiWt2DEEIUeXu3QxzMdMwAKAzNpjpqdxE+w8IZ7kzCML3clUbW+Udw7Q6bZlKd
8Wbx2FMHwMsk6z0GJvCYs1DQqHNtPIbwH0eKe4Rmku+ET3WSGkib7LUMQoolqCgrU5HDbLeexfWU
0zB+bFCl3U1t5CgKsOPlD2mJFmeZi3cFdBi7dtSQAt8VGAYe8CvR5XPCH+bvGB9Q6GxjaWTbOvs8
XQzppD877hKwUs7EA0ijHrxCb+EUSOlWuxY5FK27USGTKIRXXnSHVu888znrW5yd7kujMDoEfU+o
Bjhn/hx29jqWWfxO7ciexE9xEdVq79G3tlxyvqRrnVOYWIIyC8fPxSQgxVuyTJws2G+jPV+X/ogN
AkRUaOeroQ3TWbWxI9NueT6autoq7EoQ/EKX8XqRW7Qgkm+U8Z76sGLeDmGNaYCJGoFbqi9xRit6
J+Ogcjuz28ishK0ketaafevmKRnRJJr4aIDdxdvctQp9aOeJ4aEFr2yfpgLAvCu7iZMHgSpIIcIA
48Psv29umHW29SH32+Lam9LB3qeRsqqgxiEARYd2EXCs/ewRHh2AXFLAJdhzeoOVY8uXYQmejJCh
fMgd0lVbx2CKu/HGJYmO6NM8pqZQdkyeKzmkh2LJcApPVbWalJxClqdOYfbGWpRxTEgHYmmUX8BO
IHEe+oCVeLJQqo15uzywoWkfVykxuwilqRDgoVKzZGQW87Bca1bZIXLdGwr0HDBEhDXup4Lt7aFt
yDPSStln/nU/V+hxyNn8aNno+x/pSnQPam89E1sm3vm95sSB04+s3nyRhVaNn0l0w/c6z3rjoKX2
sYP7LVKUHZt+9N30687c6SQb642c85xNbOwinM90eRKBliYx3qWdVb31poZqRz/iMUR2MPGrQ43D
Ot43EosOFxfP2R6QGvevOEMJ2hwGyJZjIcWBg0sjY9D0TNtWD2kPOxfoeHgRQ57m5FPkGa752kvj
k+3FkXeMeDBXNyEyVXpcVKQBJhRhkiAbmUnE93uFKvgAZLqTPsMW2jN4oavXf9qdgQzqDGewXQOq
FFvtkQi29Gv7I3TwN+y1NMvihuTkUgamEeU1qTGHJyX9A0t6SM9QCH0GRPAGUX+zJmocKtFXiETX
u10DWaYN9TZaOROpidfx4K2P922Hf8e5gNDB3qdbKld96zmv5zeGl3QLjtUajAUqKXwBH42D6sIz
6sJYVuwFUC4QGANd6vquhe6SgPLPQnevVeoxwvXNsDoIE2G43/rQVJgj2XWj9oPTt+MJ7443fpv1
bA43eVf1xaXFGpHf+ZVukkfEzlwHZByG8QUNgfuRYMCyePcAVML4CvIF0vo8ZhiKh5klftZDc2a1
rhR5W6PUOnASw8f+V7BIqXqqG5a+xpqM1WJoOKozPdlxQ0EloVXWtwNw5kt/xYx1JZf8SjE5E004
x+sUt4Hs4qOdCsRrO+8goPj5Ai+rjROr3UlZ+ulbpivjWRGiqS90hRNgy9yvmrYzl7jYqwSs/lXj
tHPHExWG16GbI2fGqtOvXiSn4KSpBO2jUG1WfotNCR24s3QsLYCAFp5XewFxskNgoRtW1uRf8IoT
BDrxgKfzA8x8I+9rR8Tpfe+VMGQcQBHFwcswRu1xX8GZGX5lzpz5M2DZYNE4/uRcGWrqUc/OtBrw
yUT7B+KO9+mKsxlRXRlctzrvg7lfiTfEjowCHW4l4UidtzdqxeOYU1QUkATz/lV1RBaXqYUCYp+p
OtOZsFPyjqtdtYJ3orhiSRtLMT8klhkSCF3SSWC5zKlxkovSjxKb08QYwILpwwiSKXrKUBBWXeaV
KkjODCCRLPktIwJ84y6UhhPjN2yekDlkFGCTKF7UNFV0247AhZKlKua9wWEXRx7wIX8oZ0S9M5Mo
JAX5aiUie5vPzKI6VZT8hGeWUT4kw4UlLIC3mc11ZrVcyUfZmYIEUpH8q6D+Q2/twvdfc+wiZF8w
H8GhO7OUEMhbYjUEwD/48kNb8r2VvDScKUxNshKZ5hXO1PfFAHNJNgBL2MFTBBtkKOS4x1OMwOk1
X6YV8zYPUzfe5LpP+vyQEL9gI1WZnJ6BnZQxGCdpAKucNgYar50ewt4CtNNxl4w3TLhSNPZwYmtx
21gSeaw1LPyq0banAlfvM7/QHcbL3mVea7hRqx/MzF/oSWCoJHdumGbje6+wE9N44fWN82kYQgBG
ruvSuIwbE96aGxItQ9/pJxPXLqb6eqecSUKAlJmgjRceRKL31dyYIXgk/MaI821sa2HsBaqcon8k
hg64pmR6HgZ+Lo+554T5dqgrqS84FmKwFEjtDC2cniH5QZSWq5pD2nmL9RNwrD/c55FZqKOIQ1fw
ucvIuy8zc54+20GEbFabvOeAeTkCEqoOzAlWpwI9NpQl4+PqYlaOTNOK/R778TBemzSNxc+N45mD
BeOUlntAGl6BAQRx17YpSgAiMCOqpM0cvna2zPrHLCw6ZpmJGXJg2PSVZE62Kau2Q32Hn+iKZ/bW
cfvoRgvc88Wm4+zDTowxJlXONlg+wPwr+m2c+QJRXHR+grs/AeXxLeIuqe55NoVuvSkaEhRbnpgd
MY28vkidaP7exNaUHgZ8WHA6FaEms1nnvakHSEWQHDiuFdWEAGyjd4Mqago8jFDGL3oDsPi2i6cB
mMAU55/mHNafukqsJ8LRDH6SsTbLnUM6IOFcQVaLdXZKNZSODPCSb5WLcVrRRZAQsQtfecjN1kUO
A4MiBa3CNhgRrV3cJqWaDsoBNwYVWLNlJo3JyEUaen5oDZVQ9dDWYwcdqUdkhWcQs52tM8UGqSZ1
tlW+TwCvna3WJknIcIlpkVk/Q8KMPwwI1D6jpcx40HHlQ6RGeLR3MwMn0vNUzIpTOVXxLY45C/D3
aHTXTI0wa4xgLPm16hLqF9zJvS3tyibo1HWocU3khBMpjjH/qFQ5PbWLvwZTc6XVZjDiqWeJafXC
tzxMviyGovwIXgwWs2jciXmAPZHGRsyIQINWanivnU6wstto22yRO8vapTR0PoMdAJum8sG+J84y
YfXsZuudE1u0T8h13mclynswqtiAkyXr7+CQ6MPpF9cbtl1ntxwj7FVqsYYxVVtTA4Mfz1Yb7mYO
5pNjIQ8uevFeq2lEc/ciu/kcvH5FoptDdjd7ZkfgcfG4zTBw6iMG6PE+LD3V7qixGO7F2fjDeS/+
pN7Iv2cywtUZumZ86Py5ZzYIjjHjkrTurZFEVFD3y4T7yUj5JgdsJNJkrzFd48EtkxXGY1TjD/Rm
UpODFsu17yUYEJsJzykLWMimdBlSDpBjzCQQXm5Cc3ySYXbHVtWon0biY9irTF18AQfqPgcnSrYh
86LtTKGkvAKsxZMcUk7IcZ25NE+1ZEaELWAVvAg2xvO2riKG/6Mxj4+wZ/z45J9tVGGRkNaxLR6+
8H+98XryDVkx9BTpJ0cqXHmcJ9RVkaWjgWsOYycmUGkHzdmpZSdCkV/18+QLBxokPcjBqDeudld2
sZOyZU5HiMhb4lQea0qeiXSbCFmLHQ58EF8Nq1980fQRXuwGEt6myvycs6aZASGqWRtxWdWG9UhN
+2BuqjShSAEoaRsCAVh9aRoHJFT3muDxOqxBHZKq4fSpG4MZCOdf+RCOjvmkIKsu+2Jx4junMWvu
opSsNFb5MvnIWOeZjIyKXFVZDZzMmWgI86LRun5HfR6ffM47aHxhl1wNoYUJtC+IyHiyMu7AX1Bc
SNfQDOKj7VDC+twOHxthhT1DXIdCG6cxONzXPsLIDVtEdaenqgfgz8xxHde3fk1i0bS8I15qScUX
NeLPPmYWIyhW3+SC/5Zua8W0mA6Fuma0gxUJM+BA7IcCyN5+4CTnXcAaoX66Fak7bc1Qk/NBgZec
lYdV7k9lucjAqR1Krehl6b7SGkfZxizy4cMTS5Hdy67t/K2NRY/BTxIiDilVkbDQi29cSq90bjrf
nbxNTXDoWRa5eQdNNAPzrEWTXLW8vyuwT7hYxz5cngRSlMYFZmNkmOjq+RI0kfW4N7GEbVrDpC7A
IR9zPxRt9RMkJcXqs1m3T5AqcCSa1Di9/69g/5tgD4fg/y/YBz+Lz6aqyj+gSfk3fkOTyl/Q1dHW
Pd/1PAm74N9oUvULlTBS+hJgma2k5YBu+I2qYDm/IDBTumrjOhVCrlXTv0EVrF8Q8X1lmhaxcKAL
tvhvdPk/du95qPS27XK0s5D6YTtYfwKTEvOxQkezIzJ7BEdCwZe1Mw5sj5d5/7tr8hfFzWux3n/k
/3+/Ei/E1aBWWvypy7CzeI6EVHTkpbJpdqtXEy1P/2xfeOabxIn7T72yeBf+nxdcobDSMz2bbOL6
z3/HiuBkN8bCT7dxnCXYtiaW7xSN9WtWazCzXaVSNuwCzCPcqae//2H/6rJKd8XNolFxef90WcOR
BtJYQhYzEzPftnx/54Ow2q4E7J5F+T9c2r96NSWJoTh4GV2qV//4kzIW70q+/KAiVIk/gcobNsfj
uqHANVoP/9BY+1fXlbWQH82WZNXPPo/fXdcEy9lY5TRXUKB3ECw22y7zEPhSl82fx1hZp85tZvPL
31/TP7aunm8gwYcpXFdCy+V///GnHKSbaTZuUBep0FqAOgCGkay6znvY5G2A5yLa/Pev6EnTZjSC
TiPdP11Xu1SI0k2xjSgDWKWB1cJfyOHS1XZMLHBZqKgc+38oFyVG/+cbVziCh5HDwm2RNLT/dPPQ
flqJKbP3Q2fANWQOSHiBT57Zfr+iD0fPDq/jMw/RO7MRrS6WpzjszUcSfbATR6+Fo1hTj3o/G3ZO
ntICtGh1y/DdTR3oizpphmXd2JI9yFdAo9O2EU4Fqy/fxsaT1O8Rfbg1fIkvc7Jbq/gucsCAG1WO
LTaddoqqHWR48IpyCgePtE2JW3BMh/sYHWDawo6kBYY7Al2qyWHyY4LUF4ZdJc42oyXWAvbrMSzM
CYTPuwmnHz25mdfbAc4GEgO4LqrqkkBbBqxpahD39jYiEsgEr/AB5AfVnKbDYdZCQgR0CpMNKbNP
RCba/1DBhrH4wOU/PTMfJMybWElGo5MAvz/42t2PosE5rmNOkTAQFjvI69IHOMGTGgIuGgRzSbqV
Rs4CPpTx1CnKeqNg4IFczAnpD5WbxIEnWNJpg9MOVPU2rahFMXLG1E2VvUYQ1bEYCW6urc9B4/uo
LVEe/LaVSIWkSvN9qnI0HmzeLnezGXVgQiYb3FqrxMlE//3EtYKjulN++oE9HlRXHbbpsrOFhSWP
9u+QfJ4YxJNDPxXnxinKylPht5pxPyeI+SWtEmb3WPhd69l3Yk65HBhar7hxUfnmDQhPKL+7dGrL
+AnzIiR5JC83DLdTpyN9x4bFNC5nqjBdRic9E5CQZmqR1c9GFo3enrNtHN8MWP9DkCdlX2dMBaZO
1N8yG216UwhadfZxV7DBzRMm6gGl03JkHSzBprEVIal4D2o9iS8Kc0RZiOOByF7rKCjWm8RFmBIb
sLJFBHpUu8YzzKsOX4Q5Gd0qvhdSVQlhIpISL3aU5PMVGGobbbB20Lm7dBjqD0gmQIaDGKNAxIlK
dgMdJoqpiLyxRJhE72ZvVNaDUFPo7BWbRfQsXRueu4VCPY3PiwlElFwUEuvWBkIWvvAFaxje9KYd
bWevaziWdZX3BRnErnElreyP2VpGvo++6qMALRqTPj6y4bHwViurGTlMcBzgZTgSpJif48EfH2eK
JFMYy0VIMZBeYoUhtjQe0F7HZw619X0veEqTn2tjCgL9Afe8YjZ6nXuNfEEeChnNW24WmH3FHGo2
Uk6EU+GLG1O3a1Kqmii8FQtHacI+lYyvmAlVfP3S2XqIqav/TjXo/G5Yk/XTb7L8xWEZea+BHOHq
4j11O+rV8tuIrpY3Mr/+RzaH+udohy7Mh7wBPTGpGlkqp9cBInkhjTtZx6GzqTzXeY88z6VzICzF
A2hLXQMI9LmeBUeJx8RC+EE5WRwb2EGWfTl27GpwPQr5EAGQrkSXshW0enMuXuvEAd5KzggFoTwN
okxfrH5c+Bs9T3yAZ400uly6ED6rwmTrYw+OMKjAP1x8eouDus8Y5xduSqRrmRBlNUCrmd4X/msT
t3FYbkdsE08ZSJF2QxuvAcqxtjE8xKUsFROGhQ4qQ4QLY0RHh3Dg7IwPzi9sprZz6FQXo192q4PM
Sh4Nt2RoGwrmwKS5BvdZq4zWVT/2mKw19ORws9e+d9+h/WCaUHXI/S5E8doOZG53JgOGYi/SinYC
mraNbuc6C/MMCFBFdRmmMxhlYKVEEUYjpjyrsaL5OmwJUWxM24vuUccJjRX8WCfFzD/+hr8xGXdF
gzeNokjWmnDTYm2fb6EFMpB3LDzdF1PR2wtxwMkbL1bnnjysNgW5n/i2hdtq0KhPjbGeC+06T66d
jsbM1ZdcLXtZWk7B8o5b5KFIBOn4spYN7SvGzIJajK0TbUU6NjSc1ZK0KjU1otuNuaGw/bRMZqJP
2loi/3ukvSi6ontKhUcx5XazF6tD67JLc8yQtp7y+AO5cWiumhoI5MYjW4eUW2MB207OPNa3me60
uGTN9RK+iJXm+E2AoThmmdHqd/pzsqt1uGPsQvaCIwZIwzRLGoR0Ia75uZblue0VglwXhdHM80RQ
RnOfpXi9vw0es8xdbo8yfWumAsk4bBKSLURvZ6IUhp/0eFhGGFxvDE2pp2AhEK3Grje7I013A51f
UPOLZKvxlD1UyoS0r1n6so072N8jEhVfsY7je+qmkkvcmXRx9ZVhfLSUDB4tBUUQlClC+SGdYuhT
1izXb55I2nwzNJE34wfjpfaZ6zKDopK3uawUwg1SYlGRz4TsMwbIk1N7AFhZ4aZPhPcOFkrXwRT5
7cGiitvdTYXbvQDjFk+JLMMYk3yj3tu5rFh/krZ+G2Oe5bvMb2uHOnsrKo6RqTqxH0kUPMl8DgdI
GVFIEzH9N9MzaQPYiRYc3kuHGdn6eY9LjnqFvvttXnKawDIv0fh5KG2dtnQl9Fc+CNDlekyhDD04
U6yeSNrhHqb2WS07eKSqDWBxDjbjypSp0+gmY/UwuKZQp0XYvrelmwTLRZ3h+b8YPDGQ2YSe7TJi
dbviR9JEi3xm8YYmlxlVz+hQh6oJxsn3PiJLuc/10hGe76RxQxsAukncSesG4yL6MvCN+ehSrEpX
AjK73CE4Vs4ejM/YbSY54RhesPLRMxwaSRJUPJiWwKEUluCgabn6KFjlSZbw9SGFkUPb52uiCPq1
siY1A7khehWuN1+jxTMzHwZ2PygwZChtLe1rtEVGc7UbU0fbYcwEQRTK5YMhQ3tVZRiOr+uyT0Zy
/bFn7KXbTSQ4ikg1P0YGs8Ye344j36Y1IHHwDJihR/RqiYbU449AkEcEv2hVtsYL4CTECLwpkZA4
m9toT2wd4RvFsXYva6gs1WPiUjtwhQI2xJcmsy4cEYzftQNXDmWYamm2EgBzIr4Y6IMci5gE4XfY
Is6KZ8FaFcLG7GgQdDIBHWU24UZjxMzDmJ1aS8+z59P72fmxfvOshXKqyLNndqT+fL0ANGt2Tcij
iJ1Okfl7vMlzvC26jGU4nRIcEXBPHKwMmkIs+YFbiHZG6sNEY0MQImfxlTrV0BxssD60ZiVxkv4o
fIap2Ki4fOrdp9Ag3+XcYk/S9ao3A6ApP44947i1oUOsLhbb/FlF5rxcYOL0km0a0/83QEq6gUww
vbQ1QNsldn1nvE+w51RbGwkPSAUEHGatY+fuYejPh8WjUunopW18UyZZ+iqlU/6AuNjgTRfoE1tQ
QTy1CRklr0g3dBKGIo8ZfJuOprRUqS+5VEiehqUzovpNg6VyTnHVZCPLlBSdKK4Q/eZvcTOwAWT9
hV08zwCytpme+Lq3Ap3BJiw275J+ZvA0NBXmevbG1FHkVWv/pGVj+ZFLaripqfSSDwUCGNA05Do+
Q9Mdr+O6JrFVZbX6SZt3/eCL2nA3fPTmkXwWYZoO9OxtUjDK5IHfmMfFxFCKCSYaKXMn0v8Wj259
ojkbwW4aTenQoemZSHBzlv/sCfjfihFZWwRA2gfI5DzL45PTZqplxLrCy01iLc4GiQ2iM363eocR
Duu/5HSB9swcMwr8lYYemisYPQ1b57laael6hpsuVoI6OzJg6mxEo+uwSZuX2ev9FKqSlV25K4Ed
IZ2hPGXZ0MdIIyMC2doHYJQwrXuV68Zih35gvvaTWI2LK+c9OSPfWzuUP2igbO/acVkeuzMc3mNQ
nuArmAbi2Cs/3j2j5HWzYuVjkHyPeLGZb2u8fuVlGk/C28ozkL49w+nrM6g+LOf5jhLMlXkueDIW
Nq6noHfOgHtSjwmU4tl57MaeYwAAeH1jnsH41hmSX555+VKV2MrPGP3zOfp/cav/Z53o4ZcxBXgj
gjRMm/52Uvi9TLrPj389dD+7z/Zf16Aemn9967t8TsroX6c2/1l+tL+fIv7lX//rWJFDCExWTNQE
ahSjCczg/54rWlL+sk6DyAKRz3QI2/zPXNGG1sqjy/SZozAVY4DzP3NFw/wFnjcxDnPN+mB4pqz6
v5ksnvM8/xn4CZ+mI8sD0oqbx+NxK/48PenbIhrofHyp+TazN4nde6tNbzQzRqOuP2sq1uusiiGR
w6Mgr7tNRcFxl9FFQoSOHjnn478Z5/z2hhQ/v7I9yzbXsNPvB4Jj0wlojkP0UmS63hsRk/vzL5nF
YMHIPAX11Pzx969p/XGYwzX0BYkeX3g44AhSQcD9w4vSNVoas5E4j7M0Ll1QSkUxNk8RKPlN18T5
rqknMLN1AVeec7hsreDv3wD33++moIwfpWDuTLe3y6xOOWss7Pc/dBGXPZd0Av3kzhs/Ad5cO/Me
aXUjjZMJ4hFajXMDIGI5/bcv7EqHwTZkYKbf/OePL9zQumvZDEfvbWlYW5yUpJaAobNTGR78dty3
Qj64lj7WlXj5+1empesPPzS3MB+wYzl8zoxgfx25//6H5pkEQ76Jizu2dhvcxZvr69fTCSp2EB0g
815hM9u5N91RbeVJnpKDPDWX8gSycxdv1dYP/B2dePz/65/Tx+ZYHrvNLdYHfouF+WTfAlrYSP7g
+xC838pteTRfmkt/J7Ye/zh9G1/m2/xyOUx3sA6voxN8rpvlJrryv0934y1+0PnWPsGgCjDUB5wv
ds3u/Za/9P2947dwQ7ZcpyDZ3rnbPlA7Y4/9Mxj5nbMxjnLXbM2Deah2gNj2zb74Sk/1jg1w4B/9
I+rhoTq2JEvLzfJh3pDEv5++Td+My+JS7mguvDaO5mG+GIN61wcVf5t1as5/v9q5J2PvbPzjcitu
nNP6N5H6CL6Ol0CpNirwtuvbAPt/rC+hXAYPMP8CarNO8SEMKGq5iQ/+Y3vEnPAP9/B5XP6fpeS3
z9M2JcN0FjTupz/eSzznCFa5Rn633357ZKN+SeH7Ibob3hLarlZcKmnVXSE20+VyBLG+Ic6+IXm9
X47klg780R24vf3n4eZi3lAfEDzQSHuMtmWAfXkT/1/qzms3cizd0q/S6Hs26DYNMD3ARATDG3ml
8oaQS3q/N93Tny9Udbo7cw6ypy/nogrIypIUESK5f7PWt4I0YDXGqwb8xX/jnxMjxmFxS9Q78fVQ
Px/9m9KmYFqQvr3VVtG6XF6/drv9/YVr48T8l5v1633CMUakz26Hh7D1i0Wytol7DlFW3uLmQfcr
Bg9/LxHVflVuhoQcEuaeE2MI7w0ZaXP8418FCDxVxLuvP2Ffwg/Sdxso7MQTupUKknLql8aIANHr
K79eEAim7/DwgZweq/3Xv+gmoDLVEdlK3KE65nDkBzwauI3sA5ubC9xN/ZovrO/9qPvzXyUamsWM
cwQr53//t6//D/e292+uAPL2/q9PRgieoyYHm+dxev18BYRzOaZT0qa3tm3sNVs72mV8l0q4ewUs
EnlvhGLlJtnZ0oyTKeZ7JP9reDqME4K5a5bmvE/1jyi2jiWoJUwsr1XlY7xP9kbmH1QhnxXMhJCG
d1G+Jfbw0sliy9RsJaZ2nbTq7FfXMfKTB8IqwJR/Y8OfaeoRbzrkQsdCKqDG4yizdQpLYcCDVcUX
kalAyjrAGBpULkYUp9/mIWhVXcfBLw9gKy5kbqFHwflflveDZH5EFO/vL6pfTqCvi8pjJ+TYLh8d
D9zrRfcv+5oi9ZRvgmi41TOOGgAqPXNeezHoP5hOdodEbgxxM0lmPBHi2N//8J93RdffGL8wTkCX
xYTPYfDL6eOF1MijNL5CPXCT+wxj0xkxqt1acyA6Ke9qmxTaLnX/zQXzy/VyLcs4+wzHoDYzDBYq
P79pwbiiQ5cyX9LO/MwgIS1iVFBrwgUuYcQMAJIw1CsscyC3OmPz+3dt/PzTPd3yCAiC2sRtTAIs
BeLPP722FWpYJfQHEu3M7YTLNUUmcjBog8AlaPnasviopahOVV3tkjlRp0xU6x4Mduw71smxy1cb
ce4qQu6AJ6F+r9O6Y4SMKvX3L/V/fqVsoF2faErP/KUmKj1SF3PqhwcCBF/ga8OtZRSG78894Gp8
UXCgmaGXZJCw2vj9j7Z/Xlt6zC/4aGydrAE23Q6o858/JWMoWs+UqrplBwXtewiDup93a3DaCE3j
FsCUMiN7RyBNdy4gcSwKt3zEvKEO18QoVFbKP7oVT/w2lofeNr55UzncysFsN6TYd8uvPzpV3ATC
xrEMPQMetT49qqjIz5bQL15DroYrgSPb8jwXw3RMo73vxv19ZcTtMq7RSaC9J0z6azw/lP1+Jl1t
RaqFvGNscdadHkDGZD1+fTL/Ub/0AKqnKv7X9WveMeq0SRTLL//9P/90qT/Le9l+fsrTa/3r//nT
F3b/++uvo89q9Spff/oDBm7CWG/VZzvdfXYq/+OH/Pl//r/+5V8+v77Lw1R//v2v7yBz5PW7RZRz
P3Uz3Aa/UVFURdVW3a9f8Ee3Y9t/g15gMcdnmCJcYAL/3ezY1t9Mk3OBQ9PE9cU9949mRyP7lfW/
QdlAgqvOE4gr7E8VhWaYf7NNsl//TLq4ruj/A7yB/fODzjMYYDqA2A3aHF4fcoWfr+W2gVaVZA4W
0ki1DolvYmLg4c13ak70O0tGYh0OSiC+Npr+XYfmAYIYIK5ZdkIGaUv5XZXlS56XZD3YUYth1bdV
jC6jJJQxnh0WOAPhXDcMTQqIrSJ2T/BKrlmtuNlxh3SRehiECJ9gfVGo9AwqvtdtWRyrsq2oJ5ng
QFtvZ3gu9niilfWvkrGwPuHJnr9NsWvfK7RjLhKrapUU8SOmwupZG6yqZcdTY1LTGRFudMYDpE4P
Hny/IXxORFW+j37raP/m+W3+3DddP1BB70DD4uC78S3zl5Iv9gtjygsSHMgHMx5c0TPVrTTA4JUf
Nqdq6owPiecycGZ7Rg0qSSuDxIiBdgYyACIP9ihpchBdV8C8QDUWIX4VdmDJfWsWYGoqAhP2aZwL
C2soe6Z/uXRv/ihN/1Kq4gYMsuz+/tdrV/fPgvXr1duCXDlBI8IZ8OsKH6QBpooJrqRFXmYw+CLc
lOY0Bo6WeAEcLX31+5/31U397gf+0mZaoR7H7sAzmrUoVSs2Uda1BmBQS9m3k52tWxeRpj16ewTK
a3YrR57o5zw39204PWP5DjCxLUdi2n//wq7n7K+viwArz+Puc30kTT/fF2bLKcwlz4F71W6yrar2
gCbCf6OZ+B9/Ctbha8dJn+v+crHUWsfU0a25WDSBKwJgTwB6rv83v1Tr+m1+eTMIUK46qev4hEbk
5zdjWdlMkpzv4IL2MC0kla31i9oII6JahvApVnS8V1fK9Kyz+HpqhQMWTzl6+pqRPkNYn72DKGHn
KxKgcWOkckbqDNX10zBzcpLsOTQAiY2Ye0b2s6sws3G5uiS7wfne1qavLoY1FjitkFPckzFXfmsQ
Mewn8q+6pQjzIEpMvAbM/ocOUHdXsiEx8t2oXwnzRjrCFSI3Iv7jHP+PTqtT8s6zu/ohfz2Gfjq+
/r87sDgvfnNgcei1r/lf/s+PNnl/Lf8B6/npBOM7/HGCme7fUC8xgrnOxVzOMa7h4bOTf/+rYf/N
ZjaEnIrnxhdp5x8nGAfYVeHHDIn6yKWA54r88wAzOfaQB0L1sZnWeQSZ/yfnl6l/3Yn/vLgpVglx
IsmJMkxHYCicX9oEBB4IFNqrD6RgbgeZQXSEucqaXYymXVMnW/2701k1DG5ffbdnvVs1gyMvNXqN
Z8Ptxws4SUb56DbKK4PBJ+8lebOaitzdue7BfzAM3LgOXi4kBYDiYVmLTyiW016wZ159fcexScaV
pvK3KTON1dRJhCSt65GLOxKQtpvsst7pqh6fIlHLYyOs7M4eWnF0jAnvhFeROa2lxM7OJB9cqnp2
HsM4nmAj0mCgNPiwJwo7XPkmUcMidbc1ipDT4MQMWwy+Fl9HCUU5L0952V0B+fISJwU8e6E+Ukwh
Zzcnd8DJLYY8ta5vrbz7KADEPidlIS+sEVySO12OzRGrBOuVcqNird8VU0Kcqay7H+wB3vriurHg
K7WB76hnlnjQ1PDR8CA+sF/PEWfwkoeBHz5e038bLXG3CXE8WxIc3tyID3B2reyCNWC2ll9vIy5d
hyUyn9PXq/Swsl0QMrvnYao/hoSvooYmVcqCad0pxgijcLal7hurCA7kDzvlqPeV3c7L2BzkRRmF
voUanl2EH+JJJON0hSOmW5HI9IPf6tgsjJY3oWvYCxExGMYm54x5tHQ+5rSI4drIfiBmhbeNhsvd
SpPXO4VtGODRyS4Dsi2gAlxx59kxeScaL1+4tX5QdEjZcnJy+g6mo/oWt+QYlAZfQJsMm84KY/Oj
UHzPgWhta+EIWDCY+fjlNRPurrZys831w01jD2H3WEB2qa8Bz6mbvzUlmSSzNXzgdUHIoplLsxHV
7vqxYiiEymnzlmkTGFc2BTQZIrB7BPsrt46cH543tT8EXKkdTAN3m1MybVOr+7BwyJ5tkU3nSWvt
7zg9+BS9/pwRB3RTTjrb9utYgf/1iRjpGyMPqx6BG7E/rpdoMKWGJr9vG+kGaTy4xGc1NIoyBD3d
D9d1tzK8J7QgLXm8rX4RcvKCmt3UsWCMEESOX5EybQ3V2iDzbKVx254bTEiBXo/hgZLVIq3cL1au
qdoXQNLD0rFH3JekKC0F/NVVDJYiW2iQrD5mHCbb0i3HcEVkUbh1wSt8WPo1hVdO5LIsUPpUASxd
4lyquTtJRH1Lr/LkZzqAXXZ7P0ppVn1Cnlsc5K7ndZeBC96rXCae/mjQwc0W4Td25tw2+mA91zB3
7lLbhbEXmUzEc2uKX2FSTod5dtqDhxUaXcE03E2Rm5656tUzHGEjKEe76ZcZ2tYVLKXo3MFS2UNB
1ddGgV7C6SqO08hwmqAyB/OsTU145+Nm5tKS/o2iUl81UKKWDjjlE1ACZrM1xt0hNC0C03vwDYmu
kw0K1n4JMq8iotDvt7EOXga8UuRtCJxJA3dInbN0lHXRy3C41ysW1o2n9CUmmgizUsFmkKW+cxqI
gX9jt5CspzEXOwX/TREcdWfwqGTp149inxeCuIcSKGJiadifryHITfdA7rc1BAMQp8DSQyuwQiAm
V6bT2gJ8vbB0H6ZzYpLPhSUF014x7HvNfqrQ+N/EyjDOqVMljxlhrHv2EPZbhxQZfAuYarb8OmIy
4m6zfdGZDjtL/HQ7ozYeO2wmzz6M0WdVOzin8MbOcogfXPZZVLCSaauFMgpQ4bRNIJnSmZSx3Ntl
Fz4JU4OISnzuNkQJeqOcWG3bAv/YIizIOBusTC6RTGZMFVPt5GByuoMHRmBWWPfNstUVmWjOgN2U
5LJ5XdM94WP0kvwDh/gnxJBqEWvj1ooNRKcOxbxiCbqFCz/pS4SXLgxXLQU+NLL9N+PWee7S0gSo
XRbLAa/Gth1jN0AS1575/K+c9o5AKkJPLjErurXXeM1jNJDJ54yG2MdIIm+iaNQg2khv1Qp7fBkt
N7kGxwjuauUHHcEoCzFCSEOwmwex2aDWaRGi6pXZ0ku50euMaHchWEZcK0O50mftWwYx1lqMbaVx
q4w44mdcXieM89HKbE1zB9kIhVgCxagtS9B3g9GTLV+MLC1UvI3smts7lP17b6tTm3ojbEzer6eJ
Qz5ifPW7vN/pzuRvsT2RgORVojrkRWEFLWz8U9bg7GdBfiUO1L1lHGIauMNkxleRUGtyQRmiuYv1
Ot5SlAwMhGBbT3Afd63eO88tfPNAG7zhXZsijxqgfuj6Mtm1VV08drU/P8EU9A7TGOnXW8I642jH
3ljbk7mXKAUIFoscyfpp0MQtUF90NLMmdrAJymM4Mc6xsKAFpolN08ELvFIaQeXmbORnwBMRnGpo
Bwh+nUADcwNsveKGQES9a3t3382NtXf60L+Y8B2CsUHggE8p3nHewSiNGfdoUXSXKzWdIzH4DD/n
7EMNBsxgSA5oHMqHEBUw1mZzWNaWWXxG8JNPTkH4NnRCruLUrtatggAEBv2eUMbEB9wUuuviSpIA
JVf4C2+cUrg4iKq3PujMg1ciiNQLJwXdrdXu3uEH0mb3AGPrTP8g09s9dFdKBRqUFw1o50FHtMuA
wFbg7kVS3ML3rY5TxEPNqZqrEBhSWivwbpJ+YUfL1hAlGoQkvMiquR0Rl2+AWJ10x25uE5eJfhMS
tbpopbkVfP81USw3ShsJYuzLntwWYsezVBs2YVxc6lg8ZeAibjTo1KtW9vDRmqhfxtiOEKHSpFjF
iXsVIDKqTdAnNpFftB9FXRcX3Mg3ncUBkBTmA2nXK6eY36hgid8Zk3gNnf+7HxpcptKzghqPLzct
Lk4Doy3BK/m9lbjGum2Jq63ECCB5QjtCmQaA35fdE34OppKxLAODII41Di8khnXWv839WH3HPoc9
NvSS9jILY9xpRWhfulJDL2qP/l1S+/6mqwZgMn48/4B4t28Hvb83oKNeGvyyZ1F6fWA3ZrTucdKv
ioZzjrgra5M2HnJ3yNJbs9LaoNdyK4gHtqjp5FjrelD2u5V4ZZDH7tQEpPGJRS67R4fD7VRAq4HU
MhnYWU2FOJdsYnPgriGXwSucZjVNpf7ojYXzPhGvsi4pfJfC7XDmAwpYTYCGNmqSzTrx3HFtVaNc
e73nXpW+BflOI6wFIiRQCKI9tYQ8xfNgLXuVO0FHW74HDF9sqqo4MQnJFg0K6I3fdyWUFJ4THnSs
RwspXNqaA9xZky2ia2s7p5D1RoiRXjaeisDLHXtJnFiLWU6ErI2HW+gUCGJ8zHUcDlcgh5uttIZH
XFSJeVux8V7PdgHrYpJsncALHhKM2AegRlgO7UFtPbgmm3pKk41mN/rHFGfOBtEr0tUOiAHvKUS9
p+aDQDd3M1IUlFnTvEcOa3I9ab93Pk5fGzbh7Uy9sgE7YB+ryaYa7r1zLeKLNlO7GThcF5B49PtJ
Ny4wM+JFaUasDglf3XAwoOWdXLMPel/r3n0iL15yTrf3MAb/XNY9VxdBPsauJFzZWGMxr3mOZ5p1
QrQHt8cQwgOY0qvh4OPw37l2bt1wx9Y75k3i5NUtBgfoD8k33e1QDhGTfg77EFjdNInxAXNH85oA
uVxBoY63/swjRXWGgUq+T09FPswHzysIPmnrxEEriqNwoXqjuRN2W94WCGJfDAub/FIXDuFR1hVS
xKkCsMgGaH/TR412p7hFiwXo6vBNgDXbUhN2TyLUQR45V/qRlnT2I0NccUl8R67DVDQb1pNpjjk1
Z6gID827Gfxa37qang+cRrK57WO/dBeWE47poit7tZuvFCbLKdwPDop5J5K+N1fSieIb7FXzRlZc
ebHhqQ0ZT+7TMKZDgHOAcYgOcOoU+XmxKwG83yRWCR3E7Dsd7p5HEmmciZOhgSlzYDXtY+KDYtod
ME9uauLaolW604BxGpLCCoSkB1q9eM3SOloVXdcfvBGHrBtLxlqOD0CwT8h4iwhyISFgifnhsbii
KUu3/2j5T0FU6NSM1cRDmnP6qJi+BKNGd1LMdRc0rvcKpmO+QrnUdePQA4bV82MfyddMFUTtGUpb
jz3VeKRRrIdctB+9hBiDyf7OneuNl+Fa4LU+TZPbLoG77yPlDEGvUAJ6caNhulUVRk5xGtMuIa9n
hpIIVwTi/2T/MPzauAWAmxx9Yv5WqsQcMU/gXkZLL7aUP7duOX2fDNA1VgKFfOR+JWdODQGZ4s7e
NUS0LxupBRlOolWimuN4ZSrpNKXEQNjVpgaNdEYJnm3B7RlPwB4JsnInDFYatBRhymOfTR88OyFS
lLG3LVx7XbWEZejQSHLNfwrb4iEbp/tCCsD4RIos02R6KCssb22HK6AfHsfC9ZZdktovJFEAYipS
98YiXvVRIydnYbrW06z6Fyi+5Y0SsIcmxwjJ1BrmU12nnObqI6lFFWSF8TYWcDNG7Dkr5aEx1VtH
LYcixVZjze2jrlXFMeW97Srq3XUzp/eMGHZujNbXzobsW56kEPLH+cIEwVqNSfs2JWQPX2spApsf
2pFT0g/RRVLZ7tMiQxstsu9aVqZLaQgMz9oPJJsAbapLpY8v1VD1a8DcJEJjYSndbjqGoaPtHemF
69mxVoQx1qs5jHn75GUtlKE9Y6znAaPNx0F5JHn0GZk/OoREv8vMk5XWfdDMdrXPIqpJqdfkRWUe
Awu7zjdelJ4pS41FqhMhlTJaJe9GnwJoKxD7zCuaUaojMK7qfazcCRGM0gG7CWOGnOPhzPbH8UGL
XO/gzb3/nRVJt+o9EQV9DotRN+n2fetd5+TaD2SgmkLHHFOxoizEBTdTv0mphcElqB+TdBUkfwsx
k4YyAfiDuQ5DUAmEbh9Sx/+OQ+l+bm3UMr55ShL/AAHlB8i7dyty1mWT7Rnqgm6ipkikILyuDA9J
xbnJJOcMXxMcO+gfuLNpM/Jk04siAG5brVlpPZW5dtD89LFL6uFkExJ7V4eptzTM6oeDU0u15ofQ
wL77XrzKDDo5KbKzUiT4QpWEGNfFfSAN47nR/eeE+hZQZLPtSwEclmOOpTlITq/b5xj+uxxUNfJO
577nkMy4IBaUli+ZNwKwQSa8iTALDcS3FJoBxYG2EMsPThFoK2xdqk1ou4SykRwNm4OdQAqOI5c5
9AkT5kDjJZKWfv7BBQ6YMZ0w+lT6JizGpzoSxS2LdbXR/HLP3rlmAJA/6ka0KXIthetoQwVqnjTp
H2uVj3tTV5/M51h01BOwSbvT8LVYD3i0ngtLm2/hU75UXcvjaui+GVpzWwnjE3Ltc+P7byDkfqS2
d+wxtkeWohv3f0S5sfNq6m5SukyYtGBJAZ/dzUq+xlVDMjh4QsbTllpDL91F0mm/1Ro2I9Yi2UUy
haRW1MMj1P00EJrlrvIozig0r3HquWMutLbxyblL6wUAM7xhORNxaJp6w/Qeg8amr4v92FmEAtn7
oozo6jRn20TzRwn/c8nL6RZZMx/SsHnhw7yXZbxlz3guSZkN4rxfKyvnWFU7su1gZ8REHFdZm2+v
sKU1sGLnUiptmdOnLaAo3KNmiJgz9WuU/cindB26TOKjN6/vMmrzCDUyM0/apty9Qci8qfxi7/Wo
x5Jq4dBVLHyIKwvfwUcTJ09Xt4o2xdDJVfTqpAAdkUtS9Q0bhk3hoyuHHFXudTGIMrnv3XpLHX+r
zdqJ+wGMeXvnzOnFTNoumGdxtsN0J8cWJpGXP6dRd9dDUiWw/YAERIPHrVZVOj/WM8zoKUZZHmVM
M2CK3hacW4skm57MMd7reXhhsbgMI0vf5NdUQj/zd4R3hETYqy2h49GDVfqkQDnqBUP4gX4YDl9Z
QDhnK76teZThCUWzX3cuV28cMxKuap3lzpy7r21r0oNniPklNO9uqWVmfdfVANgMpoRdrhn7OMr1
pUQ2sbFxZaeBB3zNvBDo0tKQV9An+kSBOCgbd2UyJ+aJjB1mZOlu8BFKQAc5tEc7f579qN15XjMn
dxhxynu3jeN3DFDGC5MxmxRmZd74JhnCFw4TofYeHCtWYhHkvDFKojnwXf6WuaNNcAwYjjDjiuHx
bZim6temgSJiYdVp90KsLLj6MeXPIHR0NmiSgMbSKWDbyXqNPJ7mWwJ4UUXiDQe3s6yS/BsvzHep
SCtCx8CZjZsyZgnEJM1PQIJaXhddmWYWsX62bbfnwWwi88w6kfCGggsmSAeySBaML6z4Uus1g9Va
oNqMEWnHCyULNsTQ2sJ1B5JGQqQvVoRQQcVvJ5zbFH2kaG2zsXURRJCjiaJNFsxcW4yHSzAl+bjK
p/6hzvOIyZ1vtuc+9jSCkCKYmRsi2BgxgVy+gl087phXW1GxHPzcIywLLMysYGfpjbORWI7P+DPE
tJn6odzEtt7uBTb0e7RITEIH4YZiS8zV1Oy8wWZJoNMmFBZv4N6yh8g/sAuzV8i16viTFs5Rm1K3
rhAukp8M8jGlDmNdJFncPtZeGxFdqWVkNvGX38v5yiKPu8Hx9rjsMnAk+cAY/Wo/7vTj2Dj9i+mO
TXycKtF+XDUdfsD4wiUv1A3zmJp91OPh1vbxwzCYyQndESC23SBrhxBCncOkfYL5ewOuDUdeG9vG
yjSZVY/JDAgYv8k8bcd4Srk4yaZ9N8uMOdo8CqPbKjIGcKCEltU/jDWDcF3vJn8TJfymtqZ03HYz
idqSH8opmlq7LWhsD3hMy3EZJbr3xKbPWVVM3QlcsWY4iPncf5RpGaEAYMCwqgv+PuktWlOZTyg2
B4+hovXWkDTacnD5vtpg8O4EpKTE3tKswKWy2Beu5pGoVPwv85Kr7w2dtGERUmeNw0dIb7r0yxys
Hf4Uo3xhT9CKu0RHCHNq89Kted5A8C96BYFnknED4E7CFObD5IeGBuChsz/W6edcymJcixTQ2wVw
KrJJr3KNAxK+2Q7Y44v4zsxd81KHukWIrKYbxopNS8UaGjhrt26qOefA13rAKeuZnehTSBkY3rd4
zNVK8xBUJah/4wXjX6daFYPG0IZorQ+TcBhGyh0LAWqQYm7PKo0zUju7rv2mA9pqrq17/jTz2CZK
E/jccxHNA3kwjp0W64zFChE2VZ8d4G7jyZuKmqvA9KVDPqKb+t8GkZntiTnTozKv18eA/fm1iLpy
Pts98LDNWHk8a5IK9waWI914SkZ0CzyySr3ZAcaIptWQw+UT/FoeQSRy5hPfIgKXwMZvuujEay96
edaGXrMIw4rMmnkyyCIctFHuLrAAxRRSTXnrRZGORtQ1sJBNkabMrcsVdYjYM64MDtiI+4C57era
lKxB/my7RjvMuhMuhhzu3DpWPNiZoQLpISo42SC38G7ozqGaiok8bxUPkoE5jmJuLxvX5fPQhWO2
sYdML5Z+F6fQbZnf5GpD7VYy0a3QpILPaem2oP01yTIDHtAyejTYecd9ivvfY+0yLKoiLrDHl6rH
9a0a0hIjiMRHij1PLkXsOJ8h623mD0PFSZTTvGKldv38LUeQOpHLaDYfMTIc62JmFdEQjhnXP8Qc
GRet0a/qD37YnT85HPIWKb6M8jCw3YE4IfMhJcMnOzD+rR1K1Tq51LaNQFMNmt/vS161v0BsnC1L
XTIwSMOZSYNfxbd2b7qr2OZyXwBGjbxlEVlajoE/TjWdqDZfX/bu7LKfhMI87IrGLzTGPdms+F61
5oN6HZnV/BgrP12WLQ8KF4ziivtv6YfQo7TQKHbWPEFf0nTnQknXbbRKlkcDBvbVbR8tqW42c1xL
su1CZM+WTD870eDQGrtQcZxNAUl7Dty1PH9CVHqaKXzIbKLvTZxpZ0PvW2mwZZYg2vpl1YzlLZ8m
lOFu+qYRoLxyw+nWrXqdIFZmAGFtyqWmrHcGqhFECPnMUVsebSb68RTb69TRvqtqRkYpjVtJBfbR
Kh4WNdtB6dvFxhg6Ni9ptQKBMxxGqrhVPzjhsXas+6JtC0xt3s6OQD9kwsT9irJuUVcgg/GwxrAY
VUwYbIUrI9LHVdzI5UQv0ELpVxEQiihr1nOtfNxZJYZxg9Dn2aZ44PdnPRD1GC1RwjzMkU34ecNI
oIow1Ws8xhiwBe7Yy4CkPu8ZxUpZLhuDPIF01I1lqgDiVpMZdG0Gw7QqeCJikLBObTWX5yRpk2d8
33weZt3lx7opmwdy0AkWmKLHorGTtTvVTz4t5oBSXgwaCP0v2kKdotI4gzD2EPzi1SCrpAkJi2Lg
Xi+yDrX3nFWCbHFjvKnxSuznilmqZBKwkVIEMTkEkPrzg6uGW1EUqzoVNzZUNVreHeblKkDKaC87
XbuhusfEirwZNFlLCCGuay9zdXKU5Vgt8fWRCdGCW8sZR3fesJYWAalMfI+6B61bi42L0mlI/dIB
4mijjCphNDK1y97mlJD7ErzsPYC3ZlHXZDcP4WRumFfqS1rZA6DGbFMCkoPso8/9wpEOnvYugh0f
zzbUP5yS6CVjk99hlN40Pj1b3MpNpNfpbZE7h6ghqxlv5S4y8gD4pL2r8GNiil8Nsom29DGU5MQL
5Hs/9WhRDFU9MewdXs2koguQIO9ML3nW6jgjbiv7jkUkJmHGfBmRwS1lh+XbH5DIEPLRbZw2CtDh
rutmNncTkoiFWXE66eFdawxjoEO02HZ2P28A2qhPMrM+jCympC4BPONegtVh1U8ZE/Dd0AkPMSgN
HvCB/JiXmXadmNYrq4t2uWaNa1tn7GIKah/fMOcPnkwJnSzrIaepjCO0Vn2dd+6qpRZZRE3iBE48
fiNB4UmRKni0tRz4afRKtNy3sJPpUhns0VC1PgpBEmQsAYdihQX7pbvexU6YmEt7evXGOTviTk6X
Vmp/WmZBjWpV5QUVO5N3L67W/FqdIOzYjPXjCNLWS18Jl4cmUlkM7UzFilFMks+UODvXs++Ze33k
WktRMY4eXVIqV+40E6tRert6ch812x058NFBsESkckcp/VJlpruxLcYwk9gyM9aW1Wh/J0kh3iSt
dt9nPwhjObal/+4pdm2OOQNG4Cm9KKKyfUgVUzFwClufjG+jjdZKl7Tt2n4qnBvT57femV6+myrL
PE9xeFuY/Vua3ldOesnwLgeNbwN1KA+kjZxtS/arKdVuzKjWtoUEKKes4s1tMR3XEYvydHyWSdmf
RSOKjeYSPRCN7pvZE+/uultLVyBXqse+sraQ4dYFEcLvoS6/RUksH3PdWTHfoljN/Hfh9GNQ8BBq
pfPSNlfUYBmtkZQBDwzHNfX1fsoJ2OVpHG/RtF2i2skvRRolrDXwEZPNq7EWGS9RzI6Q/DuCjP0h
6FyD2cuVQ4hVmjBgHHML3cZ40OojLD9/7Qzs+zrXjLC6muIkEv+mUONwMZ3k4oj80Yu8XYxFgUQ8
wHZX4I6y+2049m9+CjjGL2I/qLT0DJScVtttHysZ76GcoEWrXy2qwKzR4E525XsnjE2Pc498Q4gE
FTLVC9R18kjTp8htNqA40EPIW1+vDp1RXtxk2M4ELCZpvrUSeU6JHDh0ekfOAssySqAeDXhq5Kuo
TPZ2geQAgCWs7BHpQouqjvr6MfbkBvt9eNvmZH5Uk7aeO3svVfaZ9uY5q5oD8YfGFTmfrlINDpBe
cvnnMZMMT2fDl45vxphRPtCYB8A6xHcrYwfax3GCk9pkQQaTZ5nSsS2bwnSuk0dz3UKZX7DgGO58
FVm7fjDo8g2JcIOsHdafvStI3jPto6Okce5sDjCTbJ0QcElIisjSwLmPvRDsBRAj9w+ikfrCGyFD
xYob22z19Mm36YPLnRGHFzpL7TLk5JELVl1+xgvLByZ0NWfN3Iu7XGRPHnX/MkZ1tPVAf2gExHA8
sVPlMWrPDVwMe8lymNcIeEBbGiCNlm4ZbkYvVjsmsf0FA4a9tFxXu1EKFntXDswosxoDkGiOZeF5
R7D0xLBkw21ih5uZoT5NBaZ9PVP2RoW9t1cQITdDNx6k1Z4TQzxxxh3IUnfJRqVoSnLdRo5jONus
klwEg13cktZp3TR9QeYTpnsCREIU90bQAJymS2HI2jebLKw3cUPuz1i/mfI6NUnlNarcW9ozseaJ
aHfSHY6abI9IMf6LvTNZjhvJsuivtPUeaYBj3sYcweA8ShsYRYmYJ8fkwNf3gVRlSYZUpGWvy6xW
lZIQABw+vHfvuefgM/Zlmz2wJNF5Vyvg/vdVNqBV6oaSkgUb7sVIFO93MJrwquCTim5N08/+MVhm
fE5OTHKkzuoTzGjQ8o9rYpV7NoeroLet747Jhg6O6Gvqs27SQ8tXeRGzhXeJ2II8hPJ45MyNwojs
0LbyLgaKf8fcK/Nf2tP/iiyxUH8osnyufvzPww/5/cc7WSV/55esUhPiLyTiLl5nF6uxh+H537pK
TRBvOLuPWLmFI8Qsnvw3XtElEpEYQLwEloEGao5E/JeuEjUmdVS8MOAaOcsj6f8nuspTRx9/fzY/
e/yAuQjymwk6zIkts4FYEGSCyCG1CISAe+A7X8iTsA59Oplfq3EMmTilKQjRZZsb+6lpblAZ5c+l
kRwAu6Fj0rSS9L5kPhTBBc0unaq1ni2vFGedp5Ow4cWDh2JgEohX6P95TwHr5WXSpRwx0rHMH9Fv
dEcNaRdQVAijvSCvVRq+9tjVJXNJUo7bqLPsb7QUtGcrH00KfLiwLdQ5S9uh059l/biHsjisyOaK
79+81D/o5X8awf5Wn+IEwj9vecK0cInhlD71a+FrzOq0MF+p1Al0hITVNVmthi2RsMHSCjPiqoAs
I36xZ+tP5HQv9uhzzswsF/EGog51q2Eb1+HEiv5Bd1ISY2WvJO2r6BxaYZXBtNQB3LZSUrs0ug42
M9vb4//jPtC5W+A0BUTN2V//1mxn9k3Isa58pdAS3eRB8CMy03GbVQmTuKPZcB7K77LCh+dCrt2G
feTc+Dn6mnakVD+6czJLGxrfgizo8Vu2FkuyfuyTQey9MJJnadFbV2YRJWyQy/gTL9h708LPdwCX
k7IcrgucWcaJF0yaZLxzEnkt8EocC92zjpQYOHa1vTjOaI3PPAvvLR7z9WaDHoJjPozZKDF7094Y
E6cho+0i3B/U6GHK2fdRNhlru0raXVsW2RmBtOADMWAsB9iWKlH55uOXZc7uw/eDzkcVqROQhz3f
AsH6/gfkSaOoQJc/IP8TzoiQNEe91ST19zIoxOuUBbWOJ7TfowogYbzu9ZGUP0oNyykmrnwwajpI
Oeq2Y6bEpV24UFY60Olfe6oX64kzVbTiSIpwcso11A+ecIo1GUvag11WmyHK3GwVi76khQHO6Iuf
TC69o572FjvP8jmP2vpOCzx6SB108LOPb/6ns+/dzfuzLQOLJpGs4C31k5u30IyGUdS+mL3s60Up
nPEwInZ9kqom1GfCF7gpzVh/jXRFFL0VKOoqeB2aiwxBCNS4iOqIQq7LhmsoR+TNdE8XZCB1j4Rw
theRQ9bSRtneteM19oMCp3fB/4WrLqKWxWREDDNnv3PDLuM75XnXLvr3/cf3+NuA5izFOHb5FIXh
WLNp7O0A4xMpycW0v1U13XL8EdM6SzX8tqFB9iiZP7+MEFgYsMP9YRIzWWrejyeux/8MpjFjHtQn
Evo60V1hjvW3jgbrkx2ENlHySE2LrCUhmz6/eDZT3931nJRJCq3GZRo0N4KOBqfWnlkJFFJ/JLBE
Y9PL+XvHxjkNORNa2jbLfZeDvlebS5ihbUeWFqd1clOa6xj23p1whdAWZBcNd1i9V3kWzVi80jWJ
BS3Yl0vN7GlXoHpCOtO9IkbxL4spuCpcmZaf+GTee+H4rn1gxxZcU4x3aMxO3fqg1S2l8ullIG9y
lYZ0DEYeFrkoMjqDTrhoWF4+efR/ePIeXzJrOeZwACYnNiOiFd3WrtQLNEJv76dkzVBeDlc2qPjP
Zq35Jb7/box5luQNz65Ce95VvB1UrNXUhGTzQjbEkyPLmnpR22RfjCLA2uyDg3IIOd+leCyIz/Tc
7Cuu9fR8tDiaffJTxHxX73/Kz7Gm2wKoGam1Jz+FiA3XI9HyG7hY/Qvlqpy0YcJar0Qi0RWrHm0c
7EuO5UkwIG7RrBCKZtEMTyJxKErSLLnU8sRB6az5wa0W2s8EBYxy7fcxk05LYmdBztu0CKeiLigT
+Mg2w662uBZW5E9eofX71wqq5qelBW6Ny3h9/2AJ+vXqTHOeM9JjESiRwfJdb+hSSD7vS5RkLZmZ
XsH+Bv6Usa74Yn4o6fmLJrYsapch3LRaYudfzGlOFxNSubUBzstb2dzF88Cu/XVm5VFI1ybCWKNJ
3CL/bS7ScLSeJmX2D3UZiEtN63qyW41dGtTxdRqBLFu4o9fPfi+CVpHM4MAgPbosdgJe05c06yS2
zpG2fNXaSO5RtgBj7o5G5pJhYyAzgadrI8RGkY4A1aBsMC06tP80pUut/uQxnhgn568P8gnQKIun
gO9ex2f0dnyaPTGfTSie+0RKagiqq394qkkbsJs5hOSmGKW7MnwFDqR0FJoYai5gdjNkLjIk4r53
qVFnJFi6kgUc1UgfnIcsiK/EDNElk3lK8V+FHC61timvf87Y/z3m/O8M3vnPXrJVEn8ruzZ+e8iZ
/8avQw4eZwuCjqFbFgaxX1yQX94xy/jLBXXDrIeT+acx+u8zjvjLJbYd07PlYPeCRfz3GUf/y2eB
MnwfzJMzT2f/6IzzbhZyAUqwg3Bn8yVOV5xqJ65Iv9TCDm+UQAI3hDs02+0qcXN/++Z5/GFxnYft
33Pdv67imawnBku5dzrt4pklJwW55sJLrfEY0gLA6SzFJ18P+4OT61jcD7PQvIAL2k2nUAII0LEJ
3JNOeNdagklQjsYK84F35RH03dBTda0VATIyXShLABSqQA2vfKtvryoffNOi7bvirhgHargQ8Yzy
nO6JMA91qls9fS6pqKHTZiTDkATrOWuF2Iy5FaYoWdii25POFcTkPypCtd3JiiiJtcbYISKmGcJP
6ZsKSV0X0GrBIFXT76vMALZkQs1lbmVdMzPZAIk6PmSQKMQMr9Fqmi8YvhtvZ6l2zmojqpSiWEHU
pQam+zKgHQytlyXqbHBN+8YGqRpf6qVCrYgSn2AZJ0nv+x7P0RpYbXkBjbzNwF3WKNS1JAcmWrcB
4qyhm8v+ZCDSOpX+vASm1FG8VQLmz6Uh4sHGk4QKWfUiVkxhO0UQ6EMxtL23tIE4IgoG8V6t48wP
oA/ljszw41GSPdPQAMxFTTZGS0Ipwz2a5ak9DjbyiWertPE4OYSQFoSZW9WZTCar3mEIGa+CWOfw
aMjBRB7gjyxhrkDtQQ5PUT/jgPefG2KF7gtPVq99jo6V/4J3PsQz+zXWO/sFxZr5Cm3ELr5objDV
yypTcF2NQhfezo+ohqNRnzPTjMkYBghmQ5Xg1tUkLUiyE0k7FlmPMar2mvpMBxgIZ4w9WroC5N2J
r60kjXVVCkUcSytaK1xbFH7FlmTCCvUmW6xkMYUgXJa2ziFoL52ATCu2vbq7NMOkhSSQhsbw5IFV
hWJspwVMrYryN/3Q/tfx9r/T8//Oe6f/PD2vQ7Jb383N/PFfc7Pp/DWfmA0dsJwNx2SOQ/g1Nwvr
L3IDLNoi5kzd0W02rf+qP5mEeCC5RXNBZsucLvD33CyMv6DFwS5zOZraYBD+EYTv/VYc6g7/BrMl
AB4Q/6wPJztEFD2lAe08JOjJwpeCoKDMDlVNXxtXgpUhtIjv3jyYz+fpX1dkCzJvkdmInNqIqzzy
Ijm5cLeRl2Ie3BJcufz4Eid4nX/dle+w+fZYe6ivvd/i0CFq8fh44bJaJXvo2gSXOq/BId7Fi0u1
+MGd4rp/kYtDtfQ/OVKe0JR+XpvDDYQP3p7F/M2be7u9Ihe0ymQRwF6VL1FzmWGJiZzqrKKjG4Ya
5/2LXJTLfHz95J7fF0u4LkghRhnndC7uUqV5f90Yy1KEj492bEuGAlGYmjQuaGqfOebaNtGBJ9W1
yOyt53z9+MrzEHmz8HJhfOvsKE2LzA2HA+77C7eeVobjKNJlaRF/qHpyAymKr7O+vytNE3Ms6K1P
XvBvo5ZLziwXHjFLMIEG7y8Zs2LkYcclm2r81ijVH9wEZnTUaVeot+4l25CbJqc79/Gd/uGy7KGA
jFEVYZchTi6r031waTeT0juFiYHrTnxL8d+sEb3saeivTP9gDa728vFVTzYc8/PlqpQ9LWpgFKtP
nm9tzMESpFovyQ1vCF402uxxzOB8bz6+zvvj1TyASBtishGOCYXS/Qm3eFNtc8LMkZCIKTBCCqfp
vFGILujbnSH7/eRBvj+Nz5eywY/aFNgpvTMnntySE/bgdmaOdYEhM54uFBoHa/rkIr8/t/kisDiA
xOjzNPB+kFRTlpWGhtcfTQZ6cDdYNoPq1x8/tD/eCe0DAdgVIt/pQ8uhbciuNxNSgcuAwE/03mqi
E5ro0eqfX4lzKiuJ5UKJME5uJ0z8RPCNMwwirKwaFeGSrF1P++SG/vTU0BSzVBEVxAp0Mn25ZeJZ
oipBjIsIqo68rbPqk0ucgF9/vX7ga3y7ZFhxAjm5FY0WaQVzGYdFgxQlDUxxRSm13EGTvp104nSK
geD60eh68qZ9TLn+iCGGVJAbITFeLlULEknhBf3kh/3hZULBY8AIF1kP1aL3IwZtPlEZ4ZyRaYMg
Rz/b4FK3iPP4+E3+vjx59gwfZd3lUEa818l1MGsYbROjnUNT+U36+PbCNrnT/YykvxQFitBL1CQl
PSBSyVHqOsTBirprDrGtp8ca+cfOSpS9r61q2bmd+dp2lPGGzES7qXf6949/7u/zuz2Dlii8gGoF
LncyIhw3hKRuuTyV8TZT393ggoDP638zzf5jcfTnwvh+HeE6bEs5wMEx53t6//QNH6tJqsx0affO
oavgQwxYmi+IlUg09HDYYZeyMVx3MQpF2pKpJLJherWS5s521NLSWetZ/cmk+PuUz57NpQ3Bbgy9
6OmUn1dgu8YOrxKHWLyoY3il/P45bXedvW9Rle6K2vgMbfWHYcip3GcM6mz+KCK+fxBk6nJ8SYx0
WVvuGpJWtqCRfwjK9pN2zh8+ddYUZhOPW6MYdPIZqhhPiY6IiepOgb+hhbqyyUsvuPl4/JxeBhsp
azRTJCsnKrvTDVFiaMLocsZPhQj10o/MYNUNovnkZk5Xr9OrzL/izeqFOC4ghQmAAzIPQeRT6C7R
6jtnojfrNd3B7pOBcfqSTq83//c31yMbPg6xZCRLW55bxtlUPxifPbg/XsLkmyMEh+K1dToOSr2T
rc8lQL4QHbnIPfxgCHo+fj3GPNu8/e64E4tSPJ8dtRlQQSezkUjJgUngzYH7CIcjTB9nmwWV+tIj
kkWULpvnpmn0TUy/QOXqqjGYHKeym5pPfsjpPPPzd4DjpFVv8Pmf3q7KRqNovBFDJMIvbFaE0waE
dka6vW6FTuSgX34yZn6O8N9unY0IkzHtWMLU3r9Ezx5MWy96jGNup7YW8UrXqKHmkBEoq0hakltq
2vYKBQclHVgojqmJjUqjK3Bd1RLBGHXvneleU5Gq79o6uPj41fxhAFhUaVkmOJ7RMD4ZYwSScTZC
Tb20gqF50TwzxSHfsBQGgXI+efqfXWv+vt6M5xoCh00kH3puZNmjbn4HD7FRcfnJLc1j9rcn/uaW
Tp647uTDHKiWLnF2eMewqA6oj5eDY11ie7mBMUFFreyeiVbPVh8/zD9MQzPxlZMzezX27idXnmCO
4C+TDHOHXHUlnfRMCu+zOfX3r4nVi8Y+wCF3vk335DmyBlP/jwXbGgLCFnGe70aOfQu71Jc2gnKZ
hPclVVA/KA59F20zP/pkYvrtAMrWXTg6XWsUKi4MnZOZMNTyOdPYwtUcht/d1rrIzAzQhk40eB5d
GrK90zuBocZEhhXsP37Iv42ik2ufjNi27H0dm41cSvNlgAwh8MHTu/1krP7sy74bRSeXOXnIODiw
FlJGWNbDuHbdDvt5/NxSYlk4ojo4ebhO0aLUWbc3Xc2iwYkV12j67cc3O4+Y334FqFHP5kBj2qcH
jNStGz1ueNVtilQ56g+xpq01I7k1s2AdlPk/niC563ke8NiFYdr/ict984l6qO9T2BF0yJ0Uo5m7
RWmNdn4jHfJh+vL/85ApcXN3PrUrDlLvZwS4ZD2pj7zLevB3URUfIru/bvz4UEANMRL/vHIQxRuT
ewQsIhbV6InFKD+bo083YPNohqWI4sqlwU/F/f2vSGN36IYWDfMUFVZ31zaQwpYTOKpLLa0t+VCY
3VDdZpZZ1huV9ZV98/FLPh3RNBZmiwxvF1ccu6WT67dRP5rlwFMo8kttPPMbbI5YdD++yDxe346k
+SK8UoQuzBhzSeP9TfZWXnDkmA85MTTjeGXrtFjBGKjkk8LJny6EbI2aMAokNpknc0OVCSsX8xJi
qXodasE2KVJ5kXZFfRPjHv3Hd2Uz1fL2DIND4+mGPlEakpoMvALhfBtqYEvX3DTQYnPT/OT5/Tbr
8gDRqbBYUsKEVO2ePEDdTUANGbpc9k/IFoKNI++DHLVctyiwF6l44xE/YHymY/htSaFIMic3U9il
dmK5JyejolHa1LacS9JpOPIFkk7vRP+wujYXYtic2MhFUAqiKng/NIhbzyn9c2f4q77Ydkc/Kbry
Wv/G0cunNhg/GSB/vKU3lxPvLzfgX5iiEPdZosUdEWU1+QLd7T8bF6e3dPLYlGcReWeg9GHXBexp
kKuhcNd9wEzNevHJDf1hxKMcZBiykabmfDoIY1hBoR5QZsiaiCjYptYfVQC7qUhJKA7KRPtk0J8+
QEYip3pK6Y5tUZg0T0ZiZEIXz0Y+ZT8FdkeqaQNEzFh//AT/fBFsUYLjMnSFeZf1ZiWw9dxt5lzC
JdrGeNHWKcC9iGjSj6/yh0fn67P8jZMompnT3kDHO2oGk0dXeJcwSorhO8Z+mT18fJWfk9vJ5Mdl
fAuYCrhtwnDe3wx+Q+J2oCAhpzc3XZI+NPHwnLlg4JzsYCbJFVvGDdLDkvhQnHvS26VIqIXbLf3B
uxcFj1lrMP35pX/lDs0n44fcn9PKOmllLO+CvRw1bg5LJz8Q0okXZaABFtJB76ea2WZmQ+iQr93k
jIBzSajUVg3ZhcHaJzPxtqSsZS8A/9lgzSZ0XEhSmsTG5OQl1aUXBl30GIWenV2gSC3cQzX2mApw
fpNLISZXXWSDoT3BfXLPzEmf0q9NUwdQblqrvBwQ42LXqwJM3mQcY8MzGq/bpbKWV56LG/VH4cVk
GOi9TO99A8sjW5IOiAiIKzdJvHXjau69iyb4ehDR4B1j0QzezunpYi6iPHOjHfKQ8lrqJUoyo8EN
6ky9etAH0XPemTxynPU83yvHtHFAieA1Ztf+FEIcPhdoFy+SmSOtpS0RhsS12nYzWfsmVUhxq94g
TDWMprBGZOzA25AWxpcxC0NnOxKkG0Mj1kS9DQqTKg/cDKQ+HvEaSOoOBY0lYDhQkuisQOZ4gmIh
YIsGQOGAMngL26smeejbmGzxNtlkoo3OBtKKD0Qs9BvI5fhV4Fs96lo6yZ09GvpRNwrrGqGLiedn
unWwIVzU4Lz3wxQ1mA6lt2m6aBPUSRHsjcZ3lwEkpvUwwwx3WhmUw7fGzsYccGw5bPrOalc5gLJL
2bcEAGGI6da5nTOmeaUrg/jx7jZEN3pvt6oZqHfDqlkpBBj5vveK6cxIKx1Whch5cORclXSMZ/qF
wnyhR1dDTiSPlbTLqSBz19Nh3FWp++SUWfMq9dZcEzd4DryA0MJqWkX6WF/lClwSQxMOTqZePQdH
bRmloEn0qNACgnu3+HghguAkwtrufK/yMUqWTgH/MZmylRYP5AFhWG2WMORMqKEivUKcql/zvkDP
xrFunJN0980m6JzUisIMF3GY8ZytAi1TynHd9ItXs0e9rCfeVTkXrUutXYYJLrehtDBOYsZ9TJvp
m2vGzhcMcZhZmwHvTTH/wDit9j0ZMvu4dCcD2Zy2F5V4rUwLf1k6gANlr7SeMxg6l1DKLL0HPZ/h
cYHY2oMqQK5+E0Q//LHxyKwJR+1J2eXlWPKOWdmwLI4YQU1ZLodphA5a5QQxjxq+L3ccDnI+TWhT
4EF7MdCGVp0AgkUq4lSW43LCe7rGLGxsEqO/dNhGLxtnNHZDTn0yG9hy1Gs0w3eZWZNzymcXLu1w
rqn35I2aKv5aNJyMGjvvliqoX0wYBus6zqpzwtymA+ey9BJ5G1HuCr3EEiS3dQjk1ylLzqj6k8zj
t0XoP7mKmKIgv0Qvdp/bT1WAvMIY7kuGR3ENSUaVa29AgFFkgDuixhcFH2aR3g4a3eCFbtTittNf
LYBAK93rVk7kr3CffpmEeA4J7F4odlQLV2v0Fa++vUspJJ41SZPdNwEOMaNOgMhVdB0PLXNb3ZMq
0Gn1ptMc8dLEmrOJ68bf5yGzAqIQjGipcS4raz2bwsYI5G3ow3cG+9Zk9qGIwg0w4vXUNnxAoLXA
86oc4JAN6kEXU780DUwzXls+hH1WrRyUjwsD66ExJHId5w2iM0TQ62mYtlYU7SyvWcN/2EekPhEx
8tXuxAYPwaplh5FN8YZwaABP3aOCTKcnMZdLVpmRgVvAq19SAUFc66xbq1o7qttVGPtMBdKNvHR9
WDR9sGIlWPQlca67HsPyY02Q5woY5xPz2Mp3Mr0/6COQ16AiWUafXh2M61ZcVTMa5gHRRw95lWkh
JKh9AZJBVRsMKcY3Qx8GdpGoDBkXB0ta0zkAaAe8X8LOgv0EVZk+7JoXVOgvXmhfT3qW7bzEmQ19
QV5jVm+Dda8lEO5JpL41CaplnFkRVo9JKxcePB7IR0F9oxDB8r7NKltgZ9avhJFBm4HS/G2a3GDf
j8F3r8GADOvbedCLMNtNZnQ+u/DbSHsobOspwaFVeQl5U1DgHIIM1m5j7sJxqq/stK9vag0Um+8r
ptdCI9gnrBXZfS5SFWNv46jOD3JUFqg6mhyGCmS0IBAUu5/L+oC2/rEtSrEkIZh01byoB3UIqJqA
Jwy3geLzDiate7XyqtPXYCPG6K5o4dqZhBhtNS3XjsT3Bc52anL3rC3SSFuN3uQt44YIZ8LYD3xy
4dHzSm2F4WOJWXvZRolaDK2XLybDeGk69aj3yqkOdCux//dD8IKDHvN6oPRpO9n2VWbmFeXAPF0N
aXURm1hkODOvNAUfC5K2l44HjmGLTFYAWAoOdzBy+jFadlWjdjHSzHbhy8CmhdHhsCG6QH9MYA5Z
MHgQKd00oWn+kEbNHrkaujUH5DUYs3NTj86pv26bAOwP+FU0m0F9EfcXcUNbAo0ZzuKo3GeZBXVz
oKiLWNWpb+QouwNMkwGom0lMuDF4yROekTE7NGiAjYVlI1WOcpUg0vdVxgfNJ2oHtZB7ae+T0JQP
vkrtAwpTLPZ6IWrIjUXmn6nQnpY15U9g24kOAA1E96IYKRPT63EWUTTtoiGc7ry+gz+eVXV7P8mh
p6AtudqyAeK69kN32gVhB/9pMF5C3cRAWk4wVEqjemKmeqaRVtGiaK0G0o4/XodCwzAKGuUi04C3
w2LXVUxA7GheaGaWYwkO1SiZYsgAAXmTwvRJEI4tRiMAkqO08ly5BPeUtpnca6kkNjdHiLvL/I50
WqqUqPd0W8Y7UbvEEsvQDy+Sqfa+1rIatnAaiEHWQ5tQSoFHfs6CL4xu1cd+bc84ikcfTEuSOE+N
WzkrM8M3gYJfHVuh7e2qvoWwUn6NXRtqC3bMTeVohsvTm9Vh8TBc5E4+XsFsR1Ks+49m0tbnlavt
ENYNMOUivMduBQaUPxVeGqos46XLTK2h8UNODB4Pn/pUbfQC3q6d0EqthwqNfe0n520OiSoJw/Ap
FCUblCD2mEPzGtA9piHAA9MXaxwvCiBqyc4JzV3kVUvNDOMMdVBfXrWD1x6DVCUvOMCQGRbswalH
q+sAE6jbl2eG3dY3ZRTGxDTjUG0jK93lXRQdC2/Yt5FugpT2iOCb8i8yAQ1XZDJa1+l1Hnh3RVU0
l37gPuKGCRdhYW4mu2poOyj8oJLOhwZ7O38KSczxz7KmT7cV68OSOS24wCjs7qypv8SifOsRlrXK
x479YZ/i6apgMd2YBnvcBQAe8CLsgbWFn1k3SU3yhYYh5WCNJUBxETVP2ahuwJpdm4F61EZzO7hZ
G+6yjCkna9e2iSyTfzF0nsmFMft1IE3zZ2p3cmXGLDZtsJeT1V/FbdkEyKO1wJ8tx5JI9KJ+bIkQ
v6nY+F7WTcEZp5mqu26qzkatz+WqHKqbOAZaKFqszGnrrsqySl+nSMdSK9VTVbk54HTEl4ua6PXI
ThTFIvHsdvGPPJ/UMRIqhNQNrOog3Y50cDFsDcVNlIWgCJPGD6ZZllAyOogJSsMRCNIPxHx2Ftol
LvMsgdZALt3C6tmON2N8Eer6sZVi7U9kMPicO29r2GjoldWMha/cVVLGz46Mlk5fua/SdahEtlV4
mXfewYnTdeU5G6obSwehjNWVZIgn7Aey2iyPg2EWu76EsOBAbd45BozcyCMU3cdaHy4GpgF86NP8
PS7LyLkaEcr3qajP3czJaEenNWZ6ch+2fkqBZKgyFm6BrqQ/M0EbRkslg62jHLyTBpL1pKSbpI8S
GBe61Xybmu1IoCGHkpcudIHe2INYWnU0fJUBOyE7Dr85Aus6UW2A/qLmxvfLr0U9RuteD6f8WEs8
yMwhY8sHEKV72RndeV2xyYraVl36sgCsgeek3JAIoxYOiMV0Fad6SJOfZsSC5IR+XRkOjAVa2VbM
fOoqKTE5T4jpoXppewnDdN0ndWKxbEIqXScmsyphdVS967hcixQkt5raBCND860YOasTDPCY4qsB
V8eOaoxrJnEgbtUmk521w0CE3YhhgFk7VQ/FDP21SvLrVfpaik5ek2JekD43+NllHLNM7lqmUYDt
3cA+1CBbACXdUJdk8daieJ4G368PHJtJuOknURVHRYrRVLKxN7Gep+AFbuA5o//ijBmqVWd4PRma
QZunO3/oJOGcLoQUd+GzZrbnad5Cwl0Gym9XkK/5baPhp86NpDRsbmjn9sRTjLq/57MfozPlFjK/
QiSLs4bAombYUUj1EO4mrUZsAbrmLhvN8TGWVGqw2w/8gESDn0FzeDbleO4ibck+WISObgaPosz7
eKtb0VBvjegnKLVzq+faCSTYjjQtZhifnt2PTe9m60GN4z3Nw9Tc1tXo/wgFsQCr3nIr3JhmdOU2
WXvrO2H3pRN2UKzDaYzUsUr64cCfNLSvQ+iF+TaJpPeA76KHoF5myvwWw6G+4thRMiuDFTEv2ZC4
A9FBAoNNCB9lEcTa6D30WlgElxFqb/g3lXLjY9I1TnhRmqNugwIIocbMvl+WpPZYlZGxU3K4GYpy
2msw1rkX+UO2KXw+mwCrRZXPYZ0Ia6R5yNOi9h9L0L3dGb2ujCj3yvS3aWr725j9WLtTU4yGX+Mc
JSo7TNcs3oHDaPQvRqsdzhH4YH5MzoqZvhuQ/d4sDG2mKTOzpS+DDOV9bAzRsZJjxpHLwMDZdBAd
7LK11D1qanvot1Vwp/m3AHUOsVNyEE+YVaZl5QSUo4YNC1/VRxflTGCyfsRhfSsBTgcHajniyNE8
PLCa9qvQ4hSrbw392k45FoOcJy0kl6ab76JpZdug1AYObFpjrMgNAWhrd/qqEbEHaR630aZojXXv
mQQt8qAvsjg4M2N7XenjmSkfLffrOEEVkka8CcyxJMpEmtk1hEMn2CUECnTLaWLcXcBmKq+rggDS
6YoLlk+DMPB39snMJAc8PBkctc6n4FF6K406uaXOxqYLVlFiU+JNZL0ByfGNgoe2HPpxhprL4lg1
8TGq9fa85VRHplel8ZScoYV5E5DmrqkWbX1MArCa9B8NLcluEdtTgCbc9ORdxlnATvnwRrrdvTyj
QGfe4HqvH+AM3ldnVATlkbDXjNWy4l+XyTLhvK211lGYbQWgsSQAByTymhyeC6dOwoLp3PG1TQWF
3dhkehpcxg42CRGTUseJHWYMm71I+yYImHIKBfG1hTDHJFtMHRjDaiagLVrDWA994TC7Z8Dk+nip
D+wOeUKumRmQl6x8b/tTna1j6eQaPfvYZ4ILga8vCye6HnUwphtLllF7ntvaIRLiqz+N6sUNsxQR
vVaBbBlML1oyIDncuIUDOlyj6FKUFGUkzb7i6KVxKzeayqI1TLV41fsCOoiejc0FVKmAgo4ZoCaM
dH4wG7ds3eEfvWtHdZZ2IVnDAKe+qFTfuzIY2MJZAFbWZciIB3dljIu6i+5qFKzkvrnWj8Yyt5Rz
H9uaU9guz9vIpWQVOSsXLcSFURTmomBtXqd8J3fsScOb1q82Nsz1cI03wt4LgxIU0SbmpTcCsdtk
Gk6CBQE1vbqznNJaUPqqiS8ia3XVuA1Yq/ZOOUXlfOsMyKsJ1GAqILFNUHJiEIQ724sWecN8V2wi
oCDavrO18zRtIOpH8gDJ+KLHF0LlzT8QV1BddLq1LkqdOCb8LylQkqmHp9VptoFJsBxMujC5ZqdH
SudTu2pD+G7VVNjnVS07epl99QyhLlHLkZ32wS1yYiDsFDkvxYQ5WqOHctMXKbOiF0+cw9zyNcui
LLkuqK7f+sSIkF7cTA3Ou0x7LNMkOirN1YtLgHoju7xWBfs54lyAShddjVkvIJ/h0NsgIOe0NG9N
SmJTsFuIGGVZOK1gLatkk1K9KBf+lBZ3UeoP+wlL82MZmUlxbCJA/9BJslqQsCPSgeyiPky2kxjd
8WBASGX7NIKS0rCg4HZR1quOJRI+T8r5sNdEsuoomO79QoCTx/l517Dof890meLkLfHT2D4UA400
qhWzXnuZwenfF/gHLxKtNTYpv/IY1JpHn9BIwl0w4eVZBmlbEswMh9cEe4oFciR/1vY2ULlUXWwo
W1e5fVO1LoQhtkuTz0q3KLuKc+iXITYtzlyapRpCLIzGZXZf6F2IhtHYRMHEP4EcJMX7uJ2cALFM
VFWUBOwijq7YPVn3lMOvzGYqdintvbNRb+xLlXMkMjrialg9h+SAaya7S3rGFBUJoyQSQu89i5NZ
nthrUY8U4Hcq06uB+0+lmGrteRjQ/mkQ+zIAuIoQIeDidTbuPm5B/KHR8VOPSdqRherTPel04wGb
oqikndK0chVT+BqZvR3/LlA3H19obv6ctDqQOHoOTRsyyml5vG91CFW3GMHofNFQaJdQ6qtlbiSP
aeQ8clwdVvS4oXb11j9tVPJl0ZH6P/bOazluZEvXr3Ji7tEBlzC3KMMqikUjURLFGwTl4L3H08+X
VPcMC6xhHfbViRMTuyO2a3UWgMyVy/wGGgoDKRWP3uVQCp5JoKQMpfosSy/UOkius6koz8CplngI
uYoAR8jI14brt3yNQasgiJjyGkPTWhm5hrK9jgaf7WzzzOr3bY9v8Nvv88SHY5INJFWS6UEZLoaj
YZs1VceZpjrUELnPaaj1U5nv0VrUVgYQozMbRc7Vjr+fqSIUAKNSAyvP4O34+2lw3wq9pNZwmvjC
DaZV6jjXce16RjftBpQZp7D+3ibpw3sf0wQo7ZC7mBoj82fv8xfjvogTWiV2zeQc32O+7npEo1c0
1kdch85MFl+/UZYyEX2QKisurIPjJxxRXNd7WUdkNG3g0yGUAjWOJPjMXnl9EkBUAAplM7oIMEiN
n5cTzJxmtNuUABGMKl4zRFm3Xcn0Z94M2DlM8NS4v85sllcAYyQHVIQXJFxHgNpxF6fAGSwDIzlO
X4e+jDeN2kUbaolMUBhkqZ8bLfmGL9guoOtYqWSTCTW10X6MYyYNb3/QV0+P8asNzBzsuw6ievmW
e0VrJpTF0HiNeFrjrhhUhBIzz6hJotJdfo4v82rfyvVQ+ZYqKqggGYt9K+hCq3Wh09PbpLfth9mr
1gD9vrbvBETxgokkOmhV0JtQ9BfHMbdI7y1udax68DWF4WGvwCx9LIVyz0URrRy9X7/9Il+FnMWK
+vE2cnPDyXRa7Csr/VmnEApShe4mLUKl3UqFwLdXW0LrQA6aEvEBGpcgzvB9sYNAKSGggZfLCvr+
pWb51wbOSCUZpJSjQ31ydrcIB27D8m/lkHfxKv8vDL8vfhXXT9mvZmmyKtf5L1vw/ze8viUQ4w0+
ZdU9tUUd4Z560UX5r6cjbiV/9A+3UtPgvYPfBfADH8wmmPzDrRR/0S0CcoReqGFKyRX24j/cyr+e
/27+L4pXhEgkzeO/TL/xYHWkLAlcelqRGqI47zD9Xui98HuAD8On0mEQIPFFOD3enkmS0WPNJ+bG
YeVvFMYuSDrV9vhrVkNyS8TuU39taJN2X1K4oIDSVfl4keVaWx/SMsBZEgsaW9CWHWYaPTam3hu/
t5IHN6qQ+x3VAReCzlW6H1GhKk+ioj/xwVTDpvRmqJXNetaFIhkSpnOv5pNvrXARy9ttNDnWgzLP
ee8NXeOvRrnj1wrURcbdZjjuzdLQ86vOVjDuKCs6j/sXX/P2z5X50v56EQAN8iw+G7RXeXuD6lsE
pMCcR1EKh050xFgbc60vGhyB/YjtArqCCiKWbixCLAGL4OvbKy+gM88ru6gdOBg1Ewq1RQoWap1p
8FwIYiM621lk1FwE5Rm7aUdCQl4kCsyG5aYT7Ezw9A6kzOMPPw0V0xYkVGhbaIFsclHmR3Mi7lRF
A8S5R/gcyjqSNHS+lV7t7zDRCSPY2UrXJZtmwNwyQqCwTIoMIARwV6+ZgxqZV9wMmc5PYEuVNKDt
3KU6vb2MtovtASXpTC8cGpNRI8H3s+b2RYegWVuBZqfDZtJZEH267tqhFZDzjW5t00/4lFBW/5zK
tCrWaigwlPyYzHb6sWOkiTapHV4nYaj/rovRitZloCI/CmNRfTJUGzWbUAd54FGE+muE4rACmqaq
/I6WQPqrzHtaNiqCJNVlhoJ3vFYmaF+bOp3V+MB8G4t5s8iQYWzqPg+QKFarb7RETIbnjVP/cixU
XfAcnx19gyViVCHR2dj0v4PUb1fF1FnqzqzSZrrz2e23boATElxf3EI2ZqlrDzpzWn/lK50Wgkzo
i19Zp8/jrh+q8RMC9KoJhsKl7YrjEONBgX+Duw7U0k8+JL4VjZRIaV9Qh9cU7aVZMEibVYT6fFF9
N0WQTivdDZvmTAa2SFMQrkAOkKhmIZjh2irEjOO9o8xFlOBPWyC/eymqWrnracuV+DowYB7SngKo
ROyVB/42hMmISoNxneWpuh6qpPRSLQx2zyfmXXfP/5/23TJBeeMOwkCzPr555B/4L8UVqLICgUgH
9rMNi++fmwe+PxIhMsAAGyPKSV21v28ezflLZYrv4NhtaFD+5X3wj6qkjhSlCcxYksafYcbvuHeW
MY6Yo0kOnYlGI7eivkiuI6FIuBqEfuih+nbA53aTjMq5bG9RKsjMVf4luXqUstBnjvdp2CSFjnUI
ZHr6IA+tm447Oy96fNi6sPcwr8nOJHvLoPonVYawBiEG7KOQj/2iDBpnu8psgqg3Vlxw7miXe6al
7WWSW/GZpV69QZmVcxC5vHmBrzgU04S/Xa4UwusQnXxEEqlcBWiG37/YTyduwSWPQb5CKjr4+tDn
XZ326vETadYUhAgw4fiUuCVSaz6TRYSd60+6oqDanRbFL2YlfejhrmJsR83utqnW5A8NqhBbU5vT
M2DjE2+YvUuHwOAFMxRZbJzGkH4KHb8nhoveIzfno8XdtM0TZPtzUPSTa1FmMvujZgD6fvzsQY6L
TY4vtNdA3b4pq6G7R9derCObtOhc4n5ir8L9sZAMAEvtYPxwvNgQ1dPEbBUwQhMbl1rt+veIsTub
ugAIIHoG28ksqku4O0T9WvNxoVSlijYgBw8wDc5Qao/NV6HHPSLy6bQ1Efk/I7h4Ys/BS2KzURRT
WyyRw8g/97OWZBbAPIVZjwEqBufH7v0727J4C1L/i17UEjqs5ngnhU5ieXZljYGHgNB9YlvASN/e
2ssEj53NDiKaWSgyUSgtgkPkZvWQJYEFIWdut9bcBfsY8YEf6LjWewPfVswY6bFspMbuGXj5qVOF
OZQDbpkA7UBiP/7YulkOcRuEyJ9Dyse2obXsnRuQX29729duBIrSSNb1GKx2zJ2BL7l1s8thAAPV
tobiF53hc1KmJ74tu86mdcS7twn/xz8pQJbOKhK0zJ1M+HdJmYzrsnGyM/HkxC6HygsBgv4NfSpT
/ooXAVIBfM5El2Ex8vcZWEQcWz3cUE3byywxb03O84+3P/Op54KvIul09MS4Bo5X9CsEpoooEF5Q
MyHiPQarnu7S+v2ruGgfIN8MHZrM+ngV6gPNngMXrdvEUjcIO+DPUCjO9l+sQtsJRTx5sS11NuYM
yeMxA20VYUd2qxVptME7rLp5e5UTYQ9rJcDRFh02G0bH8bMoOkbVDFup6YDCM2cegLZMSrEeFMV+
/wPBarV1TgJCGK+Cnp1r4IraTDDlIjl3pPdX7uMS+/YDyRr2ZanDq6KeInVhw+Gbtgxb6lgzs1Jb
Vmmw2MzUwWbWlGBEjztVrX/CNx3ApeHcYgt7JmCeeJWSUE4jTQDM15ehzBF1WiklSl3mEId4EjUZ
k7keWf46P0fJl5fR8iFp99JTkF002RY4Oll2ltjtyFWO/G6xTTsLQTcjX4Vq0KGtr19WTXeOfHHi
ZOFjSOlokw1yKywCqHALp21T9J0NIAwedkvNujGYz7398U69QkjfUo+CcE3n9/i5cEnD2oQppCfy
3tgV1P7brs0wm+s648whPrVPEGQxIXhwBdNcOV4qMLOhtwY4PqNqBXs3cPR9pnbDhWzeXMVGpqx0
JUnva0TJtmppqmeWP/WkcDhcKWXBRrUWT1oALciR9pd62Vg4wgpND5Zbt4dUMrnffqmnNgtaB0jb
wDcimV8kGzlQGVrrPZ+uHm5GP/84RX4NnQAQsB8jmY3f09sLyt9+vDttelbcLgZtSVVdcsS6nAjp
9Ex66SEb2zjx9Q8YgInN+1dx6NXL/ER2T4zjDzgyRu58Pze9iDki/gatvi1S3z4jkP76OyH7jXIX
XTMV2qezWEXA0pqDgAYqyrnWJ2R03B+wK9qfqT/PF28/0LOWzfK9EbvIu1Ec0KGZHj+RjhEej0oF
Q25oqwBrnLJbG5ExG+tI68WNO/QdABlnANKWid5oNmBKIKZr1aC2a8Xso8fZ55+Cd20BFGBoelNZ
CXdsf0dqnyJuPVR2s4rpbOl49GXZN0gLAWNVK237beHW0WECdpEA9usHw4tipfrphnlqrKJQ7TFW
5MiO0OF1ce/jk85QNO8SNG4jM0NaMYrEd98C2GZwKd4Ikcdf8cW1TLzy+g7XWZwSu31TC/C8YS7I
6dvUzZttwC/+hmdMl230PBJXrq0EPKNVBZd4T4XJmn1NiwU/EWUGV0GfY9UZYozWapqZzpkp0ImN
yyQNaVDIr1ggSAG8lwlLOsZ2FILy8/pG6IesKx8d8Ln7M5/59emgm0LYoRmH3tTymkjKsGgg+Bpe
3CfTh5jG5s4p3RALl7Q5t6NOLGVQO0GgdOVZXGyouIoYswhAoPPInDWxEgu0+CTwG++n9Bxp+ESe
azOoYqxLCU7FsJzq5KnO0DqlgsJ30f4xdAL/0SQFPgZsENwJyRn4advN/JVWqy6IQEeffhohjmHA
/eK7SrjtmVf9nFovThRvEl0nwR0JZ06GxhcZaFcaZluQ44Ku09PLtrSaBieXSOwUfFRs/HZS51Dh
31dhGxXj9Y0Q8Xjd9JaLuCg4BwyEI2FjzGjkFGJw0fy7anTUcyTX1wGa702LEtKu1FYxFgG6cHTw
HjTVeEWZ/r2paKwlpSJ+U/Xrv4ZJw505jLtf79+GZP+UI3TsTTj1x6/GDtMIUfWJVwPm/CqLO3Od
qZG2m9tEOSOycer5HDoKKo0pxtRLASG8rGMKrBzZ0ZBKVnVmy0Nk6g4T4l+TiK/toZjP3EAnojaT
FLR9kLzgJC8jqeFDdIsD2S/phmrXlEL/kvI/wpMaUdJ+/4uk38RAhWyC4fHiReZ5R4O3wJuee6jb
a5hur8RglFdKBY7sXyzFVmaYSXeOs3b8zRyuu7kvyFnmVht2GJ+xOzDGxVrlXLp36gXKvWgyp6Ub
Yi6uvWHOpnjqKaTMSTW2BRcrzCbNibcF1ek5HcNTYRfPdjpccDVkaDx+rNBGEzr3CUgDNIIDHJx5
S8VsfX/75Z1YBbkGCipEzkjQl5WOFmRaD5tPeGGlZTcJNgI72NDQD//FMlLVXCAnyIhtEXJcdYhx
DGU7jPQ19nmoG1f07tXd+1chLSErQQhCU5cKDQQyWmCM+zB0bvq70dWndVC5+pmDKwPPInzq9H9M
QB7UoDQFjz+MGNQC+3ZFeJTyXIpm9tvXulstsq+QH3un4g+7jAbnMxqIWpcR5eIcxXM3IfvMYlww
xoNWgNNxcTu+qEP9/a0tlqJ6Vyk1JPZC1gYvroXRVNCHHizh2WrgXDUz1oAA/vsz9e6Jt2egNkGF
RjInT9LxKqLRAgzOKWacVLV3jlJ3ewSrzE8VlK5VAH3uTLf0NRyAF6PT/pc7j+dbOqSMbmNPvC0a
TWWOiK2dJ/pXoZntpUJH+m4utflnlMzaJ0Z+heVB2+t3A7/v4u2teeqxDXm+2JfIhyxr09mwRt8n
xfOqqJx3FaCyDeg9/UsLn201+e1w5iicWo/IgSYMx+E1mCTjjOCUwlMHtQrUiin81h3C8HM7+zNO
uEK5e/v5ToRGRiKMbKWkEeirRRCu+5Fu+HOjWGm6rQN7cK31AQaYtvXwL1aifYaIiIUq3rMd0Itt
GsWm6tvpSKqshjiXIpK5cuM+/5BC/nt37wIxG9uWgp76cxw+3qsBovhaYHKmYUDfNkZufwG1Ox8s
Zzw3ppGtiUVM4eKSiAak/FEvWAR7EeoIh/qsVOt9csut8MmxlWkNO5ApDSyJbN3DKtwBurbfH5np
cdHkMmjzA4ZYnHqckwawxcRMXBqdz9xFGNhgO3Nme5zYjii8cmXRLqEodRannp6G6ygGscWxR0hq
yvzAtB1Ohxb+avzh/QGaBgbBkg4CtufLJkaFOIra68RMK4hL7gI8nUWI9/QUq8OmpJ1yZpucuEMp
XBhCcS3Qs1gOiNJ5VmRNJ8DDVuPHNLDTiwHb7TMn+tQqtsSqEOlppy0vN5KtFNoS+x74xWdG391m
iM/WBicX0VVmMOSIBMtFhoPVWYGKBXVowZT+YJWduK5RbNm8/wjT9qe9ytOgzbXYc3lhoMdZOQJL
R9u5MCPLvBwrgAcY5Sn/YnvTDEHiiNgr75zjIxyarUVuRkI/l35MqTy6UHAUcaZfLH/w8viSxdPc
YRxHk3VxS9e1k5DXsgPQ4ot2QS2CjdPYxbY35nkPEwtSiVJe1SpWslNhnW2RnFid7I30gHuL+LF4
xiDSpqBTe45wlqhf0rIJnqLO1W9yF0uJ9345NKKk5KkM9QgmLL6cirF2NDWCdLF3phXyCP2nsOjS
C3x3gjM35uuQyFLM3zXacDL+Lm6UodJD+A4zLWulr8IVIpD4flaVeML/2249qO9rB8kIOTPcvv2Q
J1aWQDDOGRch73TRBK2rebYUpzE8xxE+DEQRf8LV2/lMDepAf8dPDSafHa3nSWeM8/bar+9RCkIS
MOY0IE4ZEh3vVxdD7ymjuvDaSI9WsjDbIVwX4Ixsv1N6m9QSRR+SEXwzDZTwnyEuLy5S3FRrUZj0
tGyls28T7Dv2ftu//36huGDmxKj02QpBvuwXq9BlRTYo5YHMKXBXYhJ4Q7vaOdTB67jFKowxZVIg
5cwWR8ApwonATDqOUW67syrY1UYL7+ndH4etTxRhbkrZvpyiCKvIDK10DCBvs7rBhhpLqAldgqYx
5/3bS8kL8TiiALsDSc68xpYNiUVEwVx9yAYa5WCFRP6UdjltyLDtnkw/mm4QMki3fahr777IWJSp
JJcZkxqC8/G38gPbTYN6pMsZ+MHjOOFFk0Nh/P72o534VlKimn6ixN2RlB+vgsYO1uY6XqQmZfS2
mSdzzVRoWv+bVQjJlE/UfMtVysJKlLhllTqP/Q2fDQxDls5nVjlxXCU8kdJMjlYZzhw/C/hAJUxa
HZdzpBIg/urowLgOJFzHGM6E3hNtO6IhLVicomjeAX89XmtgbDZNNMo8/A2qHB8zNd8odtI1Hm0E
bT9yA3yLBhO5F2g+62HQs5+Uqq7rVaNZX6RKmG40Ecw3gzrm20FM5rv7xDJao38iHXelS8Hx76ut
YjJH8mXPGDrkkQpb5ZdE56LW60ySVTgPNHyYl/Iyj1cJat/HWpczCD3Y+oqFWn6JNhH6QCnOaCsu
yOjMJz6xXZGkpVMqF+VaWHziCRm/oKz4xCUM5AP67fMWRv90ZqJyahWSIdlQoGrDDOH4sXSlbbs5
sgwvsTPjMz/jofO7cyfvRDNaBmIIIwy36WEt5XVHtswkWjnGKErzAKvO2ltzXn5qasRXUCwI8q9Z
gn94neXFARJ8+nNOwg7llD5uDsIOszNR7sTxodMgoWL0nmjxLrbMVDsiQaqXj0lx+dHM7OiisKr2
k9nO+plL/cRScI/o3clwgAnE4jOaGEmqtQ64I4a8eYNpLHLdE9Y5yFLUZw7CqaVoQ4FFASZISbVY
yijs/M8MDqht9R3hFPzGYr9a930axWfyhRPHQcg8nWYgSRltjuN90w3K5IOEobsBoXhXzWN8HSq2
u456S9miDHFuQntinzI0pdFKzJNl4eKLuSYViKNleL9WvtigKhHtLOQazsS65RvknYE7Z16KSDJp
kLF4KoDPVWvXrDLBqN9VLURb1Qmi+zhV3gsiRHASbLOE4yANionw4oGsiblfk6RMvBnbrZREjTdj
05ZnPpO2fG9yGVrBUllfk7S7RfCGvT8jcsIyThJ4IhMXCVx5I0rXWFauutrezFiDjUgs4kKmbV3T
/yxRzMDJUfU6RzR8/Xb5LZJfxQSIc7XsoOjp1M+qzfRW5GmB+5ipc823zkXhGu36fbewBMnxfumi
AMuAd7T8kFbeJlkEJAMidXzpWmHzodHhjL9/FWYNTFqfR+zmIqMw0rTKIo6+VzXW+KiJqflamfnD
uxdhS6KFhE09h3v51iYI4WXXqLCuXRuN0kRvwO9H701baNVpxGUoL7gxcp4X15tVDm0+DrywxHCq
jUVe+0HkiAOdeRZzGTfkOqAQcAwBbkGJI/fri7Qc0H02MNU2PAu0848CSONjn2FzO1sFgkazbpe/
W2mol0hrPWNA28mIipi52BCjeBiCX+s9X8vyGhMi7PkIeKLaqUNqX6b9qNr3OLeXmOjmpV0jR5Ep
+2AuymBnR2V722m9PaLxxTxoTw6cX+V5nDGfH3vjx4S387zB5RXTjr5An0uZJ6Nb5RyVhuaYqjeb
MUM0Z41xYHUVigEHtMoK229G7ZPnZenYBbty6GGbcYc4u7RulKemc+EkY3wYm6tRtyKxzdU0wTom
daYp2Dm+olqrgqQ0uBndLrlOJ3v60pta0a1aKbgDu91sUKfMY32LS8WMoDb8inqvmil6WmORZV+L
tkPRaIqwg3atOTpkdWXcq3j5PZWDjtqinVYjknSplmUXI6mLv3EEYiokBMkjak0V7jLhaGrb2h01
91DFPnEvjPQi3sdJmOL8TGaHpJoTm+XWcEZXQTBAR9FR0co8W7dIBTjrEjZOf6GDtwo+h9Uwtqva
KiEsBW6ffsiQl4zXeYtSMbG7K2K0KJS6XFlWNTyVaql9MSDE9Ksk9N3Km/PcvTfFaDX7EImvHyHq
diTQ7thhYGhp9Z0I0+TW7GuE6Rp/zB5IW6LEQ+Wv8FdTLVAUa5PSruBO1oOK9lxaHXTFML/oKFIU
3iis5IvKf2aftz0W2UqCroc7OlW3RSinr9e96xP+Y2DNqAFmc0JiMIPD9hDXGhoEt0okAqJKt777
ca5/6f2oLnZBl/N3ID2A4mJli+pnHtShfwBaNSfoWSvGfaAm6rjRs9j/aldT7+9syFQf7b5zbiGU
GPt46tx9FJo1soCoiRvg5rwBMPbjpPjWF1r4jeWBQYVyqxgtHGp/NmJGQOj3VCsj7pHrAJeWjRcN
nY2fKqqFUHGyYWSzO06kEARr5bukEz3gAeeWq7hD/X7lAPkYVy5E/4+16OdyXZVknF5jV1V2Sfcs
mDxLk+0xqt9EhRPV21/6pog1b+bP/+j7Mc0uEKMZr3LXqRsP+nq8g6Gfopakm0jWIk6iubguV+PP
dkzt70MLtGcTj6pfb40yDr+ONBvytT9Yxa0F0sZZp2pRQ77VRsfPvTQvTahYcdmFG8YV81XtRNl4
A47CegrrSKTrwc1FtW0Tq203RWuBcDCr3LGuYt2JhxvR1IZxL1JtRn7KmQIOQ4VW1yo3IX+uU8sd
UEWzEju/AyfRfAvliOoC7kSkA8jBt/hbjLZqdojmcOhXvVInD7XpOBj1jRWSdnkVTV9hF1VF6uUJ
xliP1azM6DRGY3GFolgy7Eqgh2iAMMv6VodzWLA5ppT40Oa9tkpEGTZegyPeQ4d33McA+cjRc3kX
+9yIkfBCrsOJLkukKed1qwW2heRPag6eapI+g9dJR5IvCCbD2qmDyPH0vG4BUcy931+JUM20XRx1
+VVR1RiY9m3Mx0PI9THLLPUT8b95LNuMaYljVAKlhr6U+KWy/Fb2U+Nu8Xmp3I0RolRAWVUn9Spw
h/YmnmJkcUa1QQYW7Cj/p4DZ8SWMkuC2n6wI6c5WnzsvYESd0veW8nHKUIvfqVtsA9NOn7TIDG7x
xhY69hcqmoj+mPJOAjXOXW+iPEhXpR+a47qanSJYZe4INxLPDOOmzSpdX7fpDCPMnfQcvlU0ucO6
Be0bIMvapBM+hi1SrHv6oimCqrObD/dT7fd3gdYlsE6QUzK/VGY/wS0Urfboa6b2WHeEgstOE6Px
ZFk5pfC+9w1GnaXj+oeJ8zushrzWvylIxOXE/wjfXiCfidg0k0hu6aexNyujbqIt/lwWL1tzMhR0
3bS5i+wwxjvbSTrnQm+oblBmc91kgwDSdF1jaoXOUE86ipKhWo2baszNayXyy/tottFJBAlni0sr
7PpfYLgwj1UjY/iUTCNoja9dnlbhvkIn+XMG0bisMcZSjez3FNQlanShmC+TpB9mL3d9+Bpy0KRv
OBpNt+qo53Ov1HCNQWlMdaJVb2jJpQG/b1xVue7sRaug2ZJDfX8cZqIAgk6T810Jge7zfCP0PdPX
Ww+RQ33cNjS7Z6KMCbQ3KvrpSXGL8DNKhy1SvoaTourKgaIXnqZRjexRGbOBsxSPY7DH9sc5Ympu
d/irrcHk+5eGoib4W6lI93lmEE/uRlhW+T0aOoQtHbA4GFuYFbXHnHXRPsIyFwnwKmtozpphT2sW
RaAQFUc3Q7Fz9JOLakiiu1aLhnnDFYZ5cetMYte7lfvJURMMQZrJGuGGM38Say0gZGxMQt5dOUbY
AoRJVyLNWRgKZ9+1EZvF00D5gCprr6BVU3UoncShezf7PSRKNamq6y4d6+uutc1wZYazv1EBwrur
qmisWzb6POJBzAX/QzPC0Edry0l6iKbA/A7NiFXVzexrwzh7befbv81UKMq2G0tHvdHAxcabBo6J
+TimVptesK3t9kbtzIjYobFLDwgoxToweCu0PkZmQ+yLLKubtmGElMxDoyfjhNKe0lUXSNGDqYqa
WcQHJdUn7aPrDkK/QKk81PeUPEW3D6F6Ij4bRoPY+nETDCvFTYenumyH7maKO+MjEua+P2H+FJrO
DpEyvI39Z59jKmI8jzsEu36/nUS+KiPwbbRpiTD74t9e8aIMxIYI5xNEhmkoNqGeofdsBsmNbQ3B
7dtLyeroZTeUbFUOV2TRIrni0ub3ZbaqGBq4EWNGYA+YKfeSZa2t2mCvm607Yq3id5dR0Oh7hI7n
TdN0+ebt9U8+KqAF6TsIEHKJIRgSNUzCrKGMwb98W7XC+Fz5xogQc12dGXu8KhR5VKbxlPR4Ezgk
tMePGibo6U4OuOTCZwCsaOaEdF07vrNFwQt16DapsH8YrwB2O15FsdTctwduLr0pkk1sk311Uhq9
bNVzMhonvh14TtkvAMbEtGHRDZlVJ53bGfwu6u6qp2cG6FgRRZPnhJZxTSCLtvFchocutstLtOCd
H29/u1Mv9HmYA+QBWZbl+lWs2DkpHJhyx68upslH0UswRn17lVM7BN4LXQu4Q0CQFvV92WUzldQA
sLfG+NwcFXQ0bRKLafDdd+8QmvMMM5hAAKV6VSLWrdklde4A7YjceDMzFThYjXB+vf1Ar1+bXAVi
Azcb3aUlBV+zNTIYOk4orwCs1nsHXvMYt2de2+u+CFo5KvavoGJg4dJEP96IUeSAPghYRmnS4Yb6
297EQmq848iA6HNTOtdjM+IiMfXjtZVpyqaYkgSrLsAme6fpexrNiL/ZipufGYbII3Acc5jkWzSf
SLElHHRxRLKpasyCBBoPAEt9CnqhbJE4NredT4ruQFJDG68LzwFBTr12DXiQhArRqTUX9b/vTl3B
lSojHYqLTYaNxDCGxpl4dnIVSHeM5Jj14+lx/NbHpBtaIqfpdXmGf0I2fFXV8dzA4nWLAXKqVLOi
20pX+1l+4UWLgQstcgKL+wEAv4vcqtY9IN+nelqT2HdFpo1/Hup/KfD/Idtm/zMF/j789X8unrLv
0dNL/RX5Z/6w4DHE/QtwAv71Jg1OOO/yLP8xt1c0fO+ZW8lRI31xhHPYCf/w4I2/ADlKKhWTDxqk
sjP6Dw/e+OvZcgaUJbkqJaF4jwALSm1HR03CTolnxBLueANCjrO48xBa1ybKjzt9jAZsSahXHvOs
FncGHSk0lEXs5+WNqUWte2/3rpRCaSr3Xq3F8HMuEXz0AtWJL+fSyWSLxUm/Iq9KvFLK2N0jN2x8
pT+gqxcGMK61G0bzRzAYSbZSKQzDywq5KeWqAjccow7WRZ877sDHWhucHqnAcWi3ovab6hApoUon
I0sDLG6Fg/RhjiSIhbe4vh4rRMfdyClymgEBzYDILo3WcwBBazAaUEDHVmDIGsTA6bIQTYHUI/jr
mxvLxcsEz1qlNlZT1zMfmBwXZzq0F+t2yz8S4fiyMhBlqytCvlOo/o9mToHfD3qCocYcm2GwCXKt
8Nex0cmBNB0DWikmmqHWhL7ktrFaikA/GGjciUQ69CqwycpV2/cxE8Rk7O9LFQfCtoNn7FXVLGyv
6HoT0VTTDVuvRm428TKtGqe11lZKvDfMcNooqqwqjdbNviZxi6jbkJnV16FMoMZobqVEGwvrO8wH
6jjSNnOpp/naMHrk69HqsK8jZca+E1koKnl1QBd+N9kxcunTwHRtFTh1Mu6UlP7nykfZc9Wbs/5T
aKEZ0BzHZWuNjOs0eghUw+yh5ROrq6kcuHVRH9QHaiDVDlZV0tFhd0Zlvm9Bbqval0YPI3TxywS6
fj8LLII1dIdnr7Z6+imD3aVXKSqX7dbG7yhYJaWLHqSuZ+Y1tWNzSamtpXRHgrH3stCdMeopWp3i
YkyoeiLF/wdH/79B7T8YC7wV1V4rSj3/gb9Dmv0Xl5Zs+QN4Au2N2td/hzTxHJwgA5BaIM1CMPkn
oul/gRiFsgYEHQDTM/Hl74hm/6UB34IZyyxIk9W88b6ItghokmOLuSc3LL9NmgYe369xOwadkYUH
pR7qJwwP80B2APtfABJwGlCxmLgVWqMX8A1Vv9vgfoEof5TH8XfhdNm0T9pmyNcvXt/tn8zlf1Zz
IpHjN2kQJBjO8xfE/+PfhI5DpepjepinqfyUgV//VsKTcCnh/eTRdYPhszuk7oMQnXaOwCr/0f+d
Sv29NJMv3gVpHoPn46XTQVd8XJgPeRkr24Bm4dWAZ66n6JF6205a+P3tJz21HOAAUhsdhzd7if80
MqmUlcY019PYxtmizn7QrMwf0etmCGtn9s+315M/f/l4L9dbXF9GTLOpYz1Nn8ONk6jl3qoa9cKJ
+a9vr7S8KOU35JmAPXNhQgde1FJhVJfFNCe0CfL2ECtJto/DqT8DZpTJ36vHsf6UTNAIl4soTex2
VhMdCq6vC0zPtN91FdVXEyPzve631feusoZ1nVr6mac7rhT/bBMyX46L9PKEYnG8TZpkVnM6+IcA
drCxKqnakHccgo/OLJyP+dj1H8bU7en5WcpHPy6q90HV/l6fYTpbVNK59cUJcW0cSLAuOwRJgYAB
E5cLrvJzo+0TmxN6NSHGYeLMQHSRemPP1MZtER5whxA/OrSPLzR1ju/GJAkPelm3Zzonz2DFxdcE
Qsb4mXYCiy5hw/qIzYYugkM81sUHOIfKQwGy8LZATP/O0ZXxm4tO2cVkGbGndonabLG3TG0p6D1t
3968J46JNFzkX2xhWPOLz9vnPbvbDw5tl2or1MnNtd81UhkPaeh3ryRh5qjIMH+m4pfH6EXl0dUY
aGWQnnu9DR4w8or3oxKFW4d2ze7tlRbskuc9A6hdCnmgriDZisdLZaDYfTs2riJYgiQZWfMIW8v5
XrrJ3F0OQJS+2H4Yl6suzJInRM7o6zJJGc6QXE6cHHo5PK1JN46bb/FqRxEJpMK1K73ssDoUMF5W
2Kqah3JOyk2G89thgun1Bbn2bJ8xyzxTKp/Y0wBdmPBzr6AbsPRezOYwtnvDuCqCxNnpk9uifR3i
OZJM9dbX8mD//pcuUUHgREGZvaafd64ZcvHqV7hKIKKe1YnIVrjLSRX1yu4eht4Yr+rQ6b5GiqPt
FEzvvmI3cY53eOqlv/wVi11GoPftrtSvaoYdNzqD5Gs39o2VEuvWnSoa9S6HLHgxFW550TKbOLPz
TlwFcABUgAhsOkqmxVVgYZZFH127aseM+UKrix18G/19NM7n7U1lJkVjaM1QpS3aM8w4fbUstSvF
V9uNL3odNd5MXTVa3p7pSC7gjX+WolFgSClOVZCOHZ8kO5h7RfTalZvPSDn14WRjQxaG7VYxekxA
/DCoD5PaDPtIn/R1bjbJlYCMr3p5Jqp76LLFtTAr43okgQ89Xfwne+exHDeyretXubHn6IA3gzOB
KcOiJyWKmiBEI3ggkTAJ4OnvV1Kf2C2pbyv2He8pRQpVQCJzrX/9Rvq/k3+e3+WftlIYGYiDwWYY
P/0sjvDbIdeYiV8aQq6XSg52YrRBfWsSwbhnNr3cb57M3tMOy7PfLHiq2Z+ujG4NGhRmjZRPmKn+
eG/owuDAa+5JW4vqJoVFRvtjT4k7u8Ned2oV5d4ZZyk9LSrbAqdFSBzH1jW7nefKNg0FM5zfVAl/
s/MZOtgBih7QU0rKn3Y+a5lIOSVrcJZdvSP0fLrKmoIskEaQPuPl2b30vOkQGOscb4YydsXkzB9/
c1/Oy+/HJwKnCnUfjBwIOciXfrwveD5vQdd6J80qhqvunHJuZml6zcQZ7NDx2nvNFvZ+KUvzYoGs
EDWt1d66HQ36bz7Ir2fbtzuB3oibcR4T/PRBJgQQmJae0mYo31LXETETuaOB6V084SpAbEaDZiwb
ZX8AhSiIx0ytT7YMpshgrnHMwc/hYNny2le/5eV+Wx0/3SXmCN86JXjdqMx+/HAM0gm8dK2TYxaZ
FgVT7sQTc5ujOS1kITVfUn2rE4qsNraXOU1Wdtwom9LulHYjrtqdxSTxN/frfCD98pHQgbocmmcd
30/3K7NHYq1W/TQK8Cqiw+z6lumjZP5A7ZEJUd+vAb7j0zR8ISyLRES/C47p3K13ucxy6zeVyd+t
ZcZK6HbY6s76u5+wXqGGssg965StVbaXHo4doVwgYU2LHJOtG8UjXPXufoF9ENuiJbyOs+afb8mv
mwuEZtLDjbOABxnRT6/TNMJPHJR50ufR25HqBHpkTHoVj71VPU+rK4/KGJ4rOGOHf77w3y+Pbx6K
1L7nfvXH5VG09qTXnnEq26E/2NpY7Oes83aeU+t3tQyMz9BA5DuJbWzIlV6kxyWoj14JGmVye+Km
Ccbf7C2/3ouzBgGHDiZTlK0/by2YOhI0uZWnouu2L7o0WKqQf7rQxepkiKzRXfPQo8Q7kPr0n1nv
nY8haJEgohg9Ulxw8v14N7Rc2ZUVlCcf3cr9qPJ1j4VH9fKbe/7rfsFVQFtxsCabHlL2j1dxilGY
JLSdcJLW3rd+xd13fZONVkWzJE7HYmS9q1kR+7JOi5goP2iHjgAiZAy6xPVkbc94JdnlmdWTJf/8
4f7m7nPa6KiDYGUDivy0HrChr13JZ+MGmYelM5rrxg4IT1rMjCxJkMe1S1vCxtLf7OY/DlzOdx5B
CCUsypOzuffPM8lqJPCnbbQL3638muxpX44RTL6WuLmpEwWZkyniAlNly+8av28L6sftiHb3XORQ
xnPG/vyV8Q62yILNT15vBBcgJU3UqIKQjxLEsKvmCE5Tn5Dcd5fNvXtSMGl2jrYOO60vzzw6Wd1K
GKhkSqbjg2f3N1AAtrvNcORV088zIZ3Zq9Snx0nhawkVvExa0QeRhJuYLFZwZ3TEXKelFv/zg/y1
LMdwwYITfi4cqN1+KlA9WdQTRpIXZn9+VWrYOGSXpNZeOn3QJWhVsrt/vuCvNen5gpCc2UNpwH4e
07NsGnOz3YvFC8CkJ6K5qqpvf3PW/s234gXFpMA566SZTPz46uhFKTatdC4azUhvZ88+U3yIl49W
wyD8kVRw7eGfv9Wv76r3zQmYmTz2R4jzfrxgWynMGT15Ma59EQcwxZIajtoO+ov5m69Gt8T/9deF
CFxF9QtyyHPjC1o/vXt9W5O/VZPStlX2uOszB/L3kOntk966axv5xeyI0EV+9mQKNjFUrRqpj56y
5vboDql7ZcJoIqNNI+NXV9VmHobVJPZxW/p8SiZ3LW8MNRRNXMLP29deQOxSM6zd29RtzbsGo6x/
WG2z2iJ7EqmIhr62PipZV5czSP/r0A9rHntGThrUYqPCHE13VAl+9Y5KVOrXr1JM8Iehjk2Ep7tG
eS14XBCd8hE2mzmZTRXJpXGSwN60DNvaun4dM3O7ZLyghrj1LbkhThn0lLMXanmoBDxTT9/8KnSF
Nb2yCcivfb2R4tV588zvqgruQj3VXweBXVCcW6v73nlleU+zqn/FQsi8wzGX/MxcSIJ4M4wyX0iM
q7OYjHmovB5I1peyc6FmzZqefrYbhlFh19a1BSVSJyCvsqu7qa7J8MMrQHsEDzDzfVrX5ESXRTss
J4YwnYoYJMB8HMyFKVSWBiRza2nJzcOjMoQO1x3LKSBfuOy1d0kf9GHs7DwN88UNWMFiNebEa+vR
2HdiLd0dIcBP5jS1mBgao+p3ZZ71PebraU5wrFXiFIURkldEJib0edjAv/5q5TrE1bl2P8m2GlVs
cWb6ELxa/qQbtgBSVIGCLDTGTEC5RKJ2wjZnK2KSRYMhGvV63qJ6RqniEXA30UO1ucKXbA3ycCBD
McDc0FeHYWjwtB/7HDt2tLBNFzm9k940crYgcftuQW6JVpi3NrTvfC/PYYpjKUkSNjCdzyLXLCj5
KiH5PL0+1ASkuUSnQYAtjPQ0B1XdJRMGc/tcq/xXpzQL+0zTYlXhfMzchajD+SOvAWTbRXfWMgwc
OYyJJe31aA1W80xtZZKrSAbcy+Tk50fSZhrpZsVaHSfTkx/ZFKHkZutiPZLikH/Kh36RSTUs1pvb
ct7iyNTb97KGrxATXFZMcUM43co91LczaNU6FatzdR6UbmvPfm5x+anK+zIS7jlW3u9rZz8XtM6h
HOe+OmSzDIqLgjQJqPNV6ZWwHSbI2+lIxC2U4Wp9FW4x9JgK1/ApcUgx9oWqiEkR3tZkZFND9Ygz
4oL1yCBEEyY2i2c62SVy831WelTppN/17V51i9URRuAoJn6SVHeEiQE5WQJ3sjqqm2aa4n4dYfUS
J0AmX5tV84tbzp4ewnzKP3ubw9zSWDkOd4Gcs0sbn8T9rBctAbx2WX5kIU8uqb9ZfSOoC2G1Mcnn
B35uX1p1oPpYtU7WHw38swizXF3ox45e+Mm2ag1JRUsrT4TlQqHseMhzUvh6+mKfjRoSq2LGFmdy
QC6vsFceD4Qfj8+p75fjjTdm6h6S4zkeJy1mBo/cyAxswE8/tqIqFMO+roeLpnQBf9ku2GhShTF4
DBGfEqre/MUPC9h7sOWLeSIJFtrr2dPO9ZqEozJ4Jd3DsJMaJrWXBMJr/MtqFRo06L5Ta1jWBnX/
VrLn2AwtX7KeCA5iFObydfMq86LRe//RKu0qCGFcSZ3o1kpr9ka6mTKRvYvLW1VlUFaNSQwPrlt4
Mq4lWEE44iBlgZi17NB1P7XUtuJcaxekQX4opsqpIkN1bQnwXWp6CC9kvd4abftg+QPbTjaTi5iV
HbHpAXKwr15hO2uEDpSkCtdZtLsyXSZSv1eq7QgSp41joDnMV9OqkYLbi667c61BFiHhcfBAjFk9
OyYERu4U5GA398sPPACI0amnP5hFrVmR37REoTZZq3dJ13R2meAchGoAStwQhEtg5O3OzArvIaCx
9cINu3I3whjVvMRyd3sOJkqwEC/6dAqtGTF4WDkG0Sm+FOTudoXq8eGZ/a2JV5szJVIqtd4cXxVX
xPqVTrTyDcXB0bb8wbQt8TQUm/ky693yunjNhOdMrjUfvCllCypl8FFzbXWdWelZM9q0mpu0g+4S
ZmkTUQ0VdimwTTTStMKtUel3ZGugacCGkSeDH5vjRlLYAU8jGzCkpjDXbrGmGzn6xlodisAqn0x7
Nt5BZdPbmokabH19ce+71EnLCCsBxHhUuzqJKTy52JZb4e0p74UfwgnmlIRekWbxBjX1q9KpEiGB
5zCuSB+dykT4tTvFxTggOZhZlF0sJjy6LrBgUJ8CNbhOMhck3R51QKFPPTHic8x7NY3H1TFceVr9
XHtcNc9JtH6y8n2tmmzEQSQoA4jqbf2hMmYybgi+cW90ra/raGpE1oTloo8GbAXPxy3Yb0oW/bQa
lxQtYPeltiCvUavGru04ucSKR0vxP7MXfLkXpjdt5OB5iNfFZhMe6UknmI9iqdqLraSQQBJe3RSK
+cq7487TweCsmSBT6O10sYyWSVpJYXV9hP7Gv5F2R6q5bmVs6VYlrM+21lR9TDFEgHHfWmsVV6U7
P1fSLY7KRJANJ8Bq2wgCrHbf1g18g9U0qzefkdkaLTkCnx1MaI+0VNuQ5NRazXRP472VBLaRAR+J
yWleB5cgw53tyXm4UquzWsesDtxDS46JEX5zoWNDq51XSMXZ9bi54hX3+gobesw/79Cxai+dFWQz
qEprN/GgCSmhEQcAQYZdk/yy5n3PhhOUD5Y7LtcNuzyDLep1DoVplHko02zQSBGp9QtdelDIU/ia
2hOe1Eu114m+no4puUJ92LawU0J4k5p9ZbD/UBOuNBa3tm3MemRBoUBwqBNjreKFFTVHQ4l5aVLB
9DRJoGdphktddqTaTEDoCaSG6aPbpdQUM1ZV4GlMppLadeSnoTfKNM48Lyt30iNms8CS6M1NVdFG
7UzZA45TmG/25Kk7h4kh5vEmxr2h7Uj3bk5xbo/geBN/ItfmLGdouYNR6lNHh86mOM79bRU6ZI7M
oCDyLedTztTmcs1c/2HbsvUB4wDn0YID4pCOLAJOURY8tul6KnABH5eZpGBCtE+jXhLM41nA/vZa
re+OVKOIRxKLH5chXx4DP7OIcEDx3aJ0Sz0UCeTJ3OSMcNQuaKYxve8dmZHM6zjjucJy0j5S1kZ4
aTb4Yo5arwyM3bmwvtKoFUS0lO357Okk/Hm15p8brSdDNdjsK6xphkQY9ZjvqeXZU5Av+WV4Zmpd
a1jXbru0Dyod5rSlfza7Ti5xvkBeSkq23ytnmufHzdGb/ljq9iAOvVqbOwj93p5Npmj35SrsLclS
FyiA/Cq7JSjcTt9TdCf3AmvORNhtD88+8ysV6wTIqshi+1Sk6WgNQVPl2m8hDFkR7LZm1PKdXSvs
fkyI/xsl7hR8NYZe+BHKp6aKm27m8a1BMxpXAfqzbCcC7LHIeh5taA3Thoh83VLnoa3n+oPI+asd
gqsW1r42jM9zXmoytBE2NSc/zdYtkmOxGhEIqfNWrl35ZSyWpgA95pnE2HwPLxS6uDcFg8ra3Yi9
7hDNEKvotFef0IVgtL1PnVYAC2ju1jzqfeNQps3U6gnCobVKdDfNnkShCG52/O3zgr/6R3tsrQu/
nnIS4ky13iOl8Oeom4dp7y6Vp0IDMQHlzzqvexfsND1Y8/A4d2WwtzTZGFFRUWztLWlqSUvpZV0t
3Jy7ySuL8oDTuX/JeYsAApWaR3GdD+NELVTOzZKHTDg6qPpyfmztTMfx09W3IfZVNb40djc/r3W7
3pPDm9dxG4xn1dIydW0c9O1I7KriUAmH1dCraCvr/sQsJiU7F8yZp78KCddssRcy9kaWQ24Py9WW
8WUSMQzzs5XNmRaSdGW+LSsJyZFaLLET/Zpyg60xfdBWpyPpm9DDa8bS9Vdvwy8rRmhhf8LdeM4T
rTBKM8qMrnUuinIhClUT66IO0qt8ckTNfiBgr5cByZuiR+ej1fDiDjZWy25siUXakTY5bgMjQ18v
YdpjLNDMqVPtUhzvETvXaRM7hFS/A2p5c8TZ645xPWrLJ1fixLr3lJ5+rY3ZPDrWiptTy370fJ5M
XOfjuhZHnoJK2N8JqcpNc/kYSF7toR6aGz+rpyySG7Hxl5av1Q9pRu978Hp/yWMrmN2rrcLLNKL2
G1Q096t9VptkL7kc9CyyRWe6EAdhdYSDnTlDFBhn3Z5qyyl0zUa7nQinHcM+o5+JaW/U162S2rST
q6HVhDXnCqZaG3jPLT+5WlU/3A9zbdzWKbcmbM0KqSMJ9sGnYWKT2Ilh9IxwRldah8LNMV3fskn7
BGlp7TmqmXrvlKU3X5HMaY996Zfcu8mD6bbi+8D/5NTkj+Gm7VdR4GRkNltWvdUk2VKrJY1S07zT
Gqe9cCRj2p10JirmpsPXiR7Jk+eaz6bMHtrcma+kcEqFDnkhQx2Ja/DZxrgfbnuTktGtB1p3k0l8
8iLYiYUKS12K6409XkNOX9BNdou2Po/S6q2oHhe/2ykUeo9yzKVEzWJmH75BNf9ly/0L5cRfUKv4
y/jl/7wj1h3Xc5Tk//zrsng5z2C+/+j49j/ff/87Wc50/jCAWuDw2xhtfCfyfqf/Bn/wQ2ptqL9E
RH+Pyvzf/EXrD1Q0QHmwf4kBOINe/0v+Df5gGUG5c/Dq/vav/wlV7kc0D2ANSgr1EqgrUmeAyp8w
ymG1miGXWxUuc0MTO8L1T/xWK249I5MPnnSX3xBifkTYSLPVz3OWs78Xk45zstGPaJ4z0L27c456
grInloatxYOpvcyUUbu/PIHb76jdXwl35resq3+jeRDP2MQYJzCX5Mud07d+vBZsjbokIIIuQ6xm
ZiS1cDmZH0SAFpk4eKsH3GZ0i0GvkWTBokMYi2GuVrI2do10N/xCwiIfq8KI0nOC+FQgP9qnbQZW
1aF6T+9q1xLXnpaaBOgpdBD0ztXDNPqIFWp/wc5Bm9zaugyWou6POf15HeUYMgdJpzVG97oYsl12
FOtetne9DVZ0aOpL1x/aYnCyXVsayK9xhEnZh21/nRAkoC68hvfQDLcdTayZjJwB1VUpsuV1EsVw
ksUmvC9NuXQUP1vm3WZOkV6J1Stea5iQRdQ6BgCZYw6cHXHqUSS5Ea38MKJLPIM/xKjr6VW3LQBO
YeFVwG75CG9yjZn2OCBPylg7/9JpPCjT4Jy1io1cc0GqtsXts8N5Ub9m2WzUz62Wj1YkldaU/WlZ
p7qPl7PnCGBTujbGyc/7BYmmw6wBXYJdGZtbh5mJmmaN9TK1NyvZDL+1F+Leab5p1ZGrMHzvJ9Gp
T31eqv7KybS2ffRVtyq28s5xMAUre33WP6KvqgaIOCZdMbtvkQIcJr4iJRRit+501EKoHaF5Y4Oo
WQw1h65XAaW5PnBSXZSgZ8K7GcfebRCwak3v1bEANOYkgzDd+HrYMJUUZCzmjrfdemNvtBW9Yml5
zQ0HwqTfp0PbN08ZOZ3bkKyCDTcGPFfDl3NuWg9ZHAHmescXwDgX+wCOn5Ya3R4kwn0c+Tnk+nPW
JL2i4az9vWdNQ3PbFJp9k45gzDv8neYmxppaPvXZyiLq52FtdkKanRbzHF0o31gRElVWYGQau0VN
kMI2umVzmCu5UlcaXprtlNfI160Uw5aAL5Xw7nVhZR8n2XQ0l/xvOqjLOo9TdgNEXRBfZKYNtRH3
uovNtgQy6elUq3jqAq8PXazsutDWMp+XJXCKg6UGwAS9pwKCLeJbN141DzxN4IQqbt1ist6Uger6
Qg2N010bLnGNl/hY9PWpWOfcmiFQ0ERHOhH0y0NpjcNwSLEi5FfrBeKcyVthXrtn8xiSJ3NFV46w
IjVjwgUq/UCRTkNfIB0X73pX29XB6aY1OwE9IeQcTEO+DNPk1PQbxYKOVtj6hcBaMSUpkpl1tl1I
xK0jPGFZDRR5fkqTNjOQGzW32dERAlKM1dzMe2h3XhaPaS6M/TDoSADGCVQcsGwVELMGF0cdV1RN
nBbOCiJu5s4EG15DD607/VDtmnki5FqWDvELBt7uuww7EvD8QgUY3mljFdwSghcMBwRv6rGimMyu
Ul5kf+/05mQ8ZIvN8k20urbLj12XLu7BGhex5JFl4xFQPi+tpp2b7MCYR4x0W8o4fdm04rAOpaPF
k00PFOpugSGHRd6nuIQUredHzcRBYi9Vmr+1TLy2CIUweR1uXfU0aEGeXaO2BrDH4Wp7KIx6zneO
KzRFH9n2pwovawQTm3LmZG4mZ44BCpwmrgyQ4AdWpfLiNXdy+4PSUHwsIOR1hp2FvQRs0c8EVoim
2kuanXJ7Xs+Sp/s0NzY/bjV/WbvPOXCYaT4bWpsFrEumfGDC5EmIAiVwaDPM6lyMETZ/Um9Z3zJn
9xE0nL1WX2ag88IifXadNVu9LWY+NP1/qyIKn29VjsOA7P+tjLr6snbj+P5DXXT+iz/TQZ0/sMBE
2Xf2JaI4Oqt6v9dFNhICgqmZReOPA73I5OD+sy7SDEQEkBL4S5NBAhI9/u3Pyuj8b1QVsH+Y4KF9
g533/18anS8Mdx25MyxHaCm/anR7Oh2rArUGSsr3JXXG5eTm1c6prNcUt/Tf8EB+HN6eL4dulVLl
TEoIfP1nB297QVueTgJgdqCcqNgnQO6xCfjLA/ibougnqs2fl4GKzLT9bCNm/1R/5bW29Vo90qD0
Ab4D6IEuKtQ/ka4VxQVdmjqkw9AO5xmEcW2s4FDdYpvxP3+Kb1f5d2X2/VPALEFSjtTaoDT7sTKT
S68j5VcBXh6yeylR9Nxt1X5jNP+16zrnbUD/FGpdjeTHPaNERj7vSH+WMmllJW7bedueSg5mHGAq
/rA1jIp2zBT3/dw49+Nc4XrRjdVlMWgAkGz6xsnAyMGNvKFC+BykPlYC0j5muLdQoWgdUHGup0ix
9aaNmrHW33yZVjZHpsf1lTuQMWFO7DSt+rzJ9dYORHrtCtBYv867XYD07dED0Gc+JEvaar/BhNJT
jH6/3bn/dlj/wpbtL4volw7r6kv9RRU/biX8wfetxHL+oJ0+D++hsXhQodlkvm8l1llzZOIZBg2d
NU/U5b+3EtoviLu05L5tsqFgk/uXrQRFEnJydhP+iNcSXv9/kDX8pwH/v1c8UAmr3bN1yJrnwK5v
n+OvnPgmLctyMzfsKRbfK6M06PrtcoARt0urtPuYt7pSId9BJblvy91S+84ROs5wWzC8YTBvNji3
yfrRpQbeLZUmL3qEC3GbwQ4eAqMPHZdiJtuGZQjtuR8v6K+6oxAjdXtQRq3qT9JVJ/Af890M1ucG
Oma/pffj1iZ8OBF13ezHrjJB+xcBSKevfJKlD83evqi5uphQDSh1Y8nFiVeg7yOab8p1CqNQQ6i3
U+t80iWDEtfQvmpm8DR1FUlalE1abhxXWplwwTtqws0oWRhwXwigEEizRYf5nswYBfrxWsn0se+/
rCtOnAuRSETqYs1l4xkvesqbptoFVnc92pq92/TmcXHrfSawg1u2g0j7A9qOGLvxQ2eQKw99L0iQ
emLJlOc3LdUIUP0Wk0URTYV7ZWvVh1TDrqIJyQoLboy6eMqB9nqLeFtyLTte/8wVn1MXnWUzunmI
v+y7Pgz5s55RWeujsx4Y82gUGsaGN3ZtHSkyoVOmQbQEPrSQrDmsDSZvRZtX963MT0xTYCJZzanC
jz/RGBVhoGQDyU/6qzXaeTw6b7lwydjV7kTziJ9K7DS7GXJvMHZxUys8Rxw1UWja6HIMed2jihTj
U1tdpCs2deWAahKmJTWx6o5qND6xotoIQ4uTGYz3rdleCoVNiTWb5p6IxtutXd+lF2BuNbTHYF5m
auPlJVProRqZ83hpdYGXPkjx1rwVxfRK1tnN5rKWMGsB+af6K5FdRs2qvjqsrai02yPprTurYWbL
vJ6YHnsqD6iLY6ZgpNqXDPKrGZlVKFpZ3pR6hgQlm+uLetguzZbgj1apAoAtvZduvRtaI6xLi9lm
WlQHXQzXgyqmEOO313QyXtvOPnNpj1Y1XZSe24ZpQM8uDUMy3BfM3bPydqqq96Fw7gyyBU3FzNPL
xiXpjOLdltYuMBfMolassUWwhu1QfPDt8UNVDteZwCBK4zfoLkIPnVxsmv1ZzmolaEqO3UYUstvS
OhRbQvKq+wX+8Is9z59mjP0qZhLGjVQFOLJ8DDortvCyAo6E/kFsRpmOb9k4Rqan8dK7D4Vc2ts+
Q37M8AxvOH3CtiozX6vcMi9yDeZYuzBwER3yxVKrL/rK+WIqK5EYbcsJJ7L1GGyMv4rbLTs5GTEr
A2we3LBW45AyEodG+uauzgUZF3sxXdC9bMYCxEnq2kRtz8tfh25BQ9zAW5d7CyJ7s0mySdMdJkuf
DYs1o3yj50GPoarneLH0yxah9/DQLV4MKs88t8Grgs/OKx9V/Rdl72EXRZ54mn33LYeuUzEagOgA
QAsgw3wxw5U8mBjKfFajMgJez5bAj7BiZA/JqpIl4c5150w5Uw06qHufJnC9mOVWM4tkjOK8OiUy
6WJns+uUVQhs5dvHIF30/DP2Qq5qIn+Fp3qnu4Pd3niGaPpnmIxYguUFRt4XgSR0qcPprRHeIV3R
kETTaKXVaatXwp+ZSmZmDLOPfGt7znM+1JhZL1I0/o2Ojl3GhqbNdyNKH3I5HVscl7LDvssiJdeJ
xnLJsxC1mZ/v4bNYT3VVL2aoVl3I/dBb7mumZ3oR4Y8NzjFAbGB3Lrd+xBNSEpsUUUhgJl3jboVu
PcPeLh5mSBzJOGl1uds4bxygs2kJRS/gO4XtaOmMd6y6u91Mx0vSQfr7vLaz54bJWbrWvPC+E+lG
nmWha8/tVSqHIx1c7Kxj9anenPrLsBnXbVnf2H6pXZH/Zj12ZGxHoktLGil3fbCMs28p1LPnTvpt
TKjORytoyghTqjf89MVhFEtzY4wzr85YoV0XkR8sh9aUFxqK7Yt+260KrtNSnUZHXdkFhCIAhcbF
CXFiE52Hw1yWCbQYbnx3q6yBuXtACADPXTMiTaRNwk67HujKDYV0H/ii9bTmag6wV2Sq+lgURVWE
2NZBV0qCVHiXauYH0/C+2fXBA9+jnMsPQO0HhQVWTxhAvJTFKCOv2k0lfgeWjZu1psZEiSm9wLc7
TqXaW9PsfPYYXUK7ZnxJ0z/uNt6io5sxsc2B4GcAd7u4GPAnUbCfgFR5Jc0+v3dB4HyR7QAUH1Ld
0aEV+ZghrnlzucCCikxdIytluatBBY92jVmkrJCz20saMfuEF6fSPU9zj++XCMU6vEN+++pXKOYt
aRSHfF5FbIDdHayMke7geYmsHQICxZqIhXdvU+gL0ry5Vc26M+bmq5y0Szsb96k7nCXQ137+bNnw
abOuODWDuB1bh6FFHlXWhBlduQf4aWuX5t0PPubacinEdu/WeKNQX8yxhOgU6S40XVHta+KVPF1+
1dfx1rOa+qblwmeIaj8Y0k+MRbucnenak2MZySqADje5XfEY2MuXVN2kyDBx4NWCvWoMvLqaKMDv
kPidMxFvplziKPXnNwLAPsKGKiLhsfmPi8FwrDHHXb5YO48aPRFr/wFPhIstn7frlJxvV5cZ7Jd1
58CMG52zk2XQMCJbwNOcqtrPdvm45V/w4U2aYtrNmzp6qTLiVZ/CVIiLdCmfCR2IVsuPtA7bVTw8
g6MxQlTv7DXxuAPCK+4HhumSOabHvrzozWE4m/cVwg1OWpV/9awtqW3tBd7RwYf8BIc0UXgpICqO
xqBvmOKwAKZ1qvZVsX6Eor5buyzOdOOQec1zlsor0eWHHgJzpnvhqrXv5ZxFqmkSNO41ZcyZvFk9
Wc54cKHowDO7qWo6Hkmi2A7D0/ZoOQs+HB1wz7JTefAyVl5sF7dDepkXrK2+x/4DH1GfzTh4HBZx
uS069c0H4JIk1d39qJ56azjoq1t/nITOKXgTbHqwb8bu2KfawTQZPWlBxFghcjz3Se+/zI32GlQ5
R/9ll876O4zFk4nThD2kQL8g2zg0TYX2oTGaNIFMZ+7bym8+0h0+GUqvH3gnfdzmOeW6bL7qHH2f
1e5Xt7QSfaSk6QPF7kufylGJoVwu7wsIhWs8ODhNOuKJoBsZOamR+Ktq9yRupNTQLTw3tkIkalR8
aTho101JVEHw2c0SszoNxR2Gxkk5O1kIuynHnHbLbpXonhy/uJ5KdCHOyEA0Jw4qy009KtLpNI8c
GXr3ZbHFSYz+dVAZ2hEOhwyXUh4qGIAb/o4QdnDV7usEZ9wdNujbJ1Vgp9jJzwJzSPLyjCyBl5BM
3j4bOMhn/doetTZilOMfUrNPP5QqPQTFAVzx09a4d7UxYLXS2c9B/zKDsE9mfkCoMyZYCt55IIex
bunsDMMMxZCky5HEgl3ppl6cKxWBQ8JCYP2soHmdew1Os88CZuKFo59B6EZ+6OApwZJ07e1VIAPC
L9Fb50trmct46pdt548mIwByqa+GVtW4p9r/l70z2Y4by67or9TyHLmAh34KBKJjTwbFZoJFUiT6
Hg/N+yN/h3/MO5RZrpTsVeny2EOlpKQiAgG8e+4+55z6nkeM0dq3TbUuL0oM6ivL+H+CW5GRkF7l
XENRL2/9cX5Ua8fJ2j+6qjsA8HdBLvqwN4rwjHvnawLW6G6n1tn29cx6eoxsqxxDDcbnTq3OyPo9
nb6RWHiqBCcsbb3oxnmIapwpCPMALpnxRHjsBa6ivVlNh36E+2MFTd+7f8n6+TJnWUue8rVWe0+y
Wj7agQj3+s6XNAdn2fnh8twtxiatvCiWMmLdm4Na987JNmptT+oYgKtVHrSk3ztjc2Hk6krkicHd
n4DaHimH9NFosvUHyotuKkhiyq43ippxuhiFw76n6/etZ3AMYb4LAQmBidzb1tN2qUVczjp+TFUD
+tSnaTiMbdg5CQgwrOuZeZ5a3rzBhvJM6O3dG97yaOqSYa7CHqSPxcnnIYv1edeL+GDO8pGD4FGy
h97GA4xC161H2GzOBE8dnXEhywZqiwbrw86048z9K66rdzpp00iW8U6tWTTadzxWTme+tbfkHBUm
6Zd9fw4Qs6dgnkgCbBf5VJjUzGTymnq/PLR74wvc7DNZ9K1M8m/Sl5cyJVKnNrLnMyVhrezTEn8P
9QBcvx9LtjbNa4wPq2cmsDjeNlhS+0mPxlLAvzHcRWVZP3WN9L/lqxwB47w92BehnaXcIvjeqIwn
ckbIcNDmzIQUGz450Gt1aRkb18+uwRreOpVFfV2R1bysYV75oZEZ3+Xoh6XZucdhuukE6Tcusf59
pyOQwda21q1HfOoD8ebbvC/ZeQlOp63b3pWdR5eB2xEqP38lquclxlAqbspObxTcV3WfO5YvJ8JN
xRtSE0T0an6PU4JSGzu1z1j+njCgGiCg2JjxuHXqhrRSj+HDdKfqwlgGTonWm+XW3Ed8jwnfXh88
Zb4nfXNivDcsSAV3WtAWtqOU26qEvh0Kd0tC2/0s2y0bkfs5T6JJuGTc5lHD3qUe+r03I8LH7fPZ
KFAaJUclZqQa0Ne78Etr24/lY0yW71DdkYfX3ce2u8kIfuut8XzECdr0XaoSYPpJEtR51bOYCUDy
8tei8PrIMmL8g1ra3SfAhkwKt2Bu6UeS0v7NbbtMPxNTqqvcyuOzUFcbB64orYnGXPIBcyCh8Gk2
D+kU+9GaeeI0GKK91Q2lXxYF114XdxbdI5l8qjBvhDaq8KF0nXXTrwzP9KHjsOSIa7UuCKzdNFvO
8ykTNRdwxk4Y2GkedkrJgWeFvmXN8g47tFIIrCfGoagM4krtbtl38B27fopfNZHWj4h8GgNdIt7Z
qXZPNGe7O2JOpq2fUKFRwycHsADDwSpkc8sIa9zFxOfuY5ypLK7gsMB2O3Obpp75aMKTEyea6l0R
aMkq7m0VE/TO6ZcxhwAx+xTzKDu29TltSqtpOPdBfTYSowCn+sJeeWg4RXPJo6Xodm6uyIM+yxxD
QTBh2qbGTQ0jeKxqUqO3eFLW76zK3bBfu+XAHag5JEO6HqYm0Y5qJLOKfEN8IX2CYJCJ7ar7MtJT
d3kqfFUd7EIsz0PrLiAvEFkbyT/znpyp+SvmPLXJcLTtapNgbz2bl5slrtbvhe0z9OrVGq2YOrC0
1OwFgWGYghpeWXPJ8jmNDJqt8bbTso6H29tpXA9viRycnW+vxTs38uMELBN1atL3JGuOC7YMa/kk
4aN9JkjL9kNROOZpds6QqayB4c1FbwnxtOL95FEKp3eo2BWj+pD3WBkoqgfiqlvm3646eTwP4aKy
PCZeMLevqnqoQz3RyI3ABIqI5E6w2Gd9EWMxbq8HRJi4CAtlXztidN8XIs1PelXwfrHezne+3mrb
VujxaZrT5qLJW8qsswneytAvMGdAqhJqWLPRI/wnpCVovINI1l8TO5UvAAk691R27ndu1jGQeHNV
vidZzWFjGVjsCk63sFOjUwT5au47a2GIrcig+E6s/rSSy27OaRjHY3Ho2CBcsLUsjjYa9yWb2v55
LOYVL4xpXyD5J5j8Y9/RwkYIEof5qYEiDh/3I6tfjutNZz4xPzW47HjIxLp7yLI6GmN1wD96R1Y3
mfa9fw8l9ybiftf18RFDULIjIGICrTbOHiUQguowxiMpyOsgUQAaF+c6bgh7vWgzjFYB6USMSouZ
5mwWa38Hy4TvJiYZzdFmsenJNTrz8XpK4vHo2swedbz1iWYOLcbpnXXeq2xyuMX7Zq7Tnc67AjQ8
bVq+AzvoiaTcyIJQnU0ya/GOZT8ErdcaG9gXag08d37zxuZpgoW/1fTF4hxAn6k5X7VklwaiKMdN
4fv5nQFNfqVZ7n1jVdvKq+/WZZgIl1Cj3DcdLkM2pNK9oh6vqwjoGeRDUrevRW2cv6lzOh6qLB+s
0BRr6wYwydlFh8+ujMaCW2rpqX7XLtY7JkYy6gzE16uE7glMDmXlXHJCNqJ61VBbK1MAemLC6I5G
23SBbMZ45/T+UoRmW7ffS6HQPJXrJHyiC7sdWfd3tE6NCFjMUhxG5PSSthXraSVLxd0vlh5pUESM
bzJDt0LV1f2jBni6BuQX+Mc46fMo09zykmLeaZ+L5DASWAFwp8urWbReZLIrO5mWOh89lDcdZsuA
7jHdeD1irDZ4vBbtcLXE1DhIHOkEpcRE3qrJIGJ9ZkLku6UMRJVxPCDKRLhHGNCkHlEHrGMIn+S7
0UnwmplpOHdYjY1dE/kOIF1q7mQ3XzZSzPdirJjupakvH27Z6AFZdCYeHlKFFPM1Zpmch/iB8ar7
tLMh3SpvyEv+FUkflpmdXhHejJnMGZBLhEgJ6sM1lhydtbm1PRvGeayS/q4k/uU1YQaj2EuyTGaG
JN46zpML0+COnRf9dCPc5Jslu8eiGRAWx+SOku8xrDUwxg5u3mwY6JE7SBml8TlojLP7w3wYxU71
8fzix1pzWZoobaVbHgX3Wkab7NXEerSfy/7FqfJbYxlPU2x8cRsJZ95KjqXM4dr11MM4V2uDWmPN
G3jIZyQw/sgaP4+xUUagFTMeuJxrqfE2euOEGtCyzZHNLslzjgFbyGJ8EY31gJJk7OIesNovzdt5
cddAn5tdZbvhUDTann3lN/yJ6SZR1niHznSbATNlaKu5fjKVQR+3Xbwv3P+Mskfv1YgHuZS11t1p
4ELcgokoVCsf5BmS2E58kzxNCwx6CPR0nbepiMVrvDZAu+hg4awm9zHrHYo9tbCQ+mlFnw8Wz7tZ
Bk4Otl99lJa41q0GHDyu5UZ6TWhRFLZtbb35wOmwpWWDp7Ysb3TwkwjPReRRgDC780PpWCPQS93e
w194kbCWy46a6lqZH8PovI354xCDn8RNlKnJxLf51JRsIOQSozmR4B6CXBLOaL8pykeCOHMfZ92n
Mx7QSkMA6NcpREVUQacbiCkk4ZMbvmnQxuykuZ1Q+cBh9kvbRrzUrc0dIWb7Uo1A0EX6bVldnuuV
NYVxR4fPXFcB9C8eEcu6dzvSRfq6P81S3uB5TAMG6MtZmbtMZ17ISqFH2Vp+0r3Qo0W695Pe5fuC
c9olesO+odTpqjA45JHwR9lBHd8C1eXAq/0njdnVXjVNfYtAfL+cQS1nYlaOZ/vBse0jcY/Zpsvw
LIy6wZQ879npWM9EbjIVtN9KJ90yF3UbNuWfc5bPuzJtxw1Pply/yfJae2QhXh9mP3aqneloLygH
F7I+27e8+ZsnZKjcZdnr03DX4Y/FopKBB88c0Zrqa4CqRV/5Wmrjic4SmmvhPbji8clk8G673mNP
j6LyOBPRHOhJd5fobXFEflZX1Ap022pOBlj7qg0Jx8CSNxCetC6vTlkefEqRSZSExp2r5oQarwVD
pR9jWh12/WJZ4QDHc0WfVX6wgQgbayAITcR2c9VIx9z4hbNRg7cj30vf6EbHOxcDt4s04H220XKW
Z9oSkg1pXJeFVOJKG3SKcWkwvlukoYUjLQTMo+t2VY0VMRmQKS/HgleoaCNADWu78g7DhRfh9Dm5
ggAmg3yVV6yWM5Zj3bk26yTJAt/Ha+zkWh5MBCQGHpu1cBnZag/2QWnF8LBSiPXCg3y5aJr0XWlx
9mKpxLuOh3hfSy6XRHMYT7rzeiRPCAXpjkxFcVfEURbTlGBIPL1mYfKd8Ib10vELbWuaYmOVzSUe
zZ1UbUTL0tvSIdghe2hIUizGfHO9Gm2Mxcv8STEMPRDFMwHF24b1UDgtxZ7M1/MdLQ5LQQxcmkqb
LH++p+1iRINVfBd5uq1prjA45gXuHG9h2h67fnQOpdFiWkKoNgozmjWND0lwpmaOi83HTNOW4GyD
Ro8ev/Khe1aFn176br5ZE3DvquehwgkjINY+3wnMe0D8RzIbD4Nho2pzi4bHDjJiuV/tTuujKR7m
IK69RzWbH5ObXWh5fjRyd5+Xxc7HFA06iaQy7NO5CmyqPi4z2suvZ7xuYeEnLHMoeQp8PVYbVhor
Pt+kwSAMQL7kvEi0q6a97KQ6iMErObVKEqb8y9qy6XbElA21oWlk01p2CFF2WuPqSTOXL7ZYvFx1
AzVBm5p1PiGkzz4Ck6SLYWNWPUf9WX/I8uxx6bEStnV6sDp1WJf4Iq6NK7t3dnRLMcrL9AKjypEH
IynqOA/0815zO9pmu8ktRhEihnjYmSiOun9RGiIJhLKfBjVy5cyzF3iLbRxZh5zonwgn2Q5hp3Uv
MdttMiBj66rglWwbILGwrZw88GzObea3Jn8Z5q9uYNmhcelDeWHCoIf4c0yc135cgt619ucaWBZY
NYKvZfqPWF2ro93yhRXJtTmpE614b43ev+ADbENIefzMODKT6w7on5ODs+J1SK1tnnje5uwJ9g0N
T7fUaOoZyMi3QYUbfqw9GHdTl1dwnvMxz+ZtnEiIwBgok+ScxKr27cjdQXlIDUQWMkBopJXXemQb
29npcHqpvQ+3Ggxto4fgJSNJIvK6WipjU9oGm65sOS5E4+/SyqL7nfxFHnNGijHeHW4sx/yQbDum
QdudV5znplPM23G66VKMjEOrXu28ucvzy7lYoipv9Q29NgwwZXPqeBcuVWFwAzeck0GxXkF8ZJQq
vQe6A3jljea6syf9y9E/8qmf33FLdVvbLfjht7qDLXpoYv/adb072rTDwjVv8hYdaG6rb4WIKY/1
FSfuCddKI/ZKb7jhyLee6ysPwJy/mQiyeUdu2Do6d7pI9opSHv7YDk2VpUZKERjdKFzq3F6Me4BD
KEK+rKrPHzuFbTqbzS9HbeuBVxxQcgInmibPos+3c+mxWRQAQxXLxmUxjl2i7mOOIJZO/0nFiiSp
vhLs1ijaGWZQNe9sybGVR81Nx03ebesdMdhQxCJo/IUipDy+SObqgu4Uxk+F4ZOGqX1emwcfJpfM
naH84IEC9urT/lVrw67JUNcH3GIbX3ToM6zxdIjYG75aZwhW3TML0ezFUi5usKxTTdNsmrKcAuHO
JxRg5C7Z7qmmCQzjOwf/fZVqpLMy2+du+T0Z5iviQp4sH2fhavqEsd2yEQoBUqOCGGiM8OYmWbvL
mkNh9VTO8mDELFJIBmF+l9m3yii3Jok9wMhGfO8VuCPNEpMl3zLd0Q+WMyI+Zhd+CzBgJM8FAHvY
Gu1X1YAjrFqyG3mEhIaenVdlK6K/nayBmGhVS413WTjNlZB9TJC8daEnONpLE5YBgxI9Q+uro1f9
U6bGaTdriH8uotCGM+N+XLUX6NSoTikZs+x5AwdCaEOu2L8WR6v6XubxNZVQVA2kPB2XE1nTG0+f
HxqjiXoxfqF1ss/U8QIO8fo4e3n2Kqf6dmVYnXsE6naKikljHPK6C6j/C9HK21q9JLoKW2g9vTUC
o3TvkO12ZmrtZExCNmQMrr0wNvsdKHTHZLpydx68LVj7oRy5J5nrAM6VXY8TSYfTxC+88XpoeTQD
yoIr3LAeOLR0Ri6N+aF13PeTfryqJ/2y5x5PDjdy2t0kBs6ZIB11Im/MmhRc81slE3LTsY9ZD7Xb
HMdVP2LM4ihgzXHIM5sJUN94NU9ET3vWuoq9sjFdDO4M/bPuDHPhpDRc5k285SlLIYIcDoYQoTbt
da/iEMm1l3m7cU0/1mHFG0nMd9OwbKE8iXtcmbinAS2fmh3acyx7a7U80v3iXgzdU7p2AM24uHJM
0hgsMZ0a6ZeZcJdNzCZcnOLAjB/0lRMpBdKUjMmhd9YrcHS+WcR/d0XypGvTsTCQVqo7jpvzNmdL
TLaKFlT5m93XVM5qp7EaIn1KojZmtUt/Mz3SIYQ1awNxIcHzWkeNG4VZI2irEZnd3lairzYEQaSh
PWX7mvwQk2wmb1A4/YEFc8gq5QRxWb3ZpfU0uesNmhtpRmj7Tk1WHtYKcHpld+mdNtS491J9XSJX
X9Hp83b9FDGjU7xaX0tahyWm+NJu73W/eFD20a/HzVqKh6yermeWJtzYeyYqGsMWPxujvCjAIhqc
ofiHM3DiUHlc2XTA+lHdFddm2anHgeMpN8gUwRU5xUqso73WkUe8CZCj+qA6Z4eR+cEv1QNWuH0m
PfbklX+VK6+77HSZX4MkqZtmWi4WoTjqxN//RNX9NSD6A1Qjhemsk57hV1pmf0YzW39ScVFzaRBi
aN+sRex0Owtb9feapJYnWhQRUrN6dS+XqYXnB8wYRUQtc1VGf/Ev+SVd0KHcgD4XDw3vnAqOJePn
fwkdNYOD1RVPrbCHN+IK+KQNNMEyKKu6uCeiQvuObO+dStkMD95ozlsWlwOmG+UUUMmAy//PXcJd
kkf4Txjupm8+PpqfwUv+xu/gpWb8pkNbY0GxSGYiMO4c9v33bgsQSjotXI9PUOCfsyCe/+5uO/Oa
f7jhdJLG+GT/YLiF/pvr6jAQmLM8vGkY3/4F7tL6b4FO4hxRTzuWgzjL5aT/kr3oKR9/0Jq89TA6
6qJaC1Fdt9iuKaSsZdcdkFVzC1/5WFlY1BcT4DyAmfAHjV49L8fKuSspZ0RlkWZSyxUdZOzb+LIQ
ugOjo/emBA7ikfdVLSSDM2Igb4+nfDY1P4XXIqgwPkBBL22Cble70gqwsfrdUyKKpjSJszHsdOk3
ncgWThh5g/4IBykqlC/vhIemsSbGwVQf6ysYCTFOWwmoIx/6NJfl7crj134+x0LQdXbOnrl1MDqB
YHpw7W9ZBZpztGzSScOylosTUQXXuJzmkqLcZlWi68dEDNoZVRn1LlpWq/+KU+2Mmlhi6h9ss/fb
e2JN9PGmdaryReuY0w7uLFgb6RWZH5CpTvKWV0S9kPciiO6onJrUdzfxFk7SlHufc2B6xsJR64YN
9r9uy/Z1dQNbevW0rbEPNzfu1OgdWGCbu1ufzABtP/aVWd41uVnjZp46ENi0H+12l9nUNA4kDGGH
tTp6otNEOlNQUFubcpe3i+fBK9YrMzYwDs9jv3zh+Rvkh5XIor5uYcMgwbMhOeFcczgWe2b8QRfY
kO/IqW7nR8SijDwouMF1oMRP91T2VumpaR2ZnUrvE000zZ+p91D9jdsm/nCBQmE6TBgNmW4piwLz
SHWRdTfNZettLa9f3itR0a031jFQTw4efK81dLmzGZssVDHK55ioVe0W0IrpcmamnJTG0o50jEBx
UH2166x+UNWQmJt+SabTyFcNq1A+EWTAc9i9dcWPW6PlDCxZvGIxN/xWWVE/2YivSXAYCgssXA/E
emQZk1ttE3iQ6v1N787nPmw21POYRy6sSNuxd0SpCalj7Zm/uq6pd0TaeluOg6V/HEW3/oihpAh4
QP1TV2PtMQ0rnS9zsC6aYUdpRmPydS6NtthiA1wfW6m3V6kLZkyDR0ujH0RHlty4Axu4TeJhdgzG
1jFeS49oe6YEQ33pU+uZO32w+MLonWY6V6WFU2SzkpJ1X7Wz4R3mWbPJeULigj5KrBULpZX124wk
FnvD+re8L93ZVaBgmi+CJIPy3zpQDJA5bAoUk0kRAzvj+zxHdo89+yibpywGydbVdmXsILz6eL6Z
nePWeMl6Tph8XA0JPtB+cWceht51scwLygcL5pd4GRizJTXI+kxSKdxqmXIKW6wuO8woOT2gopof
WUSlFRsuUdylaYMk6ZEO17FmbEnXsiTqbpCCsuJfipeZwwJdEZelAO0ihZWgLA5XGQA51Z/0t0iR
STdEnOMURhG0ceKmmzzwuCYmMvYkwJWI49k64evU510m2dvT/KJLRNu4gBZS8LAiFKylYEI0LFjP
EwywwQsg04mrkgiwjWJefeO9nufbpXGsu3wcddxcs9C0B79jEcwL1yJZ196bMXdNe7BooiFBKK7Y
PxNTWrhh1tdtHSUZ5Nx2qk0yiWZZY/DKW6NQAKUDsVR7CmOnYZu5ZMNtxdiVboZEAii8UZUn2ldR
NfUFJUaWeSsIjG0wP66VHVjLCHLZETD/pnrbvquIJES+XxwAmka1M5MqHOmXSyXwfuJe3z5VcoYX
84yMcSLrLNu4LEYCzuh3NYxkJ6Xwn1e8YSeLOay8zmetXS4t6thU5LjT5LK61LV82xUEGkeYpH0/
zKY8QWjzHbmm1/PUWuKKg667ohy2jvgmW9d986yhkE8DKte4NXlr2k28pEXxYMeLD3mk6Wa2n8mM
sg/W4izT1k7Y2F3XGOoeGL5JPrDr3MmPKWC+vs08l8Sl1ARP8ovZbSKjLwrzRq/Smc9Oa4dmQ2dQ
lW6sFVMKNyelAFklKQ3ER2Sp/imszO9ZGmJJ1oYwXVa/XdA9fA+Vl67Fbr1Nc7htNyRQmQiskEpt
ygJY668uDKvIYvYtQZ9Kzvhe6SaA7YXKSOxUBfs5csErrX/3kiROTKy+PX5qllj9jF/YrpL2uxhp
RQgIE2+sD1bX+uPgoRuQm2ZPhGWFvlbF3F4mxE33pk/kiuIzl6CLbtGN+mZGn0oxddZY/Hj+FXWY
T3klbyfbc9cdR1OekuQ8TRIzKLoUtA3nk5zALNxc4r5yPEmuqZhVES2oB8Ym0RZbXedDCstJopux
BqtryWTXYLEkPQlN887yMtzEQVGZXXJgL6yMHV1I6BUlsorNrtlL5U4lpLw8F82kRB7kSZ5NIgTp
YiAi2yf1hjYkCS4dPwmBXpuLoSAG2Y2amDKlehvbmje+EblVL7BufMPqjTFlllcHoGyi/paX+YK2
WimPcAioT6KYDmVumHrJ7ETH4RKxOkvXq3qhdDSy07SaLqxBDt5x0DBG7yxRZXxwKu11aw3dapFL
ZPGso8uLG4RnRWjEArWh0Y0WH2/m67TqBjjsFwyqCK0GQfpCI7ckKGSpqwOXbsK9Say+m16VdAM7
r91or8PVZOitvKEnGAEsMNHa+ycM2K19ScqaoJVV9sSop1o+FrfeWPyIVpldF+ynb9R02zq1tp66
uNenl7EpdNgZre8UnHy2EDCyiqQjhzDJqr6/t2OX0StwbaN57SqLZWo5zFodWXZfxi/4jhsiY1PP
PRmCRnfeOFdtlGvV7y3RZDAjqlvy6XW2hxJ0OiUO56yHONYx40yAnppimH4rprF6J/slbvclsTbT
5eLwNT7Eej5nUe0TbHZbVC2KFmCs67BXaer0Yk1MqzrGKPr1Hvpcjc8VVzpXIc7p/mmpcvuhr2T9
4ghyHx7pVMxLEnzW3tq1+K6zfQLTMZEOU08EMjii1DdiglQ+sBfJtFNZls18P/uNXWlsKMh52ntW
yqNgGslajOqxm+8RSeL592ns/wegfyMJ+p8NQA9vNMD9LXgjFOU//r38rNY/j0I//u4fo5AjqPmj
69t3sX+5vuMxOf8xCvFbHl8WYiiE62IBOw88f4xChvsbTlaD8GWbM/nPSR8uf8sTLn9VYFPz/jU7
649kjT850DDZkr3BQEW9LTmp4tciViiIntsuOAU6PYVuOftlHOzZZsofTaIr9UTsutH9pETj5GRE
31RjpkV9vxzdMxM3iuwUX3q952+t1X+ec8I5a9881CsYei7Hb6PeohNXzdUZ93Eh2cLszK1OIIGb
HHACV4427dwFla2mDCeq7eZl1Tt71+vu0Zns6v/glLxpP+uHsf/8HK/e2h/D/gfprX2WpOOPqfIf
v7qZPvtR9p9/4w8Of9vK+jthV0396985f13+6y8N/6UfnN2KP/2C7xkW6Tv52a/3nwPhAH8fYs9/
8n/7m3/7/PF/Oa0tCTMfjazH8/8t4Z/150sQbPSfXb5Xb7LPxrf653bKH3/pj+vW+o02DZNBmQEZ
IMc7d8D+Y4Snn1R3PeZ7l+H5XML6x3Ur3N9YBfuUWuIjBtp1/mGeNKzfQJT4z4KqM34f+/bfX/4f
AhTvHG9k8tn8D4LUz75oyikNonMQA+CJTAZlgenzz8ZJ4YwUFMnsNfNm7EDuck4mXvS/sEXz/Wv/
9N34/YeQP+4xfiFn/Jr+b1WVy2Y2eWUcSvf1ij2agDbtqLezE/zp3f/fvhyS1uHAyDzH7P3zy0ls
5Zf+6r8Ya0mWmzH70/241uw3/tUfwz3FtM+hPsLhk/vlxyi/XnKnQxroJsDlWq/kqVmBKP/ifTvL
Jz+/b+dblwsxaBBHREX4z69GMMcxlJjPKmVqye3YfEq8HEZACoPALm3cIqh34VSxVzep4fiLF3mW
In/96bZJnJCJlR0T+flT/VPPFIZvHZVYf07BzsIRsICQXNgvzntIGk5RiU27Ovn1qmXdXzQk/E+v
GymI0CbODSzBfglBb7JGE72hnjuRAIcsLAjjcHYGZW85GGv6fjRrcEOH01hJQAiIYNR47dz+xbX0
36/as9H4fEzgyhW0wPz8+p01a0uKPZ9lntJk2iWnriXUu4Ba/Zd/EI8ntD2d+ZiUKOuXj5ldenpu
PnjG0tVtY2l3EbR5ErI8+6tuKeTBXz9UHNce/5nTOq0ynvtLNEDtaNqsd+m1Ws2kDFeLAKZNHC98
WbymrXBKzgXtIGlBfLVYp/jo+glPMt2p4CaG1VEmgNgZtxgoj1g2Nc61d87EbAJl75hvFUIHuwdj
7GvwT+iZjUPSURNNfFGQClYlvED0GT45Tcdmwk6wxmnj0YGKSVdxfA+Aa40PpEsLzmlSDPhWjC+Y
5UyRjGQ0J1MV1B0Gyp3mmOZwEZuGuvJsJS8zRYr1FreRh721k+0bUU6mdTVoflzfeb6WPplOoVzo
80Vv9ngISPTF5ESeUWGY003bObJDQZiJUlHQFngdPMN6cKaaraUQ1thGLXPrSHUCZEOol1Xz3bDd
3I5KPS+nQ0xy3GmdAJMCp+0h7cui0lwCE5PhQNR8qocKxBOCvrdbB+UOZjZJEus8qsesSCZ7WaeT
qxfKvFCE4edBVWTTa6rV6fder20viPtMFGh+huvEb3i99ORdsgO9V5OtjdeTdGKJUtEzwYQGwUu8
sTsG6RSsZBREpz/gOUxNfcMhxtTuYGkGqADg8XrwQapcxoDilkCMop9JYibgxseUAiY/Ukm+tm0/
tYHVzjVOHk3ZWt+/tG2T5eadUET9sv2b7Wq4Jx+PBcJZmMES8jAj2Y3LDuCwx39lymLE/cYkTfgk
ENREPwOJQGlre2D4vwux1eqq0TudO4g5YrCy0tEZtzDffPgh0tdZydVYt5+FXUckbvcUT5OJhJVZ
rkQBLrsmQQ+eWsdDHZZ0LIyn8nfd2DxryOqHnJz/ri1PvyvN0++6sy2yHBW6MFuzz3dOvtpnrKTS
CY96JMGNOsYNeA2LHZLJWhgNy+RHZSQKAu4c/G4ADpVjp1fXqa8X+gXHMkffYZHsv+a1mVWA1Otd
kbGYtIfGqLwnk/RxOootp/zMy0YkXwRISut6WEtFOm6Hr/JGJJN2M3plFu8W7nrpN9KORReS2KWL
ndtTjHYbN/Z0x7PBTm5QwDUy6LuaEKKG6Pzd1JOTMIPZKIM3Q8xL85QKxs9dqhzyn0ay2hwgQ2LQ
ccQguAZ5nRj5hcEC+dlBf++CSg11FpEaduamDL8WO21e3PY9SQsqhPHMLgpN2DH4oxYcLNkLqOrJ
8xxDPICHsf57XOdxMk9APXF8k40S6clbSWF4ZkNgm6fVQfv9Tt5q53wMYNXsgNEhDAM1Rlaieeoa
w0f4Wfi6s6LTOwfXcDzm/ogdFSzQxL01UssQdEPPKRuJpMeiQBQXFMBqEuOJI7o526WJJhH2pTYk
LAjTNCFw38id29VrS3aDjgadW89TeTfYTgEZDNrns5dFiQ04UlsQfvkAErtKyvBQnbGrtUZf3hnI
yLeyx/4SLP2Q+JuxbLOFh2OMBS23M+NLdryh2yHLUy+sh8kq4YfP1gnGCIcwynlKryruLAPdHrLI
dsTLkaWXwa/8J3XntRw5kmXbL0IbHBqvEYGQ1GQyxQuMqaAdwh3y62eheq7dJDMnOX3fbndbWVl1
VQUCAbj7OWfvtYsDDbb4PrHL6VlN7WxuJ+nyumRGDXQfuTLbEOY15B8SLdFTnPjuhxrwDEVwUjHW
D+ulG/dD7mXenmxaFxuU7MEYxy5IX8KPss9qZoLCMp9Pd8JJXdpItVFkjObh7DF+TAYkbdKtbkeb
wTWwmsx9lsh/vgQc8hvkVkb82URE9Y1uxfA0uWAvCbOz8h+ps4xim6pMffEM07xuWkTCO6Ez2uB9
r00ULrgCP9f8fAxl3NxvtrCkDCoaUYdf3JCu5U46nbwgr9DeNpGj+qhGkBBz4FZfU2tsiBfvZPtV
V7Ux4YECw9BMkpiA1LNG+nkCF0VhOCYU7KkKBkLDl+yr61cuUqO5xFnS24xTjIkIvmCWiD50mz0K
OvNf0kk4H3rTGL+xQmFCq/ssDHZscwIIA9xQ5gc47cFwmAtEjiX1f07JFNDj5WNo4rQgFXaN2dHT
opEvDfrfvfmwWI6c+JAOfVvDgREro7uUMHLGWBh7vjTa7AouoMY8LhgpNIAQ4IzKCr1+1Vuzs5PQ
GTAiJ8V4A0t3RD9tefPd7DrWzz4r9JUyBgS2/ALjjqgMOlqy6K3ymlcnvqlBogATd4J42cpwmcAf
GHR4dkFAb5HmNB7bDcDS6ZstG1rszgAsfjMtRfJtzn2SGnSY2uOGRitroYWGF0sxEN2bErUubsdl
bL52NHgY8ouB34Xyqnrxgq4VO9iJBnLFWSLpo8sIUXUx0fAiZQaPceDv7pAPBWooIira/iot3MGD
D64kjV8jLj7xykhxGGNJ+Dh9M/rQQH/HApdm4z7YKsMW+c95/j9qv/zvq9lrKCK1qn/q/w/qV2uN
zvyf58+Pw0v59aX7/mvJ+88/8u/q1bb/hVLOsdAnk7HkMzD+P8WrMP/lAEj1TeoDejHOL7VrwJAZ
UBARSRSVa6uG4/1/z59951+co6nNTOpa01mbOG9q1b/Vrq/LBOK0PNL1gAdRXFvsWW9bLkhO+6VQ
pohmX4238PTnhdYI8gugWggXrkTbYszuFR3hTZ2Zpb4yhkr4H3+5YX8oOcVaB/zfOunflxGEwl9n
8JTSPvfo1zpJMhxXxAxzGV2GiDCeJic81UG4xBBDxvgLJ1MQF6x15ScGcABRevJS5ij36EQe+6aN
b6mafedEO9+3t06aqDN4DgNF0dwO1H10VZO7d675ddnvYaLAtSPoV9GS4Hd8W9sASyLEy6vtKMDC
vzFtSWs/9vVN7ZnNhaRVF9dMnD4ozeDS6HPvVJFeguTQEZdkYPfq8hhdtp/GQfdOMfQm0vnfl7YW
Q5wDTHMVNry+nb3JrROGsDFRiurizx4HiznJowlS5V5h28qXjMaYQvS1GEIcs8XFcywwfb9zJa9L
pf++EA+NDDKLwP0HoPXr71qMbTuLltrPWUIDXGIVyx8zR/s7BMqoVUFClxsckIw6F2Rtf/+B3j5T
6+/j+u6a2+YxhAvs1zehizPQrLHP7+PZyKSmYYICn2GN3xdDwEIeNG5RchZFHvj3D/7T7acYFa5A
vk2X1XxTICqkh+YYNHaESNGO2CqpkwwKsiNgfz/f6LHqTqZcCQZj7zyM5GZwNJowrxYxoOx3Lmb9
sF9fLdty4QP7nFQdx+Qlf1uCL0HnLpZpRVZj4NfIfCPvEFUyJ2KWUvvWDoBnnZ+73ILeu3hT+dLg
dLK3XtMmL+9cy+8/iUd4H7BiWIK8P2tf8NfHYXQ8iXRLAbltnTkFWaPavY+I9JohWQK312Mukjle
uE1I9bqBgDN/GGiNPA2uuS89ySnZgiTyuXNgdEBEgfJFUXpk/BJ//PuV/v7c/rMuipCeok3v6M0v
qBnQJ5k5hpExp72NkQPpf+sBm9Bdcm2VcXnD2N95nOcmOf79k39/eAh2MG2XkDfL8eAPvnlsga7F
iABVtg9IfNljJZ6BO/TrIZ45r/k5q5T1EWfD8hNzwET6YpBeQPpn+yLw30vZtNbPevXscAV0APmp
6Lvyvzc9OuaTuclIbdq35I2iYWknzEPYmuL0SkOMf5BVKOcz8cbx7TIjeYHP1WLNJqQBwacOxHKv
ytbOLrI1xPBRkGJTS6bGe/DF8NyWuu+GvW0SG2O4qAei2lozcJWsGbc5PgU0ovCple+sSevw5M23
8hEZ+LydAmgmxf7rpzAv0WJRDw9ofLU+Dv1IwgwEie2Y4hca2hqfUWHPaGet/Ns0DAag2wm3yd9/
5/VDXt9aOIB0GvgvOxN/8voiWJKTjGZGv7e8VW+icJkxITNzcjO0/0GSwX74+wf+4cdkc7V932K+
Q9vqbUfQ7rupETPhNpMzj59NG6d5oUvnyTJLGeCTosprFEoC/H/NVcjo9Ty7S3pee4P3sq6+K2sq
n4eFqek8W/lzU0MiwXV8SaFtcxatVHV0zTJBDOaS+LTNDE2L0zb8b3//HuLtkQVSAiHbnIzYe+m2
m282N8joDhKieNhr5ZjOjvaqjry6V5/QorWXWgw42FefGWaW5tgQC7NTVe0/jqq5Rz3W7GEBY5KI
Le/BYduLcCWvcmA7AO1jY8hlBX1nP7B+W/YcerCseevaB2bRevsahbowZk09GbRd9tO2SgIY67G/
dcmCuk/j1DpavDAnoh2qB5/qKZR1eGXVKt+ppPXwIOazcUUFUj3Vgadvrdrud9qwGa9O8TJ/XOoJ
V8cip9t80h/8xChOQxdfG3aOzG0EC7BB6TzcUNgVd3//LX5/iNfXiIBt6JWexQ/y+iG2dNAGOaN3
Oq4EdqjC6GlTDvUtJ7n5FNtO/s4z/PvnhYg5eXuRZKKatN/sH25vAw6M3WlvTZP8ZGvjO4cOsC1t
N341k0wX72yef/g85joggNkHaF87bz6va4ZKu0U/7oHdOx/IsCx+GMvkX1zSiyhAW/edpr1Yn93X
q0LoeraLxtkM1uSENzfUL0jdBLqGJbSrXQSdzHxQTVWPI4Z80E6Df2Ok7DstspbIGX0IeQRA0qQJ
kUXc9UTgPdnaMbdag9X++0/9+1vHlbmeCAQRvAEv1uufmnwkdDhZPO2x2hYHUI7iOYlTifPW628m
HYRR5Xnih9Z0l3F/q+g//3hUupzkePt5998slzX6idRS9QxTs5g+ICAStDrEwXAwO0RaacDeBt5B
5TZnMoT8d768eD3H4BxLSgN/4I9rycXp5fW3DwISgXBYjxD4ObNsING4T53TtNuynZd1eqyesLD5
dzoBP5CGzomR8XBrz25QbPPAxsLfN0j5vbzUaNxk8uE/vDsk3ZLfwdwDPXPAf15fnkeK7wjq0t57
HAXAnuTWbZ3UKaK8tv00uva3AB0GoovQ3stSmY9///TfjywuRazPL+Mjg/d4RV9/PLmU9WKHyt4D
8bcMxKN9jb3YDkc0S7xVa4qhR/wPXjcdqUI1wPiSujsKkTIjmHKl/+OjPxe00qMFO53Nt3pzQUm8
9LAupMM6gQ0C4YlRQYao9TWZ8uNnX+irHk7J6e+34bc3hA/lHeHAj4KBh2F9hn6Z9VWLswrlhLMv
EmVT6IWD+KlddznMlecfnGGsvvmhFEcd5Pw1xnPvDdvWTsLr1YMxKkoupBi+w9H1rTFiSkcPKIDn
7XVMsuum0MuSb0m+zCTCJLM9d7WZV6c569t0V/C3XKXGUI93tha4hmTeyvXhjYkA+vuNWdslv12X
xzmemmj9Wdw3P0fmzZYWVu8DEiaaE2tjiyAp9NH0YiZmQhUxW2euM3NjJPMwvLSHbFAK0VKGaXaS
5gDYF5XwfAxFvYR7WcxUDzZhvD5pFan7mGUjFBIj65f4oEYihNFLGdO4+fv3+H0VcOGe0/tg0i/Q
urydwXfELYlGaPohhcrj49otKTdB3tJySIcUIDDBK4AAaMfS54vDYNphTodt4OMkLaJ5Jp/sMDLN
uhWoqcptY/qMQWwyb/N3rvT3R3GdrSPzYdVyBa2l14+iX3u6zCpuuEHzZ1eUs3uilfqxtcrw2sJt
fwxaMX91m/owE7a7//tt+m3TXL0UnDBNQQeV2nq9uF/eAwcMWFxkGTp5GuQPBZ3wO4+RzlUhKB7M
Lm5v/v55/xyfXm2afCDrMluDS68/fDuPpcGgPJHa/j71Zf+1wWR8KKl5d6AKzCuwRk4dxdj5juyp
wTZIyKkoGKierJKFyDd0dVOTz7qDuKguNurvQzVnLcFtJd2QKlmCT6kPUXSER3ibzyhI/371wv7t
5bDY6h06JJwzXL7E69u1OuqQO2fmnoTE4AY7Q/gkJGPZOhHJczVR85aTkcKRz2Z9BY0y3grGyZjN
0eyif8yHPUOdRO7euax1y3h9U7H1kuKEoob9jqH668vqaJkAPLJJH+ySEm8g+968aa24+ZB5Tlx/
BCliwm+ecW9vHWvwyA1jfH2lF9s/awY4CNFxfzPw7vPuGil4Eu/HCqXnZWxDRiN2R1D5VWON6f/L
hYcctkm0ou3BgP71hfMkYIYZDDCiweQT+xJWo4xA64R3krHvZ+SHAJgAjUjah3YfiCgXYvzSM6fD
3EKHtCcbfRCQKZQU1cbwE//YAwjjrA0VG7206N371HcM870L/331ZrdCchP6LC4o4N7sH2Oj/ZTJ
3bLPWhPiSWIL/cIoHuq3ndxLcCr7KgmML06njPuEFJCnoC5z0EyTvMlJo71+5wH4w+WspSn6EeSA
yPvenLi0jf7O4My/hz8275PYHhgHT9m59lx1HSuvIbU09c9BPYbn2iCitGRwdM2fnHyL6Jp3rmb9
8m8eR1ZczySJjDsEKv/1rzqXdW5V5G/vvaw+lMCei62JyeLBICF9bUNYF+Y7jEwZIF8lXtd/mAqw
pb2jhmjpZ4XTvVvuaoAxREUO5TvH9j+sQFRAgeBmuexy/zT/f13yyMlN/M6EHNzFuCqva9rXm9CL
s+bOmDq89yVmc/+jARuJjE/EIxiMZnv6koUJByAyt/F9pJNfCzgSDr1kxo1QtIM4MOctEfRpdV4s
aZPsC1KrYeYXk+dQLoAYTuDm7Pdu9R9+eCBo62mS5ggLwJtbjQqosPNiEHspQZNkqdVRhnog/bEQ
gHJx1XINQaw6jQMeJe7JHeN+Qnywgh+Kko397788drrffnmWdMEhDkYWX+fNc4hjgbRiKoN96lUL
IadS3kjNr7ETrrlsHG2LSM+2YjpnOVE8zZgXTGXeBRWgwrQdUDrpsa02grWCyiQJ8UWndmfiS3LL
7ZLBWdmUkBWefHew4Kik+ZcWqm2NxP1rVsPULSvfe/77d/rDmk8Ji2yWfYvXS7wtJ7q8mI2i88K9
xQt2m4rCvoao3e2JKyheBl+BKC/aJrLMbGawEYco8kdGt12zW9ScPmizsN45MfzxkiiwXFa4tTP2
tkeR1722AOjFe2CHHUBj1VxlPK9QL5xlZw2CpNOy7D/BniFJybDm3cQhDu27wGHNV7mFTeS8c03r
L/v6nadNF4Bgo7qhQ/Z2BcK11mKG8+N9Pbvexzkn+JVBUX3NmX6IUqM2PpAU+17IzR+eN1q+PGvM
xZgccKR4vdIUbj70kNMcHp7EOdD4tI4avOwhV9V0EGlVXVCi1Z8yZAuXhpzwn6NdvABeWXJixdz6
UAS6uzbKsIDLZssLMXbemuNbbIoFnQBQ5xA6Q4WDyQCTfwLwFz8B38mf2GiYRC9wAt552P5pGvx6
Hx1+1vVF9pms2VQob79R2VnrlmhGCEQ6wMfT4i07zdjgKQ8tIvYMhsnLRjORWHEGLswFG4vRaaq0
wps0U3KixNLEAC+VPTbP0qqTZA1Vm5cIuhwxxbMJOxIe5DB1XyYCzzDGmMGB4IaONN7cQk5RSO/J
LdL5E2KzFaUii+caDdkm6dNh2zaulDujFQjESMDm9M7AXhIuxGsCmpTzcc/ZbXUy9JixNjPilGyL
y2TCd4hpZbMQf0hXE6/c2VYqGaOhHggC8KoCvL7XGsvOERCfwQC6AD1aD345WjNzvPGt0ui2s2vH
99y6zN7meVf86PrMzvfIw3sq14GcwMvAKSc+WoMaux0Qb7U6f4y+OHFCKO5p5HQ/M8siKmjmy+2I
lQBwyXhgDLatKJcoq1V7Q9ovfJoS35O9Rp4qkHdjCFq+9d0WXuxklNQK9gxgKtbtpzh2Gm9rMr2l
WjJWaQiqlVBue+wbN3k1d5j2pNd3R+W2w0mVIG32dkDAAGHjvgOwoLNvQzUb5hk8YpBFBTQZ/KlJ
0Jq7tCUO+zBqTQKcXajygZvHcoiojBsVFwkcWSAreidqz/9etRJiwbtP5JsXmweS5dxCGMuIzqRC
ef2KoRPsZMqSHlXwbM+wquXe8AEuWKLNrskmKDFaTWWzF2ziZ6e2ixP1o3inXP+t18YHWGuzbR18
UzY7b85bJlZHFVAxRnPeaFIG4uQsc9eMSgDaST9CIk88EAdGRjc16S7V1LnH2Q+NA0ORMEr07NEH
ytSPv7+ub6unf18VZxzMEMwm3trBm5bVH75MHCEFGX+UxQQsrve7u6FPyk9uUtb7v3/eb2cXVjgq
NTZY8DVI4t/mqzbFkEqvG/yIFITwCnR3ce7MtPwcDLjDMDPzbiSOvFn6KjkRkphJ7HfQDhtDZBMS
ZkEq4ZCny7M3d9WDG1r5o1s1ZCSj07pG1M0a0aIZRdg2MtQxlTDfe5qcNymqjOc4GOIX4KxhsVWw
Z75+nkJnchsL/nPUiH4hR8/xu+DUli2EnQBPBYb2OU3PIDe0OpilvTy2PH/Jxu/hwu9HV4zXUwLL
4lCM01Jja6Oo3XplVn/OVD76AP+Ag6aysLdCKvMlKQrO3QM6q4bwQBJBdpnZ6OdOOheEYkl1gCUC
DrdVCgVvVtTphL4QwOumtggS2CyNLz+l3jKy8GkF6YfmHcbkpDEJByfGXCvQTlNcRkM/1MspCUqp
78I4njsI0IF7XuvrcGeZHT5m2SX1cCqWofraNHnW7PPSKpYoppL46oN+LI+TygnU9MKOg2PpdEhL
cXCu2aHLircUuBqhMNEa2xUJvxdNu+47C0Spn2jCdKRbk1GybfokpZxKwd+f5SIlvDcw7vYONqF7
QxAmYtzAxDm7QW08vjjmXFl7Z8pzMCj0/cZDDwyV4CakacnJdnwIuh5jWycqcagogljCsv/HR5uB
XFvcZkOobTAeRZOV8uyXuO2vAeL29k6OS3MYzTG+tiyW9tkEyMu9th7iOuRANCu7KzD1ls43FqDg
DsBMjz40z6qdTahkyLwxt/aVWdlH+mLto2Nr8Ojgj6gl7NwtXBSmpbolC7YhENstyCrvQ9PJd2lh
Wp+DzAjvVJ5gbE4Fxr+IrSgkZEGq5Yngpm6MltIt74xaE1tlFMNwPWFZ77aZzXesR0+qYznlxB4B
LcGNHveGN0XKMKW15/+F+OKmNIY3fe4sJanGVXbDOd9Pz1OQ4EkSXSIfM8Nqq2iZStU+WT4y4Tvf
r+VwaB02JtjFqfG9yKldT2C35zaaFwW30Ytl+8FIdAj6GRYoGF0ANWpPt7ycNung0CXTGQjeumnm
Gsi+4/nU80WKQAI0KHylzAvH9s4eMpLk7GyWH8Kc7tIVUd2FuaYvmWQXmHl/qCj0iQTpnEAfIJqP
w9UwFIL/syj6jq5eAgcoJ/8m32N6LsmaIv57Z2Pc37nVUMg7Jf7BBQdkx2zNSVhyx9NY7Kyx95Nr
6ThWHoECzB5kX2UOfq4gnq4sZS/No7E03rgpeTfHU9bhpIHzNs7GAcUnwmgn6H3GYxMBPFeYg2Md
8YKDvdQ2vtbDAjs3PQhvGHYjDf3qR+E25DOBKUydM8ZJBM10R4P2GA5lOMFfR/2I17MV/cai0+lE
RtAU/XakIbvc8ug1qM5HZ842Tlp2+8RoZ3+PoA8hlRJBc6yMuGVRp2qhyBvDLyPaVWR7iMh3Kcnq
V/yQijl70U+nvjAQdcIxDB87yRj5jgVlmHdSiynZDbidicdgCvpUjlbH7hUQp5QkPRrEQbBvXjfC
JegMMWsg0Yp3sNSWOYUoPSfO6JANopoSfmEp3G3mzOFjpXpHnGU1u48aUuZ3t+vhMbX1AHQ+tANb
7S0MzoTSgDErEJI7Npll3dJ9diBquOg6S4nlQjWwcAxBFjIZSQmAAY3vZzyhcyWXYISw/1yMffBj
9E372SkQoW5dwwW6bLrIAi5tKYm5x9McuFEySwjCRT+AuXYyO+xBzFf4JIAE6Gixa/XsMe4lB4qn
c6GfZyxAChPDCQhi9ito3WWCgTflidHb3pEN+GoSlehjaMmJcbKKTEU5+M5LSyrNt1wEa2wRllXU
k8hLnXtTN/o8OjEnvhL598i0rVPederk6RejKlDxWH3GOgE0gdMKg/VOR63rlUd0zL4ic67nVaeT
PYa7ZNCm3rploO/NttcfFtXhgUC5qfPrsM1VE2n6BdaH0FbOT+6uKy8VBZYVKQ5Jz8bsGO0WrdNy
NRIU98O2O0W7eRlALtq+1ubJMNa4KeIEOu8hcUMj3mGEGq0DWE/ZHiZOxEOUl1PyAd0xMlBiduDG
QV6eTvAgy/5U9G39qOgDoJH1dDVfT5mheh5KtNz70hDjsCFvoyp2rY8nhaVekcDXzuwzLr00ve2G
1FtTnWz4eVVHYMXOdmt3VxQEWx4zbeJ0AUsYmDuHYJx5lyqQUnZnVfJscDrdwsXtuPeAsjQObnxK
mD9M66nwa5U9xkbGVt6XaOzPddov+giFhOCQXPdPTVg2F8bPyf1c8I5GGKnEXZFW3qdB+/V0KExz
7q/nWk2Pvo1oPVKVZS+3ulhGbysWHw98oRyWWBTX4MX5LlPOPC8j6lcXXcrZL6+J6FhaE2VGLnRM
mJpfjezRmfUxBRrXkaMVZvaF50DFUe2W+mEc4HZsMWSBl0SFV3Ys+pPwIzHZTXDP7GCq95Nowh+A
y7gvAcpejAUBqXEbY3QWZNKp4N/iAkM7TRhaLguhWz2JbqxeuHsSdkHNicBC19jZKe7qjOZb2NP7
nkckdbtibOdknxdBXO81f8k+loODPyfscnHuLAmTWo5p+Tw3dplfSIMo5lMX+MRZgB0aq93IZPqc
aajUpIY60j3F3oL6w+jLbhsCrdcwQ03zpkBcGGx9MN8cfjhiXWa/plQbch9ux0JOl7ntKk9cas9Y
GH0maloTmQJms0vZ9XvYsDMNsokG8zkugElEkkkIp4KMhpetFg8bzKSHLVw0M8TLko7mTcXYLL30
Se99RbuG1ymsLU2kTkc6Gb2IpKu20mr1S6qdNaCpt/k0qvzlM9FbfhMNAy6NbVAvyt0hsFd6a9tk
qG2I8J4fckxZOioXY/reT7754ovyPuFt4braHjQ4qwsNpt4uh4PX1ORimLVp38dYsTBG0OVG0scE
SlwbuQk7zUsK49oCwgibPJwGg88ICSophoL4hcmpAQBmICl2VTvMGBHnIDhrvzcMeI5EgzSmqJIP
Gd3XDf3Noj+OjkqTa5VIJAcWXa1qC1I9zDY5+n3/RE9mOmHRsPTDMsnG2PhL6/zwJVL8PWc+w7xf
jM6viWeLvXhf2am+d0hsmbHHKZ5UjhScjuSCpYN0F4jhVOrALbdpq8Mz+6qjd8hUK2LUUMIOR2lK
n5jbvPQIxykHD1BDGGbW1h9oyR3jcQ6Sbdzbzn0L4L/bcP1wklxE8tuWhRyqzZqn6ZYNJKvYbYjC
82UsiJ8irIKBYKCNI0CYBcyEOZvXtacMPAAMLcnwDBZV3yWV18cHs/FSxprCxsqlXEFGlk2MNmV1
aoR7bI/TcsDxo2lAKJW6h7hxIMobjEXzE18Qu1fd59YJAVpM8sY4jylZcoPbIesThnkoZkv8pOlk
j+epKU1j68DkjobSqazI1xMDygoq4bOTmdo/ykyQ+7kMmf1SUHX0W2WgIdjpqVy6m9GYOVnWjZO0
R5gMJCTGrfDrHS97jdsyJFMu6bf2XJHVlnpp+ZKIyv9QhgEpQpbXe+QQQqe27kIsYzG/C2FLG8+Y
/M9F7iTBXdPIvNs3ZLPCzW7ydDhmbe8ln0xGZcmRTM30VmMBai+s4PRh8JZMN2NQhcXZHp0GdRsj
wmXr47rI98WSCJfUjqUfrwDQBM0ViQGKs3DjZOUJDFcWRxaThjtoS5ww0qYDGUI8cc1cOwvS8SoN
eye9tFlKaEuQom861Kr3OGCozNi19cyamtl29cAjj6IlQxKL5sqBy7IhQMKp96KeywuEXkfuBnf2
/Mjxm/HKEjFFBHuwENfJaA5gOtGmvOiUAOYons36ex6XoFjzoGpOsIHbZFfmtNCPplm4D63dWvUR
/q5hRxQsMZmKMiV8nfEKHPm6nIgNdDSU583k41razlW+fDUzwi82Y5ZC1ZfQ/rdTk3MLjZYte6z6
QG9NFE6EY9jE1EcZI+BoxNvDeUcn7Y/EGRh8TUTz2Tc57krisJbqqz2NVKXT2AQIpXSdgzA1qvbH
hE80PtUZbMCDS04XhX47wSsc6zqDs27ESbUPjUHSM3Tmvt4HuOM3sLzJZ4ByroyHSuqlPxfLqot1
4Ys8rW/DuG0rF35MPibNM/PK9lHwRGc7d2lIEmjyCcZNV4E+2wLYTGDbBniz8G86mbvNla0PusbC
EmliGZ9GcEM/CcvIikvbk+PKuNG2z7r0wWqaTtNkZyMPx3Hf+qXr7IiTWccz9mDtSp/S6or3ub9L
RhkEe12Z8kWQ/bp6tBwzX/Mr9f1IKeGRo1O531s5CiPZmYttPoaDU10yncgjfW655XwiagaQtum/
hO5i3mRE17qbquzI3a3zMXgK4UDQulwa5hUKAJMV0dHHfOJNs5JAwAS5H5nRJGXUB87yhMWuGU5M
lOKrqvE6b5tbonN2KTJYtReipZ7tkqwMIi/vfYDa4eLn+yzhedjFgUxfeh9P1jYQXRfuJot/xi4s
vnTlBykyk8Byvme9kT33TjV4TJCb6ZG+XfrQtTUkY8MrigguUk1mtxs3y4mjvE6Jcm1ltuvcofyu
RKqOYJFKezODOU5xD6X1vHN8IFT3MWcLcCtWDfAiqdKq3rqiFdYBy0NfbwoOcP5VukgruPJly+XU
sxrAP1khPYMOqo4E0DwmqzqFY+qtXXlhs2U7yAdOHjNxnRNtuwcHTde0W4YlYJ3IyC+CAausuLrj
FFQA+A4MDEe+4R1DznHWtT33fs/puQqzO2O0tLWrB2OYgDBZ40NrZjQMCANWM7QrnHMfmPLILgpR
I64QIiPUkZ1MrX3bFLN7mPK+sdErxuTH8caEn210oFGMnJxNgEPLcgLC7NJBt4zQ27Zx2iUf0qTl
OGCVCZ5SWfln2PQdFsHVyYrbSplxxPFa1Gcn7TKSYFGQsDwxyDsG/rSQW9vRBbJx4eEdrYkTIC8Y
ZdIWst8y7h0VphdzTs2XUfuBse056ZxX3sR4nqe6hLXPJPtqbUsloBIyMUdtYJXeQzjT4S+FN6JW
aSxWfddvlL64ZjzUh6XqYiZSSwJ02UnFeAEUtBBEVa/uzlSWa9sXGSUQsiEbRn/L3xiYG/R+Wcd+
WAT9Ni/pPWOAzOe2OBEfEpYXtwGJdGxC2dNxzuL4vsOJGOzjdHRP3eh3epfHMXbohQbDvmXiP+96
RgHtbVqHALnDtjdCCLB+mCFmyX2a7Qiw2SaD8XMXSnYrDlkcGyRDX0jXPW7NJCkHvekbP5Z3EPZS
79TlMrZO/uyUamvMkj2lFSptj9OyrpkG5mLJ8YOC+RQUPU7KjVcp83milp0jPXL0iQZBcue+yQsx
giYr4pc8D1gHp4p6ipkDyvudEcT5I5uM5wHdCi2CbRZSXrCv0Da7GG5mm7fcZf8rxm+PeNI4zudt
1zZTfgsrqihBVC3iWyXoym9Lk4wBsgriLIX2IicJGj9zD35R2/lpgW1Hkah0ec4diaVfMDhR5EyL
6ROm35G0gnpS7INlgnQgTHlasbWm4XaUdA9I90D/sst8p/u4eGk2r1NGl6RF1bI21G5D8dqjrE33
HSI59iYSTvSNJqeMlDeXc9do1UZGUs8wCs6LadCe/I5ymJhTs3ie6iJ/sYfCxVXY5mmCGd8Lhm3p
m157GlZq4SZVY/qJ2ZTeatsjc4mDxfy0yDJhsEDVPZ2pdHomeHUfR0DcbPKftUrPWdgMxi7rU1ts
Zds2MaBM4iYAQef5NVad+IKT02+uMINTuBMV1gAIZuP4rJmY4tBMR+drSMcvAfgey+basemK7C1M
/DOAeUp8XI8FWGASJuV0CVdO5X1DdlG/B/q4WFtFR/7TWPl5d+HBHFmQDW/wP9uqqz6JGWDHRvKO
ArU28sXdEkTUjycBRvK6SI0qeO60laP08NLuXMqiEZwKW01G66DoBXpesvpMEYmWBzU0eF9Iqyp/
DL7n441ygvwnhT00yaYplvgGnAAzWFmP9tdBTmaHrl0EmNP515L4FlrBQUBspOWFmTveWKVL3KMT
O92B1lEWMaGOObVN5WheEwUXzDt+FA7iGLHte0mzR3A8TsIfiOF6KwLunpvHvMkZDkLwK+/SBlYZ
fQruJJXh2HPgXfqQ+kkOFyK1Lfpdfpqyoc0hQXyhmFuCXPhG5EPXRUbF3SIP2zD6VvWmzPzqB0qb
5RRgkf1KcxAdSxkHeNDMRewMCq55k5Ol/Ak+bGFRNs1ZfLekjfU57yYv3XkIGpvd1CsDi35cEW2G
GFYsHLYMpc6pqZxs13jq538xdyY7ciNZl36X3rNgnMlFb5z0OSZFKAbFhpAUknEejIORfPr/cwEN
pELZChTQi14UUJVZkrtzMLt27znfodet/U+hnc1q5wbaUPc2u5O3VehDSA1cfcAQpk7sMqYpETon
Ma5Weal1gwtSL6jSa7vWAAqIEJJGbGQccbCfO/pILmCYxj6EEgTmw0r5NnNaf+gXGhonwsDm6tSm
nbgewIc+aBs26qYPlpzzThMCTlgNa68s8uBjn/ztOl7ckohgq53mBLt3wTGSY016J1u/IvS9J+Zq
Qx/DvwauknUn5tNevwP8UOubNlS+uhH+4rqbclwmzjRmVwxfR8JzmUwGGkRnilS8bIXxWnng8lFc
armnRATNXRRte404dQmPIC/znJLBWNxdOMEviIkiV6AJ3GFyLk0LP4jo7q3uvkNv7d+KusCGM6wg
cvhT8+I908Rsq21nNxW9lqzqugO/OMdkj4Sx3yYYraZTVxqu8ZAntlhPg2WO2SErCy88+vAIJ7im
Au90kPWBcZX1kyp2rtZ6gY1D0NIZakf3Ay7eRKmNVbWjlMBOvTdIUwDDR2RGaUH8SMWRwnKgnbpa
6lZTNpkHXVk+CnZY7e59SO+zf+16pDM3msCy8jSTGvLiFLn/DTkw5uS0HlKx98rO/AzkXn4iNJC0
QaFEz5lBFflyxuU51HvgskRQKjb1TSda1FtL14AEMaEkL1cu5d7zKjz2Ji3t3IqJ7QsYL3srv5Bl
zSnATaj+CxESwbNfzxeNfEILKq44ES60LOHSwhyevzUwKb+JZpSvyZT3C2R7nSDC8arsjR7fCDl0
NP2dEsnCoxlC/AB9nI8P+IWkuaHiIyZCc2fo+aZwWgLGQbBoEyn6yOlcdbRy03/uwAa+FZka1LFv
3UYj9qhEvuN9br29zGiRx+Y02EQ6FoX2z014aX/SGdbptTlbExBfflWwryclftBldZIXv8sb75Xh
7QIArdZOtQlzczR3RV3UwX2LKMnmpOfP0w8PIOIUW5kM7djUDsrVnCfRvls7ipKosInNjKnmerJH
PL+87ouJASDz4eJrE6bojdyFhLtydnyg0zqoaUTaijh4ZCx7LgYf05kJZ3zLVfQSVBviUMiTpVeb
mptT3qS+p5vdylD6FXiIW9xhFcrSyPCnwj9TS46xx56zVU6dGbuORpsmNKIjlfLgplP11loETcaG
09bD29IMIwofAsPzzarkJCL0Uhzsl7oiT5o+QBFep3SuPiV14bUMyRB8RCFzkGen67LlKtG46g4z
tRZZpiU7gqbV5nyreGCf+sQc262w8/IQEiVjnbJxYL5vZ9Ky6e06oxUXuRLlT7icOfGI6DMJL3Vr
bz3nWZima0SDHIwKNBcI+XAZCWZF9/7GcTpf4oUo4p/sxhyoWmPsS7JKjUU81GQlZzcrLr+clzhs
DxlMFu+qVoClGKLSsY/8smjCyAElbcVpvXT3fU2gxaaqMxqpWdoGwRZwiRXGeZZYeTSmF6j3rAoe
4SQgeGRvZFwAmDWTxhaLXNrfCmI+T0YFyifKBHDLDQu2it0lt+19DlukigSyST/OG+bfZNnzdr1o
taaETVbSTh4ZwDW3yEUGF4aoGorzOLW2iCoE3YDJhyK8xTfmwYmWnmVEGsTfuOUf9Jsc2zCUosYO
N+k6OwdyQ4xn3bFwEaWwFjpmjU4Szl0WixrNZYFBD0nHvUwZOm9oBthHo9QuhGxZ2V409ra8yWBi
5LtpATmx5yqx3SyJCXy3J0XM4wULaM/ZAGT6YwJEmCxZSN521HsFQhc9ZiPaX2fxvJjmoZEzJ0IT
TypK1ozx6gFGgRU9XzLQ3SzjqKGqBiJGb1bEkq2T/3U2vf5zx9L3Qjb0mG2xEHYWE6PBvk4tt+mj
MpjXpyXtAvOEIDgtmClMNkAJZQtjC9ck7Y/B2JJFT0p9YB7cbG2+02fgWrUpyJaYqztVcWlBAd9X
VRns+5TRHBwlVYb7ASEz56kmkwR+98n81Fd+8534UpheE1NLP7KBTB00AmMVgb/hvEL4jSICUQfO
eeralVGsQcNsI7FmU8j5fertedtH50y1itGun1zvB0ehbo6GYGlcThylDk44sNCQJE3OwM2fQPZS
yki0MLM55lvGSsGlL2qZt2XLIw9uBF0zM8UUlQFdZnUtEG+LLbhsAu/LsF12aZlMxO7wf/lUVeZU
Rn5TFil46jK9En42pVcuZOAfc+FU3WaaSqM8UbmV9C3w4++ADC/jrgarmh+qiQYOrTXmqHG6al3f
pr5AqNTwO729j4aVVDnicfcMETJFfDCILgIsE+tnLgub7+OXs/tQKjvJdok3oF8Am7oezGxknL4x
bBrYkTIWUtQ8Dq32BgY5nRjTK23OVGALth3xe+yGs5uc+rkVctt3nnglnKN10ZPrefrApvQvWg5s
y87F/gHaELPnOx+QLARnNnMMgfbSVOppqsTD5I4nYWQTBsJGvkkBsnu7mn6/o/NxyYTxOG6Pq31a
vCDZpHq1TuO6QoptAIzUIFsfW95ZCngpv5iidLcOHHkCp5Kyf/y7EuW94pzNBpcdXxxeHJqUX0EJ
//ANgC0qvYlxya7B/7kpLSs7pj7hfYs32ceyL5mi1P5M45Tp3QcaEv+9CN/xnYvU0nVMxsP893cK
EqZUKxjwZt1NrtXfji4atWRwTGtTl6Eodx47FjFMOePvfN8noGdi5V1yhypf26QkhwKGQ2ZVXn9Q
bS1cpO4BvX1O2WjkdF+AubIpsklg8yf5qdeV/pz7AJ5vzIxYzAvLXxcU8S0K5tlMiCOaO68Cr+7T
o9s6ZQsMCjJiAPiN6Q8TFqY07lYlc9XeyHJJnzPXuZi0iQs/zgZxXJ+WbtCPhCvQFgfv+2ajZ4ro
6NbPqGDHOyYdaiuCfCYlNZ1cxCf94HuQnJd0gCYkuNTcJC/7RImydl/TPPFI4hwYw5EGZ+Vf13m1
mmVDsW3UL3SdsYb3jmv4Ueo2xVu11gjUzcUWd+OUoHthfptP96lUExk4DrorVuikeXVB/9Axb7Tx
inQFebmQqTPSy3Y0MXO82HS07SIxd9XUdV9AixEH+vcn7k8J2OW2Q/CzLoSIi6/xd+GQQ7OX9jvR
P1kJCZI1NtgU+JGOFpd/aw+lGYPnn76psPgyeV32w0kqf1fL9dpzYDVPJF7e6ozv/MHX+ren0XUY
gmMx+uUP//1rpfRMLHqH8w4VSnvDZiaewjQf9g50loeG2f2+42nY0GEg42gaE/vJ9cA72qh24eyl
U7GxdGV/oJd7r8blFeHV4BqBTBUCtsjvX2qw2m4UuPR3RtnKkwqb8XJS6PJjyqK40Rw6jy6Sm49s
CJc37zfxKgQGXBzI07DDBs57i7HnE87cOkyz+paudqZ6Ks/CUTeI6dGTYHhmhMbp+cHoyuzUOdMz
f019Wwb1epCeL3bKMMM7l4S07aoKaqW/36p/+3bwPVhrPZz14v0DZKKGLhiDmjtW2Ftd1H2/yYqq
u26tcpw+UML/YbOk2nM8dG6YDHgykHz8fgdSpsypPUoWbWNwvo195wDXL5d+O0wie7MWarUua6xt
5rRw1htBS7xsfcbTybr9b3+2D7cIvyeySeHDqfj9mwz50Gqy7OZdkunhnmhQkgX7jJyBoFvzt79/
1p/bQmChhDQFOk3cx++XZpqTI/KKdN3ZfsvB3EcfuqknuPKbxuWIReBm+jIGnPhHioEPPvsPMSYS
/fByxVFGYt3/RQL9x5bUzwF5rhPP/Jg56b2umAAE1lTZm6Av+y3sSiP94IGyrPfPO2Z6WtoWnits
D+L9a2aO6UqWhJlsiekouYMQjghmJcdmO9gVNb2djdNxlJ6YUP8VXRMNtUmiF5EP64kjkTjWgUNF
UgtC/i6a7sG9E0ZR9JFprLQpC8oBnhpGAfY2oVaME0L/pjhzBtWf0JGVxkd2kvfX0IW8y1AicC8M
Gh6ad3bAoZh5irqUAzxa52+cd1YAa9gWP7P81+dOuvpLF3TILKuFNa3ySTVzi5Buhro4ZNl+3c1o
T3SDOymux9GwX2df5ld/f8j+7UteCg8Mi/wHsfe7BxqBeFUx596PDRklu6XMxuVRkCREbOIwm/0J
99s4fP37h/7xQnNpeEQt0u9A4QQY23//VPRLQjkgf/ZtM3ZHOj8tlZnj3lOjJduVifm17SXTQS1M
Tza6vhwYtW/LA9Poj/x+v9zJ/1xnvQvZHRgzB1OMAvgtfv8u0rAyAkndaQ8vFH1dgzzw3PS9dU0U
8OpftZ5VZeeVM19xwxuRmHsseLlPqB46ybjwmWJsQmzxdoyVMZyuULwyxEBEpszz1AL9jJay558I
1bOMk+7rgtZjnLPz7KDvjtpiOds0MhXpwepJrwozFBwbb+1pG7ezlanrCpWDfyoc1rlTbpLweeWu
NNjiXtPf2ayOBpCQ0Zm7BBYBQ91wAF0bClrOWFeo7/sXF5bM8oXsXJHfNqqmoTv3y3pupyz0zraj
HPvGGlAyZW4uvCvJo1ZGzphiyGsMQsHZaCfv0cfkncQ6rFx9h7aNGCTal1gjFE7Y/QePx/ulwGO7
FRfHBp5+SuL3q+xSDjX9xlnscR6IBMhACEiSvic+Myl8kFZ2h/mPWB4RTDifUttAEXhJTw+TbCzP
Yg40op9OqOmDUuD9rsc6bNk+HKYLCwL9/DuHGD5PAX1NLvu1HNJ4GGSLM7XgbZUXq+oHCwgb6bsl
EfoGZhQIIxxtqD/8d/tes+RG1XuD3CNd84lH9AuzuU2arvhJrEe7bG1cEWi5cuRhn8aw10/hCPT7
NNIglLfLhCNlX4zSFa8yGDlvzy5qo0/039KbsEJXF8lQTs65QJRkfmmMupw/d2nWlduOMnnetm2v
CMwNmHHErhaU+/0CDOk6aei342T5dcEbKGA3sHblFI1cfZKqZi3LfVJogwApV7uF+TRmcl4OPZHj
6yNhPcjqdOfYzPUgmpiHsAjrvWPgaYsv89GX0EyCH0OT0EWRpg/JTtKVo7CrSSndAmqrXq1Kmnth
eol3Ks0FGS4urUREXYFxCac9SBNqf7u/RcOtXObn1FZ7JmJk7vTpMnrMo+TYb0fbmJLHnqn93qPv
XkZEhjffZ1tM9Q4RkgoQJrfd51BZOFK6zhh/tk3lb9o11OV3dg06PlVoj9ULYxrQukOamZ+XOcuh
jRe1rZ7bwpVHyfGpOjqjO93bTeuxrRFflBxtP5nfbFZWlvgGj3xkF+P4ObDrUB8100M7Zkzdv1w2
KwKUkJiSqZlrU20aJw1IZAlK+6dJuhat2GxYftTIKB/sslD+W1EE6NGNtPNq4laTpMixdmsJ/7U3
c4YQPCxXCw3JAqqsnr2NH2Au3aK3KTsUWAnxr35VM19VM31Fhj+cYtD+jEZkBRkJxXlRgbkFkNs1
fAtX2GyjXHEMLEFOyBcH1jUSJgkqwUwfeONXk0U/y2uTVzbItbmUbSTM7JvZd7dgtE33IOd8sZ5w
z2I5toimPTmmyo7+ZKzBFmHfhRzOuI71bMzbgKiXsSfWC/7nDyJimDtWJlT7TQfOAZToQPjaBuXa
oM8dG1C6myXYrY3B+bc50Jfw63MK6/msgSd2J3rsPo6szE+J7bXT7Bv48bzFa6yBwJlmVlVRocyG
6cW0+mvEms1tSGvXQUs8LbUVM76Ud1aG+p2+zoVVa9iaKGejcpc2sr2+ehBonQkSrkn0DabCwT/Q
ee6PNbdo9GNNCdpIN8lyW/HH87hhWQ1u6ZGjhJGrQaKXr75y+vfCS2dq4Qmo+m+EObnWjjKKs46P
5TxqHWe+sNir1mdAnE4wjyYzjKy6onzSaWLJba7s7OSZhUnC7zChtzOq+nPo5cuxRkfwhqikO3qg
zxkLW0Xh7FqQ3+GxJjkJQYsqEV1ilAna2OAcu0a50xDxzqTQvsosN2SXnmqUwINLlPYuwCBL8Q1c
4UTeb/pEO3ZU13Jo53tBwi9Qy6ol1KvKDUVenN/VVzQuAUb6q+8n99oC2n7Op56UOKQtPKSBWq0v
tUm4Kh6+SzwsDTUud41uEVOZSTBErChj561XzOSvKVB1ipl3UtyBIU+XwzLT2kLJllsDKi86HXh4
MCoQHZsMXA13zVAahZJVKLzoeQg/76/qNlv0FuxlZtOJNupPyPa7F4cmmb9pVte9z6bZU5EdyOa8
XuzzG0GJYJNMjXiEuLNCP2vkAM0pCCYYvHgBXipq0jpaFqNe47rN5Xyc8qB8oaclZvLJV0dGK0OZ
KsK3lQN1CtMtbwUtAU1C0y436+xLWeB4IbO8y77gYsRDk4RSd3uLlIEnmSMMhNrmz6x8TBNrnoqS
Z5u/PnjUWZYRZ+wl+XOj4AwBPHPncrsi/dmt+Vx1W78qOix2FoH3uzrNsxW5pZUvnwanUuE2KT3n
roYQTkfFSZv7ntReK4Yrf9GHrIilo8ssZ9hUUGky+veW870tqNu3U7X67dF0hvVFeylliN3zpGbg
vLznEkU+ehM0S3lMCx9bojUYvOQToGjmbe0io6awrd2S0AqNzDl0twb/oIn81keRmwq3++6lZF8j
RcggfaCa9z8Rts7yU6dD8kpoiPKjEUYRyw9A91v0bi4mkyVfH1fQXtVmdpT1QN1W55E3gQM4ggq7
CNpDDEvR6qomnlOmiLSvLPJGZ+EY9Sa1hF+emTXNT/nMtJR1fJ7Te1f2xZvSq/mpFE2XHrwaBCcL
ljESiDUnpvtsMlchJEGBCToBYDAwVnqS7Yjp2rNZ1Nj0SVcrmy2jTi8WC6MeWZpz+6za1JpiFdTI
0lmmmDaTpQg53VhIOrwD0y93BiGJVrSuIssOy0CpBMk+g3xvtHbF4ZQpgLUvJ3x+2oa3vkudIfV2
eWOSppj2VvMDy1uPIKZsuc5phyYCuU3pBWgS/S0eptOiADBgrxyxhq1kfV162E33PWAIK2j5WraO
vGUmRHzy7MT53PaBPSO4HifzjhTkwHtMCBogExFKUpzDcqK3FU5Jt/HJ0IMflSfy3spx82ABn+a9
onroWcjxam1CVG1ckYHWp9+Oq7wrmfvdhD0CoJhLO77aCyzxclNIY/J3GasEf0abIRA8aZRb5c+Y
Q8VsiZ7dlBiS45QZZXZOK8d8NPUSVkfa9hjAaNcP3wuEWsQgLl0iPgWicrb+SCpPjBgpVWjATJIp
zLZ7Hkg5cLZpjZptZ/opdo8lgISFwLW4WDzCiuFZKeV9war8HfF3TpC5aTveXveYONDv1tluyebx
yScI7LtrruF8SLil25Swsq8FB8V112VV84OQVlR+ijezInsUARaehaYa4w5zcc3iVNAL0zrzBWoP
9i6MGO6wRhPOznGjdTeffY48TIPNddIHw1BweQYOv5yGIXrdWCW8nkd4vQmzW2Pu/N0wNt7DUOSV
3HlOzjpWenbPnxdh+eivi+7ZfsL1amoKAJ3QgOpjaXEk4MUbuWuE0iNrbVzvqk2ASUYiwPGwS1YH
0+ScBXj9gtlC+0y4XA6btx2W9RNuvhbqYK+cMp6y2aliVVQLc3aS33Om243zNivZBRuiVCxnn8+F
r3jOe5r6q/ARdw4Bz0Eo2wezyi2g9igfH6eWEAQqRteJKuvSISI1Ic0iubQXWHo+kIbp0DqrN2vY
zeSlhJI36MLKP1fFukxXjHO6rxCusB6Ys5jcW4Ohso6CbDFJPempNdPVbMkuqclqvKqHelQbr1yT
V3eS7o+O5cTdTDp3m3O9TNYdbjgGPLifh8I7G7Vdz3HeEm53CjJYn3FRsVhfAcZo2wvjNG+37AeZ
s7W06SQ3vPRrgHBuuiQIsmhdG8zgr2d7GhwIxpnrPTiNNHD8pNA8T0HNTYovR2lkJGkwVZEtUJbt
rFy5V1TJ6xKHhXDQ4eRN8GLIORUsTkggNgRsdsEhlcTOYoMjWJRyAxrQdjGQ99Ybn3FNeEMKnyti
8vrWIJp10a23hevNzYaQ3jHYUlUP64ECPenHOCUg5AYGMzlDuYW6YYtgkijVaS4pFKXArfLSIiFx
d+XUdCbblmHYcW85wzVMaaM6VTQ0v65itGgDj132PfG41xH2mnG4akx0sueOAGLvFuaRN/3sXXI8
tgU6/ulY56vzycgzx91TUfWs+ijc5pGAy4K2NqVN+MVMnfowp6QHb/hbHExOPdSbu6xPA0YQk1WL
rU/TotrmhoG9zXHzQV5ljgzz+9LTqdh5rF7TUQelTD/7uDEvfsjWltusyEV1m63oSa4rcLGkVahB
6heTrA6O4z0BHGRJMpS68ss0mfYM8Rp5X8LHxh/QTbY5MvTx+mXneYTxIjGcy4DRbGriu0SLaVL1
d6hUUPIb+g5Aq6KlVebNJzn06Nh9gHc6sjWzqyup6Zc+O6nTfEL9iNl9TZEGUF5m1YtYZBb2H7Tu
/uwhUemjYzED37PDP7KOapm5yAPkuEeq1txAgXhtcfCRhjHjuifX4iM676Vx9s+ODegQxheARAKI
HSC33rnoQw7fpV6WcU8SyPREUEoWsRPk9zodxh3TCsJswlq/AJoZr6l3PzKO/9vH0wCALkbriE7l
u1P5GHh0mBVTCZFp5EtjY8C46B1HPWon7Z9Cs5c/y6FBOdVk/ZVhGz//3h55//mXiQ39EdTcl7xA
pje/N6xony5K4Zba065pgg0WLrow1GNH5E/DFoxHt12DZrqo8RDVU1t2H0yP3rclLl0Q5jMUOyZd
act5dwFaqgkSCd0FXhhycjTX8mRkrXgO+elXgTdOX1z24g8673/Aiy+fSisIXpjHuJIy//efLfHm
WSpJYc0bxRMTm+w06Zr4UbSqWSxyXA4yD4JzbkLXIBc+vIctUX3Q//nj0oPBc3/RE2AYW3Z4+ff/
aIsHgcYtzJ3Zp5Shzcn1oLqdhR4nHUFA7NZzBzqqvk87R71VoRS3MFWGfvf3+/+rcfzP55+iCqoJ
7ALmsB5NsndXAjBL3ZgmOvFFgz2mczqpb0K1en1Tbqene1Qrlh8puinuxSM3/LQoxLNdCaxpuB7y
3ixJ7CYj+q6ow6b/qYe2xASceb48O2Luxr23hDnztXCAADO1a7lNyBSaWbtJ/XGd1GO9NdQybosO
VUxkkAotzuscoKedu7TRu9YRXnLIgVlVj9gvnOYFnXhg3QT5iPHCTZNRHmgBt4AvPPBUh9IftRMV
Hk2Q3UiId4mFHMfhZjacWmgMw27zzNx9MbfjaFVvWEcFYV/k9oASBBz2me67yWkHakp5Lqo5cT9o
kv/BCCI9D5c+fTgbNo7r/8rv/Md9F2hoF7/QOMvAOsczwphd0gRr7HZW9pSjA7lyy2Y+jU3VEIrS
mLfQ5N190V5G5+OSRY1om8PfnwLzj8eAORjztwDypU+TDfLb7w/jsLa1NODQ7cI+gPOkcZoZp6HO
TeNpWCq4AESj4YxERtlF0g7Xejv6FEY3inYZr0gNK/RpJqFCHVG1LWKPeMckjWmi5/GGt7p/CrDN
y8OS0C/a6trovvjEPCD2nGf3pR3dwKN09btno1dlfppzBMAloNxuJyuxJgeHEHSxGTsLEuxMhhB6
BsVu2VbJQmko6fptiadqkQ2OxeSfsWvo+kTzw3U+aTuf213pQJd9CAZPdkeqzkEwvWlSZ4fRXRub
wciDqwL+oRMzSHWfrW5VJTrfblb0ysek/tKaPvEYy+CMHHQBeKhdk9M92YRY4TghT3SeInMYXCQX
pjXkl0yn2j9x+mHeDXh6zbfLnKvx1iM0iAZi3al7J28F+ynqnOXoAQLynkYTbhYJ4zbaKeQZ3qPk
Rj3pqbG/Ek00tud+pvuyTVN4bShgrSTd1SvTFQTSPbLc1GrWdVeiLstu9KA05+N+DT47k7O4UdHK
9b7nxaqjBoiIF+eUBumuSgyaar5b6Yzj3BjiIc6xKaBlYBbGmDCcbgjrDpsYTAMNc/iQastdWJMY
j+FS7Ho3GL+2pXTI6QC5cppNiSZ2TPN+N85L7kUUcfwEgrE9BEwaXif6AKffhElFoFsPVj67nXIQ
N6dGVDzmLnqiKfJl2+jv8E4R7294AGAzQ1sdQPMwBzPsK6nCy/HVJHMoZopX7pGvBstdW/Si3WSG
379wIqMORvmCEK4vrHS+lX3Yeffm2JQntEwmwvHAK1NsOxmR3hBRzV1Culu6r43ZdM84AfnRGZC4
7AagQfKC1R0GelgEjgLJAI2qUmbyw0kH/FDlotGLaaiNp76c/f60GAolk+HV+qkq+pEAOzGJ8YNN
7H2lBOCQste9hN9cwlPsd1ICiOetSLNVQtcCjifnUH1aFSkvVDPrseZB+y/HuJfPo0y4QL24H6b/
br+iFh3HS1je3q4M+wF+8Xc4PshOEZx8S12lv/19TfpjhsvngcoOQsg0yBZgsP6+JBG11pZAYnDD
+S6+GV/Nt6kMdwof5Je8giwD1Goqz2M4NZsw045JTJQ17xm1B18sT34tfFFzPvacWK8+iFnY0Tn5
Z4nOkjhEKBdRDjVXRTvVVym2aPymmfP899/wfup++Qn8AssKmLyYgXi3qnI8S9KxgLonZ7AvmA3M
nY8vKiajnJartACiCbqAVyOuhP3fP9q6jD3/ubEjxyGYgdQjBv8hLLZ3w9imGZFFjom3q0mp8lAv
FgBye13jIEuEO4Y3HLmsh8zrrXXXexKlh6Hz9WUeOneMrSEAHEzJCNip54SNT88erQNHTJwN0LfW
717pJa8SscXwgJgV9zXmnjDdBe6Ikll2pnHdZn4INIfm07T5+2/748lnAsCVRTLCAmTa72sWo54S
WTdTizd5yWOPZs9PScx1bJrYTJGhG/kHRap9mcX9fjHhDIKwR4JGuUjB/PuzKCENAh+S3V4vgpY3
KfIm2KoKRh2+S7YBR+ns7NOLqPaWVJ5Fclpj2jH2H3vcClLnlshpBO4S2BzhJUJWVU91XzoD8oMM
xwCHMVzIfmrjMFqZVD8Z1Tg/SqvL5BEdEZ36rEkj0ix7ccDLV3FgdfLhWCDg+N5yNNzqy+iYtbd/
+nWp/9/lkf3/mJR9ESb+35PGbjL5Q/0zZoy1k//5tR/+9/8y3f+wY3uIRqhVaN1ewGH6x+XfiP+Y
v9aiEC48aHDOapwU/09G9iWcjAoKxQOPIzYO3vMe1GPKX2j+B+49k1xGvQilAmji/0XOmP9OYICs
MuSgyLqIkobcrD/LddUtmYQ/kcjSms54rSHhKbxgyLo75b5Z8OvyqB8T4R8Y6k5dhEFvECe7ahJj
z9NorlFaTAsRqwYsnlMC2c15SwMcznc6sI0bAYSMYIK8ZbiAGCB5LpHD4+325vq7Ow/pt37OyQ9F
LoNyDgZBGnk90vdRYCn5pi2zlVcGfZ1TwN69R56acFLARnheRI0CNDErMes4rJS/ulsCSvPwuCin
VdfLoKYesXY/PKpaeQxVVKKw5eV1t27Xno5m5Mo6XX8uK9XzFVY8+ERFkbeHAItFvm2D0Jfb2aOh
scZ5mTpiv/gBOoTOdSfxo+5KuE07uIiTQ5NqbAIfhpiuQ+dA1utgU/WgSHgNBovEmtJdbPuGMBTM
e8lE5hg1CFJrb7NOl23dN9zkDS/yiAVlQQvXLRBiaN3WYod4aup5u4PpfvElOYGiQ3USi1GnOEF7
t4YJabRXuLEyhem566A7jLhM40EInHVJ05uQIlrrvoVbtxuI5T0n9FWzaFjKl8U0bIZGRpjf0BwL
BNADr/reTA6u+2Gu04ewx/RbzUUoOM/Q6q9oOL1WtsQJoctwzIARZlWyEa1SR9zINIOLkMooShcs
CxsiIJ0bME59G2f0ZcyYzu0XU6MLIaFyxX+Q6m2xkKOLOM7eqdTy7jMQFN8RAjFRV9hMTAzwuN8G
Mz2svF/YgmZ/fVpLjOmka4Q4IUHrN9ssEEa5o0VujpGZJ8U2ADb9UNnjxPHMaBrKfQY3XCvUmAMU
TduVzWc8spjnXM6i46vs1FxcVbLRATbqIZhbHkVvsZM99oje/srArArNjTDDfr2BbF8sOzUMrYxU
RlTzDZNhs7y8F0Wzw3TXfF4XNz87DMpit/DoSs/Xazj8hNxELkfLtHhJYJinZXaUE4iX2mAeozI2
SdHhuuakelX2GvRjWtbfcpfsZaXUNpBSxGMrKKVnP/iuVdtdanpm1piMNuZEvE6h12Cn3HkvrRZb
ZFpOB4Z5a9SmnLlK8VQ4ib1vHI78qy6KTbngrhHdeDW3IaYjdo2B33wgbX1v9f5TIuxtU2eHPvCN
DSpt0qQXzrGGQHxRrOKtn+uXdfG+gfM7Zw242dmTOyBWAd5J582g0Z0HyZ0BjeUBKzf0Mg1zJmsY
0M9JtU1ay4ptTvLRkqdlXGofDXwGBg9nCJMsLclAF3Hhtt0+GM3blbZ0lCYGzLYZ3sY66OzbxP0+
z0m4R5N9FQJgKLDuW88gzZ6HRp7CUL46nf+gcyeNdFa+hu6QxB3JJPFkjDetn8svuDo+UWthp57s
Q27mKipHdVr9EkBda9zKlD5BUj6nHKEuzPk6NnGYR70lksfCrLz7vm0f3VZ/MarhlvBsUmaHs8hl
eXAbeuFJUz2yqndRMA5QDzj6wpRrJJwyl8UC39dy0q13n2tiV1H7YSBjwAbjgF0dfswUqRJkAqQK
mG//w96Z7caNdVn6VQp1T4M8nBvoBioYoYjQEJotyTeEJdmceTgcjm/Uz9EvVh/lrEo7UmXBfdXd
aCSQ+PFnOoPD4Rn2XutbSWm3q16fl6zVfiaIEQhkAxHtZCn3UaTuKizS6ouZkNxFH+vVS5vsop71
/FD6zVVU9gPeNRMXUej4523T80SgrK4mu/UOOkKUgBPzTdMaD/hi6b8hf8FWll0rX+3SpTttSntP
t2UDAfEpdqzn0q+pbqS+DoZrfFBjSId1bKAUz7q9oTcTX8BhRPOiwg1lqHQX0WpA6YAMrambU7sC
liES88LEMnIW1SI97VwNyUAsKnrl/ZmXtbfoaq6w+zCFVAm2bXd+sU3vho5ufYofodkO7vCY51Fx
20hzDPJhxMyl4+hKlBA7I1Q7YfTjwWty+q8uPeZK14Gd1OdqtDZKkKZBLlL6lAzmtrGi52LorDuM
Zpd50a6xsEm5gqywSWs6dkWceOuYWtPOHpr7duxeCwdjc0aAWoXLrZ66z4U0n/BregGTjUbuzsTp
Lck5m2rVNdb1ERfCeK9Ikj7RLWxGw3whl4l+yLduF+JGaqdgzujgx3xR7OrDbUIZL+sMuaM3faJk
3wfkcoNH8Nf5pDE6a+0K4dsrZ9zTKaoPplFDAdW1fV9a18xvxcFFVrpSHt7vNBHEstvV61SO97Ze
fhftdOpYMU7NKlqPUp73yeRTYJnyk8UjAHIB/gtoqpU2avuitk6rvlXPdL83VUhkfCGHKKD0SuU/
zzEXzPWLlNMVzicOjZV6icFjM+PDPrCaRFvymNBftOKE6skNxxKkCC043t5/BQl0qVRuXcvUPnUG
94JgyBQtMYT1otyxtGdJvQo503gvmDdU/V2HsH2nJINxVYNc1eEN9jpvAEe/dWLKGZKKxEqEToqu
MKWY2IUP5cdqNj5bcTFR13GVgfXIEIwpMoNwKL+4Jl3JZJXjw21KqpVFNYMjd82uWvuzlyzrGO0U
z73zOmyfCEKQ1iNOLiAjlaqzE+ca+hOWU6TmrDjyuzA6Vxb7milDzJsuJxkdC2SbkpUCvWZI1ykX
27JzEu0gzhIDMc0XS0c+6G7Cphw9YzvqcCPE1gRfaafb0JRiRKWr6A5uCVAtd35j9eKelydkf5gi
aMK4v/wrbPHjddsm+nOt8x2tKQX7ImD/QLj8bePambR3CKM5ShRFb57UDThb+yEbytwJgPSPxgK0
YQxd0zqNhbaR6IV0tbdSGaEBZeW1tY0zp0VKoxTKTFQ8hpMwUV5LeQ8cC4nyJRoshFz7zsv0p7HM
h16t8Ud4AbXAlS1wvMj11FlWPZ4DovToAYYJIaQ32EDCdZLYxQhikbC4dMs5ndwP3sPQboWfzlkc
cG7LoUngRZ7IFtep3LUrI7eLep0jLvJ4vOZc2vAbKX4bG0+aJSn3GSjUoPVyl3khm1lo6BQ2TXvV
hnrDJNuwu76eimnChdfWxXYElpCjO/TaBFlP80WxECT3RgQY6nY06LXRxIDR9JxYDNQNW6irhg4Z
68ksQrchkkNFF3GrEQlQgDWDEDIk8xAv4Oy4iiGCtv2C605AoihnBfY67L71gz4lVwOeSPWoJBgx
LJA6Uta4ZlsWUMukJWwlZIdrkJHmO48CpHNCKXVIL2cCrCZvkzSQ4k7wwfarMunDGFxugR4gdft0
fCgL0d6Ehf3mPnSMZuPUFYqppPdr6xD3YwxIhq7qsC3HnEqX8lPVnpq5RvHUz2t3G4d6qvN5W8Y6
ZssMsKvwWUBnw6f32oc+JtuYHc2aL70o1pXpayqjTCXQB67qkvREzI+2NOLpspmikqQh8p/yvVGV
wvocDwo9Rzk0MltjLSV+lGAQOC9D0hPIG5kEhQ9gmJhf5wVnqDnNIwUlaGsjciLKk/lpoaD8dPak
ts1YzQ8iNKunLk879momkD8/2QCVENshA3mxCrWoXVcQS9ZmPKq9n1KP4HRAYqnvyr3jZNZ51nfD
boa9utdat76RObOdPWnoINsWyx6P+9SZUV1T9BQ74EoxhlGmLe5S2/hx663dxgHyIMM22zl1yDo2
R9kZdIcicDHmnZiIU+5aPE1Bq3tAkIGQXUB5z78qCH2nKdpDlDuufq51UfMdHzG7RJc9/rc8hGff
VPOIQMwV2rPXdUW+EnzlB1q5OGILYbPbyrq1jLzaANvldex7EkH0TgE6k1isFw8usr9yxjDC+d1c
I4eh828UzywrzxQucWxAag40LOBXteFkzxxZ4021gDRqoCa7caS4HSCHiPZNoo8ndjw9a9Ie9oss
Ymc3fprAi5ujQOvGdJPg673WosyBk2zpJ4Q9e0EnykdWHcTb0whpYOqjjZ9pQ1Agfvhc6cWIMk+d
+V2r1pTmYffRuCZJp8MN6SOLfHOX9A9+GzbrZgIYBJsNBd7kWDugE99oMkTUjmO6ykN9VZR9cQ7+
xeVIhgoR7iIN9hk8NCi3jPMYwSRrgcz3fky6e5gPMZZwS9t4hXNiRW7JY+ydTUQ1/dSIfCAcxA28
FM1yjnULeVHAl1/h409xm7f5LZBDjo6DNa4Gq68euBN2qAR69lvyBCYOkmRMu6ExH4airfbwKV1u
HDWRuUD+uROV/WjB/VGJ5b8Mcn8Z/9uLrMjrjmL1P34bDP9/ZCGGbuIHhZgEu8e3Ekb1tH+lXLI4
Jv4qxVifMLwQ7WHSlMJcuLTGf5RiBP/A4/9dks4JV6KF+p+VGMP8RMoZwgF29o6Ly46q51+VGOsT
1hnqyBQCFnGBzp/6g0oMbdJfSoKuqVMExyZMBCwNaJw5R41rN0dlQn2VowC+y3E76SP7GVCeqF1n
iEgeR5YIOefYJ1l80Skgs6CB8qbdc8iji9VUTunQy3KaOyLcSN+ssiEaLn1QuIvIOKEZSK5DrXun
lTLK1F+h6he55E9kCKWNlnMtohMMcyeZcJt0By4qhSCsg7C4sJBjk3MZSVSQQAcHyOKIQVD+GAhT
4HAaYNMwi/EJtLnMgE+1mXlh2bH2ZdbQuqzqjq05e1B3ukAtEn3JUrynAcapqQ9KB9HtShZAfRH3
ZUz4mRe51c7SFKA0ahEFql6wCQkCktRHmOtQUV7FqTso+J4x6YomMVcQtfWkkoFWZ860s0orf/Td
TBDwYEmSaKI8umxm5X+NDc9+lJHyXqtQYLlvJ7tDDdnA/YV91BnOYyj4yYfIqEEnpNYwFheTyP3i
dOiJ0VmVYFbcdWfrlre3CKuSt+acOmo9V/MgYJXMPkxH9iPzRu9pqKxSu/M+S9maxi0pF918YdO0
O6fHRwqdqfBsAj5ESXWag3NrL2F96jk0EoCGHPREdoYFD32jRAz/WEah1zGXw3XkKDiW4WcZp711
MgBtL3Z4EJcyuVOjYKtJfnxuJgrGqxmYwEvslCFdFUEVeChs9aQnSrM3BuEh286rScuMq9J7aUMp
kdAPCXsuproF9rLI3FalZxf6yvPIWkhtG5++QfaPDR7LccHTWkmLphsvuEsRDM9uMBpc1tZunbGn
htO1O1pu2mtMXjgHf9S+Z0bYxjeaStrvxNXdqySqgLW0pJkEufJoseWpl9x2A6UHHlBWn+RoTWnj
z01DUOcszAchR0gTmaUXkFwh/tx0FmkmUG47HWZpjOQYVL3jaxwdBjhgaPfHRzr20C9QD5QvSHmT
JvBMRf9kduz5us4d5EDjoqk/Eab0SrrPPYd509ebbzh+w5cQi+GlS8rnc6JzyDjxPbIkV0VHTM6q
HflmQBK4br+tFqbwhGw9QTpaFw8hlgXah5NvSrCc5fwVI0l12ZuL149SHfnSWS89tUanQXnFQ+A6
U/tIUnkqVAPJO9EFct/Ibk1iXMC4gh5NZmN+RG0dvhTI8NxtVUhBmo3XRSCGOhIebstIWECZIPUl
q57woCsjtWHxT1V2jteQEkjcZPprXdN5O2GZxtnQIvd+TO3IuVaO8h+l64IDwx3mJnuZm0ruYxjj
lzUHrgy8owgtvjs3raC2eNE3DpNYAuym9nT+IZyCoK09KDy2uRwTw3HM74c4iqG0iHju7lOZR09Y
KHlJfo4WjqgivXHWWTf3i7Q8sp9cglqoLxp1+BibXs08ZUT1he+lxb1OFynahG46fUb0acaXfdE2
DgPS6bKbBs10uIbZ4WTwIOeIFn9cD1vsq7ba0EJBVY5LpYHEVUtKqKZG7sRKQlWhfpJYNP/oIPNW
sw6FHRyljupg7S/Cz1Iq2HdJGcXdKpJA0gIA/JqEdyOh5xV5n1y0mjAx5xmOz8Zg9qpw7YGncE4m
V+ufiMOUT4VVo5gf0FGSwFeLiO3kmJgztCrwUPw9UqR2cDC+hCA4PLfI1M7QZ8zQFX27VJTeCBZE
kW2ZN6E/zcaGVpsVroY5dowNQeW9XPdZXDbrii+vhMtChSwIrc5E1+946bBx3aqKL0OMfOzYOuJ6
ZuFGN0ldgAokrRo2h6iZnGu0CStvyglmLaK6LUDLOaU8U0WeFmzE06jbWCxDHalJGD5O2FcpnyyD
ovySeDUDYzFTlVQnfBclvhbOKxtVsbPOFUseQ3tMnpJET7qgaUvdo2lqJHd4uFWLhNuUp2EhjBZR
tUdtIbIqikpMqzrFZ52y3Gqqhe2hrCgUJVAj1zj5RWjYkLSI4jMSybBcu0oHm1Dzt4mwAr36jHvS
14KmyxiAfaJjkQFmbz/FKs6iIJd8qI2TknRak5dYkSjiIusFd40AXDfSJ8+mWF4Cl2ppp30OnUIn
nAOGnfE6qKI8AORIsH7BLN/bLRTpbZiI7Hs6ihxInWPfCy2Zn/JONC+kYsFGnsjdeDXajri2SeoA
FmXK5hKEnvxuRXa8HWdXnhHXN39JDNFd+KFB5SQOFxRPVado/jkQUFVLamncTBQ1HvDlcEoGKIN0
deBPP4KXG+SK7vd8k7Eb/55pWJZoM6FBbPASb4c8he0Q965/aeEKYWerI+Ra9Y2o45WOOqpfqZik
CrtzGTPdgDB1NfPRJCAFht5cDpjOHYp2nVJnE7o0VcgdqE+sNKq6tTU2Q7HqMfVfxHkdIzDXMg9P
UWVaYPY5ql5zpqNQ3r4VzSloUEDXIm+AUD7+KLBb2Ruy2ddVzB+cFfVdCvfFeDXPhU1RXjhD552j
YemzcwddfcoSM85heUfvnsL+4AGExOjignchpqGh+u+j9jH2kwax/LqZas8IAD/mxRp4Eu2EzDGr
C48jT34G7YzejjunxovrRcPwakzU1c4lZEttzSxMm2N8a3lM0IHJbnXMaQ5gfJjPUY4MBTnzVLQh
U5EVqnX91oIh40AP9203dfEDIHPN2rRaW6Z3iAwIp8lDDK87jPoR3SCHmd4IcGbRTUDXRssonts+
/EKxpDU3+ltbifTmpcfU/+g44UpZ+k/NWzOqzpjGVhrqDppUPzpWPbQC8G+2V1gerl0VTt8VXozs
0DJBEMhoAtS6SHDtNBfhW9cs9jODFlrBJoOG2vzWXYuHqnPPoixdkMxAYqNz0Vt59Cwbjd5GrEZ0
yoSnFAAgrJALFXEXDrsx7CxzpGIUmRbgdvgkp9Fbh9C1fX0OlqKLti3fuojhW0dRnxi7u5wGknNS
v7UeGaa0IWGzJMbnVsfYsY1ql90wA9ke772eOHbM6vZAfTCl6eU+4awwHsdQG8W2QOn3Xe8809mW
WepMzBLAwyHj6BwqxcxgBr5TdOrEq3uX4IK8AbbPM0dPPel90gZOk9bqMmXiyc/iVHTfNHbSF94Y
ul/cctLdEwOdUnJiNNiwt6bX+xP6s6TE5uIasNvxGUT2mjJB4vHQenmoPEpCiNANvQpI6YxoaHJj
AJQ005hWHrvtcdVUbv3MnJB0J3bfegz1xe6NMA5q3aVySfpZGdgq5cZi/1Gzbesi6qihqLsNehH9
e23qGZt4PynZiGdzbW6cTtRiJUsgmGvHcEdcgFOv8i2bBGtpYo4USUIfE+mqYt28t3wIoys+1fqO
DlESn0DUVYD9Bjj3QREao7Op3CRd+ojx9xJhZBYAmsdCxBI5nSkKw/WKKBVbrYlWBoAhm5ZGF2Al
+GyNXzjeqYGGn4nf1eMHzajAakNFz+D9mU1KRoDdEbnZYy+Mr8yuibo9mX0EWfUjiO2zRfUGfC0O
JxnMg5ZSA0Xqyrl+kdRjAO+y8gJlnUPpJfdqcZb5cMt5eA3+g75ze/IbpDGAriR5wqDLALwBqu/s
xaC1oPvTTq3jMFBWg5M/raayCyg8TjAL05gqvd76wwuOz5ztdBvLbxEJSP4GIlqNZwZo/tSsqfZy
ypjapCLPxTHgFQe1dHuIwCalPuKPZK+6ETy57VZGT4ql8u0ckRw6ZSpgo6mRdjaZSgRFDRf63mER
DRdmVqLfxM0U2tc2NvhcIQuseKSBVaZmey/HAav+KiI+BHPNn6s0/h8tIfiIf/7rEsK2S8pvXzUO
Xe3X7pdCwvLnfhQScId8ckz+ggRiI5YxfGoMPyoJmuF8Qrch0N47Ov/DXZQgf4k6DMoMHgBWfTEj
GDhM/i4lGPonNF0uhAsfJRIliz8oJCxlgr+VRch/+d4FUz0S8EUr9ibj+kkNPNYoWAH0X0bshAG7
tYq2HxEj+hbUoGCvqDX3oOkM7QMJ1ZEC/sfvehRKADc57OaOFfCU3CTU4QRJ3cYy5EVPwzIu8DI1
w7mTFN+sXGzakNM97rDHn97Q1Y97+xdOj1cSGmu7SGD+ecvoUIB1UETRUdvwOn4Wvk+hW+eoVS7Z
PTRIWKqaZB2/nE/cRKX3VKPJblr6LcnpZAztnoSBBtGC4wwDMWCNiH6U3yicRd/ke5dDtej4DVg6
ZSYcAYD3uahfL2fAYuFYU3y5HBkEM7kDTRdplo7jmUCHjinG11uQAXM+4LBuWneVFhz/A8PPsyrI
3YXMTh+lyX581H92YThSGLGmbfvwSX+9MMTvtdELNDkAYpsVaQXT92F2UHOYtF2uNdnb9xaIpmaN
zLq4n0YF/9vF7ttvKj6ClwkZ0Afa9eUXjwartXBoeH2ASVA0/npF9uRZRQwOQmd4PEu7k8+j9J11
yEnhlOq08dAXtnul+bX8rDtp9MEDWcbFP34d9fzyKEzU5UcivEK3WoxY/iGNmvgzR2H1LDilnkRK
RB+IJ3/VTr59HEtorre4s8AW+Ue1PTOOwYNo4QFSlH7vGW29M4rO+OBH3rsdm0Kl7Vmup6Oz+vVh
9hJdC4HghyjEzJiDnrsfI13fLGlQ97//4t67HY9PHEwOHp83edrPH1zWxW6qTdnlyKd0AymyvvTo
E38wNt67Hc9HGgz9D3LeMV8EmWsm2jy5LA1/qle1HRd7nQPqTSrV9AHM5L37ISDcRWqHrtU//mLl
MIRGmGSXVjMvJGuYeEsITDd+MN7e/RlUe8zwFsPNOfr+lD+wqcqSS2Ss811aIG0DG1D+b0zEGOWF
afKZW8xCrFs/v5yhklGFn+9ScqjAYOHWIEMsrJx3pVmoW8iqbNJQ3jX2piWhxaNwjDZ767DHMz+4
lHfuFyYaXxa6PE+3ju93zh1pIwsAlVfCWOagi48T/9fvx+JyO0cfMXMtMkYIeBY0vCO/XVXkTOe1
cRACiQn18w5oSfkAQ+QZAfvp73/rnRtyoAtYtuuQtovF79dHy464oH1AYA9M5z3KDeIszMj+aP1Y
/itHd4RglBFC6QM32TFQLi1jxJq5OBBWIU5B7JQATypw7y4Ci9qCWV2HZKqDeqQPKsLUfrSdWds0
8KLPYaGEe6Af4V1dq/QWiAnQVipsJGeSKneDSrv8YNJZZq7ji4UD5KAKN3U0rkePH+ZyVdNIOGAP
0C5nNNTPHH+qFZJjH3RYpO/0Qbdvfv8a3lk1WDL+/s1lAf5piwOYfMQVbx1SwTUFldJEIMk/Pau8
ngKqWcE1LnPl9lBM8uncaR3t+vcX8N44cE3oR7pB44gS4q8X0FVUAJlPDsRWkqqtNe3FGMfJB4Nt
6Tr949F6umcAF9SF6zjLVfx0m600aqNU+oGNhmluupGg2nU66va9gRCPdMZKKWRXnOT7AB4xmZqN
45U4yHVSdxYPsoZ7vkBW9ft7P6Jzvq1lKJA5yyFrXrayRx/BbAg2MMgHGMNkZ2F6ujGgoTxT4RJL
5nzymSIUSrm2perN8r0U38mKiZM+eSQ0or22SknYZkGB8oMLe2fBwHBIEYH1j4/HOxoWUPn9ofX1
Q5ekxilSArB8OR7307ZvrZ20R9oKTSufHGI1zhr09Q9mq4i6Sup2WnrhrtjESq92orYlkZtadff7
63tv0PieafqMF1C55tHlOVXXAjPUD1pjo+dBl7ciELD7AMz5zmzoCuy3C0CBd3S8aGIjiKjq9Ad6
aj3RkMqK74HYO6tkBpx7UkJU2f/+rt7bfLs2IsllH4dN0lveyk+jtJpJQrGM9jDqnTojiIjyOElo
XxpnEFcDiiZ/RVbm+EWPfWoQVmKMO8Av/W04Ix7/YGi+84T5HIGz4YwBXOEe7ecyzI0mDclDHmno
UZPuuy7G/IOtwnvnHJdgcjZxCIUN//iwoUphhlncYtcSdkDJMQ/oHjbbEOHR2iCOq14X0YLXJQJE
acE8KTJsMEB/8NjfWSO4Cg572FQx4xyveo1qXMR1zWGIOTJQNn+q5u7b4OlEsfoBIpVt65ofrUvv
PV5mNdiiBClZ4m0k/PSmM2Qi5DdUB3Ow0AZWDeK8FDqYZYDzRiG0t8pq4LbFOTl7D9oyPZrdNeqc
jTIkkDe2Gr8feu9ezzIHMdptNhnHExHdIVzA5cGfo2bPyC7X/mS7H9z1P3/Epw/JcvO28FuLnODn
4a2VUYNCqT4Uo4jv6V20d0YsnT++E9/mBMpoAjfp4cP49Uck0suitocDLcXmxRyc7BSHYvXBnfxz
euRHPAuIt/CBfx7rC4jalhpA4oPSB3FbqVntyQ0q8QD3Niye37+atz3Kr9sCjiEmOFrejs00dLQt
mBD9IqtpDm6+nGZhbEbX8Wgnn6EsjbC3Rw9CY5Wa93pYdPuRs8rXyRDxqaXTpRTTXK/L1te6tVbG
cg/XllbQoCYi2lqzrYb1Bxf7qxmLjdwi8XAXboHHmvXPecO2Q8T+4tAMwMLWTlJhUKFKrt3atpOU
Ac61BLGi70OYdQaKuStHTdMOWaCd/+FAWK6E4wE2bp8qDhDVXwdCZsLViOvp4KAkIA/KzajEE/b9
+/s9HgjLQdQwaILhpIAquliSfh7SJJtGmoq6wwCplgpvOlw4+riygKgffv9D/9jBvP3Sctxl9+Jw
Bjj6JUeENXGWzaHq8u6K8w6CEvRg7ik5XeYJZIR0kQ6422aIr5uSqJ/SHrRvvmsbX3051x+M/yOf
/Ntr9kBj/sfV+EfLQ+JGhF1IdUistr1gESmvajF0V7o+XNQamewEqcX3OVEx8F/m0wqi2QmHjn6n
9TQQAyk0THe/f0DL/f/8lRw9H//oKxmnOUmxJS3pIvQcmXFfkQnmSNgIlwgX/p+COwsaJkZ1UcFB
+v2vH09ty69D1zcXP6khKE38Og4QCXldYrcHtzCACNWUn5PWLj74EeedW1zmG9xvZPchovr1R8i4
qUmUaA4FavZrcLIuoXEjakzbAdTsZU+/v6V/7EaWezJp+OPbWeoG3tE7zjVaAr6qD23rQWEYByHO
C3Cyt54Pp5YnTDgNNl0ZsTXwEiAcDeZZzskWeTY4tv0PvrR3hxz8Rj5njsAuW5Jf795MAT0bectJ
JfIJpC3YsCe95eDMSrXHng7vyuGIsfdLko8As/lrWiDFhiS9G5mJ7lwWVf31gyd0fGBbnhD7Fvi1
7JJAvx9NMfS+PMIlyLTrJ21pbcbtk5G05FrN7CoJp4HyeSHrqa03IxWgBMsO3ry1a0QdrbEiHi61
KvHpwyzpvCst7ADdJBP9Pi3XDfiYRZ19++CKl6/g+CthemZiZEpkx3M0i7CA6HKUxaF3YfxvzMxy
4sAjGYI3N7i+u0LIhPOiiYg0DHzgG1cdeudv5jxw9uWdFs4H68V73w31DB4jeBMC445eagP5PHL6
6mBoJDvgnNFRmSBO/8iU/O5YRlvoLaZrdiDO0aeTQ1xNRbLct1nCsqqL5jmTaIw2UY0xg9Bw9CP0
4OY6wJJmEEHTFPbByV0pAt3M/rhaysDxLaSThiAMYjmP/jqWkaREIPP8CyLc/PMIhd11TwLhl2Su
htvfv/F3HrBvcXS3qZVyWjqeqN04tDL67hdycse9VRBrO2a19kF58Z2JieKiaTroHOnGWEd7LrBx
KuyEd1E1nbULAXGtS6rE14TBEYDpsxHY/f6m/jnXoxRFYgofl0qVd7zHW4LfCjYYF20i2keAOMoK
5nIoYat5nYVkB2qTdUbVEfeXCQDwFU+6Sj5Yb5h0jr8ldmS0njD9sutBCXs0P3Jsiseuqy7M2Jpp
fw59HW3MVFOPYzP7QDDVcM8Zm5ZEnOVqfLEsDAqIKmvVXo3Uq5AYRlZsX6RFSNpc4ZNmi3SHmOk9
QCH00eS5ztqDjnwe7H2d66daZ7bE1HaKh9o1dofiaS7AMQtHjQdjrrLbOoWWSf3fUoGN4rAKQIw0
ixSjRHtlAa7uNzaBfM9d2WXXPVhcxJ8shi+q1aODHMbpxXbayNqgiGiNxXXl7sYJJcU+KqCYXCin
H4lC7uziZULBrwUKjis4W7PoblrLaMLAzzlfoOcW8IV1tE1YsYTIXl0UUbBue0O7qWnjl0Ev2pI0
FHYt+yyVw1NVgngkPlKbJTjQDIuJ25vmF8PEfrnqUdzSm51n7zJJABKDBTEFmwhdLztoNH7X0Tk3
u50qaVzheExjl3Cm2iksnIH4TPUtgEmj2gxEOkkUC03iJS8q08sxaCOWEFR8FouJgM0BEDrzIPBK
v/GKbQEEERBt38eZjavUI6sGCafuaIveoPN2DeBF+4KUySUY0R8TwiJImB2JM++9rRm2/Ou+1ahu
1+IQ+F6mib44H4YR4tJMCP1KEetRr/RlRiYTZigiopWb+VCYdcbKqpw6WylpCA9hVT7yArMctxZ8
UZnfq3TAwpOCQb4Tvd10a59IVAe7hGTXjQp/od6hyKw3pooQxfW0wEIwMVFzjbWKNVM4ubiGhi2M
g9XiBMaA0sPPLezWgBjbdl2zM3i5BLG3kRcoEbccU+OiDEmSVnQitbyLCcv2E+MbkZkRxx9t/CI7
ILWnpS4nbRtZYfMiQefPB6LoAN4i7VI5SWZK3irEZu16ItMK+aOZGgaZWYZ9NaGwvInmmhGkT3nd
gpWpUJCG/uj6gSSOJVrTFWVU+2HV4rBugXRhUwUhdCKn0ogo7Zo9COOK+mmA2gEdYjcYk7+JkCM2
m7jQLPNc5F3arSuZRl8tRY3qJDJL91ZCNr0zJ3CAJ+TXxf0JDa6RiC5YlHc6/B6WRJ34l4Aza3/V
h0N/bUgacauONb/YkNYtXuESV2Cjel9sijnpAU6Y1dbMkaFi3mp3MjJjcx/a/GeC2g+d1TBU6T26
X6SzkJPju6QujXOEsdpZDckSGiNETwRpXtU5e5Dt6k51fnJJGAwUwSROmNpqqkSfFQROM8DH45OU
Og+EWM6IDaN1ZfXjX6k9/98M8a+0PH5agdZf1de/fA+Hr8W3//6vN//rf7KDl+WvIgb+yA8Rg21/
omPOUZPmyVIOWCpIPzQM/BMaPuyhWSocE+AKa8hfEgZN6J+AWFB5InQdcg9Hqf+0Q2jC+MRRApKE
SavTQgpg/omM4ShegCaLYTn0jNipWlS/6QL+ut0ACaWcdHH7ECwQawd3yMif8sayXWCdbLZPzEnj
+2F7ANTe6n2ErKGYtOHMaCwESCi+Z2aSEPfgFv466sFwLv12b4wC01FPdyQ/dQ2NihVzA3x+0x/m
G9/HK7huaXRUSJpjcVU2rlZCn/JLapfkHOM5LNzmNbJS30Ss0yHHbYmaXJvWaGMmyH2srQDhCYqP
BrMLerN6bDtHvkRa4j5bZSNf317pH43u/9tMPFCQfjdubxfOyb/82/cmeeFo87eT5+2P/Ri7pveJ
BB4ai6BLsMqwgfuPsYv8hiHD0P1LR/P3wBWfOOJSGV+2XzB3fIbTXz4ejvafYHb6dHMW/g9BM39k
5IGEf1RggQK5VFgohvOFsI09LrDgibA9uxf4LB2seetIZ8W0Rd661cpyVfckRot0214rW/ccQcCc
1YFZY34kMstuqa8aJKicO0VXQx2umhEqrmVNGoaZPJ4PFiYh73ogSJo4R3tWUbjwnJv+vEyxv29M
nXCSHZml6TYjfi46FUNlqBzMP6N4Dbxq6G/B02NuX01liT/aBV/RrSPFke9rbhjuIPDHicjw1ugp
o+uSZKBxbfvN5HzR20yRauBz19E2S0dolKsZvdF4yc55rACglFbYbwbA0Op+cCvHDWph+WMwkpCW
XxaywLeflbWX3tKatrMb7AxV8Yws1r0GxuLo13bnWN4pCO8We8woseIJYyx6suaqWu5AbPfeHcpE
abeks3oYR324fPlzEakq3SmPb9gCNQV4YZ86mFwveqkaOBNEJGA9whRmp/NaFYgAbOS88xAdII2T
ShJwe3J6spWvzaeQBFT1jXwBGAcr1cs2+ZrHkrq+PxeLl93C/RoyP0xlK3akehjZNUFYafMltt2k
PSSO5gFmd6oB83wFyeq7h6ex2wGKm9tvU+YaFCJGM0ssHefFYGrEGFCMIlQqd1QJDTFuxiQe14p0
wxmAB6/k+6jjUVkn5QxCIpSG5LXVBbvxkQJR5UeXYKDRAQSTmToON9gjhCVBmotNeBB0gzm6c3rM
20tOqdI89H7pz49a56vExGOckIe5xzJjtF9IdGvDxxmIS/2ZrEIpr0hB2AB7qUFjJXcUFayzbDCz
z7h21D4afBKmMxc3p1O9GjILx0Dr+0fdi6p1yEHhbeBexxk0fcsZI+DLwzCvCuSSDf6CiE3liEHk
Ko2kaz6YbL+6p1pk+XBmi0atWGmSQV9jaQe/QQSr1eGw7frSZg+MI+suH5eAmRSH+klK9sN1qKkK
tAnCcLZ9yP8XsA7D2PTjfNXaGZczGjTHAj9Jnac6NI1079tJ45dB4Q+JfsjGrNGvBs0PozCIPIcU
CN1JEgdPByrP7jyZMC8AeBXj/OxYICaAW4wZfQ6oQ3K+zEWViQcXAfVTlk9iU1saTgfEKgXUFVTb
J3xh4RP/qtimVWfitrZEDSQj4q8Lkkca51Q38CsEut706karIELE0OZjkVMnBZzSg0CXlvaYkKTb
P09IEYZXDz+dt9cdeATwmfIhufh39s5jOXJk27K/0tbjRhmEQ5m19SAQklomxQSWTJLQwuFQjq/v
FVlV9xZZ+TJvvVmb9bCMWQQRAbgfP2fvtaVuG/u9M01oNJaBEh20gszzTYr4dVgtHDrK/rIjDqPf
L4aqboQDmjTqYcuD2O8kwbugxGE7DIp8HXP0xRwJf6yImNdG82SMqUwJWnFQjZEhYMPDiXlnLLCL
Amw5HyrnWQNzW0jWyx5YIgMZpA642JsK5Wro9w21bdC4kR0OpYy6wcjPCo3LkPQXXIOn8dIT5srE
SKQr5mg1voQ2CeCgTE31iG4b85sm+PHUcLrxqtGVUa6dPPeGlduKUpGe49aPYFiXt7gR3qnlZXDn
h2x6bWzSmCD8eDeE0D4usavZulGvHDJuGjsZcJktWNFiVxUMD2NzgbAyQ5A94Q8x4Bj7ZnPwZQZf
E9rlJmMuQKFrKPU0h3g9VlllZN+SeDIearjGlz2/E5OAykA5OvrGrYNy11Jt7WRMLHptl9VdQgL9
tarJkTiJffVO+7zvVnFWi600lpZ5XtjcY3IknNfsLft9tK0SWQVWVeapgb/qlsyfNlXQW3fYKhby
gOqRrmbv+I/gtr0ymgdO1JlGuN0RQVyeDB6ZE3EWuF+Eh1lkt8TwVNOqhC5jN3ZxRmPQT9cjLfvL
NDSIV5jioNhYeNNINFHO/DZ0430PSYsAXuYkj8Bv5R0rAJYYSxhxt6nQGsB+CMRrUMJkzxQuq8Ct
sVrVtj7HqApJkgxu66xs+glddtmNq8AGZEBMun/NxzwfvCosnlULthR6FG7HMeCmVnVigkJP6gQh
94yLNqolYL59i9X1gZFnwMEB26vc+aMQMMsDj1XRTx9r0x/PkxGzAUEC4g6QSveEJ2RAv+9522n2
s5tWOGojy9ncj75xgmgKK6jT3pnFLC8mEU4AWjkp7rtcg5doK3JNps5F7o4Elv/u95nd20drXif3
g66hoqF1ue+s7EXItj6x5uQM4xGOJAKx+y9W20K9YbJ67ovhstBBedcuy7LW1thFA9ndRxZLH41Z
fNY3the5NE2uGZw0p+FyLAWc1q6eslj5J7btGTco1It1XzfNpck8em0j4XwKs7HbycofN9J0jfdy
sUlwARA1lKvWaMQ1iUmyOLS6IYGbCt6L1DwSMWDm2Vm5DO9Jll+GuP5qKeOn2LKvKLrVrSBeakM2
iHiQBtMwJ2uZ6vXnnSWHA2ALEC9GU5nvcTFWK9DfUF846FpSpF8Mw8R/CXZhhlJ4IM6LckGpExka
eAXNkYWF2h9N09zZtNyWKb6bsStv2fleGbJnY+T55Nm2BKSHdFxO26ne1jXujPWoSrc9tHZXgIdo
zRHfWX9ZKzGfUuQEexbU8KxaiL6uqsT9QhlkeM+y6cbkdfY0XX6zrOVNUZpOumpLuazx86HDi/O4
fyjLmlA3OA6hXLtBQ57TSJO7bdc+jNh+FbhUa3sivubqxlrMyX8i2Xl8SUEH4M/Tqd5n+VCvp94z
10ZrvbfJkEELQ4jzVrDnXwQD8TIN4KGqS1mfG7lExGRU0RCrRJ467Zjt4z601kSHLviiXLrzaJ0I
PPZNeU6MWxExkmy3fkjzZ9Yz1DK0fniDiaonFMBxd40DV3PVpGWybag1v8z4E40DXD2W7cFKfCLZ
Scrut36n9bc5PabAhCM9/kshYrnDTCC/uXNtb5oMq+RiTeXzGOcVJCPTG9exNxIyTQJkuM2Vr4gB
Ei0or/bSznOcmSLwOYqh510T+6r1qrNEdUYXk78nyfuomZYzN54ANVRtXZ/ha5hXIYEhu8Yemzby
DGimhjURmlcYpNpQOpcQnxULKmPXZNrOiz1s1OhMZw49pwh2fyvAZRXTa5gX9W1dZCR7oRp91MYo
cAOl/c0cQh8hcYNh4oiF/iHoVL8fx6LezkPzulS+ucdZV66T3KQTbNXVecOEd4t/u3ytJtvZDfiM
92kxeSsZ4kG06RtedqOZrolCGtYqUdkN1Kg6UqkB73eqqntMisuJy9ztIfXb+zLD+I4L29w1+TK+
2a5so7n034gLKnZ4ueATuViV2xQh0liMN9QJit00E4TGwu1Avw+Qw8a/fcgXPznvkIRQ2c0Jm60Z
nxeNeiPhKzciXgBoc0LIm45vE2ww6T1rWmLVg4CuiynHLHcjWe0veCm9faoD3jhlW8U9fJFyJxR2
xgYE1jO+6/JO5RVWfo4iKHZgQPm7fobIvMb9RGjF1EErs3IwGjF6SJLa+gIYNKc3rHfDDGveze33
OnOHQ7lQYGCQNv3N5Ff0t4qMMRJUHoxFmOzLYWO3k3doC6RA4HCIHwkNWxw6p+ryTV0hkwbz1MUG
UVULduMYMt5O9bF9X+VpEfJwtriNggTH6owg8tGwO/cdbF/5gi1qOs+wJ6/9RXTP2iYObcGeRy58
jowcGlXdfsWfUZ1YRJXgKo+R+upFmJvEibH9Gp0cr6vST9P15C0JNZ26KiF8XIxAznYWfKZNhYDt
xrdsFzkFZKBI1dolZ7EZ65XA1EeT7Rg/WdKhOfHshVDLEqAlWJrOr0G09/kAng1vWTS0Fak38+Qz
iTdGaFnggty1sEs6on66nCFF9c3zhme7XNfa7rglhBJkw0uHoyBP7HQRDn5xNy8Ty5aBR6o9nd3c
36cycG4kjqc9/BaRn4xd5oOFdIW6n1qTs8eUz1ak1RHlPfgWRgWYmNb8MCh9jl2kwctoAG+k0ib7
U6e1s6GGca8cBro7mQjvm2tPpsPsrRmuAtbhg9BFfjZXS/LiqypQh4QUBn9TABXYTMLVpOVqj0UL
7ixz5pAmJcbdsltO3QY2BS7YbNyG/lA8QU6nCiy97i6ZFa9iQ+EId9s130XQV5iN4/xgsMo9JNC3
XsbcyjZNn4+PXaPqy0GwPlke0iTb8VC1dH1qXAJDTi4DlngRxXYTkgThHEtY/PSR5oBwaTRHV3xO
6F8OQAaLseWYF2Sc+xdhI6avFjUlrDRPfBtpxTdRnbsmlA4oOpcli+IB9bE4Q45X39VBWD9hH6We
bkUPbX9u+/amxe6xlXVZwiztzWcPdsCmJrv9YPYdAZLsP/GraHu5tqp4ug2cbro2QSgW+HhDGMSz
7R7nHG62GXpT7JplYNNKZXgPO4CWgDFOe4FD8EEUZMTwRLTPrjmYBy3i4hu5Y/mZzIAp9wS671qU
eJipCV6QXkDkDhSLh9Sy4kPHMPhWx0b+5tEXizTJkaey4XEczJ4gqAQ5Agl66YUHDPQG1pfN5pMN
2Gs5Ml2ndljykM3qaxO24XUG9WBrz6EiWyo4uJ4JzhJC40kdumAbmMqT3FiX8hbnR/zcw046t9uO
U/c0ZMTTZmzmBoDNC3IYWsN292VcM2lS8ELmKKtc59mN4+rUM1R7hi3V2kinuVULlQtjE6vZhk6e
eVvWcFIAibvIsDzHGRSfoYwsxA4AsKau/CIWNTlRsrBJ+8QDrlFAYKxWaWVdh4mtHmqJFT/yAINT
xQ9JISIrThb+j8kLr1GRNC2bbbuAYa9xJeS0UKisk4wvnEnLvqd0qlc9eSEhRKh5/Cq7RjwOs5ru
Wwsnc0Sz0LWZ4lrBF6teBAyUfA4P0OTa8BTtU5a/LI0fhvtcUugT21U4B4YmEnggBz21o15+LdVI
SLSppiuIf+ArRhm8m0E+PqmsNNXpvAQDcbqWS1MpoNo3V32pyxVUyBfldvN8l48FLy8JvvWqkFPy
EJKjsFezULd0P2II8DMTI8zXpntwXFn4kdklej/NHYEEZuVmRlSZTlit7UR7myDXXX1iuAIMzCTD
6aweajMn58UNC1giZLOGMXQsovTcVy8xJQGsDf7yMqUkjwgVgyLmx8a6QELw5i2aTkhj2ps59Ctg
m+hYC+Cu+TJtOoyo4tB6E2C5ObD1Gd2dHq5kIqu7hi2zxEc6kjGsTQtbqNnK+7kTGVbhvqb1FSYN
kZ9Z9W3oLfdEpTSMB9+7JZCHELthMr6Zqko5/MJMqBZnviVrUJxRpTprmlSATaDOXRDflF9bZG3u
7Alyb9DV/vlgiPnW7+vigjvlNGZUxZPHcg+BJ9HkPaoKApywnOJCBxhS4UiRpKXIWQSqEiabxdX6
XPb4RVchvcY4avIs27pNl994DdyWTNXYTVMtbDM66tOuPCMjNxy6qGueW0S1NhHDf+1QEMyOfzIs
6WLedGU40nyTMOpOaXkkwbrIbBAEhLu5TB59x3Buu1Y1yZURtyCpNjxZUwVbrUiF9yaqZahfhqTK
3W0B2qMv133QkXLceXJpvoB68AIc9kWaEwIZF3P82IO5AaQxSg8qtF2N6RAyr6rTZFfmfuFeKU7k
4gC5o+jRG06cZjDDhPFpao962QR4nb23tHf9M2z+wftEEFv4PAcqJk3T7FmcNhB0vO5sjCv/iuOD
yO+LcPJ6RGt5pg6iCfJgmw5NHJzHHG7jazd24mZLbOAwHdCBNPl2gSVTrbPkyA4+suXWC2DrI7LD
hsjn1FWOW8DneDuv2pxArbV27diCNeLzc4gtpnOd4iws97kFPXbDtfst0P0QMcYw9jiU0z7bThVb
zY2c/BFeSAE5ZkdgTe+e4+jul9OuKLTYu+AD0j1Noso/LVHNDjtnhqUBkGNYrPjGCFwurgzTCNYB
N5rsaBfq8ZCEquqvtNEDvXGCgqChHCSVsSUWra72vSKm7ApsVFiBLHZiFIqa+MR9KGYvPiuJo6ZQ
5ixl3nsmsMVnclgGaA4dfKMVqQaucRUuM9ddeiL/ov+lfB1IcyYQFcqWPoOAXVMhi68hg/cTMq/D
JYI4mSzkBavmDNc7kOEqHXWw9WwOWJExWaa3SqDKX4HHmc7iwaPPTNjrEWuYQCcZSjB78Y4aSZOH
58yw4xo41wM+Eojz13bjf6FrOdHrTNobespQr1TgrEvERqrX7c4vB2JDIGWo/UDo+dqEonNTkgdH
GkLxGCwC3C3mapI4k3EfLE73VLv9cKAx7H2pFHGVIUdmJI9GTkuE9gppLsKKSN57lTGuuaDqN2MX
PPL4qRUKb94LZkRobdAekCnbbCjBytWY1sQfm0TZLAVWg7Snv5WW6UO3UH6MOSnUuQRYPPUGvAWx
VBsJB2eXzsrY+xA3aP9Rj9U9XOVi2ilo75sejU/Uugs3Xpl6ha562NAmt65cJeMILrdY1mAVUurm
TocHV6HeACdpFvRZWM41cLNNQPbfV4UMfuvyma2LQjFNJp5zdMzzpVvyfVr6p8aokn3uNNVGGKne
Sru8UYH7NUM8hNmIBf86CciSH82kOHgQAA6pbu27vvDad41y4EJxTOuAs1TlVUkSciKly2rWAj22
hkE+CdPqI1PZ5YGqH+pCy+Weme9zknJrZ13xhp0mmZzfAyKeVqCNec29rACg0lreC1Srs3GZyy8g
upOHsTU8WDmt/82Jc//FrDK6mHy6j76iChlVmt1C6shW1myNF5ZV6k3H1AheVFtvKmek+zSOYRQY
CWmbTSC2ZguNowl1vustabKkyQkyC8DKG2Pw2r3ysjdR1N4hk/rSoccIosm/t+qjuL8wWLhlZtIb
HUfkG/E76pj8YKVVgHc1yCHjNkhKq1fdHgN3QlyYy+I+DB7p5pDnQGhO1O9GL+PT0e/aK7+av1Lk
G1FN1mB07NisGrdIrkg8D2A20KFd+/5wTUX2AuW+XrUx8Nxlzq9KJjorSpZpy7gdCndTgK4thdVv
2qyVt0WfTczb87m8WRp9bQ1LzDFuMDeLMbWHakiMNegyYqVj01qjOICj7hS3OVqDVSzDrlvHvMA7
PA7t17Ewb5beATej75FfEx5LOJPom0fD75pTQlP2pLkmewkhMs2d6am25uU8G/QJhOplw3SZwNa0
FTuCXvvTce6O8MRgPrFcOkATle5Boqo9ly0vo5W51o4cqOQim/ot0ZrWmwwRXiBNtI9d4QD0jvSG
g+9037KOiZak73Xi429kKtzsIVVJ9CdhuTUl1Vcuwt3InG2djNa8Hr1kimzlPbKijk9DO52IcowP
WdGNkQOPf9wMUvgMDHK178PmRJc4J2FjlDQcK6emL2vBQ+vt0blkol6gvnGwAnKmEvUJZ7k6XVu8
L9OujL3s1Ilj78LxeGzbJZv3oVPp9TKWD6D02GG72MJ/j4CCjg1Z4X1YY1VCRaOrDk6eW993ifdI
/FjGSamf16VTs5j71kNlLyLiyzqe4Yj3/Y5tHSkOgmzDmfbBKi2UKymYW5IFIiW8akdlUG1GyOFn
oh6M1zCe4X8fgWLt5KPfTJt7kpCL/TwwAYssWnsrFFQ2cO08oOsikwdCIKgE50FtMx8v11LkEr6a
Vz2NjBQ3nQG+MkFNCgec+RtHydy9dpSadj3GlCNEGS5VhAXwlaMplYcNP2MuWCBZDFueY5b2k4l2
MPqh+mwoYvnF6lr4PAm9bLITeClJ+Nr7VkY8vOMb84bwLY/lftghAss4KPc9+dWeSRp2PWVnQ+UN
J/QLUZukQwR9WF3rPHdP+Q7rN6gpMS2HmiOLmaX3YhjU2ZSXxV1K7iStFGwRXWTX07dju/gdaJK/
buCX3NvazNYDJyu6KAyT1lVJfOxiOgO3axmTOO9antiDL9znma7ygYShRrD9larb9PNsnpP5JLce
k8R1Zc0vqW2Ey3owujjfxONEKjeYIhPYSy28ZjchzkEa1vUPMW3V00azaWZB2l6DjKghlWQ+pTpt
NQQ9QFWI1TW+0sygmDaKHUcf69wGB3m/xLnegkLmcZXZa6DdZE2D6tqqw+v+yGM6VowQRJaCVAsI
0GtwAXS1C9yaIodxDq6hIH92kPbabINvWd4bq4rZBKk9mScTqqauaFdSlDkCnrbtMXomdIc9N41c
xmpUt5V9OTKIpRkk1HbMUM4DOIEr1XjApHTXTlsiAVh9cvJGtq3WepuapbmvBZYQBeT5bVjqkxxg
DW14U58CQjAuWam9ndZsyxStxroLYvMOFloP/w9F5V/UBle/64r/SpP4PLzHBo5rGr2tQOZqic9e
cFklk+EQ4b4qkP5zUtsWR2gMRbr/C3H4R5UrHjUHcwzSUwuVC3JX/5OeNp7cqfDjKo86pxbypPIy
ez7V7mKZ65/f0dEH9W/9NIYKJBGwFbAVWaaLnOf487/4tuJAT3lb1RnSaXIWNs3o9/mKUUv8NB5x
6euQD5UyzA3TOyvx3HH388t/EsF/vz46Xgd2go+SGcHtx+tPMggpvKAxZ7UhSqT/DcczN0PFICC0
19vA8MP2ETFFPp6bQ2ldmUtLx0FIN14zXTdSkF+tGZ4j3ofZ/P2P+0cCmruG42H1vz/wbr8DWP4N
yv3PWDi7t+aovVKff9WH36z+z/cfwxI5SrY+/MfmO7b2enjr9M2bYg77Jwbm+C//0x/+IZm50y0i
sG/NUPfH30bz4YMSzD5+S/81Buc2e+u6r//j7K2pUeu//Qun+/1/+5OCYwLAtelDCDzAWJCPCq0/
KTjOb45po9YnpwilPNPff0nIQvKQEHWH2HOxEB5ZN3/qcFDhkD4H/QtLio8oTfwjDM6n15h3mDQv
FOSOwBHM3/fp7ep0X1fxEhwg8FtfNbJavSr6oX+xmE8c/vLR/GDF+Pgi4ytCon+01jlYhAWGzOOf
8pf3S1lWLqWcD/RGKPdRXa9Mtw/+0Wrx50WwIUKmC1yO4x8vYre27CknDlTIJHva2bQxcql/cZEf
fGhkt7oMogW6Kk98usg8OMEiq+nAHfevHtC8PdE80/UsZPwLa9jnzwzRFBAMC3oIrmEcop/WJI/k
1DSemkOOUqqhgwPSNGoZZ6z/2Vfz+2Vw9cFLYxLsfLqhHvwYuMr2kMW9czekqL0RYPf7n1/k+Ev+
vb5yHyZ7DQMOtI/HLeOz55rkeZIpJ4721aR3w9Sz2znKo2lS8FcdtNPKX5AB/v7hITEDqgDrhR4q
BolPz4KiSB98Z+9B3ox67DERbtxg88/vilcbLyL2bmxCn5wCCDWmVFXOfsxEETG3AplE2DxnZkoi
ioBffVM/+hD/fTlUXh/vqaQtNi6GtSdgwN2aOd7qHq7ZJcxYsWUdkdc/v7vviIZPXxr9V9sD48Uq
BGfj4/UWqBBDM9d7ojbr54aT4Es7LAm6l+I4zikyS8erogqKq9nj9LC24y70jqco6FlJQOtDC3fs
Vkld+k9tZWnOe+TVkyXLBOYqk0K1pGBNy5OqZKVWrUrVvmCw4ZMvrMKGmatdTum6dGVabAtcYlPE
ilm9/fwmP7/OLtpIFwYVd2kjSDI/WVz6sIpFJgfGfcrd+eHUkZwRiD1e1+wfmmmOV/Jc1vujsQRU
z6f3LPbo/pVa7clwNjcG+SkIGvT4hnfBjcZ+aed/uFB9vx6TL+BZR7v05zeglNpSbdLt68xXaxp8
ehcE87Sn01Xc/fwz/Pu7xp2R3ufwFpCe97l4mnOVe5hy9njqF6Z8jbEuoaD+wpfzg4scl3R2Q7YQ
NohPXxT8Qk/ncbN3Zt/YoZYilWOqrO3P7+QHT4Nr8XnBDHdcD0TGxyfedjKDbJpqP/YM2xH+c8xK
kokmlSt/wUj44ZW4AH4d02SBOt7uXzZEOpiBY3Amz4MuO8utntyrpm43PPHO5c/v6UcfHCanIyKF
B50V+OOVpIbwYBnVXtuGWGH44UTsp8Mv9vcf3c4xEBfUwnc33qfbydxCmsov9lONs2NyPbVLkV0e
snoQV/+N26FWodblFIKY/uPt4KZBhqfLvRFmetdMDnhiwejh5xc5fs8fV77jnTD//J4ji93640U8
c2k4OuV7Rkxf3bbU560/tOdTZXs3Ne34VwvU9PN/45J0/agojq3yz2QW2rBMi3W+h0yaRjCL6605
WdXeA1K/17qH+m4YVfOL+6T2+tudUpw6gHMYnCC4sD+9VjTP+gTc7055VhJsRm8yv6kmQ1SpeNmm
NYolclV7LDwY1Nr+yTG7/AWavluvtNNwhKe0NS8YY0yXUH8XvYq9pjvxZq9D4RrkgAFYgsBa8/cD
LBcq3o7Qm4NNWqgQND75M10kW+gI1yq1xYVb+N1wlY/NCDy2rAt1g4gwQGIskaWvSWntiR2O7Yp0
A7cY069ubtUmEmmBt4sRriciT9rxpd1Z+XvmhlKdMLNjNI1CorlDptG229FWJkOOYtqbS28PK2dO
zXPTHlBgKMmHEflWNZ049uLLlcUIItmoCsG2xRw3QwFMGFxDgOITcOOYwDtYgYd6LuJ3KVwldnPR
68dyQMFOHmYBdIiwgeQNw3W9jtUABJ6xoF9sk+RInsmQm54FDVawle3HI/GI9Tx4a2DOUu7DVhbj
qpVd2EVJ6iu+EL+AzZxIzSIu81FPxDWhLo+w5uk8ylGXgngK3CllIrOIRwQ4Fv9EjdV7igzuomM5
K6PY6eNbSXqmGRFS0W7pC6OsN+rZehXJmBirUnnjk5lY7bKBjTCfq7KHZFKjQXo1dIsNL64UQ6Eh
JcR8ZQLaPe01ao9IT02MiU3WvbdPANISEBOSar6qDZfswoUYCDIIvAEKcdG/gAxfiJATCSMQuXTj
XY5e/SZt4yld9cRJuM4e+67G02dPVjquZOYGZyMpzvleq6q4XkTTOOdLOhG3xXC+2XXBXFrRAv5r
17XyziMJKt4Hmj2vRaiOtMCdvOnYYx+Ia5qhXknetZvAsqDYOSjKT/qgKL5oZEnPxOVZ58E8Jw8c
A+aC7n9eqA0lv4tYa6gRpXo9eAsXP9tjpYNmYDye4EIddM/RpvU7g4iEHJc/D2SvXjSBauN6Tq2S
rAYE91+JaXdfVZ8hl0REDSGbtKy2ok9c8IpXLhJQ0tTm8j1pFcuaKokaW+d9lX5l+tRYh7F14+y+
NZj7HXtyjPCnHl4e3eouv3Wnyukjg8MlIhJkrk00sKSoVQIe24wCMhoJ1HPN5Twh2ZB8hUpzWEpq
Oa8H0HZoi0Rn7KiH6H4PI4mYjo+Kbx0zAsaWOUtSsZKu1wvdiLh9Tscw40UyB71jIIpINPUthFwB
ci7rGuWsYa7TAPmpB6KdjL65wamodRl8KWWF1ahOUROhe0arsfHGIvyiBxN+vyMBxKOFM0WL1zUp
iEdzyuq+JZ6sInvLwq9IEJSYmRSl1bdi1tltmS2u2uiJF538F7+CGoxH9L3USIIQU9aEZywV06CV
E7uyWTOh4969KmBwPDoFS0nm1vE3hMgJ9gAm2hhY+6YstzRYUBGVSMurle8xC18Lcua+UaL285ag
bUImO21ruPFx0tHwS91y+jKPrSCBsMVj6jrwn8m4PYOc4g8rDenUW3U0u9Jzz1b97zvwP+rS/Gct
mP/nzFAWm9ZP+jBN9bX8mGhEyfsvD5/1G7oBl54JNFdaLQ6Hpt87MAKgMGg2nxLZgSjz3SH1J4bY
4kdswiFPLH627+2KP51Q1m+cFKD4hUckK9wK0AZ/tqD+6IPQvfovebMfizMfsQNNxyOI69h/QQBl
fyo0GnBstEFtiNu6eyFpE7r2YFbpL84CH3f5Py6Dj59UekxcmAU/Xoa8FBXHi7BXRKGpMyNQyaGb
+qOENml5b7V/+5dv4AftHnAHH+oKVk6aXj4gJQu+oGtjrfl4xbjo0Sp3BnlJYZObPdufXrCbMIkn
no6gSYOmOXrdISHBjmEn5hWFYusk8zCHFJFgwkQZVFdef80AqSLp3ppFuMVrr5tgV2A8su2IwVCx
YAnujdigqs3yqccBhGCkz9aGSB3UfrNPULSDPbnsGAhMrTGg/u4zK6fJqjk3W0TIOoPvZyu/ZWue
Trux0NM3tPPjiGaSR2TqkfEIPxyj0XTmESdSCHNhOTaxKs956uqKbMA1I09S0ZDemwZaSxfvjSdX
PvV/Z6Fnz4Iq3DNvSTASpEXtxI+unvrliy+tssNepFDT7fGv8++irse0vzOFPI5Ee1xZqPVwQJDD
scLHpUn8dZn0BG1kxpy64lXT+AUpOa47ly7SMVSSiEqp99Zm53iIlFOktIw6gWS4s7vibyHxMsAx
TfUCfGoQjL8lnBf4U6XRXXMaMdOTahiNEN0iNx6vqqzpqtMKRssD8iFJXl0eFkzU2sVq2jXsYSt5
VolZqQPAJm3nK5/5RvOu8767s6Bb2weDfS9bSbTJRFNJJ0XJ6lpTiEehCuw7wHicfbEu1MPmWMXk
ryihidv1TMM3d3zmBkMxS6Dca+M2TL9NBWjvt7qhCGAASMYHmKwcbutpLx3LWC+chAmaYV4wBi+F
IMeUtRrC3FbYlS66VQFacTIir2zm8CwTkw8CwC/i+HQW81jdtIthNAzJagMkPQL8tiYsJZFGeebM
9TDcHstZ77xsB9TxGs/Dd0lWYV4QCjw5p41FnRjBwjLQa5QF47QVAt/WwYSCOAeagD2NACIq18wa
4E74xU+9PpHeJYoFLB0RGuO2OTXyht4H25Lb9wdLF2ZHh6AkaGozTwzgu40Ab1AhMc7tFr5pKeGZ
bJNuVstTODo2gsmuEIN5UxWKjbvvAsH8uOJru4KyYIcXHVbAoyMhKKpbI3Oy4cLFqmzdiQ5FNI2s
oDYOBNNwZPTgDbgefsYUamGyqUdqgwaleVzWF5gLq+ycXNzE40PXmA3wZ5KIcz4mYmKkVXZmKNGu
YRsraT0srT5QRDneSe71i75g9yfBZMABaa0nNYwDdkFYEMdiUaI3sHZZpzJ/j1jT656o5NV0nYxm
TFTxEgLCuqWeFSXOJ0M2SKzSoSyeG/J2eoQb2Kruc8xpCPskgiGUq4NjEuq5IvjDJmAhHUDwLDfT
OLtqWVYKVk0z3opKGF17C5KQyOUL1iwKlqhD31cO2OZCavNT2fq6C16WHsXScqhtklLvBsaZhr5F
3ClAWmSOM685AiHAAzDhJ/lG4iRFGQF5QqqNn3s53DQffRdQE+IZvWi02smpVs0RpHjpBlbGgUvz
8IWAGYCHKFCRZkJUiOG0yRbZTNztfNX7Ji6U3MhPFqM2jA2UzgBHBmE8xp6EVjgbXW6QXWMa5tAe
PBYO694oDOnu6jLzy9WAC0GcFH3bneIcwiOKbAYzmW9wtOFAIWzUFRpBgYHYD5VICBvUgZPLSLVT
c0JkZMOhMX/CRojR7HTU4ZiU12EddFOMnaiKUyRME+Lw4Rfn1Y/bJbsK7T+6yODnsAR5TAc/7iqe
jS0D7zKxt/CLjnaqgZlF6S3Zw8/3rx9eJ+BE7LFXIkI9tjv+0p1h3zd7xCKwkYoW/RARFuNt3nS/
Yl993Jb/2CQZojrUJnSR/8ZKzpEJEnuZEndlhN6BGPNTacqD6tzujFS+0d7+/LaOm+6/2xrHj49e
kw00IITifYxl/HhbceMn8+Jha3AWIBIL3Rmyi9ymgR9gKQ6eiQmkUptfi7j9FXn2Y4Po+6WpCVhF
aLXy1XmfvrnG1KMX4y9FJB2Xm3wqyi16ThO5bvcrVuHfvzxuEiiDDY2JDfpzS6PqPNTFAZcyisF9
mqwiPSMI/Vdkzb9/lscbsZnBwYGAVfTpERk4ysAPBeUhpkXBXp85ZkJqdB+F6Gl7NByVa52n+5Hj
y+9f4/8v9f+nbTGn+UmpP7x+/TSi5d//C3jA6uhRyB/jLXza7H8W+rb1G68yIzsc9sfOu8tX+Ueh
b9u/2bjrGcPyOtiU4vzoj0I//O1IgaO/iO7Awhnu/yPiARf78O7BTACf5QNmo+IQIRkgn14AEUhq
ld57VN0yeHepHKUf0M3Jc7M7C+oKGhun9C5P0Tsuqu2eRT8Ztt4kMQUm44jMMqNuaeKtZ85hgQGn
+r/sncly5Mi1bX9FpjnS4OgxuBMgEMFg32Y3gZHJTPSAw9Hjd+7oDd5X6MfeAkuvKskqJa3mkpk0
UGVWRKBxP37O3mtj/iGqzfLT1T901ooOK5am2RuX5twutbHHx4oNIk9tat2wgiPGeAUcB+lL2UQ/
Sot7p8svBrowzq6LZ9O4zGeM3BLxTVZPRH02OqXlHt6SSA/4TDznKYnTfCn2Hliert9Pnkm/7sQt
wPPs2o4MepZiM3UixOa+haRlxbRCZJKvNwevcRrSMnNCK5L9YC8ljZc1maeCKOwid08LR8N/EJHB
RY2oEEt22a7c7uWpRnvQfs5r28PjY4PHome1ZAJWSWrV2d41usreAgXpMrbkKpMfVSuBmy6viRFc
rYGeqcvL2O8kT0iPZ132F22TrG2wNXnV90afpjt6WoX8YeKjaXbmapO3EUCtd9unHK14e+kkSaPI
Z7ftukb9rsBGtZgGMbvVsDSoE1tPrpT7s+cdexIDih9LY9VI7DKYhsMZovmhiLQJ1x8VILztgDl5
8ykW/YYgwNN0JJhvxS+S0AEJVFm210M74tGdfWu445bZw0NHUIt5BoMThXSQ14N5MZPile3aYoUv
ZrRzfJYPCY4M8ju1fl8k67R58cp1dMlG1Vd1KOvaeLZ71y9DCT2sjAo67IRgDGnBqjwiBjit9C5p
olTwBwnJqFHHk6znhfQX8W1wCEmGU2Rg+idPHykMLYqplCpVyB5SKUbBm4Y4V+RO2DHwQwOJmsdQ
7z0uZg2DrA78fuUHCzqYMnDHevWR5FWWu9OoZ2TkFSbm13LF0TLv6kSgVcfP1lIkVmXMMZFIypIw
yVQag3flyCIjAdHwNOqtomqy5wnN+HRwnZrQh+Mo7Nl8TKaiNT/rhD1gHBhbDbhq6OMloWXbdKuZ
H8ZiiiesZqoxggHWBUm/iTSN3ZBk5lXtkxMUqdVrklDkCV9qzRpaqI1lI2o2srhUIYABuXAc1Wwj
mAGUXQ/C7p6tQdFhWnNv6QPmPDFuIVPqRFsuTtYHgj7rNW/t/JEnl8s46V2NRHkhOTbUvAnwAFw5
pHYpEG9qSIaqyJGWzifi25RffHOijoTIFR8mbawQb6KG+8pBWb9zOeF/3fy2H2kbV4TXzGZ9Xiq6
hicb4mw6H9J0cINOGvg9Orgs0y4dnBltn5XzsJWyZHZtK1RYgV/15rprgVxnpy4oKrSEk9McLZtT
U9Dr83jLiVZ9xmEM7kcu6STofC586zrGvLbFh41fWotlhjP+Uk4nuOmW5lytGoFDk116X2m602ML
Os6h81UPaLRHKpcwDgbXVrUpthuvQzfqZM6wZ7lazF3eGHZ/19ArKS9ouG5alWltKj9MZG2DsyBv
DepLUDRVPnUhOi93/dQXjCputd4nSBRC34RkkheQRsQQKAQb1gXxe7UhcHliUNuBN26zcFylnRwM
v6OdyVNa6Pq4syZdqOPM5ah2OCVMZFqVaJ0zLdGs/lg0dttdEGHoaWe8t6l7OuHy8drd5GPbDjW3
0Z0QbJTy1rD3xhp3aumMTfINLk46fp19AgICe8JBjbivEeARSO8zFkbfUhEmGRga0gmSoixXiifG
9d5aHOtcS4wKA4GJeJyoN1oBD6ve2Ve4NxROtMS1HibIFOV5AvjPPBjOqNRBguXEHvXZIO+kDn3o
OuZScbZbl1S/cxL2Cs86M+BhrCEBqP2nvCsK7XwcDDnc1oB65BE7UrwEDi9MeoedwcS7Q2+/2s1m
Rnab2fgkRbspSLN9mZATFKE21s3bpOp0N0Ti1t/gWLXpmJJBUgZGpeXzwV9kjIgtn6rLeKQVsQP0
ajx6OrSPfYXrlN6FnlaEMiIA3Wr9Iuel2h5JPbPxSXJEatuwm5y6vLA5OGromh1sL1prFlWImLa4
HKEFsaF2dp8NAehG46rvyng5cKqvsBVscgRo9GkcAB6ZliO7Ao57WBPt985x5GenXtdl7/u5ezFC
DrlI2J+2R0PXTyu8MiVARd3PT9YiXlVA8vSqHzOnYwdt2HuNHZ31BDe61jgJ/pvSKcGJy3FJ99A1
x0e4API58Uknv9CUQbojUmm5UeN9pK2EGAiBp2JiLlImHZ4VkoX102lpcoVVjA2gQYDRxeQKmhrN
7rZtfI8uOTrJIJk8GxWKm4izzGwXsntde/qKsAz7zkxgVbmPa8mJhi2cFng6lokepp5En7EYiMYt
N8HfvKwMPgKbx/Wk6P1u2ie5RMcrmSTQdyhc2UaeK3r82g165hOdadF667Qd51om+OYBrIjTnPJA
gQ4lKdihY64m587jNE4HadbTZycuWy/Uhn45NfAxejupDK/Zm1KO6nKoY3WKV+cWAyhAeb+aykvf
Hz0iIbWlfqyGTt5PWud40czpAqwiB8TavMBpwTOWJbVAke+kWrqTXcbJOO4M48pyLKThXZuL/KpM
ixV9Vc/wCmt9kt6wkphfzIagxRPLsrPvNneZC1rlpvF57A1reMC/6g8HzcmhXSrNT41Tb7RG/VC7
I1O7undX1iC/Yll0EWcSq+5UrdRuZlua/XNW46WaQqd3McNMur9exCozntJ2Tu5ak7hFfJ1C/xbP
KaKlDCsPu03TVkO0cK1vkdYzyognBYLY8FJ17+AhelYotZEkpwkRmfQr129ktwmWWYD1OVj2EgdI
iqH6sZiZOTOwTDlubhEcZzrOdO5wt0Ds1KhipshATHK0Ky5E4NRWVgW4+8aLNBFdyn2T+oOqezEF
boNxLkjynloRD4nIMDQmy9Yd6jKW477ky+dibZ8qlbgQ5/S0f/RF0586yiTYkmTXW5E60H/cBdc1
q1wzXmQN6DF8Vj1lluUnTh1l+F57/NyVf+xyvfox2nZ63rl9/AMgh/55oPyTh2UE54CRkHaTytap
DfC6K+PYa6P+fRpGh84hqqyPqMG7H6ntN/GnVuUmoR+6rObIJw/a+DKXmPHukV4Xbs2odajdg5Ep
FMZayXnBfKeD8frIvx0DXHLcnC3FgLgEutSvj+D+2NIc5EcFaWtsGidPlmXUCL27YTDcEzTejrSM
fzok/UU3/k+fSSQDJw/kp6jHdNoNrz+TaYk9ejTTAlcU1ZllSu+wFrgFFkxpUQFNIfr153HS+qnN
wG/k81BVwdDdPhDh3+vPs7U5Z1MQYEuX5MZhvwXnAJZCgB2PwOpvud5i3BlgtJFbz+Pf0ru8fDqZ
Cgz7eIqpo1/CSX7q3cAeodsrCqrnxtEjHxdiOBv1869/4ut2xvYhGECh5WHIcjj7e2+kcXkvayDB
JXK30XJCuTitxRqMI5cY3wZm3+9n3L+4fX/9WQTQogKl3/An4ZiA1aqyxqFrV/m7HvPsp3by9fNB
5UP3zqBoG5S9uXeMbfgg9KC0pSz9TVtDE+20lrN0ONOw+jiLW1O3Vvp6onDKhlVfTpGk6t61c96e
upXpPWlIB6PUbCk4Ja1B9h3r04yn81Ey9Kc/uU1ef31BXjd4frv4jE4cZPobsPAtMX5MEhPUFxc/
b7wmGsasPGFKH/+3y4IV9fj8P/9kIfjpgv+JinrPeeiVoH374781WcQHGis0L1DVovbS9Y0z/289
u/5BIJ9EE8F/PJ0y1Oad+GOeyoSTpqmwt7YcLcjf2yzOB0ETzUGHzhRUp8nt/J1xKjq9188vyRUs
PAZWQRyMlJZvQfhSX8m3yX+4GQj8Qz2V2rmb19ZyMQwNBZVyfbU+Smy+l/iZfXGedjMwhynz00vg
rdUPNzWgbhAMFl+jw4k/5tToX9OpkA8Er6Z6ZBiDmaBdb806SBPdqCMHqupjoxkt0LGJONlAN1JO
qz5+HHge9jhcSeaT6CL9tHepsNzNKmdZzbVZWmo4MVqly2ihWv1C8Kq1fKvjRYlPYsjj9KC60af3
ksM6vHC8Ijv6lGM6mcvCaR9q3I/+Fg8vnAcIiQS/SKF5exgjE/SnsinmCBcLAqSwbqQwI3eSi8/m
Dc/o6ADUkoec2azYzxgW89vOksoK+4QDOrBryznXk6S6SGReqH3uNvjIihFfK6fcTj1RtkML8gBh
DEFSNMVVY3PGmOhRZNejwCSVhEssaDFw8DKrdT9lalyuFNyUNLDpkimMV+uIl3pIOYoubWHH50sm
oVBbrTvcl8KGpuwb1Fr7Ff0iZGT2yrF7bmKKE3x4jnywu9m+zGoQG/YegyvTVgZ/yXCzzcKffbRN
tB6sqf5BMzY5A9tGzZcra4raXnolEYGQcveSNkEVeFXybMWxz7HGtbuCqsDCWahXpfD2iHMHYnXq
XN0RQu7bB3Sb47JTbUMtPmZFXHCw89f06Mf2qh9w07Xn/crBKEhG6I+b9VkrQxsR0I+NXiUDTlU8
BWopYwacHFvnwMl9FDpArtrnjl06PUwcUPKg6ym+OD2nKEc42HGS7trOfwAHgy2yWSCKeXmFM3zN
kwnNmGzjzx1TiixErmI90gM9y/y5lgfeSNhQdTwUd+2Iky/oCjAZ4WSWK2cH26Wgxmj6iZq7a862
WgBRDOPrOcDU4D445jBBnljosgVxj0YhNFVSPWMy7djAV7b2HUPMGe64pxLad450Lun6Zd/XzMM3
3gFfvmHynJnACdbmqfSS6SxJU7+IYk7m8Noqu0e605b159k2+qccjggNyrRyvxtjBrZgWf38KfHp
rCxFXVHUu5zwQgiM2/Ex3RBYo3QWUPgjQzxSg63MhFPoJMexSLBTojfI87MpQ2oXCJv+Q8j4Xbsy
atsCrT7n07LLzX4CHIXRjp4krapKT+lhDdo8IxgjtSOkcNe1AF/VJkTrnfKr6WsgePoeEB1ydupr
qJzqCYhhZYFa9pD+0ThliOdWLiI0wF1V5JNW7oReZvgMqEXOVyWQ0bkzcwshnrPK/ok+k99GrgWs
Zw8jUh38eUztzRLq2gdv0pURLr4uujCOyV4N5r7XHnBJtxBIoOF9L5Hltnvgpok6X0kpof8mTLgf
jC2rGxIv0wurlGCaKczy73NqFQ9p6adAtXjuVYCNoLpN6DENdIcW57DmBnLEEb364zCk7VeemBnQ
JXPV5qRmRWEOmMTyFIgRkhKTpI8Hw88hl6+Ntxkn7drZThq1dmaNsf19epG10PZyzhsAM/DKylIC
/u3SOokoElR34q54KYLGHceBBVVZh5oD6riz48I+pFnlaydOgyHqtzriv3OUf2716O8l5p82+P2j
ar7/49iVj/Vz9/NOv/21fzvXnA+G7QiqXAffGoIJGwn0v3d6FwUUgr7N1IbWm5bQ7/u8Y3xgxkIH
CkeSoWNA+GOc4kA+JxqFgw/jMgKE2ZjfyKR+JZvaxkI/lakMZLFqbru74XGcMmCIvT5icPpOhTVA
q8rgCd90uS+OlkruY6/PonFc4qOvMtqkbD9fTTGMZ6tfqzDPh/40g4O3FwwdPemkd2AE0oMU3bM3
uf25rvXFzSzc65+u7l8U8K/r1d++LMZOfB98beafXOWfp8kqi5e266Ghuxv7RNTZcunE9Xul+xsa
/G8fw9WHPQ9depN6vf6YyZNxTqIAeqJYdB/jmrjOUDbKu5cmxD4mu9JhifSPhiG3gAVraG/TUVU0
dN1cHHuW2y7yhVnt89T0Tky7RPyYlpvi2h9yNu5sHUjNWLTvxZz3l3pb9Zc542v6vxZzAAP80E3q
AAUA4mzfSQ9RZOiy5GGbVRMEAuV1BrocsYCJkUbHqpNfz57UvjW01mj/tnL86m+t/HdOCy9hq39M
vbfrwn9JDUVfh58Oo+/r69JP5WrZVWuELUQFm27PHi5O9aVkMe5O0klPQwidrknvYAJ1S1sVSM8s
bLxwyHRDq6MtsPIHolJfUhHVjjRuCHVAlqXZdoXJyWzf+cYvE+o335iXB1Ed51ccWNu79/MDg+V6
WvkEEU5TkrHzEoASIRylD5StHZWr0+5ia4G0MXvlp9J2l1D4k4imRqDqyqSOMx505bOhjzT4Urh3
Zx3Jw3k8Xa1E9jGHc9zsfsgA9AUZRvHbRW8xV1c0dXe/fvJfvunbX4JPnBtg6i6HtTfXnv5l53W8
FqEyE+2ur+PyqDe28a0vPepgldnpqW7I+CGjZUdC5rA6oAbhkLgMs9rQSVpXA4KhLx/11uw/xpWU
KK3jgnY4gRnp7Si7+WYeB9iEaiWhdkbyjW7YpRzjr835V4IHHMCCJCVFPacGJpSa00JCGUTxoxw0
tsklp0LLRzYtzHu1t+m4l3JHBKO8WZFWR7EmhxYC/FLMu8lN7916ij8PgLHD0Umr2z5z5eOg8+Vz
m20TcZIcTmrkXBDdK0/7khqDOlmE1z1TnlFGzGXKL2gqtezG1fEvEGpo15Pvyqum2pJN/F5kN7++
CS/NiLc3AccUCALd2ZaHTcrwU0dEg2uuYl3jcUJdfVAuBGUwHlwXs/Ri8B2JcopoMmIUEzW9VCJX
/L07DMTIUyYylNK4KfBqR0uN15mbu1aEMkfctyNqkoAIrvYK+rRP9JnZp2gQpyS/oKkP9Rdsn0qj
SUjOX1i3ZFqrKQCSxZ1CWTgifByScBIjnNOugI6Ac4K/pPHWtUtaRimDsMe61oaPTHxrBr8Dpvi+
SRgAqRLlReIU+V3PedWDbglGzNTzuAi6MWkwGSbL0oXWpC3nLo1h6OQYULx4aSLyWvTIhNMfFp1R
McOpugt3aGxnb4AnvyTwRt/145SeAmJnXpTNfUnEZGm1oPf4A+HgZOZ1ZjhXWgfDG4zbkAJ3uQHU
pNPPW9O9LpdkX8vY/eQsBO/sncZO73AowFB1M+1MM2KsjC3IX1VBt3NgK59bZFHfGqsP3+Gde8+t
fXvrfbYeh/G4jmnqzZ5QGgDSdUFs4VDycGWL0s8L0pcvW5JNDusEg8cD4PTUrKn+DiPibQb2tuzS
gsP3zY5H1sRbD1UFpCSuppysY0M2ka3J+cvm7jxTtnHWeSM0zH5oD7YNEhmjc1j6mtyh70ovNJKz
I1/yqEydXr/ju3tpsL65Ig5WdKTd9NMELa7XLwMy4oZVc3NfABeJGKqNoObZjeJsO2nl07o3QROF
dqHKAFJewauflA9JEwPnTTtAMybd/kHFJoeXJD+iZ0V9OGrmXqVuswMdO1dBWZvfqJ/asO3g9/76
jr6Yit/+AL4+TRZE6Lr5Vlm9IF5UILNFGMN4O3fqfJkjaIrYxOJC3IHB7TsqHeV/xvshTCaOZuS0
cbU3MXgjva6dLXOcg1kTmBObNBNfvblUVtHEUTZwKJeOFOe86mhXVQtrNdBE6l6Am8l2tVeVx+3Q
cmuX5XwJL4PHSSe7lhUkaBSjJhogK9LSyffOfMuyGFQYMtt3Xk4DEZLQNTDx5bOBJuCujHPxucqE
MaOSSMcx1JzVvLWKDr2GsmdEzAtNiD57QIDSPzJc9ndiITomflnRmZ+l6zvvypve50uhADmANVLn
LEEh9Uaik+MHEwv+jNDtsvWeE318Qr+FlA0/Gw7VKuwAWD9rONP1Mwd/UjQNsx1hrvOOlc7QJC+Z
YTBclhF6BhGBN7IOv7755rZfvrn5GBbYMAni3Yz7xuunt0vGxRxSnaWcuIFPbWt6Z9gCtxOoILkc
ZnuJevKgO42IBo7BIV3bLy0yh1Pfm/KDsWbIunWLp0LLkdc7glnJMLZnq4AA2SX5Xnip9QBxzkYR
mg4Xvb5OwL0dqFm69eQugf1lQ6pe9hCUDpU7VCcK6eJ79+F1w5v7YNl4LFzmEoL6njTt1z9Sy7LY
q1o0BWj3jGsy/4pTfbCGUG/AnArlKka0fXYOGXxmH9mZcOZIaYscZ+RXDLYeJIPzrLPXvPfuvY2b
fPlmtDfZ3ejlE7X55tghvSquGaCLUNRWfm259RhpixrAIo5H3HnlSabQhvTeZ0dn+xLW6TxM/m99
6f9oGfmLq+Pq0CXQudEwxaL6+upgc+jnljlPKOX0zYYKeUKwk9iTR7O+t1b+6ZTFsc9gzkHurU78
z9ulZu624ggSF3l6c3lNF83/yA/DL+i6PExDrJFs6bBE9rUtrzuj7r4SUpJ8RP6ZQEibaRoxtdPO
kMahe0lpA39vCH27HNC0IaSoCiayzvO8ug2IBnJgp70zyvXGa8r8Xm9zGYdFox7BB0AyE3rGvGEb
lEeWmb8zMnoRa756rSySuCFg2LSNt/f1zRPHQROYfN1CD6X62NUzqgjGd/X5lHrrwwA0MKLn1t4u
s2Ee6bjlfdBN1lUzWm61kwP67RB1110HH1kFeTXCLWXqKb+h3VnuslWd6YNq7itVdx0yG5xhoMw8
9dhaq/eRrdveQ2RtUAZB+GhDWsbBJGJPoJJ1rMBvs2FnEWET5mk2XdFOlc+T0rRn3a+yL0njeJ/L
qfDOaAG7T1NPXGOA0s0+x9WBXkJrBufMHewGiUBaHMXaw4uv2nJTsHn3Tj/Mn+Usajq1zQPHu1Ec
UPQ0B4vhuFnphLeknZH9d7Dy+2CFB+c/913u/vW/zT/AKP3r//yDzss/rtW//m/9LZPff27BGBvY
4LcejEtOF2cSBi4071ycI2wGv7VgXhK8eF6Zw7AO8a6zDfz/UcuHbXDHGOaF6mPo2z/qtriw//mn
pn/QSXHdtOaEb4GuwZf1t/hBb7owromilvO07TEL8kAVvdW0lhiEl7odAsDClFO9POpoV+dwsswT
nUzziyI2tCyc+nxF8FcO8dGtPJsewJqap/hLx3JXFW71oM9Je23HSFUYQCzr16UdtV3ie8295SS9
8U4BZW175B8vO98a0QzDK4dBFP8r7G0E+tNxqIBzVCr3y2iTRRTEoxDXaZZgoe6LLr9JSAUOUlRa
N0jTENhWmDuvSs9pf3g43S7M0rROzc6YP2o44a/K2XH7cGg17Zx3tdlRhNefM/6RFeC8WB9cJCgq
9KVYPgmxWnfsd4LOfVZq31RsT9/1bJS3Uz3Pe3swx6fcGrMLLYndaEyZKwdK1fn50hh7tKYFM4lV
aXXoroRvBvBVuh+AckELop04J7UVRj3gt/cIAVur4Y+L5dGFcDcb5LYl+7iAvDc7Xm9scX/bxcLS
bur+ZTqgkSsUXiTD7eGvCiitL+/Ef7uyzF05bPzn5eGepAOC0l6vBvyNf49exYftzaW/Su9VYG/4
vSHrfrDRzW8HAvwOLvqS3xcDk3+0TVuhi3H/dIavvy8GJmQyXlg6qKRHOrRS/5a8/XWhQKXGMYQX
CwgDdhmcn28r59laZ32pkEgLvfpa5pyeVyvzdyng8LtJI6lhUet87YK0OhOa6t4pi1+XRNvHb8Ne
G8opUhbK4jcl0eDIpbbRAwVWk+rXTb0OTxmS9jtfmfK9jtar94GPQve1+QvsjUiIlHgr0H9aPCot
Rj42gQAmeLy8J6XCCRtWNiB8pf/Or/rTRbXAj+goVbHtYGp66zAxSftQavYZYtkkcPTgRzWkZSNy
9xTTDpNRUd5T8gLBwVruf++mjkTnnx7A69/e859Bj2+4hNvP5UDEMwfk0ePB22b6P//cLhsSZk8F
NqF4zJsTwuxSxLV1Odi71psByrBoj/Bnl/KLnYBfD3DUy4+Mtvt8r7Xu+uwgVzagjypZvbeO/+lO
QN1G1ARbzsYJoG+X76c7kREORQgkirjaXbsLqeXjqQZJ6h2O2EtJ/8cCuF0BxEw6zy2qU5bAt89W
O+TSb0VaBIVWZ3HgeCRnB6QlNmSS6KX2XOlVdV0NGv0kx0fgfJhnk1aLGnvnx1TR/7pp0a/SNxs6
2lrMYDV0V+vA1mf75D1nYhnCJAa+HI6yTw+Fj7US319vEttj0pzo/dFe9ktqjjlpDdL69us7vG12
P/88rOzYNBj1QKYiIvPtWYttvVp4v6rAAFa/dwrd20NZJlJhqaao69PpnVnIm0O2S7woVxFSFEUL
7w9H7de3jVnuMHnNSgRJqh8QlBdMmp3dGA/ww4qvXqzugJggTegCv7G+TDqJf1gba68/1E6NuZA0
wA7HxK+vAuvg26vgcw3IuackgHX2ZgFxGYEzjF+qIFV2didZxKIqXr6vHYX1jGEgJLa6DH/9mVuj
6dWVx4u0GQy5BKzczG5fX4gVNjoZRdg8fcaqR9T+xR4i73uo1r/6FIyFfBDzOnz4bz6FPA+vyw3G
AnSjq3AaFB1tuG7vXL+/+hQ2ALr8HBJR+rxZ/5fZcuKx5lNadMRHYfcOhle0BX/7irG9USEKsExA
md48Oq1fVxp8bF7FrH2sLHP6KlplPb/zIS+pya9ujIt60EWkKXSWef2lsfnTwjILp2vEaH9TpAYx
FEgnG6h3RmP/uyNoh49STz5tB2L9JLGsLZq0WMnFYR0Em9JOBExeYlJtjEs7y0DnDHrhNpcvQgfI
6fmShPPaN+2xt/rEC/NZ0e025g4dTNa5pX1TjYBWzkgn9MzzxEj4uwzqFnmaxrZk11l0QVpjF+db
+nxeF7taAVdCc19bV2uLtSRYSwngKIYzc5IAWPIPbZ2hEx+5IS3nThvykEry+am3RZHvVD8R67YS
J5XwYskpuZJjYp7Mi5rLT8iCFzfsG1frzsuU5IbbwWxX/SFu0sQ44H/q12jyhfrmz5qW7JWqVi/U
yaSuTtysRGdbZCodEfHqkxW0rlG1O2L7JHTisVuq/QZ+Sg6LtapPusTMshv0OOkR/Uv7qm5VoUe4
rb3hNF7luO6KGijuri8xIFxYsiOrbTLmhoSezAJwZ1Gs33vOOhDjYtMd3WsLGtxAWEtMsz03vPZg
9Gh7d3GDYhp3V6uxc2NGYGwmSsYQ3Sg4tYhOV/tkLRvz6AmL61N0OL29wtX4O1AOvhKn2aC0yiww
D7KwtXYvoGlXKHC2K2iXVdlHi2MnNz0TJMZrbNeXC3piCAdc0k2i0nu0RZpFg0qTr+OXeZHFdzWZ
qHCxixOb1fDtH9SoeAhwYt8K+EraFf8ylYZFLJwqUqQIzgcDBNkSIUFaPxVGtugXcwOcOhJzrWMV
WuZ6v1hVHR+NjkX41MCLNOE1A298rY1dq/a01sAG2cSEtdQWg/ZZKL9ZIk22ZElJZEZfPHOsnuIM
a0BAOZplFws69SYAVodTiZWbzi2M/oWu+azX3zUJ4jXCaEOaSqIauBpIgIwdsK322djMfQHuRgsW
PsGvuwRXfBNOXdkdGT3UOXfCrueQh2shUMSi4xyOHvqZcGxxw1FUVKqnhITjGNbZbD7hWfa0KO1x
l7CwaemwT91ZlGdSFCMC9XzKTydtKJ5agNhT2KwJYQDSIScvmN22L8KkIR4rZAbPrp3hin5cXCyL
J8xiLFzli2Y8eXMx473XGwxPzMg1jFY6A++qnWv3KM2kVqd53C7jtV36Nq8Os0MDfLoRG5g6Gfbg
dSyFuXNH34V5tqROFiU1M7HQtguMgcYqtf7SNj1rPtTLsLrXw9gZXxzcjvIaVkoSP4gep8xpOzTZ
6aq3WOMG5F1tWHVjDb2+mIm/zEAIyCDpNEYrExHRYTHOY0PnzRXjvvO7+uviZ9ONCVHeSPCOuF4f
EXnMsLIrYjvfWx3Ts0iOUuAbbJZiPaSFtFSYFfSJDkZa2A1xMAJ7s8JLZJ549bDZFAnivdNgiMnQ
dWsL2rvtzlRGLKWkSHhpZzHITUy0gqvvDhHZAB7khA6uAZmuJAmv5BNflh2B0aD7SGEM5qmy1mvD
G7wi8IzWetZzzt4HC7gT07TVSD7NXjsSwbDk7XNm9u4FGYMZkzypsz0Ps59HsNs7QiJyT545OLPu
+UrxRZx3Ht7DpjZiiBhlZ+7mEpNGRqoqb3OuCKwf0SrdZaayjpqnMMTR3rQuCsmQN2hjspUwQsgi
2WVlDu1JJzzm1EjLRl0Qr06RhFBCmUdDl/Gd5a784rEyE9SHg7jULAByxwqr7BSCVun0HX2cYT0U
pb9CubLl1F6Pcb86xH9JKyGVafKJ0yKaD+KK07WPyvaWM70SiN6shkTscBzT8iOZmn4TSRaxA/Z9
xqFljfR6n/keiS3gL6oQuwzhru4qrtY5yxBYaXY3hYQIYIZIDAQL0C/EqZfBrT13fE07q9tpy++x
fXlTopIAl1Ir5JRJNU1luAIKw5OXiyTb5V7e05OYDe0Hb0T3ebGE89hInD8BcgWT6UgF0SIc0aah
tkuxXQauF7djMDGMLVDeaRwQ0aDQuqZ3iXSdxBL7qw9NlhSaFO0jaZzwsgJS1HDQM5fVrpdRY5ar
T6SkhtARum9WPcEQbEG/iEBbU28Iu6wihBl6+2REvWkmn3P2rPrUSoxUhLZGnlagGke7SmLCoHfV
sDR3JFDAQCAVL+XBKYfsvuhn78GfZfyjGlBjYhWkZj/nfDV7gVkwez6sqUx+MLVMrSMxMtXHhcIO
E2jS2cMunXkwCWeJQdeS3eN5QRwrheI4BrXEq40JGqfUNdrIiUIyHo2HkiEd5m+98r7AEpE3tlbW
D03REbBT4Psk+hFRBJ1gIik3EZyzLBFUZdO7cWVezidimK3isEwLtLbtgqAIcZvpNO1af4S5pnDD
2FjhvlUjAcSBcPS2YFPVJFa/okXDI5EqAKHB9xM7vUOoa0NfOFwKO0WSwYCjPiHeSaurYODxNYNY
c4Gm9JjT7lc/2+7qCLnn0lpRMu0cvyAKlXBZhV2sVAsRn5AQ3OSakVQ932mogbGFQlDo3dOG/w9/
4CKSBWdr7S68ZXKb5PU7UdcsUXtQ2jGr7NKZP4bUEvgK2wRzfNQVGdEIu5dK77+Npn9SHP9U9P5J
//eQ0H5+fNVn2v7Cb30m0/5AH4fhp4f/g1bKHxJ/w/9gU+PDQmByy/CJQ9K/m87WB1pbNKkZ32/N
HywZv/eZNPhrnrE1pDlC4woyLfF3hH80Hl4dm+jbYrADk4qg3POQ0r0V003lknccdm5bugv1UWW9
B4cS8+2EHn/WLpZE3bXOVMtwY0AyC5G2cWE3aHaDpWzSL9pE3CAr7P9j78yW20a2Lv0q/QI4gXm4
JcFBEimSsmTLvkG4PGCehwTy6fuDujp+k9QRw33dERVRdVMCCCQy9157DeSt4MWHL9UGE1Cq+mjS
HMj0jocEOUs0ES5aGAzoeyyI0SRfSvGqZqU13QmS/Bzg11md3Xlx8Dx03TCu9Jp8NaZUUf59IsqR
ci80Zb2rTbWOgo0RqZ0gR0yTQ3DyJEaVWoYzUtFqa1SyRYXZsK1DeyXQsdI1EKWunj4JYJ3sIbRa
Y1kPOBoSNysmblVUcW7DJUziTw3mDc0GcjD76yAGIAJBplm0GlPcIjdh3GGipg5AFAsEy/mr6BV4
buFQqGAOOmqBZURr+FvtdfO1tuP6MR1z+IOhHkDUHxBQTsuu7XUkyBIInPlr2dRrREqjR0qJbVsL
2J4h2egqSu9V3lbq1gMEJKPKTtIf5JM0VPoVwZMLEXSZth6ECh0z0euXqm9DtBC4KqxdGdQEboQ6
OmwBSWfDfJrnUeMH5z0kMWbQmybDFukrkvf0hxUkGcJoWcv2SyyE8L7qqlJ9JccpTf0kNHTdnyhY
7/IJDt1q7HLrSxF38rszxqwTJSIfdpnBOiAhxhTjiCl8VqW+sBI/EHqX+E5ekASV5ka6azCCzdCT
N0RykqAkwyW1Semtaum1BwEohVEFqz4ik3Fs4Y2bk9xRYOkmTSAZoFucoExilWqNWDTYquiY7bY1
qE7JDVPQGhDphkqkcOWC1aX16zRHSI4Vq2IHeFUMBhWVZUqo1iggsK4aLWqIvMBdfJGOpfAoedgr
4WO20S8txwQKvEgWFQRLrUbREgw28k+hyHDhhVaK6ZQQ7mOj6zGFuKd4jT9i4h7tCyNJ/9FwOTuO
iJPzDfnZROK0nYBZ7xURbFoMYZ/j3NGfROcEAtpLmjd6tSIsUXXbpdsHBh0EMmvy0Kc09HAuZb5I
TpdOLnB/F8bYmswTlTElUKnHPByTWs9D7Yw/7o/Q7YVDi0yo5iZiuXVLV0MpkhkUU6sQpw1rj3rf
RJlc9sNrwwx3L+24z57iTLbuk+cMgUNda7XYKKRp8UMh2q1ZN2Yw5rvQiXERg1kXZVsqJc26k4hd
N0aVYEDbRc5zJGPM/WSbZydGIPQNip119F8uWN5DR8cXryZ0AFu9IuMT71ePAFVpjY/ubJOyxq81
2ZpZ2ohNzjDmWaDecRbQ3rzfahWmj15AM7N3FLeG6AVn+lNHIMVXdYga9iuCsglh06PoswAeIFlX
d3JziWJ41bd1yXkZJR02HcyQd2WR1PVTKQwOXsMmRWiVuEX11SK7r0QTMhhfofQkX+qcad0yR/zL
eCYl5Amym2ofha2z2Ky6wT15xNgAuYaVvoReYAaPSZXUcHy8JrtvytitNnJiza4z10EJlJGgCa20
Imt5o3Xd9LsqjWJsd1bvoKtdO0YKn3hmpuZPaFQg9fdVKr6j6i8PoBg2YYhEM4MdyAgbX7fr833S
m3BkZv2QuTEKouPCbha8Br0q6rXlFYa5tALsb5cBOXEqfzrGVLUwo6Q9mWpkK6smNudmk0BFHFCY
8LW+Ito82QLd8nfyDn7Rt7GxsgoKoDuyv88p0/94bmKSQ9lF44+azf2V+SgReUWuPdkFCYAG4c1M
v8dGtsfSqkxo4i0aly0NYlDgEhh7Pyx6O8svmbuJe7cT5Wzl2mbovzIoC5jKDhVWfLUlt5o3BN7K
Cioex0hKVbjglmiwkrSX3zq6CbwRUYzLZU8KduHrtmzJB4a+16/GyQBA0VszCv0g62tcMS0P1Vih
Kd2D7FNISS1ONZ8rFFXuPBBw7435EeBJ0yAbtz2t1f7/HO7fMf3srf7fx3Dr5lfxI/pf83Sk+HUx
j5v/z38FEozgqGwYj1CJQJNRZ2T1X4EExcl/nJkiBG1m1kTOE+Z/KyXF+Q+USEImXfzeSNTQ5nH/
/53P685/PJpkBzDYY7KESOtvSiX9HNRGk4yhO7buGtR3eELA7ecAc0d4eYcn6rQXcU/PVKXtQyeS
/uAOePSzbw37fuzEStMI4nGwMrvvaZVX4NCZLxq3htBcwX0Db4NkFalr2GzxopdZfl/TUfAhxz3n
gq34SSE/N2MPbSz+TmJ6/xykvblBIwn9RAGr+ONlzA89LIuzkdSMJf8PPMvPYvgG/82EwcDTY+54
/rPwGvBKGvQRE07p3tHyqN8qfIEE6q7N242qjliGbRwdTTue7iucGW/cwqx/Pb8F7sBkpAonirEB
Re35LeBK4yUGUwIsyIf1q4vd1hETbeZjQ6qQAd+MgIIQgHwmYuErnPyoAs4Kui8qlqmnRKDHXJT2
BNe5Kz25zaHoGrTKTvEKDTn5QXxifsCloL/HDhgTmkK1krvR4ERWIpnc2VZr7hokiLihlF5LSGo/
hx0yoCBCUweNWpAmgfgupbK48ejPa28ePUuSwgTCCV5m8AIuhglNHfUTkPu4Z3ZlPGUhKs6Fo3lg
o6XZ1r9pqKkVhyyDyKXrGPCNApfJ0dIOkV572JpL+E9yypOvDgjPcOvu5qd+tjBYEDB7qbwg0eD1
fHF3SRonXiY0fZ8QgwFtLMqyhQPQtbHqyfyKwYU1rfAqCw9JWI332eApNSwvBQlmW5EQrbhuVi5q
kQY3mNDXTw2LR6wCIJ44HjPUi+FIG7eenTat2Ddx8g1LIo/FMKY31uTcsF38evjMELwt5pRMwpnn
n41DEdqFDXC03KuFihqiER3LT+HbhXyeot2/h/kmf2nkK64iqdoDrlqE7uZVlz/nWRnGRLl3SOoR
dlLlqFMA8GDixB7khrIxOjk8dxzalCDYjj5iHIebvTZ1K+YO7ilnpF8sseD7PllIktkaJk7fVovN
T+bo5t+cvPkWW4MMV2j5UMWi3PDR5Ta+yAgOWcBLnoFilJ3kZ9r1TxZe6tNlZMWNZ3TRO87rl22D
rZfwkJk65c1v6o/JTiOFDkg+qnujL7tXPZ1M7G2hDjTcrKHQMcbtOrAHcNGkosOSvfOJvFAscVtC
0T1fPBdLo0mynzc+q3lhni9cwEJWx5w749goys9vq23bLhWVN+2xrAN8CqS+T2ki/UA3+rtcqBIJ
hiCkuxzEZylJy8QrzNniCZO/3riT608Ivj5WgDYSGdKQ5uS5Px8QFKUQ3zxF3RNNw6wmyKgYTYnN
3yJpZ8UsJsbrJCR9fanh6PlNx98fq72WB5iOVklTYPMtLfpptP2P7+x8TA3DjKXNHB4eC93/PGU8
v7HOyHC17YLh5KTF90rnMblWBDJIuN0SKPzGOFM7J5S8XQ7SA9fjY+JvXCbJKSS1h1BGh1Ou16+c
AuoGQC9KGirigvkZwvnYj9L+J7Tkamuor7X3j1sY3cIyZIq7Uuvh1+uGN5bv5T4yT87hI6DkIdLM
4Us/fwbKaI2NKWz11I4GAdIoidY5IPb24yetXW4kKDUoXCiawVdUh63r4jL476V9HWonhPeI3Fuk
U22dRw8yUDEFHhCrq7nxrXJmqY3nxd+SXBQ3mC/vPH9e9Dzk1WbzfaCe83uQHmVCW/TTCXB/xO+4
qNZkYzMhQ3O+jxz3kbHK3mWcuiUyXZ8Dx4O946aPueowfAjmSacKR2NJm1PdOmYuv1baWtwlLEgC
s5k+TMqLe0vAfLGqmv2ONbFMOyh4sTsSgm3C0hFRDLk+cBgRRp31lGpMFnXqtB2jrmD112+KO2Et
uBSSMFPeqCt/bGdmCHEwV43spOVahjUBMIExtprv+o+DlTTYjFfJgwVwhB1eoN56R+8+hz+ufkGj
NHVMKPVEzU6Mb5CSVa26wn8KCkBe1C9BLaZFXFTaIi4TRnqKIBd5zjFNvPDWgr3aG3QIFKgi8OLh
swB2On8hY6qZYzEqEeh4g3sFxbpfjSQYBr1RnojeKf0wYs5XKDR0Rf+1tLqvbWGtR3yCX3Brc45J
Hxt7W44YVURZc2Pnuv6euD2E1ARQIIR0rTdNwR9vqVc8MnfIrjlhnxn5Y+A0J2HIrTXa4YOWkBHf
Nmr/mCSd92APuFloYRXeuId5Sf55wMBM5XQ3cb91aC5oCM6fkBsXTKpKEZ9Q3T3Wk6U+mSFKOGQw
wV3bYTFXYqf1iBd1dfx4ib73amYuBX8JfhG90PmFIW9ZYS4DLlwjhDN6lgeAAt4eihOtccLLbqyF
N7rS1S+F8kgZAggMHn1+wYmslg5n8uQEuapdDkEi7mobMWhY5+TVg6qSM9joq7zHoFPYY4ds1I03
At4ylg+1cj+q4huevGgNm7pYWRinL00trH01KU1fVMH0rY1y27fG7rPdVNo6tI3wBsvl3WdGFQuY
BeZJMXv+E7C9wK0w7mMUhSBQSooRJ+PHV5KuyCbPTfPGqTI/kasnRqwexyskbpS/55cDKMHvBVeI
Uw0khgxz2FS5O49do3/KxNuVnnFTRXN1ujKfwDsI9J463SHZ9PySmLvILFK9+JRYYPFZoL+q4D53
Isavv2/hRcROt27S8slzcScpCbuPu13Z9RvgS3ulL1q4Buu/Xah4E9CqMPnA8h2XgvNbKghpipSS
PURrR5eBq/NZ14eTxEjMlwxbb50h1+8YbTfJpHiH00VRY5xfTs7mMAiN41OhSCsjZSBBk6UA6YEz
jrL5aYLHOq67lqBwcwo4rnhxRGzLUm0jSbi7onYL3doO4WS9uIGVfedxW9ONlfF2F+dLgy8J+Q89
rgv9+5IbSD+Q17GQyUmnCzigiZcvszD2LvJAqJZFZcDiM7MSn4Dezaj4RxGnK9gUde5rdmJ8EtbQ
P2pelv1wQ2yJUbUMJHa0NqEjelsY+6Kz6l1oK9OpyCz99eM3ekHzp4bT2fCIn0MPMdtYXNL8GT2X
tCBFeMKGTJJM5tYrspzktvCkvox7yBl0GPoy72PdD9N0E0wEeIAQT692oHnbSeBW0Jcpxmc4m+o4
IPgIaSNAWQIeIgfY2QUP1OeDbVS6ZdvCy4rZT70RN1Ozsb1FOVjmko78V1gI5d5qnly7SD8FDNp9
00RNXmfKp7Aouj2G0oiXyWfbijqHf1nYOAZ3nn6Hl0+3ASJPbqy/q0qSR4N/HdaczM8ocC9LPCJF
QmeUzNersMeGta38wpLxLersO6t8tgpTsRIGMeC/zle5F7ZaCWEhPLVOPfmmVTl3elGS+ctZ5De9
RrBCWnerVtHkpwQIa9midTqUlXie/bD3OqZE95mXSVhc1XcQ8pc+9Ryfc/bZnsavgcijlQzzldrW
YlPrXbDBwLdcmAOvBIlmfeMQfeehsW3NLbxLXBROZee/xlX7qWFFKUejTZWFbPTsiNo7+fHxsn2n
XGAfsskWgOeIaPtyc2RMD/iFxvAYw6BDnuJQ1TLYxGGvOMDXwcUhctYC71bfzdU9huj5jfNHuz4R
uAN+4OzywrHgXWzPOHbrUG+s/FgPznNcbRzrUcH010GeEq3qjpxEJ33Q5MoT07qZxp1Rexsx9vsq
+h3q2Akk3g0A5UJnNH/K3JE7MxywvoBderE7yzoLFLzR86MMO2NrBIBi2hTrazlb2wuMoR7cMlaf
cWDN2XTaYkMKIXSdAC6U6nbTyhjTwRelTH4qbRvcTzmS2TC0ehzTZs1rmLp/vVbmw4Tuhcm3CvRq
nK8VxxFmraVmfhxIxyKaDgZO7BE+9PFauT5HeT/4eUKlnsF+fS77/qgsM5Wp8mQZ+dGNhnaT9iJc
wjlr/WDq3RuXuv6UZ7H53HWiepiFZ+eXiobYVhk6JkcZ5yQ9TxCBINQwVp6dbFPjpnnAOz/tf67n
UC2cXw8zmYTRSZwek8y9i92BPcDoHtrU20ILWVUGg0u3us8Mxvy4YMfKFkfrjTAwBh7q+3Bcf/yg
5193fhCC78+nCCg/Jj6X8Wlh3nUNjNjsWKWYZFQWYBcmdxtRDtFWt1NqRLIeF5T51jJRxpt93nuX
hyYOQX0GEWmHzx+G1QwF86UxOcamKTe20zSfcBRy9o4B6UdJMHVTkKYJU+n1han13taYBOJ8Jdxh
yZtiKhxjxEn2lbYNVaCJItDHrYJJxZ6EznjXacHzx4/rut1wsH5CjKPOHqKMMs7vt6zswDDA9o4t
E0XKF4jn9pBYGHvbxI5mhVy3jnLAu/MWCPrO5gl2AXJDQtAMHsx6qz+/CCcrBOsjQG5hpdNa5PHT
4JryZRj0nypD2i+d5jEhb5iUJlA3FuBb+Y2i6XrhcgfzSiHYj+yZy6qDIAY8KwcZHb22fcJgWz82
+F8sIFkXN57yhTZn3hW5FE+YL5KzHE/h8x+L2aCoq77kUnOOtENkj0KGwr5XyvbBydtHcpvsx2jo
/UphcFMFftiQ/cAc4RES3K3E5HfeOdQcqmeKCnqvS19jXThM+40pPhoSqk2AlvLRtVPrpLvylSSv
bWMX+SdMFZMbscnzG734NAnsRrpBoWdxYF0cDUjlIALpbXLUAsvCl9uwMI7ExeLjFX29/fE2Z3gB
WIyIsje86o+dtmzNQKZGER2TZhzuPDwXl8CP1Ura5qdWm24kxb+zhjjw3hR7nL5YrJ2/WLO2U9EV
ZXJUau8Zf7x0PUlgVYAEcffx77o+6mmTXUTvpF1qsL0uvlQM58XYpllyHIT2s+wmY6UFevM5dLMf
2dSpPxEOOauPL/nej+OiGk8Tbwe0HOc/rqzjXMfDMT5qiaHsbKP9HHq2ss1s9dfHF3rnnQH0M2fF
U50G5k2I9Mc7i8pxkC1n84FE2WFdZZ2NimP81euiephUXAs+vtw73dKMmbM2KFF4os7F56hVOJoU
pQ7vNiqcPZJNuE1RLB8ZegF44MUPQ2zYRqkjdwzv3PuaEdYrodp+E9fOXRMF+rYJLfg6RuOEP/qu
Gzd9Nf42ojF9SuBPL3OZxjeMD955/2xV8yKjhPB4K+cvQ49qN0C3bByaxjF9iODJSSnNXedQbBaN
0vqjh87t/+FB4bPC7BzMEvz04pOdApxeu77WD1ZabCY1vO/a57T/jYHBLwqqbYfPZjYFWGnmcNdI
Mk4gkDnlvRlsWjipWOq+uFLx2GOwmgy0bSL6G3vK9VNhMwERwcGIzxBJ9vlTyQPXQFqjhEe9VI99
7z21QjUea93dmWqTP4mCgJKPn8n1Ljb3qXwOc3MBpnqxdqqqlXCOg/AIkJYsSpL0Vlmm9ZuPr3Jp
X8KJcXaZS9ihoOIXJZS9o12vdRQViA3vIX4nS0Znr3YmXyUyuzxUdpB5/3H4im9sozdv4OLJWlMc
GvHghUdWx1oRMOatGAkHTeG6r/T18MYL817z4D6ww1XuyVsBgtebAmUJqx0hPnsXGMz5qxWERJiD
UbL71FDxRMK1pv63FqLdz9svHz/uS0PG+XEDQtC5YNKCn9BlHZThaRLDkoMLXSdPqkYRlkHBWkxF
rg9L3Sjxak6a33Qu4cMMRn/V1Np96Ey72JpIeVepFhHVgGxghx5E/Y3nvI1fHQZ2yaJy619VG4Cx
97L+DL4g2oUyhRuY2hDiTHPE18zDPg0ukVP5DvDzCmNDe5mP2bRP3Mhb6xaZ8LqbVetgyO1/DAXS
YFdNwStyo2Dn8pJubDXvvXu+KDzImC9iFnFZrgRG3RNchkN0j13YvZ3LXy7z6nssItbGoPf3FoHa
ayFxitEdUqiYZ2svlVFtP34p13UKQ1baalpsiFXW5YSzU00A30aLjhbLcCmS9Dee2vFmaES6o8up
fa3rfyLiUn//9XUpIKAE4SwFB/qStaJbowwLrOmOIX7FRJibxqns3fCJwLOjShF3N6L62BZJ59ww
8bmepRGHi3iZFYjjxzzaPV/ypdJDJ2OmcFR1ZneW6/7ugjzxc0PPoNmGcczZKIJ7r1I+q2PnnQhI
0jcam9EBfmi0QnsOPagyD4nrnD5+Ju9UsOCKs3kIvbKJr79+fmuxUjQzRuQdEk//Xs3yoeqLDjvg
leydiblu+snu0l2PSGEh9Py+d9JfbarVe3im9t/vwDPiAtT5ZrlyOXEsGzIWbCvxDnGTjt+9kjmu
CuPvxiq4Ln4YHHK0UPyAfWMldv6Dy4wk4lgG7iEv+8OQReMO69pmI4aGxJ6PH+47hxhMxtlylsAu
BMAXTaNeSCMmbCY45MBtK3wDknVYh8WidmzS+gwEepgw/8sZ/K/eVO9gR3zgNhrgt0rZvHyjRa3H
NiGG3kGFzYwfQ2NaEBdtspDM+Gs6Nc4ixzZzk/UT22+CMMsXMjgZ0o22nllj1Ng1jrdsySe+R53b
L93KVX+3vfn544fz3mYEcw9shi8RY51L8wAplHqQ6G8OIVaw2xJtyzKdJB4wjd5/YQP5jn12tRu7
Sb3nrtw7t1bxD+6jHzfuYz7Yz9sXD44BMRvM9MFkL4tUL1UUDRvv6tjD3f5iY6t3RwOZUIrhUDwx
4PVtmrWtbgcvijmJ1UAd7w/TuKyUsfBzFKD6mFg7oaBA6siARHwzx+1No/KQZdEtZ7ar0xP0gWoR
4xDMIFCGXCxfzQI1L9lMjmo9Ysc2NiD/XfKCoMFD1ez99RLmchicsU9TjFFYz7fzRwWf0ioExPqF
tNB9AotR5usRPrXvotxb21HR+hy62Y398qoUmy+KnQjFvEu262WF0LCE0cZwUQESswSbzhZNRwTn
xy/+bTZ/9uIN3Fh5hAAFOGw4xsVvo2+1S1WtvAOmQzPxGli7IG0YvXh/58WO74aGn4cb0f/KhodS
uRtT9TAML3pZMmepHpQx9cNF/WOMxaask7VVvQReujDjgX+bN272ijdF6cI3TdXL5oX3yWV4b1M4
KkaIpXLoGBysnHx4cmSTbOY+6BkaXbrN4l5Bn+s9OVNr3WNNOBcqAbMrFWkwUL/qbJEo2je61+vd
BiNxXhdvayZOAZFdLBCjSAmWnMJjzzSdBPQg3oY0SXeop9Ht2+nWrJgG0zKEj66aJBuk6oIwv6jf
dNCoMOFHXb7AKXx46ab4V8g08gQbTN4ou6++GpPzjS1/5k3OgM284v5YxibS8I7YLf1pYjS/zot/
wu7UGrJYZLH4V9P23zfgeVs/W1f0VBQafKAMv0wAoouLpbhDTcR2nCrFtQ9NaR6cmCSDOkEPsggr
5z6yW/1hrnfN0k0e7EhTScBQ/zGwg0ZRqfxr9vZfb+i6LcYyhYNOpy/Gboyt9vyGXNl7lCC6d+zN
1tuMfSsjn6YPkBLy0FMvRbxvBu+rC0tmI1y3WTlk1Cu+ZRm8w3rMNwRmzZqAun0mErL/UdUKaLAa
dE29MvowWEye+xvSMgrvjz/Rq9fGjQMhMoOhiteu2lQzraTU1MA8ykis0NI6S0UvTwzoOC4YAP39
xWBuMpCjCJkveP6U4GOFZtZY5jEn33VnzzmzQcG0scMbbkt0zE0TtOtlQmwVXkZI8oAQL7efrmAB
5qLnxxWkXSBawZt4UG/tcld7KY8QUI7Y79mfB9re+a/Kc7uq3cY20XajiB+qGgKOZ9Q3AIU3lOp8
zcPQ0witoqmbIbqLJQZdOskyZXSOuaYPs4l/j5g2FH7fCuvJNQoV1DOnw0gc3FsjYHaiyAjV9R29
dKNFDm/2uxnABFq25IY9kTSDTz66leA3DmfOqzu1wSeMU1Cuhph/kixJ1brMIjAcWjm0IYthbNyV
7pTho4OI6wXSN0SfeGxbzCCDql0XQWFkS3UqSf6lKsnvEgwCFiHS5mEJk7P67kUDEanAuEuSP/Q5
GVmPqkVtD5qCNXmm+wxIAg5AKJhpZfOFoApZVemorYO3TNwqjLGWIO0zQBKjWuH6LxcnJxXBSjAC
acvxgZp7qj82MLoWGfXEOB/NuIhXLTzgRVe1JneFM7bBoOHGx2BcVUXw6nV4/pRGFMvu5RmMai8d
umyUB21Q713nqzYY37re3cURkWSwMcLkvna/ldH0JPAP0uB510m2nQV1gbcEMF3pRrfVRY+e81fb
/87MXwyFmRUTAdDEi6ome56pMpGQfqafDGYUaRI9VAySZvVYrry4pCEvWSenvvHWpVasMHryO3Fj
Pn7VDMy/kvmfC1Ud4PBSn9FTvAtVVPLQTwOdvt60uzGss5+xHJ4/foHvXgmpxP8ZjDDaPX+BIjSQ
10emPAyJM31hyP3Aoi7uZNdlq4+vdN1t8qMAlGdrJyQSGPieXwpGoBbYXi2JhBqf4tb80WbZybUh
ApZDu40Jz12YU/c7boJNZOGGmmRHwaGcRsKv8H1S1FthCheGU4xJ5jviUKSO1OeC62L1pkge1UmN
5CEiPZJcW928I5MnWjidifs1dLkKJd5ob+bAp12CG7ko7Ps2R7VgjCTmOBpoyWBX7qNjVLpfiqy5
MXC/2iWx7dMceK4qqOg89z9/ZKVK8+eUjnZQCDu6s9yaCjBtjzdezPwzzzZJrkJdO78ZtmQ02edX
GYTXIcLQ1UNK37fWdDFHvHuZdSeoRRddFLhf+9I7EuGrb5G9jctAqnDkEKhsbIwSIj75ngDcKPgp
opkRRaYSrzLV0sWgmPmNZfTGQLm4WyaHyE04EuEjuxdlTJqYlWaSVHZwUO4tBy+JN44ZW+tck3pN
59Fm9+RWTfs4zAigNlt1QwcfHUfckD4HodEcM1Sjm9xobHYpuHTIb9Nw0SB2xEC6n0j8aL07VLf5
cmDAjoGpE+Jn5CgOVtoE6Q6IG31HzdRFb5b5xjPkGvOp9keKQo81o2JlWltB6BfdhC8Zlm3MXQVy
oMmJ18AI+h3rXOBPQ0zviPsPFmbhr3zCRXyojO5TPAl3rcTRyZ00j4VIhOo3MareoavKcs1AH0P3
wXrk1N7h8eRtegUjko+Xw4XJ1fxVoEIDisPHkH6HCu18OVRpE6up0Y0HuyTweeFZXXhCkLkQYSAh
/teqj/vz51ZLgkem784hNs3pAfpgfGxk7R5Q0Vq7PnfiTR2N7UYaXvnQ9RGSDpyxHiv4JQ9TkDq/
8HAwfAB/FWeMqt16oK83Fvb1WcEggeKff2D+XDkUDvaYWlhIiENjEYESIXH3Wb7Dpik09Rer60fd
xeiku2no1unYaLe4KfN3c7FSTVj5+EKSdwDH9mKl5jUzDkyOhoOeJM5nTUGcGjujez8KKlIKkGmj
JXH90lth+61V6FL6sfFbLRC4lLux//FrfYOUL+4GYdbstMCGB/H2YrObUMAPfdU5B1R8yZ2KoRHL
FTOcnT1OT9Lt1YG762I/TQYDCXbSEqJc9j+0PpueGDi0z8aAfUxOcbhPGtU71WldPkz4izwqbZ4f
ItPDJNDBLtCdTcaYTSfrTibDyh5DWhvU/xyvbcRUPTcb606PO/vb5NTRJywOqn/ju/5ra3FVoM9s
Tdj4VOdgaVejX9xEgDwbtz8YWkVIYd4mBzg3yQYGMHkztWhuIAPXbbA3z5iBIWFTw7uZpZt/1kEC
gn2lkUp40AKlXTtVIb/RQIT72KvaQ582qp80CPlZ/QPmRZLIo8wcfvbkQnyHhdes2FHxiJoQzX38
1q8OEAAEBuDMpeEBXXcqhCAnZhGCXVY1Q84hLe07nKbCG1eZj6GzpcXUZG62mRXTplw5RRpakag6
NngHT+/2Q6krnztd3M/Zkv98/HPevxCdInb7MCkuB6lJHlnZENneIR/6Ym87NYkQQdRuqlZPbrTm
190pPwoy3zxtfwPJ50f7R2mLbtqYXD1zD7P748+iSIwTPaj61W7y9uAlMtplU/xqKFmNFQ0RvIWW
e59CFQtQT+btN0UhBz2OKns75bhHao2SvNqlMmwFTfiAW59MUAJZ3q+Pn9DVWf4mEGa0jYUmGdRz
Atufdz31mZuUQ+ce1AJPwFHVWuyHMBKBgTuIXepO3l6xiulF1ml042S+gpW59EzZZiGAZ/ApnF8a
7/qIRi/1Dm4vk5UqnpzRIZHUxWGrswk8nYJb6NN7P5ZEMzANcFebX3t+xcYKYyNNFffA10kQD2kU
/lAV4SOvtQcCy9No5zJb6hZ2NN5CmK5bS34uGDoKalg2eAxftJZjk3hRWrbuoSO06NOcKbEwor7z
ZeOW+3TotTVGw956chtMGEPXlb6VaeWyMNpwHY81ZUNYDzthNYzq8PEgj2qWycS2xIpR9vkcfhrx
6CSKSKJB1Z20cNPClG/wNWLUF1EwKY1v0bOuJELObYdvxZsiIcSaIiOZNJqy9dA200HpRsLLNRXP
ukTphkVZNcVqyHHorWLPk9hjFPG2UeP4PpKSiCzSPzPTDe6Coq7uknDo9omXBsuyFiZJaFgDLnOc
bpd2rxrPHy/eyzw2Wkk08TNTiBoEPcplulnSRFqc9alxKBVMw0Q8oGWsCWGKc4k7jdXpBErwaB+o
6V9qfGOW2I7FfmXBvKFW/BR3ekK2BtEbkezhCRAyRIBTYMYrVdNvkRWu9yLuFY4C3EeANbyAzxef
Ntg4+8YZ06+s1b4HbrEyJJruUMZPHz+V68OMIYQGSjiPh/jPi1U+yriC99MZB00eKVYhqQrH2XZ6
9TzZ2o2S6fq84AIzcZQzE7La5QbrlGMZGZllHGDLDY9a21lLXEcV/69/EYczLwkoHQrOJdHHHnWT
KYJiHOpJp/4aenWV5dE/kTlgVxrAPPj4cu/8KLjsjPbZymHgePr5m6q1vK9dkzmlVARzTqfH5W0R
iP7Ge7qmGALS8rswS3Y5nDAMPr/OVDait+kPDgQkf7P6CAI9Wcfk6qpY16l29RBPY7KWY9asEvJR
T7gofvr4l77VGecnMTO9mSZCBQ+v6TJZKxs7KbRaGodOkvps5JnYyiJ2j50VnKBTTF9R5HEk4AyC
YWBlk6MHaj96KL/7ZDL2+M58ia1J7FEw9A/1JMa10qnuxnDTcu1VQXsMNcxmImkOd0EmAO6G9mHK
iF4LG3TaLRlo7pA/JLhDPmYQtsuVA49m0aBgxlk2ju6TQitv1V7zRnvxm/EfZw7BOU23fNkkN9FU
47bUm4c47+2FdJxxl5WUWBia6ofQcesvjeIdQaTY8ZgUQGvQnOHrxw/+qtWgGkC/R6lFE4069WIz
sKIQUDo3jIOLOOmut6weXDo3H8rc7bFm6r53VlesYSsf7HoybpQq7+xEmPTPczf6eIgrFxtEqelJ
LJzKOGSRtdOHjnDjstD2vdlASf74d77zKdF543KPshnN/CUYrTnxNClJ6R5KMcWkLxff6iFSb6zi
9z4kXiN1JAcswIQz74h/lF6EeKuKYnAVY8JuEptJ/Lk8Tj8movMIqU12jjKUw6ItnI2VB7/qFN3O
xz/0urQgxx5SCh+zTql5GRafJorh9kbuHUTo7HRzetSnPD/ZoNbLqS7znZdwJObVcKOGeuf5ImKY
8R7q6dkg5vyXy66NTdBGj8jHVFtXXqitwkq5Va+/exVrdrGmXyE44mK14veG11QfeAcF4ekxI6rN
0Mbs9PETfKcnQh7G9z3L8+d5yUX7a/Wh1/aj7R6qzDgyJQwXGgKeeyOqqh2Ou/WTUZr4NTvD5yQc
1ZMV5dY6aJ12neFceZc6YXffW92NA+76Q9WBVFECY4VhOaSXnD/gWpuYGcHLOgzm/+bsvJqr1No4
/omYoZfbzW7ZKSQmavSGUY8Ci97Lp39/5MoNmTC+M8fjRdQFrPaUfxm/I3fc3IoS+qDv5J1whYwA
sGb20MMFR9AFRwd74y5arytuV4fhMSdgfpdswsqWAyVWyCp0vxkvfdbn+7rBdlSLn2Y1MCnL9hQt
t6BN84ReH5FwBAis5n4LIgnLmwljUdkeS8XyrCl/TeIOuBl6FnkvPtG6/aFJXbdxJL0VcxcjKrMc
pMorzn2BxeTHXawEdSVNHrFZe0KtLToVzhTN8M3qXjGDo2VXyq0uonwPVyE92K2h7HtwDC6N+3ar
EvPO+0NPIU/g3IJytsyK0AHsSVA5ntsiMw6y4JLCakek32M6K7d1NhZek9nKf7ITSOgXtO44xZjA
D0CNIJBrX3QZiR3Vn9JDieDYY6FplJI07vV/Pl5VyOo8H4EKB9+S4CtmwdoSbW9P0SPz0XSy+wSX
9Y0tsEa4zN7Ys5XBfGmBf17MDaDjVih0y7wgT6dkF4Z16IqoGY7p2NyGcZrtjWYaD1krq0dHa5/r
CRmzQvedPxsnxDvTwnUpA7ejd0Q4uMgYfWlsCWMlxcOOMr4JxJTfFLpBAkQJSXQ7bD/17344dnsz
a+NTUlvjY6SVNy30wW91UNj3ToGQDTlfRVqD3VR6g0VzenHarax6fWoQWmDGQGEHKLy2jPVNGr61
JBTTm1Rp+h3U6CflnbLPfH03atY5HMTnRKmn7znSVxtLYs1bJ7uUqR+SHM0N5yWyBplgTfTOYHp4
Ye+oidw1pVbg9oKilnSZpl9V+l/ZDb9yNEYBqN1kZnuxKUjs8NvacQy5jn0ziHurQVrevp2tfbHu
2NVG91tyjJuPJ3QdiLB2EVsAQosGF3WT68M1DHOwgUGoP4S2/ifrouIhTYJi7+hduDHSOieaswcY
8HO4A+9SvR5JDkQtpUWvPRTKqB9LLdWOfWLlhxrAxWFO3DfCgXXzirFQtgJ7Q5TpwBy4HtCQGxoi
TaI9VL1vU+ZP9ZOURHB6o8T8pWaOcTHLLETNlHjfiG3+54c4Axr6S2KG0vfAFtax6jDIyoW5FTSs
RMeo9UAUpxbBApkhQ4tLTeJ0R425MVGyfgAUUFTFIR/DX6H+KqXKPkJ3qYvN2y7L7nIjwX3ayHex
+rMxpiczqG9r6YxToBq/SJCO8eLdOTJqoPeR/WR2IG5RYccOd48EujurQA2gcIf63OSnTrK2Fvs7
kR9vQhSNmYdKyPDWm/gr8iO5nzKT/yiwhV9wXIn30lTNfvBt8YQVTryv0ep4bU2ldhGmKk51IW0w
bNZnEpkEMlk0DN5yxcXKQgRMdQJhqp7ZR8pdkUhPqeYc2l6/V7oStF/Uf/5407zlBtdX5VvuAvCZ
fgv6AotoN1AaswqHgGzYSC+6UR06GhUh+vpxXR/i9pMN2l+XgKTL0XEaM7cNgUaa+U1a5l8CGXn+
6dNgF65sYARyl+v+TkiFh/Nvg282orPnRHOHuEGeqPn08ZO/c5Hw5PCmOEYwDyfBvt4UpZxbWRhr
qkdaPTyE2F98CrpBeFZRKy53GRe81QUHQ5fkU13rxsGP1GhfTwDRP34S/Z0DmgIP24ANSu67vNIG
NcpQYE915OQmcAf6rbAlt0jVxzjqD078SRFPaSv2toQh99jcsIlACmBpYeBLoYpHJzyqofTYFV8G
6QJy0qi+COlUGUjW2b8i+cFAVq94RNj0Bd/5M24z595Sv0TZjSlL/JHAs0R96P0Hv0NarYmCXRAC
hGjiX75qnEp1eoJT/5xgXEINiz7IJFlfsta5n5UDSF22OPxvzj2LFUUe/KbpQoUFsvH1vGDxS7Ja
dLJXIc6kSxz7KBeb8Vdp6N2W0CeyHkfxQsGvptmIDrwWeZ1yFw5/Ju3roClu0HlU04Y+PBa4eugw
qZGbv2lt7TsSfSZWx8kTeg7elB2b5nOOtpBsnD+e0HeSh1kYnGVFRUUlWF4sLXRjEJWr2snTQ2O6
CyUVyQOyxce0wK86mtTkJOq8v29zX5xkqcKOtI7TcQefut1LhpzcWl3S3oRBZ2+RFdbJEwAGIklO
WiTAzDe1vb+OqL6LNXxZxskbmugiaoyzI7M3zoqd2LtJsySKu2nznUB0PBLEdb+abIqOxoRurePk
L7mfDq9dVW8cIu8dnDR94daCYqBx8bZB/n6qQfWR04fSRiykXGpd/UZ4G94IuvRPXRpGJ9OspINW
qWDUqDRfrFDbUllc3/6UPhR0hGAi82nMxe3fSY5ATR18R6DFZwWZADACMLZupzDcCjTWtP+5zEJR
j5wGqfcVY8TwjdzpGn/0anvsLsht3U16mVwMaGv3QYxAXtlDk6kyOcQHVyZOL0XKgu3C6ZZbON3j
0MetWGhRe+90qvLDkQLrrFaB+SSPk3WPIbq8ca+s2+qUEljSYJc45lW0/K43ZavEkV2WzuC1cnqB
VjF4UUPjexfKKvXAyNglnNA7c7D0p1oew1s5onHuO9Fwabo4uKCPGO1UOxwfaiw2PCUV9kNvWIe2
sJo7XN/RhzaUUxDU6BdkZfzYNtLPwESYZeOofS/yQuMf0SbwATaAkevXwOlJB7/Wag+iwuBYCfw9
MB6vm7QWM1N9Y7D1XiPqIk+mjwXkyVoGNkD37NDAyvxhkFrFLSXN2pd19fvjs2a9bmH9zOaUM/cH
g6/FG8ViFAVQ1MTz9TDzUJf/NEaOcT/FxT/n/vNAtEipaxlcmos6Hcx3v9PVOvEsLDTOTtn9VyXO
RfSRcLEzv8uI/TGjQe374/dbRzT0ZWkGInEJVJbVdz1jXe7HjpDT3IssJ/iiTcY3dQxf9CIGzOLY
7TkOc//48ZDreZuHhAegwZohH1hcQD6sbCvFy8zD88S8Q/ZHvWuMLXDUe+9F2jh/05kvujS8l3tM
qFD5INYB+nEQzWhTc83FwTJTdTeoeFBJSRdvbON1oGFSZUUhB7oayeAS8GjZWeBHk1V42Wj0J65g
6VNd6O1DJewfTqXf0R5XqEFr412Op9KWrMeaGwD14O/h58f765iPLCFNIq4Lb5IrLIWe/OReApXV
d85B69s9RcUXP+3OyJuf8/ZnbncU09AOqrLnUjQ0yj6XxO5xc8J/orOkHWX173ZRPTpBlLut8il0
tvQa31sJ5FuoudG0h0A1//yvB3bkLCvsMSopGKMg3fiOerAdfPo+Xm/vLQU6LuQ/XIEcroudJctQ
pI1QLpDBiYObJMKtpouzL6ONrdAo2urRmvStOOCdMZEugj3OcW7zcoupUMvRrCfTSL25vW+CftWN
+pMhpftIGw+i9N0Kbee2+4m4BHr6z6ljf8o7yeXyvqh9+qhr4Qnv0w3A4Pp0Bpcwo41YmrO5yvzQ
f33uYcpH1PaVzBN5/7VB65+KiGzeTHqKqkZZbKbF648AAo/TmXCIHgwH2/V4hVqVEe/cegmGQl/j
JMHqr7SnL9GoArlSI7jpiS76h7hWfXwNnU8ZG/pzFpVEQxY6g5UPxgyvkED7lDZZdCMKa/qRYp3x
8vECeSdVmQH0HLzER4gnmer1g+aRARCsKpA4J3g515bq3zW9Ztaubsavg9M84vh2rHJKfDtFMrPP
5WSUbk6+sXEHrCeIxJabk4gWTBq1yOvnELYS9EkNelGuUCfVpF46trVTnvLCoFuo5FtKbet6M+MR
dMxgaXrUy8YUiMNS5FCyvKgL8FNNy+JgNLa4Tyv92NiDcpf36Aq00SD2G198jmeukxAwKDREweDN
HRR9sSdVXM8ku7NaL45k4xBlNbaQoyFd/BqGR9r00hOuPFCGigaJNCi93yJ+CkYiMrwJaPy+T50t
uZx3Viv5IUAoQFEsgre86a/dEWvVgCVv0Xlpo5pnIln/YhhltqdLl38DbOscumT49vF3WB+A3BVg
YubCs4Fk1uL2bcagL/No6CiEk5LaSmy5k4Lm2cejrGMYkEpvJBHkTuk/zj//681EaUiiSqrSQyyj
Bj+Y1idbKeSnKXSijX7rey8084dg5wIQYI6vhyqapBxt2y+8ISJu8MG0UBOqpo179q0lcb18Zuov
8AoOV77bUsEKPijpTCbjRVLThcb8LrshgLrLUsN01ToqD0Vu/CxGfbjt0JH77TRQ2jWLDDup4uyA
/qx2kJK0dk1j+jEQGR171ccqmxsPLYEEleoCv8xR6rZck9czwboiLYEwDPaTmuH156nMxsKJSfMf
uhDvb6xnEG0ws/rUV5RvP570d5I+gpA5oJSZe478xVTU2N7hatmWHlSPHw1Z3qeo6vxDHwfBMY1s
Z5dwcp81WaJ5b+Pr1tpNvbHw5iH+niZNmfto+EignUBRYfm6zdBaVWY0GFb6oXTsbWwFI2e0v3R2
Ep37OI/OnVHXXhdqdzkGwFviYyue3+x3P58wiByzt/QlCisaIysq7N56aNF8vu1ttbyJyuA4+LPU
mywOmWBXh5o+kZvH36LW9G+kDvpfQ77xqZDwb46TMsREW30dsKw54x7YHj6epuWpg5gpaDjabnM1
g0t53lB/7U0nCOCMjHr02Dnlf2HfG9Rc7OpGNuLc0yoAs1qUta8fj7nqv82DUkglRiXg5LfFoEGG
FjuccvGYanrw3AcO/CJDoCCT0PK0B7jXyKmGZ0lTG3eopewOCfUUq7GpwEPeKLYSguW19/Y46gyV
m6MTsq3rb9ACJQCSZ0ePveT8FGrzmmrGKbHZkVmZdxtrcn63qzU5v/tfgy22IDlzRLneih6xFLRv
fXS4QQqglfvxJ16/EsTFuZVLcEtQvrpZMXVWx6GLHtXGSV/sxCcHYZbdahjMs0JGubHblwcLZQ4F
4CJhDDsNZZ7FEa9Sz4n8jLfqA+PnZOgxdpNNgTudtHVNvjvS3L8hReXmWp7wuS6Rv7VD9Ih5iG3s
MrS7dsnQadOO5FFsZKerg/7tvYh6gf7NV4q8eK8+hsnJEQ97QGncQhNHzZ67VxESgtiwTe7kt5+K
GNQR5XCYONbBCMaznE7HIo3vx2mEX0FRPCGBIbDZIatyDLTgDjWZSxTEG0H/Mpqan3UmnOszII/7
fPGsyOhZvjCd6DEsRpwt9cz+NDVqdig6dChyOer3+Wj4B70YtvLO9+aERpeBlCPZLH3A6w2UxXZV
ZT0jR6mh75RWaLdR4vu7QNazjRxivX3mAwsJWE51FPatRQ4hTeZoVBEyXGFk4QuPY4MrOX2/Me/v
joKhwEw0JUpctjV9PF8b0QXisYDXSLMgJgyDSXj8903K1UB6xtJCwGTexH+dvSYih1AU++jRd/yH
JPA7r6ImeymlfniI0FG7+X+Gm3m6KF1g7LK4kAHuYHpSsEeheSBEav4hxCwPjmT/VPHEPnw82Ppe
YZ6oj9Mnw3KASOz63ZBbVQsxyBxzQ2fsBhH+LuUSqa5W9KcktR+FWv/6eMT1ItSQWuBDvlWYQb1e
j9hNaoFFcE8bXDfBFSdDdUT6s8WEu+w3TtdVpYMATYG4Q7GDA3aGWV+PFXcGhKpMNYBsaLif+ceB
Kuh+sGvoyH1zkfpG2tuhjd/3sxqo5yG6T/THfPgcpo91BeRQvyhgmNWQcmgyHSNpUN3Kyj7juuBj
N9Qc7URDSSrfeOxVnsljU9+jVjnL9AHwmZf9XwsOA05zcEgvvRijnJ1ItX6PTjmxayjsfVwaxVeB
YuDObBrzQZG77tIpqLwIy2k2Vv47c0WSAy2X1MMgFFjMlVE1FVabiHM3UaPczq35M/6NcFoBb2+8
9PxO1/etNTsIAFPgcCINWVT7kPE3SieVBi8LAxSbUA08DnKVff148a3v2+tRFi+UB0VhVn4wUsa0
waZrKgYOtnKKNZpaflCcPh7trWO4fKnZhg1quoVYwlvs/ddEKhLCO3ZV40WYKUep9l8KW/XduIZU
GOIJcCn7b5II7lrlLhOPZn8R5adIfBmFZ/h36oB9pWeIRzXOdunotmXnFuYjMDkvKX7U8c+6uqT9
f0ETuJOMAM9RVf+zp59Ti5Q9HgPOgZLLrvW/9ciLj87FsdFzaRD/fm2Kx2C4i5yfvaNhUlDBuD4L
SbiO8qwZT9L0IssHMlupf2oc9MLEySj/ON1Nr3xBNr+jHIn5xs4K/0iOmxvprhNnc9YZ+pkFX3sp
3mXiF/30OITCUv+wot9Z9ieFIW/7OmHGZawvivq1cB7sFgSUus+QEpbAb1vJDb4nu4+//yq3IVgG
NTarGFOXp3yw2P+IIURDSC4FerClRdk6yhdk+I1fjTMEt6UaBsjDp8oNdAn9LgfWt0N319pydHkL
kxergLRiRgsSuaPwPe+yv1ZBGg82ZC6/9xocJ6dIvojiPBrNDywkKBSFyW+agMl+Soxfii1cWfkh
Rip92a4FiIODZqxdumi6S+pXe/hvUn47yjmx4XNID63+QwJZkU/FfZzfDs1R5NZXPVefjBRHWrrH
KGO4lO02ToV1AANEmNyUZgdX7orqa8hhaPVmonlqBP9aC18kKqduBEnnqGdGdotm/05zSmNj2FU7
V3tr04EHnc3hADksQnKlzJA4M4bRa3UmSVh1eRomxC8Tw29OugCRh/Zwp7xGmn9q0ix5jlvNuI/y
pHiM806/b7BMd02gsf98YVOWwS4QvVEwzStgZB7jbJ6IQPZqBGlzxKuPepfZLjWzHbadW4Tz9UGJ
yQtnCWU/zZkRoNerSbbTQB6jnNGQvD2ORZtBgB22wBCr5igfm1uao3+W0ETweLF1LOi5qlKo0NpT
6cbnRG5ugDLvkuS5S1PWYBfSSjPcQJECVwSgMyflp/CzX2ZeaLusqp/RGj1VceJ2A5x7bbKqjchl
fZTPzDpudeoWJE7LbDAS/LgZkTeI87yhDYvvw13rAJrycTR6psei/fn4NFlfhvyLfHu0TIEig+u+
/vCIbpQmtXHZUyWo2Y0T1scuyIeDZm4Fz+9sMGj63FQGncSZ33I90pTqUygF4BYs9M72QQSuEd5v
u/PD6S4IT1TV/F+90X7++P3WZRCmnKADcBpoaxBg8xf/65zS0hxwUZhMHu7OxpcUlOItva8cxX1l
9HCKNb0wK3tcb0jydUn6lTcS4lXRWLiNFoClINE7dVBSb0wo8Ds5qTpMo/r4+8ePuY5YbS5UjgKK
ITOwfxEoRNh7YEptIt6h+TnMrlp5ysrafCj0KXL7yBAHrWu32p/vzD1VECDIAK9JZ5bikhlabpXf
K8wIKfM0KDblbgwhwAJ0G6tsBRJk40E1BwIJ94b8aankOEojOC3bAbSiCnOvdLL5mFTTZ3zEJyCX
TqP/HmtEupwieaIFsDPxy/xWOMZw0hFW/FYN8YsWdNWxazTtn0M0iCmYggMunssVSw6ZmqRVWA9F
5dHbCBBHwoS7GIp069J+Z4LnVt/b5TLP82IZJmUBcgZLaS+qJ2BFSTje2ij47RS4g/eNJulHMZQH
WW2iI5GIuY+sHi3wrPIQi9AOoLKyY97K3+CdTW4yW7CM8TBsPeR811zf6UhgkbzTLuRLUJi73it2
0wLCNtvca9rXCMWvi+pX1UVPjP41y8DMZIEDC9IfjbsJN57HBvuVg5wW4Wsr95c+/WfrSW3WzAPc
QFmBFhrp/fXzWI2KVrhRFV4IL+2zbvTFw2SL13SInFepFtZzNwLclyL7TqrCxLPN0PyhIhiKA2H/
VUQVTZNSTv79rpoVfcAk0jAhQV/eVW2D+01b01JNgrB4ieo8PHZZPB0+PhHWNyJ9Ee5fAOkIPwD4
vH73FhB3U4Kz9yw7De/aKUL21xztjdU/L7vljGMAC1KAEgDaIYtzJ0mAOchlXsLEJyGCTVkeStuY
9qYUgrIfxD92SOYJZSyK0USOGkjW65fqDbuYhkLNPezFmlu5lYkAe2ujkbg+1jhn6PISuMxeLMut
pjZyQOptFqh0BAHM8vopH5Tkl4ME48dTtJJi5XWoO809LO7sWffs+nVUZQqtRHJqj4sMFY9W8c+q
JU6mqMdTjijEf0WlnqOmGb93wxi54Fxbt1W1GKlo7UVY2ZZA2QowOz/QXJ2a4xuUoOxFfFM0gDAE
xrJeHfbnVjd2tigUB7pA68NmTmPZzdNeew7ZyPvckQ9y0zv7SW7brzgvztRP3cnp1uc4rIcI1zjI
797xd+1dnDbdQfQo4nI3Gt13OxXtDm3J8aVrHPmmzqPKlZOmmnahFoGfS1Lt58cfew4PrlYq7RzC
kxnPTdOUyb3+1kU7TMh9jrIn1+BX9HCK0ALMnUurIBSSpnZ00wHHfMmVIrqJZGlyPx5+Pdf0R9FL
o1Ouz8y3ZVXOTsLKmUSieMmQxi++7ZwLMQ1nP9GOQC2Bu3e1f0Lv63tWiNg18s7cW/g5qBN+eePU
ZxtdwNUi53FmyhJ9drwIVjY2gWI2dJdSxaN7n1wSNQjvRvh/P8rU30o4VyfRPBQNR1h3rC/0b66/
vN+GzWg4uUJ5IZ8eJcOq3UGlSf7xB16Fh4xi49NKUQaqBFSS61HgFiQh+vayN7OD3URt0rOWKz2C
Y+PgsbWq59IwukOJ4vrGtbciCdAJoqpLCkthDZ7AsnYNWrzsbKepPSyd8ZVL4/pVwiZkP6S9els2
yni2QuNrJoNEFHkAeBKvP29sQ/t5tDCVpZvc4R0S+M8JauPnosPvN6/K74DWH0nT5Z0SO81ldIbU
k8Kae5y6zB89mQknKCSq5wLdrKM24MvaF9KxACKxTzJD+kbfRD2OmLZuLOVVKMLrUoaFrcovuiWL
QDzJI6fD9ZrWY1mhi0oBa29NGH6KUcEpQHNahK2seKtqNB/t1/uXUeceDVhCbIFWdprWZMdpp9ce
Cn8nYB1W/cWgBCgVHRjpQ0tsXeqxq+antHpBGGfX95cGNoaUvQYCcHj6FNT1fj5mC12n2Pnk9yhG
qMUsgHaWBGZWzo+iV49xI/ZJ/tCEEhYIR/Sbw5b2h5KeC1/DyxKlnahxbT0+BCqfP0T48B7SeRAb
rtTk+7Drj8ISR6h4ZyvpDxBx98jhpeATwgrNzyw8D3p2qEWynwPFJO7dhL/mG4d4ODd6AOITvAoA
Y/ugGdUxszHE5vegl7GBto96Eu196Qb49imxFDcOfso8zaCfWlU91f54SimSoCBVdaHgYoQb//Ee
W+e/VDhokFkklnPheNmTzsxapllVyZ7fTrtCmjDgxWUQ8TbnTtLGwBv5WqeBWGyvmkkF+QV9R2wX
y8toWn8krcxvEiOz9j49ChfD6uAgQTnY15Wt3ZO+bakKr0QvgJOj+0WtizXD0b902nBi21ekRKXG
ZDT5OSui8g6ZVoWqYS/d6lOgPIRyEu1CMN1Kb+sHuWr8Q51oyi3e19/AOHiZRY98VpMp3SkW/dHX
nOxRS6etm3d9RgIyoMdPnZe2A43I69PLnPRGq0fAUgXlgv2YDsFxVK3y6eP5e2+UmbVAt4bAk971
9ShOIRsdzMAWrp+Nl1iOEq4pI9H28SjvXHVEM0DW0Eaaa2LLoLBqs9CXtbp9xAfJutAK+6ZihrCr
UvX3IEPo0/QU48fuRGHOjasaBRtLTLh3B3F0y/dVNmLUdeeA5BSIAD1l0ifI2YuoJk8rowqkuHis
nExztTzuPTtDtjuLAuMYleEPTIq7Qw/Cz81yQi8J7WU3ipvnj7/L+uvPOA6+ByrX8M+Xn8WIgkFg
/JI9To71w9FxaC4COd+4BleD6GDhsb9Ax4km86pLkjl1gNuHkLwJ1c07CImU/+oh3ziNV8HUPAq6
hix+GEokANcLSUQsU00ZJU/S8+nQJF1xaM28OzsFQAjbDsWxjXrzRhpt6wRAUNqI0N/EEK4uA0zL
QIbO+uSUZyh8Xo+vqVOmCaM3How+Qo0df9adMmBXU+ZhsCfz1KFoUSjcORElfHtEPi1K/xudTttF
cYKXJFpltRqPLoo4X0XXgSQKpA5/xcpSHwdHWGebvvNtXHf9bsTy/fDxQlhdoGR/kLpQ9sJ0ZhYC
vn76fEjTpmmM2IvTUtlTfcogVAkKRn1zqpToxoxaeWtPrq5PFGe4q2cxWaaMmbses9KHis9IjyfF
Rslt8DN57AXaIdaQ67+sSItuhpzitDJNxj2GGBhd+mZxU0+RfRrRd3Q//gKr6JPiJJuAhyEqpIG8
qGY4iOz7RTQVkC0QA8anSftaoij8RxolfWP3rzcEnTMVH106dYAll7suHAzdjyXwCqWUxUerm/FK
6ChujLKKPvlqwHShocyzSl/l+vO2EBxGagXC8602O4oQI9QY/bIjOufBlzLto69x7ofHir7Xxsjr
0w1FMJxDsd3SwMQRy18PHQ+9r7dmU3ht3xj7IZTbeywYBAaE4pjrQ3wMIHbuqiTMbyxMDjrUGl2R
6d3Pj6d0fSTM6kZcuCBoqMIv4WK+1es0a+rUMwyAImiKNKfGsFxFjP1TIcYRHXQ6PLneo7Hs1+rG
V1hvKZIqNPJBT76pfCxi0l7FJmKS+9SDWxPuMhhTJ701uj078JPoYvuQKWLLVG1dGgb9wPljy2Q1
1FiWFWn0UCdUvmz1gYtLPxCgFgcivSLdN7EefAskOT2H8gTDP0fzdEfZJ9zlQ4see2DG91kRq27e
TAXdR03+bhQtmz4uYu1WS2TnX/fbTK1GEwN6NR1XcOXXa0RMWWcXwyA/6JL6mTZ5R8VJR7zH7zau
n9U8ANAgCQLfQpkWUve8G/+qlkspgIkiZ6BJ8qw0/WbhO5nlaE9UVfzFT/2tZvL8711dBPN4dB7m
AtQsv79Y/FOlZxW9fvkB7mmzC60hcs0gSTbeanVczaOgGU2uQ/mZ6uv1W2Vx4qMW18sPkpQihI05
3I3Kib2jzD5tVLjWwRNj6XBZ3shsHCSLo7EYIiVNp1p+CE31WZuRtbi7xK4OJOq33g7dqavle79Q
nyOz3qkA7ctdXAXOKUhpl2aD/d/H2/pNpnr5hbEQmKGwNBcIHa/fXWvtKhqcUn6wg2LcZ2boH9AC
ERcl19pdIvvOSchhfJ58WfwpTKwxd5CSw++OOmmotjepc8BRqz5VgdXs8B7Pjj6tipNpJ+UZqcn/
BjMJz+AnpZMcG7/9OC72ZaWOHFOSdmv0cfoQTXn4ozT98bVCvP2c5Kpx20a66ZVZo7ic5/iv6l15
x0XmvChZu2mvM5/d11+ALiboHOINKGwYyF9/AcvKhWjVAnqh0pp7s4c73nfKUyxU18l7Y8+Y5r7u
K4T7NDtwy0oqNwKGdbOcsgJmTURdQIPmcuv1I/imJdQggwyiZtJFM6S7VgvqQ1lZw22KWN+lDpMf
/dSJ20xGRBCHyQLigdAw24jT6C5J+KBaMCknrGm7P2aT6Hu/rnBoTuDfiyI4VwQ5J8GVfSiJfg69
Msh3tZ0WlzLSGleWkN13pxFK5TRq5n3mR/rOzlPpTtGUEsPFjLPeQrQpyh4/Xn3vHLEog1AnnwV9
UG1fniflIBWiLWMoNqMmHXWk6H1Tq1HaiJSS4zJq2rtUcqp9FU/npJ+emzLZJxret3JXGzepoAlL
ENj4z/Q/nT1FDa+1e23jdF0fejwkJBDSKmIMLoLr2bEDgFSVXUuAxfXyUo8hmokJ1CVhA1KJKjHs
6k6TN2689clHpZamEyUvh4tvKb0nCmkoZkKGVwbB9IxoWHUvh2KrxTev7au1P7OPNECZsyAICmiL
exUB55KXQEFBZv2ro94f8qGPD00vShClmyYE69OPogIKXYRR1PfBNMxv/df9YZuctEYyKp6ICwS+
6V9TE2mH+jXvdelQ+hXWBFr0MNaKeiO00HDjHOF4VRrqvSqS4Rnc21Zot5rd+ZFQ8yK24GCjoXL9
SFmNCIg1IqWD/twrv1I3SYv0V5qDUwl0Ofo8+ltK7Ku5fRsSSDvqPeQ5bwK6f30FHKIHc8x9xRsj
I3AbdE/3Ysj7fy0BI4NEz3JWeaVJRFH8+sVkGd3qmIaop1dKcLSnxH5t0W4/p1KuPX+8j1fBIZEZ
w9CJ4gNCFVvsEFH0At1hdPTkKm4fovi2dSqcAB1HSlzUhTTZpcV+UJF7v8AS3hh8DZHB5etNPZJq
EO2WJShiijE0i8wm9Xr0705oL/rn2LAqChKKAnMTfyv50Jfyi2yHxaGrEwWbgrw7pBTFd0Vv+G4Q
mOPGkb4O2+eHAnfMd5k5hUvSuh13Ehd7mHqRptc3FLXlfZ7nzinGGWUX0zS66WT1U2gMbiwLZJui
+OyryVZZdQ0G4zGojsz6NqQRJBLXi0ADU4nDT594Wancj3IU3CO2qR2IskEyKWW+TyB17J1WjvdD
hrt3EmcbwdV6fxFVkDqQPFBNWPlkpFMQc7V0kMRb/VnXpeCmEchmSWHR7BHzOiRaubWl33lrgFog
pCHpyLjk6HPA99cGS9DrbOo0T7yxyCp0WAvnexVK2NE1MaXL3paBd1A5EFTMWKR1eagHhyLBx5ti
vcuvH2IRV6TUiOKqahNPiiPpWJqSOCS5CD7/8yiw++nx0KCFhb/Eh6WNo0hxKkJP7UNAdrIi7fsM
FtPHo7zRUa8vCsowtAzhbaMCSM31+otGo6yXzZiFXuD0ey7zXRp/SbRoD1npOBivjvoojEujfdH7
zLWEvgNFu3OSdj9KeA23D5Y/IsgcYVQo75rohzrFD1p2MfTfbaDjGP+shp/9AVuJGOxl27t2DdSk
TM5E5kc76z/DhLqzg+5LUX3PMUk7VMVP5I7/fb5gAHIHgm3gIljSkmH9tEEbqYGHqcqtnUoqZhH1
ZsQzZyzLD2mDIkRLcGYJLONtRGYHIpQy9GKU68+FMVquD0XvPDr5MZSs4IBHR+X2tnBcCzDdOUtU
ZQfuot6Y0XdW50z7AuAMeJZkbnE71Kh6OC0CI17fCY3mBm6D8lwh/XjdrDc/5DLWzXwCoFe7PAWL
1umCyMoCL5uql16enOeytpoXiYMKG5TIIsVhAX/650EJp0GpENcD3loG9GENiCq00Raa5Dq5mXCK
uAVZjgGLPxyTWOr2RKJbVqfrFyUl5kOSquKnDbv9en/U+hDSFW4yZFUACBqmML7I9tTs7WxQ9iyj
4DYq0+T08Ysa68XEqICTAJqAmEOm4npUJ6WPVo5V5jWON+W+q4QYHBoJkmPpLodiMPXHFpJ29jIA
wpX7l0Qim9MPfn9T+OeCWpUZPzTtDcotO8t+6qLveum45jie/0fdlTVXiqPZv9JR71QDAgQR0/3A
clffa1/v6RfCTjvFIhYhIRC/fg5ZNdPlrI7K6cd5S4cX8oKQvu98Z6nNziGIp4H+C+KsptuQqYgr
cuc0J1KcaQQYmPnyEizOxtggrUsOk0cZlzhWo7LZ5KrZSnhlakelCn6ZVNavDZjPmeEgzYaDVSaF
QlzQNEy7v74la6f0x9cLkAQQOsTN0pV5A4bk5ztCF7zb9lROty0Oh52wEYwmkAa5szqbYDYHEwVF
Nc2a0fvZFvm9avt0aZjdgoyEon0NdACU8PnSYdQUCw4lfgunTDdWcKC9G7l/M7iK7RHgghEaw73O
wybPSIXXOxgnb1cpUMmbwMAvSzcuYnmD8tCBNJC0dRNtBLZMivTWu6VB7tacP/71zfrTvA/eEuj8
w9V3EKvoT1mP88zqwhsC64LWewcXlf7QgS513RdcZlbvDztrlCn37T61JhQwZrbDLPcs56YKy2g3
K0Qcj4DUA+Mib1w75M6EekhVx+qbxq3cnyz3PxV6K2MHinykk2AHxfDjh5essyIxUj2QS+4wNAqu
JzdQEnTPoJi/WPkIGzK4GCS2m3cntoR+LIJoTGA/nG8EcqoSnFeAIebZ+8m44setFLQ9TPbWNnaV
cAAp/vzg626xuqib3UvesSKrAkumIyvynyBH//Yq0Mgg3wwifExpP19l7nnRTsuapWHKfoP8Pbx2
Qqj9Xy+J7zYsf1zFANlAvAK3m3zvHH48F3TjcEdxy79UTiQ2weCZpIfVKwTR9iusAQ5TTeqsDvl9
sJp0GDlmra76zMxw/Y1CNWRdM9e7qI2cA9xWngbE+MRjcVcUZQGv5PCh8u051aTtDsDZA+wO6IBg
rSISlzlF1npUXEV54++Kom8TZ7HqDcBZP/HshsK6U8H2DUHVSSs87z6sA554NRVZZYf8JyfXn15n
3AjcBUwUsLmiDv2+GP9QQ5b9tEQKOYEX1DqZv4Hhe2ISvS8zwPzHOelORQqN33X/oj7Ku/wnR9i6
ZH54Ciu9HsSdFY5El/j5YcNpWbnFoNwLCJ87yDi9gaaBt3XQLvz18/6TWuz7xwTrAo5UUKKD6f35
SohdDBu8/e6lvwq3wbY+z5t+72wgtY5Z5sT2pknItn/UGb34W3qw03bL0iK2Nn/9//jx/Pzxv+F+
/m/MwTiW2hbuBTbBsQ8vOO6/kH47uAFYpT9Z4z++SaiVwWtZay9UJvAS+eEje2RFUwrYrc1O659o
yB5lG0U/6b7//UXAnQash4P5R+NbFFRiyHkD8nSJOMWurMoMLNbyJx9lPeA/rRMYk4ACgVn/6l2H
4+fzbfOnAl6uS99eByNDfDPE1vCD7tgqzc9TuGW8YDTQ3Ahw5hKrXn62eP78GVcu4W9oDmDtHyV7
AIcNhKi4urDrAPJJ060d1s+SK3+4CsheK8sAAbzreB0QHvn8GRsO5KeB88Q1ENxmjBfQfHccDfXl
r1fgd1+MP9zL364DDBwmIMDC8M5/vg4d4I0Bbl8Dd0bwj7gKx+3U9Re39d/txXdgSxmUJi4M3KIg
pstTMwX65PdlnyFNKdjBrFCmwimm2NZOiS1SpfAQBKFzIsXGs/kWzd+mqcrURsByEjF679D6VNl1
lEZCbQwB1N5Flv+TruaHgui3T4XZEOZYKzn7Rw8FA+l4rlp8KhGxi/EA+Q54Vj7UoDGsfMrYYzCq
7B07/M9e6O/X9TAlwi6Oqgoj2s9304AMSWFkDlBGOv4Db3h56Ee0dcprWMwFfZL9zzKh/81CASsF
LGWAavi4P7IWag+HySRKfq2oV+xys4Q48qGP+r5O/v4pIk3+87/w9deuNxjgFuqHL/953X+0d2r4
+FCn1/6/1l/93x/95+cv8Zu//+X0Vb1++iJrISA1l/FjMLcfEslC36/JPrr1J/+v3/zbx/e/cm/6
j3/88rUbW7X+NZiOtb/8/q39+z9+QUj0H16G9e///s3za4Pfi8ehLtvXv21eZfenX/t4lQp/4VcU
iWiLgWhBhIXSACfW9LF+x/J/XVkvcIYG+Lf6K6xU9LYbVPGPXxz/V1TjGEuiNFrdNVdwVXbj+q3o
11Xji2ElppUgLOCh/fI/n//mt7fyt5uO+/H7139rx+amK1sl8YcxEMeC+tfri9QHzIcdKDQAgQCj
wPv7ecHxumgcEEQTOnU8cZQWyxkpFORDWbSINZc69pDLDL+xCLGkuna/gAq9QQbHzkLHkLjNHLmx
MEg7zFUW0QoONFaB4UIIuYnTR/S4wE8diugawaYwzg5MVO56DtOrzgDCUECuUyUrcA69h2EAnXMS
PViqRZnxkIodnKqCYyeru8JattMsdY89JL8uu3lIVBRs7EHGg8nZqbdckYVODwqT9sYEG4IFW60S
WPk4qNuhoyztTX4xxjyB1JRWFk2UoJumyKdN4OTsKYLVReLQ9so4RZA29YIgsSVwIYqQxbZfmj5x
hVemiyRIIw2EjnNbPjS68q8n5ZI9J6jXaNB8g19ElEFqIm/soFq++Vb54oaGp+7i8FR2dYUgQiKz
Bhe9rpAhc2zDqb5gkOHsm4IMyKSW+gE2COCKj/nsHJDsaS8Z+mf/1mONlQjmX3rYPpg+eIk0d97n
imOEKCuwatN2dWAyc6tZKiD6vgrduXdwVW85CbWQE3KV2y6b4Da9YU0efhOF42dFQcYaHl2reWDU
N+xLF0oXvi2zi/Cd2qVPOBMJ1MHlYm46wZszwVtRACXuTewzSqDFDSdxI5e5PZUD/RYpjjlYjluo
M1dNZg+WM93Opg3g6iEhhYM1LKMM46ZqJXKOUsOOkrRTkBCkBOh0Yk307FZeOL9JCbdPSwr7um/A
TkrWutK5Fzazz3qglzawvKxZwFRPAs5rzFWroEMy0Gzh3on6qisX1NUVgcvpAHr5YXZ5cK0jPI2i
xvED3+TlOh/6M5qmpogFaeczR8EVW6Ixh4XRRzq1bn0oXa/ddo63011fIsEyN+COuC8NL9IOMHai
EJj1VOYuS5eujdDuQ2Bow4V58RE36tJ9GOXLtRmC4mAWN2P4EcIuve2ZuBnbcz55V15tX1U1jXWp
Y9hKPgPBQifWZPCvObajG6bwDspYwbKxQUw3CHMxZky7wjhpUfVxH8LhC9blsCD0xYnS+ppoCkMG
nYR1Dra1vKcVS6A45tvZBj231vN5ZmWigr0it7oDA3zY9tokzP1akyWbDUa23H62/UrejvV4nes8
nj2xxXY0bgbgG3buHvngxXAcODHSpmhi5hhnQtxXAAraBmjGEu7Kssp33C6TZRB4qlZ0DMseDtbo
wOB6duT9nKy2Bltd++CezsZJpoDsq7KQB41Qhhu/wHWLqoatZsNoJijv7/DaXDnVjWEuLPFfyjp8
gDY+gUvM1oRlIsZoDxYq8hDbvVHVtRt2SQ//MzMsR7i+pkX5DY3Sjs5OsZeknB+mgQSx06i4qcTW
66iHdEdkYxb0AfnlJcT36KggRHnJ0QNcFZXRMDYvv3Wc3/BqHftWNEwg9HnuxfRuwfEjQ/Y33bve
eJznJh1nfobc8JWX5dax5mWniPNm2npmJ77kJJ1KCS1s1eb80tV2DmpU55Ux4MRkWpncUO6SOHT7
s4LWoau6EngI8ECyqXqkhYO+UxxlAzeeuOHVwB7guERiakUbJhBaB3MyyzaZkfwOYMVHadlvUHlg
iyvC+tIsU7LoOutzvWRt4IHUTUfr1jO5fAeP+da27Px2aGCeHjPXOiMCsCNZziMtYm1HqN5yU6du
bw2g1ncU/twj3zMwiB9hzyfjrpHds9W1Gsoc+GRb7QIXxqqSJeY3yyuYrdHJIzDNyeEERaFFAywt
HQzOgyoGVxWMZ/uuyIc28cvwGX68Yzzzat5PkQaxQttXA3qCQ0H66BCycEygfOyvcteEcYGxfQXH
Sdk39w6fbrjQaaH6OhkWxa9E3oKG1qK6tIoHavBmdLZ6EsDovPq17EiCSK07pE25Me3sDwzGdizI
D63sdrqst44qcapgLHRkGo6GVi2+Oo57QmjZV8jmZJJLD0V8V18GBym/1sCTCe7YMXP0AGk+8KFK
4ViYa1i1Ll6fiRoqIdR26zyn9eLItGHMSYCecXSnpIDZRNws/dfcsesNV+1htqPqXU883MLa4z0a
OuAJg72hrE4a3wNNUo8JrKezKm/OyL29FgJ0r2oASK7bIqupSXIBTn+t49Z7dObHZfkifQKIDyxv
3GUY/cTrYpO0e4qQ2skHnGbKqzI1zjtIJkqr3RLkI8WBuzzRsN5WFlJJ5Q6E8RP15ntmTQN03DA2
xOqIl3GOO59uR7u9DFxvvG7eLyzAa+AGCfz5bxhYeciBOpa9XuKyat8ohTNBGcqTu8D1XQ77qfVS
0/JTJLyHXBTPAM8OWo+HGou3K7qYKXA6gigZW0cnhNkv+VCcg6bfe2ZJGnpa6PhUGgsTcHJvwa4+
poMF+LX9WPSKpBcbR+fIl+5hnK+N9w2yOWCL/jZ3X72xTsPKcmJE6iX57N9hTvhs5LeG8p1u2ClQ
2F6GFjuwXZ077kAAMQSxG8K7avRiF9k5yJ7xkrCAObtvbLzebqyphP1LWJwKcpxIXuHJfxV2uWe9
n7myT6t+hYRgnK28aRPNL2UYJgSPPQZLk2SQ1p+iXG9FY1n70JZ7HtaxlVcxlNaxjUVWyCekORyJ
eTJTsYXkfzMjLdNyHR5X9tQfbBc4VMn0rRbRTi/zBULkNlkimBbm0Tte1rSQZJtzdBk2Bk57fx08
l5P1HvT9voiiDW5YgqWRGF7sO3jeh0u4bQd4zmortYN7xIS+DoW9JZWVLtgumF0KvHjDObfH2EYI
hDs0CSU8aS2xN0i9ok2U5J5IHUEQT2I7iVvVp1DSNl5486WWHyEPznMrn13HbEZhdl7tb/x+SZdi
4gmHpgZtIWQce0Z1mPLFhsQcMrLtwAker425bD2mvl9gi/KugHZfGRsOGbbDLiMdH7oJWUrN9AXY
cNoEvNvB1ZkeYUlX4YNG5qCadzzKfe3innRNOo/NCa8WIkhAEq29QwDr0DjS9XlAGkXcThShJc2Q
0HGCmHz0Tz0VNYw7aCYL95b1+YwnIW8FCgyt9I1V4DjEaMMvpv2wFDCltUHRmOTWmX1wqMZ4IvJu
BrUv7dQElgzIRkggEWPqwXNpt0jvOYp0ew+aItI/fRkdwSgN4kDbNjiUln9vSPnsdPfRMp9VT+66
bk597W5GS12KUBwD172iCske0kWl6UWpN8iDMk6MlImLN7i3Yal3yLZ4mWxEOI7Nxoqu3AnhIIu9
dcs8HnHvuSevmim8Bz9GbxZbva8b+abx1pyGTm8BMTTJoB5E6+7tBRYvqEk3dU+jGFPKhwg8uQHS
kQmO+RQp6NQ8eRWEDrbHoTvwx60MD7xr41DAx3EsisympZMZ38dS78PUr5oM9tNf2fDWFqbcokQv
sJQ8AlbC+Ih2/YtjwheXz/BZpRzGzy62APiFMrd6Im0Lp8hgDxMoPLcaZwX2BaS/RAmImzgxytqP
Cc1fla/hoszPpAMCixeJtmVCGpnlZNrIGnk0zamB26bHznn50nYoRLxrXsutbq29L8UXqV2cyF4i
kE1p9fYL7A42K1dBIRtxYktW213md2HcL+AJCXvYwAwWKfduHWOPAaOPwBzBZGGJB+Jb93Ra9m3Z
w82n3KJd3c1kTJkbYfFMPeIA3W0LGvO27HBqVF4mONJ5647C08QDodjLbymwrCaEgiNs6WbxbkEC
I5kvrBApvOEmpyQWDPhs6Tt7oME6QdwTGrsN7HGhCRjrJOT1o9AqLQ3dgfB49o0IE4u/RQjE8ZxX
Sb0b49E3h33ldjBvg0I4iD44jM4T6dxXv16wZsg9cqKKDSJ1cVrTNS7GICnakwKpkYK8FLmTf4Fe
CgdoG1bCiifXbJcBDWTpdrBFGYa7Yab5I1zjV3Wsy8wJzgL+RpU9aodAdXs1MhyYsoXfsIe6isBO
BNtEcCRe/Wb55HnC/hwzljvQM6xLEoFIksFH0ZC3ZqZlOpfiDkKJTQdv4kM0ySdXFLeT7w1PwJne
QeSMq7y+Ass1dp1pi4H8xTcKxkd9ec5H+10K6zCUDUmCFmrymqZVPrwLb0oMllA0hyeEMyCd1IOG
qoYft+xobNvdFid/ppkFW6FB3lQR2jwXnIRTq0V17kEE2hnpu6hK+RCV8Amu4EgUV1UznNHhWmAq
R2Q/TrUPeaQrYbfaFs8qoPVLbsH7gbcLT0rPlVcBRzmvIEp7wRxNJJPWVrYqRk96saIdxPJdlzhu
r2Us8ynYKL5YVwDX+ZQSa7SdGJlLTZc6zeJ9030BWSGtWthrV2S8Zv5gQZO7hCFeqE4ES8zkCN0b
c4aiTJ0RWsJMlm4Pz2fUt5PYtrU1dtGuAt07THNVMziH2E0wJKGv2bC1emOd8oCVW6y0NVUCQrq5
rFB3LCi9b3okoTRIXZtoAqfb8hyVyPFDxav2ahjLGBzOFgZIvHAw4hoWEMRgJCBAnwAdMu47D2l/
aDR0bGnKugzZPfi3h8LiacQ+umZouWhBPW4Fu4WEWiaG5cib5Yus6jiP2rmIHeYZkxbcCzZg4PZw
ucLmjeJU7QJIf7wzFT1HEEAVlHukt0FiJJlhOzPQ4RiNPLrvGpwEkgRWi5KsW8DGFAwrGgEMVRu3
c0fPuZJWUgaRhSeIb+5GVL2xHor2NLIFH34M6/4C6IibMJskwoWvQ8fyg81Qy2W5972yrDFt9C10
jlFUwMoLsplGoE1LPSs3j6JF2PIm8PAuDbVZy05m4qCye3lkkAkgyYDmVKwENGo5X0Mcy/Zegefb
I30Ogssa3l9LbQsEYzvC6U8W5lEMcV8hbhQM0qKWX1UTpGxZNDiLTuxqgfNPLOhMhzM3Skx7vtBg
vqtGBJN/oHEr6EfZRth+Jtl6h8LPg/m5KZfpSilv2WGEj/FtPsNubR7CcucuXeDcCm8c8gQ7gXPM
YQ+PnQnZ5mbbqornW1+Blh1PEITiuthNsJ/1bXiqgPD3caDc0U/1PFdTjFC0ECVBxICqVl6AZxEg
pOYUSFgGx1GNDLBEw6rprQMXE2MzFanxkM8wrAI5wOT7wSdFnhABWv8WCmXUekb5lRPDS4Re93Po
9ymMaa3bAKrJj7aPxjcA9e7FOLP86BQqFB7Vfor5a7EFfUweelt3X3rHact4rn132U+2sd1kjHIk
njXcuFnr96ATt+4ibouy6g+6ytmlyiEZTUOxwGMA4t4Beq7Z3beGy8QXRflc8koe9cyBpkp7yDx7
okDisQ3AmxfM9A2tmfOhgjza+7qO7nrlh7eiRJq8q0b/Aj6+j56tnZzDIPtxyILGj57AcfUvop3c
td2uVqWuL0FaCoSEmKUxlTkEq+M5nv4EtkNf+tEN+iY/ma2q2kuHNbEoaAemU15TbzMDk36a/UJ9
s4cQa33KbZOUpGjvWnhDXLcwG9mI2rjHxgMVBDtJaRdAu2i9yk8duHMFi8FONw+rtMfnzL2rsV0+
w6mqP1RIjr7LFUgdiTfJCBCWBsoGnb06N6UbPUsMXnBUl3kVpSaf2Wvbgu6tG/TElZTO15pyj8dK
O81jVRsf8CKzSFz1RXdeiDN8OKy9xjriMVF99c2CNyAWKujm3dZVEkcM7nOA2VJ5tqEHUFmL/QVF
O+vH20o0zhQTybwvpJM5LMQD+HtcqT4Mnpy5RzXDQPExPdEOIB8H7dsCkkyP5QVTdviEzQuwPlVM
D8BaJxO7k613TjTAsbbzUCR71ySosV1x4m17myD8jIwj34AvLHeA38jen5kP99swR7NGuj1ZXorh
dhpYleQYd14B8TQU+WFUk/Ig8BZi5ryQTQn6px+PrEP5bDnlh4MksT6ZndwcXD6wG8ZC724iLRoE
D1GQblvK+9kuwPgG9Cw3bPRnpIsyD21rf7vUnjk7PlIrWkXCo6/RX+F+qwvBDoOyY2izab4nNZAB
F9DCjkcCggbVWQkrfBkHA6BIPAt7PtbEAe4SDkgeIVWeCNJgdU+tnWg/B5KqzuNUnGyO49RHchdo
NynYts/C+HeDjUq421pzdISj+3vr8a1EtLiF0oaCAdVEZjdGHooKeD+US57ZOQwTp1Dm61zSSXq4
52Fxtn0cUgDNTjfok9eB2+ENxkfzU5P3oFHWU8VI0ay+pcFjDVn1RJxMuze5UOVzIKujCcXwNi9N
cWrMTL5NKByq2HgwPxC9Wz/zzpgP7kF47XjKO+QGLqRzMSBqKq8nvEWGDjtdhH20B/1AVqgJ63be
Yn3CWEgHkfvMaVu9E+WDOlcv5Ku3BAISHfBVMlp7/AGmYs6XoIv6M5E2YclUSeuVDYKOKbXmfVHU
472zOC3Itlakr43LlstEFVxmQ1sFb9Xg1Qe3RBmLH9qO/mTvbCjd33uH06sCFZKTTW6tXwflAZ6Y
lLgmLW92ofDtbYlYOvRcdNm2lh1bpL3MM3ChMT8aAz0iV4Wb6GIung0oyVvMbKEsscc2QbIQwxGY
QisZJAHszuOcldHezslGYjMV9sJiHORQGkTrK4kAyU2xiJOe4M5ftSKMmWZHwFnQwBIWZB53IJhh
wHYRyhQ8TsucIYJ317tW8a6oX8VeJ49qLussH0e16yBWRoieD7sEi15RaF3A6YruGgvugp2Segc3
hRK1QoGDHeN/kF1hqJI/YMQIfY8XVFed09jx3KsgCzqz3FDZfUGewUel57RqJHoVAa8Fr20PIyD4
xNUzghkddtCqebQ4ItVyQV6pGd2sLyprE0BDN4pxy8I23/chTB0ApT84ARY+rPkh7GgrIC0QaG2A
ZWXIv0VJF1oiAbA7XAe9f6dhP1MDdew77Kv5mxu2Rwwh0gmRvFu7s76IHshlB1csr8Eyjno9JBam
QmokNAv1O/TGaC4QCdS3skmM0pecBSL2WtwXzRvkhYX6CYSpAe+xfwZoUz2i/Ky3na91hu19m5ey
jmcma/wZcxuSKsU8aMMgzNxovfrmIKNkB9sff29DXb8HlwmvcjvoL8blDUrrAWAFYdYN95/9sNvK
cTgwQLqZWZsbEpjL6hMC973qOBrCdmqZ4Sse1ssS24OiCWxnWFrzEPWv58IeHzEd0JrBXATvUhcO
ON7aNKBlEk5fwwWyJjD6N2ivQfZwPWQAAy+caO3c8kJlyqZN5iKQEv4NAvwe9mIQkwqUDS6H/qie
vBqQuQA9KIcwcyNgvHVjhQOWB+qwVXtcJ3ZO8QY6817Oasc9YI5VUQ6XacKKqfl8xihBYa8Lqg1v
Rn7VDHV/F+X2CWRsZz9azb10zJXL5vd5pgfRi2O40Kuqrx6j71DfpO5Qwdtx0zX80jt0fmcA7tyq
GM5Sh9ZLVdb0GtYHHBjFMO6w746ZzzkHrbetUHzgw0xjt1wCt35TIxVxjjetwFQxhZ4bPh7IQsI8
h53h/fbgAby3qw4B1oD4rX7cg1mSLLK+YDS4a0JkGBcVDB/DGafThPKLNLsa4qs1qQbxDlk/V89K
L/RixJiQwbSXSgr/tZt1eAtyLtxqcux0qJaQvBgphrJidr37GZ0AfNw0pGiLFw9B124IAY7ZYLqy
1Yqrq4mSgwsQL9H2dJa5HB+jqC6uc0tufJCGbp12AeSmwjkZ+xm+5xoczyIKX4XAODERnXFP0+QA
1ZE639udB0DMSRW3X8winF3rQOdfRi6AwGk7EebAXY7cj9hK0pnNw2FsG/U2V4aiGK17LIr2lpQs
gb3vVegEt5Z03lzC4GKybOHIm+CJHgiSpt3orm4xrWHlFKvJ3ZvcOrLa27sIyVRR99JDSVq2+jhZ
jUIhPkAh0Hd1JsFjjfqeA1LHxh7xuQY2bn8luk0RM1smVSXewUS47Yf62CGSE15MqanKOQa0H2zR
LZldUNiwYXP5owH4qAuXPIwNzKEA5IGNweOx+Q4L4kWYC1c+zqaST3NjZTV4ZjDLln0yTMbdOMXi
H+kgvlQM8aBdhSEBJttLIpDmsaGzYBnO5TKx7emZSlAcmu4O7Sx/wMdpkBw9QVQV7qeex7UHxHhG
wvMIJ2QCVl3RHysASDfTiKza0fjXVfnu8qkq40oClxFGb2jbJjMawi+ldue3YZj9a11O6r1k0xjA
c4bM6TyPK5JeiihPLLyCHsxwAZKCUOVFl6bN4W9Th3P0yNCCWEdMxq1rYsL2S8d8/9VeMTeO/2Ww
ur7gfUKW+GAlqNsGCe2OK9K+QTBM6rZGoYRpuYR/ue1sfXcC6pxLfQ2yUJiGfWEjpz6ol3SgGER5
3F6+0gIlBvCY5gPFKMP8sNKJohwuMyF3GDsygqElwOAP2zBQjvOsVN20dVGYgSgcVF/IOJnplHvE
ANyU1WBhcDg7Ce/U74z1/4jecSq/Dp3svqnPXI7PnJD/fySQlRLx9/8hWfyJBAIqSPlWvn7if6y/
8Tv/w/8VbhxgWazeUIhwiMA0+43/4Ti/oliH2zT4Z3Bg+G4a9Dv9w3KCXyNEPoB9BMMYEOFWh57f
+R+WG+J7cMdAoOPqugvbiv+EALKSs/7F/oB8Fwx4WLgiCwOAAHyJV3bIH9iaq3umY8C0BoQ8OBec
Oi+gHXVZUIfuT4hNGNP9eC2wvNc8iZXuC35f8APTRIrBMQMrxer2CiPvcRKbycalQVObrUS1mLag
hZtkghY/ONsaBiN9ME93tMnb1x7pvOfOnlgsxqLZh41f77RH67hyMZHghfsRWYG36/v5qewicpCj
tG7K0cVWiCL4BlJ19FqGhXdd2J0Lx4pif/ajTCKW3gy6g1cTI19LCCxgPs6e82jhVRz0GOUHHgoE
iG9yg6LGwlwwyXWgr2WjbrQr1EdOctQ2CFJ5C30IusvIA59fWjL25urAtSFJDh+0LlnWqccwDpAR
tGP7bkLg5XC4J5BZDT1JDSIL71B1myrt4ddRZCPqF/Q5jWIfqxRsTglm9hvssqgGia9sNwbiyOAn
gcozsmong1Waxe27qAhI4SB0t0FaVpBiJOFxcbAjy11QBc2dodOBIhlsekb9BKOyAm26jiOci/71
AFnkja6d8SufGR3xjBrkyyAVi7zKWThzxmxMRuwQO27iYQ9BBIlU1pcoN8FlafLuHW43OEJHE4VJ
n5faS7UjtUqqyfgvYHYG0Z73ABFgg+jinjvICmYHvyD02YA5YcWzqgD5tZM944gZArZxhiCHhl7L
B2QvO5jYDUEZHNBdihrTI7tCFksxLD2ALhXy2Dh2+eSCLoS0BlnDIY5xjeXGREOjQwfGBSYUYYQU
0oGPo5+xpsa4HZRrq0vbwRdgKiIkqNv0ghUHOgIyTSxT5VNcL0P76KNYVxt8BnVf2f4UxV5kpB2X
9hh8C2fUeTBl1zBFZWqq58QJC9LC97GZZOwA9MpjDwaLXkyMXbCkqyl5kpUuOhjpI2IT52hrfWiI
zxv4QHJ48/eAoLYRlcBbkPCMxt5F0EdMqiKyErD1LR13mHgdEDSCqUJDPXSoBCA+wg+tdeV2xO2+
VuCkX3t2LoYUh+EsNnSiDQDRCb4b+Gkl3pc6cDCXonndYUxPxX+zdybLcStZtv2XmiMNfTONAKIl
QyRFUqQmMIoSATj6zuHA178FZVo9ibpGWc7LalJV1ySE0Lj7OWfvtV1apMXYhWAIW1gYXTAPyW2P
hod1gUUJp/uPvPPtNNRpPjxTYpn0LclhODVYMJfIctOg5RTomtU21Yr1DKwBvTq1ztzVB28YyhdX
WDnlXNqtfnQDCv1sSG4OgjOdgjInqW/jx/SKNxqtrDjs2IxvLUf4r7wTmX1s+ljn5kKaZhXxBGRl
p1DzN0yKK9vIzM1iJ0BfICMdfVYTXh/miYuufTYFLaNwwtzyaTFshEhZbxX+1hZqMfdBzTuzmQjO
uy1l5nqbLHPJPh4Yg6+VuDU8inocH/qqQs0z1PlAdHLn04XoPW3m6DM52aFyp3rlmOj9j8oFlsk8
PUPjXwXjfBhKSUWEuIPwd0uXprjRpZq+e1bfqW1aS5RLaU05v0k1TbtJjDZ70lU8Jk+WCKzvynDG
V6MYirsuTksrrCHKMEPV4PyjM/IYauQMpu1dS08SwzdpC8ViliJa40JvYmTO7obuHXHNhkNvlZTW
pLsjzsoXyFfBl+MOaJK33CqTDMeShtIVuU6jwjFGYRJ1Q2ExhCtVTYAkw3W+l1INKJWq2M03eM5H
ZP2UKHVkTm2qI12QnnkK6sVpjq1Fh4hGe2YZhwDoIANfIcynsfBNazuZgdwnyp71rdZW64eEJS25
mtuZ4ssLptmNlkof1AZvUKvdm1aXvA45hdOGwxKtdQy68pxnJWQ62JHTE/MyszjgHJX+RqHRyreZ
qdEZmMqy978A259pt9Nlu3LGmnUg5cd2fLyFfETKX5jbRDfm4boInDL5WtMeG374nVGVb62sFvWt
jk1RhrnZtg7lmmFM3V0glO3f9rWjLc7WdCrGLJtUwoHGrNXo0+dAm5LsMleZIXm3vLVSqsreFAM9
m7SSDdony2Oc2Pa1Zu3HbhbTJ+6zoR2B5dT0r3VXNtRG/P3xIc20fDwn6YzsmMkZFY63QXAWW28C
gFuJsIiD44i6TmrMYujVzwyzWsI+q42YKwaYJXHWSxsmgxazIule2z9MuH1pWdBuK/1Hb+bozuKc
iPauoQNlhf5smsuB0OHa3se9xTQV+yUuJcGoksWvhaBxSjJCDQ9OgZj/hnClonWY3dXsoWy041Np
pHm91yvTZpJOq9jYkmRs80W1HiQftxYj7e6youF1l/d8HdhWu9E7clYOGNmWc27Qt5qMNvgCwp1x
W9UFTlyEDRBQ8brIwRzum9GV5vVcegxlHacxVrioPXcd32TtpVdNzwPdx7Ip4wc9NxcZYu2U6d4U
Tl3y6/uOcaxWTp+mCYBHlOLKTa9Zf6fpx4CqYB34J6VzO+W6daVS1tfztLSTDAmyI47En11V3eW4
9YdTCkr7tTHsZA4xNYkxyvoCouOw9Ol4Q9/B/OYYUzK+dXMbpy/k+JTjtT0WbXKF7Mkzj7lelYIZ
vo5VZzuxjOoek665dWGTUArLqOnWruI2tZPFPjGD+K6c0t4oRQ0ciKy8uJrGcYFTSmmG3dwQ/VgG
i3MYiyaliVDS1wzrGaGlaaFgj5XgxMGM9+Cg3hGmWz1PedvSRyudJsqWIouSOC0unBnUm1PrBRUx
y9aGt7MntkNf+JJ9uv2dqsA/lOnOREHMjFo6rLlaw1hTTu3Rdt1VcWjNJG3gVV8DGI5S1stjlYsU
cy5syhAYd7o1+yHfEHICejhh5n1d4fXFwqKqjZthm2ZGecHEvakazztYjTVdGUY/7WTvfW/mXB5S
oo22HhUk5M8YbtRIHKMYiD9B9bB3ycFCDZojMMJV8KUVqroJFGML4aXGoXNt8VRNafyscpopG/6t
qH+lXwU85MIMyK9ZTDY5zHAz4d4OrT7Pw94lnIPNsCFCWz3MYV+OJi80rXZ9042JG8Z2UOx0b9Fe
g9j9xmvS3yjb0LbWQM+Ejul43VGZUZUiDWG1gpSaWuNyM9dFHrLyYTZwWwfX0qC9JrZ95adqCFvs
6mG5WNqn2DXTbdO2+Ul4c/dZuqtzJUPAp7OKdWLv9+nbWNljyGmuZp+sbBEmQeagI6QuNe3iMe+K
eDOpVQTQT/odckIZEi7lHdsOV4NIq/IzwpX5Ojb89noYRHesCofDT8nkSsyJvkv1YGI55fg01HFD
UA9vDErzztogHM2ujMH8rHByRkadNozjAZLEWlNFbd+BZVJV8sTH24VeMg7POk2M7ZqWda06p3mD
ihXfxnPvbRqLzikS+hsywh/Mhkge2p3agdjIN3t2ygPZdHLDyRjWLWOijd/V497L9PkRv/LS7tLA
/upwxN3I0VXHqrIYTGMnGabQX/iow0Hz3Zd1wHZjKbZ1L+ida5eNc98Y06OnuvJ5loggpny0ToXy
UMoBNP7eBiaCs36oT+ZSFEeaFJ8DsoC26cQPR8WRQr8tpyoSaOi9bZ8Rz7DFhvQQZLT7Nzazox8G
aBakQsLt3szezI61bcYhk8k6CGkf6NWmz4N1kYcSEDTaMIb4pvOcz04MP5bSH8MK9krUSo6n9EOf
BMwOapzCCTUGlkeHuCK0JtaEPGGYxzfRpjL5t/nt/2r9/+Hc81Gtf/NSvZS/lfo//8C/S33N8/5F
pb8mcljE+2KloWr/j9fDt/61WiJhYOsA9OE8UPv+p9gP/kWFv7rA0AXiu6dZ8L+1Pn8fcXsU5rZF
VBCnE/u/KfXf24AdLu+RKbXW36RRmD8hQ7/U+rah4niy8i5qa2E/zGgstqmy0v1ko5ElioUW0YCa
3Rzr76lFp7HXTPfM1mFfN36F2NnU54IuYvcXL947p9XPn4VXE5YCLRIoXu9aEJZetcniJS29Mrnr
defWKatbqmp4hW1qh2AqYw5JEHF+eXL/YH1xeLK/tD5I7yWbAYEAFwXUus5X+e+/3A7PWei1DOQ6
L7WBB7eOiT5zlRQh8u/7Rlgviwge0Akjo++E3KQppgg6OflmaP3qpliaIsqF84KmI78uhfIvU2bD
kmxnK1wA6jxDQ67PY6v3/jYGX7rPlaFCY0rfOno/m8YEoLbJmmIIdXT3cdde6AsQ8dUYUZVOwb5c
arV1klG7Qs1evmqzDpW0yM2TG5Tou8elvjKxvd+Xep8edbnI5w55NRVTOe410aOCCgywYFn57CuQ
0kSvGe7rYiKelfZcr5jn+cfHd/Q9u8eBo0rSlonXHCM/zal3dzSYQYGoqa2jRnPmEPLbPoCgdUFZ
k+PiY7fYtq6X3o8+s8dZ5t8zAwfRCqzNNx//krWT9P+7WjxalxEArVUYvKYB3fjdD5H8lwZYbB0N
HOtu3TjxkWNY018obO+DZPm3wkvgNuIPhMKGn/T3N6iC4dHbgUJ2N6TpbnXMfja9eTosjFhD01fm
RSvlcJTLTMETV2ZwFzSue+3ohbiyNNBB5oipRQy6jIDyOPthSNp+Q32lQRbKdMR0/D0JjKIt0/jq
L5/de8f6+uthaLGtYw3ldr3P8zAwqwdBHFgRkif/BidUdg4C8APbMpmzcKic51pQl1EYaNAUcur4
WRBQZjUGpzyMCs5egLjbSRrvC7VQpJBOb9qhzE991TBYd8evfVrfAcVsn9B3rgCbKvgaF57O6dES
U2gqEeBhn9W+tVJ5TqlHwngZhrAMehcbCToLXZbZoa45dQoK3h1VPRN3VYtzV5bq8PFL88frC+KC
F85dsZkuBuc/Em+LqqRsAdwx4r2M+PqDB9Rwc1j7GeZuEqoLj7aFN8K6TKV81FSen2ajef34Z6zv
5q/v7voqsUGAOgNJjokdw+Cvy5KD9L4eC8KJ/K5U90WDR4S5dMvAOuBwgUof7YK+kNUxdn9j1b4z
k/NG8Dqv2XQWoU3sD+8cw5zVhlwqf4gmaTEl7sgJ0KfiTfP8R9sslyM/IPvLl/p7/5k7HcBMgDYF
cAVwPll1v/9rURTGI0a8IfIn3d0yCHkq2+6u96kM/9vbyoVcE6MUtBlQa+92maqRSeUs7hBhy5gL
3NBLjbybQ23VmkzyPQ7/8PbNk8DS9xcCxXus1s9/JLwQHizDfnq6764d81IlTTMOUR4PBDE0GEiA
W+Mz6LE1FXp3T+AjDquCIAaD6ihG0//f/+PXG02uCTfhj7vca5B1Y9kNUe3ET3pcv6jWfRIAdTft
NGynwdhVlXv/8TXfr8E8WSYKHIKgVELaev81ZdrEWXbMmOROICezLOm3TBWah4+v8uf7g32W05HB
dkPYyPsoqxEVcV95QYeWJUvDObArFqyhR9/NbvPxpf7hMXItBi6ELBGlwkf6+7vquRNFcu90PEab
jd17aA3nB/4dsc10nbBOwcmKI9JhdXqiAPvyl8v/+XWSgQArZ50Icbh8v7v29gKtkPiLaLDM7wAX
r3TVffX0AYH5eDDiclc3JA1n4MBE6n3WteDrSjJHnms2/H/xI1IDbhGQYmvznj/+bf/wFH77ae9e
8AEbmoxRA6N2CU5mFdwENmNuu//vV2huASEbnGFZnn7aon9dG12t9JUwMXUKG3Xa0O/92nosLPo9
/jgiHSCWRE+v4YSlGzNH2jop/z829t9c7L86pv98rfkJ7A3snSup0OOM/+tPyATlMKccXgJC4yPP
boJwaqz2L//SdZH/fRNYr8KxAjQdE8L3xB69ZiaGqI+rCO8hmb17pAuPFbttp/ro42f3T68VH9AK
92DrQ1T5+z9I2FD/WmcEe7s03QHX61NWz6j3xtTeS4dWd+ab81/Wo3/650HBZnFg9oif3fz9msiD
DULQUHvYzXifIMDYuGn3bbC9k0yt7x//+/7pszXxt3uGt2Iw/mDCtBpVfUxPMCpm8mVKreVY7YMr
TWYO2GlDdnkz0EmYBv+pTuhqoLr7y9P8h5MFLW0AgIiFV2jUTw/+L6XGOMWa3g4toj3XvsZfYEA1
o9wa4iVU8/hj5rHQ04JxobJ6TyF4l0lG9X+5D+ub+f6dWsfG7sohWKkgv990mgo1KcZVFzmqfrIs
/W42aJ0aNFGNhhjp5Ya9a0Fc+manOJRVTR38v1Pxm39f6NcP533qDLsgQ19A2R68ZEAT+rvlU5ai
HJM+6UCJyp/esasAK8w+j0UarQDs3u4jmWeEUrTrKDAYYo3UM1xcmqlFw2DZmwqLcG4zLotphh1o
IuthV1d/Iwj/+XIC4QCEwImEHwmi4ff7pGOUQa6iE0My2Q/ZaPknEfh7z5+nzSJp53x8W/5cOv+d
xQiHzuYdtd/dlX4y3ZHOuREFTi+/53n22bFq601qfzvevue0cP/5yLmY7pLIxRj+3cFSiNjIVW7r
kdGaNNmbp8XKbTCz9CYTjrRZjJ4nQWi1a0sMp4kZhE6gT4emJJRJx3uAIHvtDSo/rHLv6+D68jBM
NhLvqjQPg8NhAqL5bSd5PnZR4n40FalStEelRcSqpxNRjpP147v3/lnBwSDBgn8LnzZv1fvVeGK6
6DYgiSJ093bkOKV/qxJEyv5ixwSeVH9bl9+v/v++Hm2DtZdiQkv8/d1Iy0FIvWFq0FEYnGsGwbcg
Ctzw43/V+yV5vQqse3ra4KXXM+vvV0H3Z5SZXuIHiheyvpv0G4FmX3F0XfWlHgXDUv7lgutf+OvS
wAV/Zod5HGqYFMEU+W1TU82UIlLJiYwBzICZPTcjQuNezM5g8Ii6gakogqrarv5yXeMfnt96Jl4Z
cIgaWB1/vzCD3UEMvq+ioq2gB7ALmbV1Hw/oOvKpR6lHgo5wxIO/vKWu/5msuE/4Nq5iTkBLXeIP
ZSghA3oaHz+A9x8l94NCgTXKs9fU1vcBWTSoB9CTOFyDtseopBImz3ESbIOGEcbHl/qHrhwCIP1n
ARSQdPU+uzOftRHhdqZYA9eUvAUpaGI1IQAr7FRUCdGChih0F+PFmeLdjMB5S9Gpob+wd7we+Man
7NvHv+kfXgffMSHWsF1wzvq5kv+6XbV2yrUIoRXM3XaksuFLb/smcrzlxbTmJzFCj0iyIt19fN0/
tmoPyRO9I/6HJXgtGn5/HWiCsp5jzwFbkL8V7oLwJvBK5h6BqrKIkfVyNVVjfXYLi8aDyDtv05bt
8P3jn/FTiPT758BBAbQbUCTwPH88EsZylqTxJlGGT9Z3p4mfc5l9mnRz3Mfe8CNHN3gvOduskrsg
uetEMx+KYglLRBq3KHqPeeH5VyNx2AfVeWjRvSRBKKHV3bm1VbeztaW+9cjW/dQsmnPM7QVZc7UA
kdeL6tkpWwe986J/HRrECbEN/XpMx5GCv2p3rYeIvVdoeGcSVcDzlJd6qvZtS4SXObcIaSeMt8oW
3yoa1qc1PBBQkaHuhrLmR452GAiz3lWm+dhOlrqbiwW37cQYzXR759LW6N0zWdSfSiKR92mAgBtL
pwg5jBZxmEwTHg7UnZfBRzW8cXHtnBXKnAcMbRjoG29AXP3x4/iHt4InwfGJmoce+h+LhIYmQDhj
MIFOse6dxH7gpn6rvebr2KPlySbYJkt/aD0rSmbt9eOL/7lAsSsDuPe5rons7l1ls7SCUEPCyaOp
HJ3vpHPED6YRV4dy0R+dLlB/OYybf648XA+qKMhx3WMw9O7wgUCj8lO3YN7rJfHjaDSrQclzwtLT
41cErG4WFqplildo6s6d4ulLoVniPi0675x4tfsmheRFFAqZatk3FUPLzBq3XQsLh2MTq1muz+pO
nwO8FFULBAaTx53u9Pq+IRf0Yvdjtv/4Fv65mqCwc1Bv/GwIuO67j7pw5jnopomvqUuAXDdddoOh
1f9E8g7vDsEpR18SeTiYHpPajy/NQWB9QL9/y+wroLLwcPO/sGn/vqSkRjwkcUwbIk5Fle1ygUnY
cPzyaNb+AMe+oVNfZ3kPSDZR3rHDsFaiutPKTzFziO/Kz7IvSeUO1JJZdqx6R90sMTKEzZIDbxJN
PT/5bmodcdC+FaMygKX4/dnMjeLiTwaVE9wRx97g0AkOGOqV3GnZXN+o1nmuDOMC99Y4mGZtnxu/
7sJ0Kh+WoHzBq57w3WFttvre/NJ5pfd1xqOzbeq6uK6UpY4kQniHxjHbm6EwvS0nluAOlkVzmXD9
MnJox7KMmtK2jhozm0PqC/O+1r26DqVmRQv77aFyxuY5HdAiE8BXbQs1ojepGtyBGdvMUwqE6oG+
TRDldm6CxZnrjLmzwCYW1PQXosbSuRFl2dVXyB36T0qb+b/jWtbnWGCE23i9XF5QrmgvnLON+36y
nBdHMaDfaojuEQD2ZhmJwWieFW6cEG2FIj8Gq5pvxctRH2DqFrGPg0PG9VY25HVpvenRJxcC9BET
lJfUHHHSaZbEyrkhYduJsEnWVti3VXvpErrJu7yt4m06CwV0EKWfk+pJC0InLTKG0oy49jMewVW/
1d+TP4cickr05nmRRbPrwcNg5bG04GIgdbnuRxVv8i6rvvqgyM9kBA87wm29MEhcOAASLqDEeANo
vc7h4jd0lJ85y6AZonM6kcPkiENBuHVUEY4SzVbdnuZciIOZtfl3PZHjzTyDxJpz3M8Lo6ILylhx
mm0z23sim5ghoPzydcDj4GF51WZLRGljXJMriVueGKA0HGQA3sACp30yitT5oVBd4ClydfxICxVv
EvkDba595sy+vXXNrt0PEkfRce4oinc1eho2EsZcnN2tIkEf6vvtQQ8UvIQ8xX0nJKMsl9RXv2yz
ve1n40WfoS+nIvEPRdcv0IPMtNtmMpCY7qcClJY3J7eey6EFWVhwlVt9THs9+2ygCbpqnabaD02n
P6I+rc6ZCxQF0Gi86zvdKCM9q8aT6vI2bPEOPeaCISFuYO9rNrrtYals1W7tJU8BM83ll2wkWMvW
KqQLmlRM3rXB3+glGAjyKtpttngRgIgxXJSr8ZEZ2Z0AkXaC/BQ8zlIGURc76q7TOF9slhrxQwd5
e1fLAm3L7HFHBuMyVAmpp/TDsKrPkWr76VTnhnep687fqsQ3mDUN2b7PyhHuWFP77sZGxQVmY2ov
EM67z3wmz6PXWaHrN0WIcEruhw4NQkA640n3M+2wIIYJF0fz7snb9CKVxMGTMoS6w2axvDYY21mu
Jn/HFLG4y+kvX486uRBVkfvwfwoXClgsr7tx8b6Z7AKvQaXx6OJSPDVM4/Y/n+kEzCIqVG/DsVA1
ddzAWNBoglQh1cxzVC0dpd+cyQEDwcS0ikQO495gQnAHrmg4GC6ilyzTMRk1BCgiT4kCq1c3Y2mq
u1pZ2RmZER4uGvs7qA9zxLhVi4opcLeK0ey5pRo+EcHwMqHlIxw5FtpW1wbrULjOrVv2bEZNF0Rm
RiZjRol6UyU5rHR6jTqOmEVbPg31Yl1PA3QzKCM1h0W0EEG9cQ10gXhrCM/NHLgGbjE9gJ7Bbbcs
n7NJGBcwhdaRS3T0TSXGcIHAK+y6zrK2P3fBYagYd8lRAgMzgVBMUcxe+1x4/Nmq95tnc+zEubdS
9/uksJdgba/Pltdk+9KfgqisSgOFaZfrmLm4EU+1bvMbDSWri1OPh26I5akt+mOTQttHzos3r3Ha
E06AhhSYwr/VRIXOYx7bu9H3l68LjNUv7mzPt1WQfq6mWvvhLp7N2pM5W3poxgVdMQE8Aq6PmJfx
xov71DhqCVLsa9QxCIybHnu6qkSDP12IzjgssvLvaKag9yxzEzCjzx9mTuc9SE+qLFJIfMywGrGz
HSo0krdZYatg5w3BGHKH8a6ko0EoLV1aoULfauB2IDmV+xG63y4FcsY0EL0EQS2tXI7NYjS7uKmq
2yZ3Zbv1W7fedqJ7KJQOu6Tr3E9YZ+sfwtDUlwKZM5fuiY2WqBa+WJoNySHV6nQ39bJ+EnTHva0r
NbeOYCTNuz4AMLKZ0iE4D56O8qvGdwheZsidBakzWqltHjvXUBLFl0Cvin1G8q67KcChYrzLphua
4/Krl2v5C3LI7L5uSBouK8vJt4GawNuYyoRflnba8qzZsmpDOx/8ZstfXx6cZGG90QsQZVZxy3y0
fiOHNQcr41XGhvs1PbjKmm8aDW2qkwCVqGz0h/juGutkpKLdJXU1nqXLTCZv9kvpTZGiPHmZAnO4
SMdSD3EcNMsO+V16iWvb+qHr2bfGk96nZHC671pTcE4cC+k8qIk1hensrG4aYANYkqADPiyLyeCy
dvRL04j8iD7RpPE4qHvqIA91cF6c2VKL53FBmCnhTWyG1czJR7ft8NDruTxT7/RbS2kG/JIE+J+4
dR1ZAUJqAfQrPlaZ6NZxDYyyIhcESb03Bo0xd4MEVXPQSWK8Nve6MQ1hygTyqxJLmT16/fI8Z3aq
79ikK8JLVg96YEseUF/zdaZpcJqVeUo49h9K1bWUHNQ8IFicm2LSqnjjYVMFlGW27HJWT97Y1rY6
tnavYo7APfHVzTTFabP5eQoKAMzvZdo4x1r2sGlUVrYHQ2Un0ifUNceV/oaFFMTv4D2WznqO6Yrg
7FqY/HUhbycDCwZbtzirYTnrY5mEg9v694LTtIMQY++NHKm1Qho7mRbQO4aSBVSrN5R5/YY0ki8V
oVjk8DKI0TxYcLP5FvNOHRynWsXcJZCBhpQFbXR3TYoE3Y8Bw+EwfnLFiPStV/zkqeGCTp4+cofy
b2WLLyCvdG+X+15ywV3K6doPjrmDDdVHnPJpgLx/HNemUdem6ouLtP3UFwkrUAcSREcSd649PpW6
BA1aZA22DL0Oxx75ZQKTZItZJD+Cvd+De1i1b0BdmvqQNWoO7UTc8zEXCC+XSw5pA392g+9wtm4G
d0KP2Rr2LWHjil6i0uujmrMRbE9afcqnZr4xl6Yvdx0UjMuMF+TsMDC87URa7xeY1ZdlFp/Y26DJ
cWc4wc6cN0rogdHkBn2UQVvdBix0t45amW1F6VwJUNR32C4D3JTlayyr+Yx7laOMO4JXUOt/wPML
DJN8sgLDfgK2VrPtTZr1ftSrvDtQA40bT7bqlE4KOluSjA/8PWfJ13WSTNvWrr0xvCTly+xlzk4f
8imseWtPYz5zIkO2tG9t6E9NGwsEOrBZpr7hGSYY5jPofMqpjIuGEApOKF/GaFaHuCdgJe1BlKGs
tvnj0+tPRgxYjPmSxtYSOhwGj/qUWw8aZqKrAmzLncxgu1hDrt9gmG/30iTzPqrHXHPJGZqgTzIw
VSyfGIK9VdbYdvb84E4NuUJBLe5s8hYyuic2rANp1mKj10DdraTKrU2KoaTAAslbv1C4Icf32jMz
ElSWwTxbHh4VewU7LaTYbg2yFXdBKtMoAWiRbycy82AsWssPV7jNFJZukPP3JDGh0Vo7uDdznFq8
Oug1vwpMjZ8lCvYj0W4K03c8+UlIy0Le9g117lYQxXJph3i6yNpUu9bU0Dsnc8wyVXdLeT8WQrsC
c4FxbFxcDgC1gVkmoIeJviYcbaxBscOj10tb3fUNci0liVMWrWPv6GRZPHQduwtJdlpBF6TpUaXM
DXA5YqOuaEVpp2SxxM7IK3GXFS5I49YIntPSrb6UkogmZsLZvl73fCOtOL4UGTd16dCrb+Dm+KHE
Ury32QWPWt8kn3S3GjhiL9mhr82KTi5qa1Vo7UXhDaskxiiwUmpDI8YHsQjQVDILmodljsq5bXZG
oPnxFrF0HE2Z5YF9SIbIxW7wCquoRUfmObvYh6ngcGpktj/M0IVaiBE3uBr6PTVCA4kJMc1AtF2U
LyXmFSOudVzVNQmenW+cYjKumYyl+LfocyN6G/xdv4C4EBlKpbbwwn7CIiUthQkIb9SLTjDbrjB5
OPAtTm0A1MNVxuPSaN/hTiSPcrKyb3LQ9d0yJuUrjmbkHTqkzK09VHcTPJBT79Tp1axByiSlUA/T
ZsYub0/I7SbiMD4HdpKpbbM4m1lbf1Lv0uiRxZU/dAYWagtSKHFJ8bbTZHslfRPfNWe6AeTVoW1y
PEimN55wott75QTxyVisYp9oRHkbVayHid/wsXZMnEgSnc4jixVsho76RYNTSoN+tdIuHToRmq6H
VV0L+kAD0AzxKh7YX9tkuDdnOHQbtzYmzGIlVhu80QjYbYz5Oh3aDqey4ZJivlgdx9sEhBulMN7x
SY3k5lqrjy6z5BfbzEkYajRo3HFf8P7iSovosFVnrQzY7zqT/Nd7yBPpSdONGohEyoER+hDjm4b9
dCP9jtNdZVEIiPsEb9gRgmgSVrQk6EDMn5Me99wMagtmUwD2jR4yyTqWIXeg81aTSIXGCkH2ISiA
uG50oBBbblq9pzOAVY2zeyTElMdY/b0Y/HMzskeJ3vCuuhzOiqJcZNvBoGbJ14RJPRy9+Dkwe3WZ
C5dmFArYm8QGtE1nBI+1W7hbGcdXgYfgzB3Q9C+weCJLq4/LQvKSZmtPqoMa5KY/KqNcmaprETfV
ZohR0I3U4vYbTgvBvhtAf44j1om4XaAj8oetVCzbQRn6MSFWQOgMr6hVtr3MJRaqpKUNAisULoyA
o0FwRq0vmOWxUaeMKpCaZ0Qi4hO48gUNRtOukbD7MWCOeL6fO5jHupfnka653rVh5URXZc2VVeU4
z0gv3DipAcJvxmJUZmoNjgdhlhR3MekGGycrgxX/wXlX7ck6e+AhvAwJjAYc9DO21snu9rNyz9NY
ttctOzJ+ii5p2jCLYc+gmLMCjijLHADj8eZq69uaurFAPZ0M7ATWsoiNx0o5bSBMIPHPQKXc+Eun
bu2sVeCiARXe2Q4OOuhjJvnFQv6Ai+hsdaP6sjCjrDd23k/bPqF5EvSaimZ7gIWaxSNkwsB+5XuC
cr0u+zMvy9l1LBPAGs2iLbhweITBgG7PvYkLTG+dIa0vJBzd+4tpbzFjNRcHUR9a+u5LVppZCHEz
R+9FYDT82CJqeJqHrDaNbRZYVGaB7DkJWVCmjIR6PrOCr2a/PMAqpZSkamcXFTRaZvGd5kS+bYPs
wVTaiBgzhf1VDN+xse1Y7XjlbIpr2pvmjWNKM8oA7l2nHhYuyx/9S5YaQO6aURzQxpWXRDOOOVUy
mPFiFSJPY8H+UGSP8TzXbN85Zop0MK8xTBUXve3QS2I60SfryU+MBJo5Z4cYf8u1i5GAj2ty1zBn
+8kzlDoYY08+8/qXczRAWDiob8GkNXe1UEwNXEqXeDGWE21m5geuRbfMUV4D6KXtD7ZplhetFfH1
kBbBN6/uDDKzcDzDB0k1umnYIcdum7RQIbd9qrvZw0CTB8Obr2Lz1Vng/mBgcxu0zKNlXaRucyBO
EvD4+pi+ePREzi3fxK3HMzgnUwsMBgcPeILF638E7pxyuVQwliBY/FBhBvnkec0EFjLWQdEL7XPT
Wflb3JTzlSqS5rkvrfxuGHSJq0+no+W1DOznyTH2Q+yNDPzJvM9p1kS4RHh5ICqEVtf6fIpm95SY
/XwPFK3bkzMpH/rFrm95uqtKfcyIqog5+CRCF1ceHr6IUX1zrmoRFxH1jtpw9HHPANRgq7SDvQU/
NXVbK62X0OTS10MFbCheuvEoWlXQdxRIt3rb34FqF8gC5XAJctcCFjSnN2OslZ/LTnaH/8femfbG
ja3X+q8E+c4G5wFIAtxizaW5Sp6+EJJscx42N+dfn4dy3z6uso+EDhAgubjGwUEbtswqcnMP77vW
s+rYYlfjpiHtUkH8NC0IzkfDQ6wVA4FZ+HknONe19RROMYUKFJXeqsPXx2GELUNy0BumFx1i1LNX
s05NTl9hrLIs7yRsfDLgqyp/ynLzQwGt5qPC1sYpRw9vrABWRnEO/JMQJZbngWUinxTPrxrH+ICf
lTKaM4RH5vgHKnq+as4MMLp4WnRMqT6yUSOOyRabwSAKkgboLoxZwFy3Xjga1k0Nt+yi9bIvTU7x
QZaDQxNC+W5gqlqoUUWFOzegV7fmirL2FoYbdZy4KJaKG1L0dXnnRNp8iF2x49VtX+qWYk2NnX9Z
RnZLkG35UJWCimCgUBiIYmuf8tUXzmhZV7WmgMMEpbSaBgTx2HubXUQVe2mxyH5TA5boxsr1tTlZ
1rdx0Dzfagdj2bLRs7uIjQmYxENclNXVLADdUa9XfCXEXlZDY8OJ3+W5j4so8yN+bk9wqlFy66j0
UYKVxxakz4LyVXddhUwUuhpop7RtvZXaYgrEBVRE7HJDDkbSxTdlS5V8gUaArTQG915Q1rp6PXCP
BI09hlGhXRlG2C1NfOgLdSyjrZtkFstu7x5iSSqz6WbRwtDXowsBcyEwi2z0Um+PGq7ADeL8bk2x
OlMWCKCTjdFBLjP7dljpRlN9TurSeSrg9HyqtUZ+oK6GDbePxzBZJmj7D3k3yK8BXYJDQVNtNyiU
iUd2PFcwAqs7L0zB+IzhHfCSZAmpLfrwdsPlgvHwaqpAQsZXIIQMUcGlyKinGZVGKlkcmknoNtEN
rHea91ik1KSz6rYItOpo8ake6bl8Y3li06LnqoNUz8isJ3veTveha28cwVE/U7NHrU/KvSxxzxLF
ElFfs7wfn/m/wc20+VbOwS/yTbzJqcz53+VfmT/NX1k3/0PCbea+918Krl+4Jl/i/Pnpuf92BjaZ
f+SH28nA0TQLxZ1ZSjbLuZCT/TA76SBPDIQTHoJceqeuSo/zL7CJ9YeNUAd1+RxuRAAgzcK/wCb6
HwR7a7MaYu7VIez5O24n2vTnnT9ULLinZuYK+TuzDvlCW4JJxx09qs+c822r3Y5lS6DTMayKTgbX
A7skZUNXJtGuk0Daa6EZ6Ao8rT4NRenBwgWSN6fmrGPSZH2iEPpy53FYBEIJRLRoqqFF9qs9jI77
0fKgG0l92EiSWTbChQ/uBHh56JzgplAInyiisCMrAUVH61kvZmGWS6eSJ6ekhk+BgyoMUNs6UCPl
3iWZkVqRIzhoVOZYvBhqm+1GaDG4VdsK0jnhFgkff1vxV46VObeSOE24B50T+0YPTA2/bQnfO0S/
b4ewFDJVI6rErD6ZWvPcWtGBpIH7WaGHN5LZH548RMMWG7lrBt2Bi961ibaGDnvv1O6NYIflG3HU
HmjjJA6kkrQQmykiBeu7MaignPMwotgrSWaHVjyoO7bSstnXhJtdxa1mPQk2Ogs2NyWFf/NYQNLa
9WPab1C8YLzvXW9V5EW2jjJ1CwxDg2dntc4aWgx6194BRWd0YHv1mMjkqXvJ3aa/rzimQ3cKAczn
iXdjm73Nmjy1K+R7gPdk8EjkEzEm1Ds5C5bk1lI8DvwsknfEE1JvUGihamokb6Et4MGlqnxQIOn6
7ZAKXzPIHk1m76UAcIvWg63YvG9uXupem9Z9LLVPU96Zh5HW7xeAo8omT+p8G3H/di5tXh5gjGPd
jnWkyFVTVMvGDOyFF5g6Bwfrqm1Y+qI0nwaIp/U61aIZi9P347aigkb5NalIMyYkovGtqptOfQxi
3m1KiQfHse5zN1K2cyd9OcB34fxSpQd3ppGojWVuwqzlHtr6AAVWZs5L6SL4dJMcwJoLBWGqBn1n
DqgGks4ZoHLjEaYknyzgoZT7KNShFQeA9gwvB77Nt75xCSQgp8FkI0D9yMupTqfKuo0086qnEXyw
4SzKJSUGEFjZyNaOqmn5NFI62oyWolI4nOqSlg27YEO4KkXEBIRE79Wmn3kBIK+6mXZ6BB84mVxQ
ZJLEIGpyCBYw6y8MMMMvUac8a6O3cYoRq0Qie+WDl2kFlHxvAC5Qek9lIcUjfQLzyMChVj45tLCs
lFOPVpJlLzkuR0jGX/DPK5QDwu6hTifFt+r4Y5GbzsaiG47/3pVsVQbM4lMXXfVCA/QW5MYaGAwS
Tc+o11aoKqvBKjUWd6x3+SI1Iue76IXYeF5hHpxkvIcqHMI/LeL7who23aDc1m3EKRUJjlQsioC1
va+avL7CnIiIUhRHSnTVhmFwQ5brMfGKp1KvsfMLElbsJlnWeN+5Yd2XUfeU66kMH8zOfJ6skCNg
wnExEmPGAd1Ij5CN8BUasXYDv+KTA4oTwJ2WrI1Cbbd6TYiRkz+lga6u9QK9x5CRmZso04tB+eS5
J24+DbxTWZabatSoIYK6hId0G03TI64sQBDpfd6OTxRnPo2d8xjk9VIWSr528YuxUYXfZ8uV7agb
C3sz7KrwUKrWJ4AtL6Tm0aYTfUDFK3wOdHHrqlP0JcbMtyinzMFfOkTfArt68CLnRpa5OGSD8rGM
tfUkVQLCiFuSdnwgbmVnR8onpeudO91UxlUci49d6Po2sVOVISO/rKK7yBF7g/0rzhZ1D4WmWptE
+NiutUF+LDFIVwgxwpmSYjBdOI6PwM082o0uN1kyMjU62hSfkGlY3ytTZGvFCY+GGQCKsseDm3H/
oj4oEL96N2FDgM5YDLTPsBUtACxZK1Mb7EVhIBCaWpc6/FfTSKu1IeLaZ864dse2XAS0JPajXep7
8qhvvDDC806Bb9FV3rStM+sKaQ6ZIFP2knjDN2CpG0tBUGKb0bWXiH2cQA0fTIU9tBWhrU32kwhP
dPG2qLIo4prDCjL3NSKDWVfCmtLUzrcgQMoCGv8+6vtTTm9j4M2g4K3DZVF4n9o4uc07R26HSCMT
LtLve91Y0Qq849DofU9DwA1W2thrWm3Ec5KqkrCnXSc25EeHfwBAUj74tlFixedMigBDW8Hyrham
hcYemIpKEppzSIau8+toeiSetlogoGtZbdERAwOWx0gAcRyBEuPF61ZB4mYEgsjswVN4aJxdBoKF
qM2SedY0G03PxYuLEot+K7zGgGr/1wnZyRL4VbPxdEVsyGZ2nWXY9VFy6B3ReMSA2AzwaeIgGZmN
19Of9oIbYKxA3gMwH5ovsj57bpsuPlaC/1/WNA1bUl3art+CjYbe6dj3bRTATWq9CugTR7fWg39C
Ukax1zPqNJ4U3YqEOB8Mf3qVN7FDkh7BTalH+8e2RLHmYVs3iSs2usILpxRi8jVdIIAfa3QKzTA8
Cej4McgVQ6UOCCIGwL6gjmaPlT7syVJzlGUXy2445TbL4D4mQRofdW7TTIeQ0yrV3ZDEHBvh8My2
Mx90Zb6mQAifJIi3YYd8ri2frDZaQX5Y6l4JtFFBo5V+VsXc7+zoYI+p+XFIWnyssXWnSst3iCNB
ANRymhIUomcsLlkYZrr0yKFi3mYF8KuhU310zAc1G5+rbrxC8tmgpFXvq4S406iy7zQNRUtJIB2t
f3wXUyf4jhwQyyDNv7sqWn+HQwLd/GJY8ghVzjmTB5do7IelyLKnhIY4ZA+bjl+ZLdgMrZIBf2Jb
6Ke6mN9N21CYVcpsbfXKM9KX5NYuZb2BNfWpLHNmTulR2bMQ3CpGT7BAaT/GYryOsqDZeoJ6YYlu
E6BW7RH2l1cEYDFKzRREVZ+O0zKwxm6XurGxRazdOb4Ki3mZmmF/nSpgLjVElduMvvSmG8lhUmXx
GQd8MPlOb0M7Dso4xmHQBJwdXdJE6iyjY6MkH3qRTwekKM2xc6wvTiTQfBaucjV2zXeRp2sh+Cgq
QxJuTbdjG2Z/mSuwKy8x8b1NdS83ZeRBTgOF65Ac2LjQIYaP6RiIddan4aoOQa7EY0N0jP3JMkk2
UcMxOeU5L3xdEkPmRqSTWDYtoN4S8XMrgng/5mJMfduB6ClgLD2JhLxyR7fZ3DRQovKyKsaVHekF
5e4u1ivwekT8+cT55twAfOH2Ng15HisQHgqQ3B7zLMsBgk1xrwl20znnw5zVxjSrqT6UzWDArhu1
oUaMNops9NNmjAXN/LQc3HU/RPm41sP2E17lsV0pkWLUyzxylfzaVQpyrjrV0MIdeV7qvYqmQPVz
05b1OlenOLtTwtHQvkhDHXbCQrSSLevccdzHQVWwRBh4mKMbYmvUmLQXc3S+VQVde43akQHsxMsc
SvmCEunXsgkdMpDyacrGGzJxZPnJ5uF+HbTQ4MQK1VnJyWfqEkEk3dRQttct11sa3JXmpDiqTXFN
jcRzRWhuvyS/B1LWFE9RAmhWmeLHim3tvrJbNBSYYMRiQHVGrnViSH9SpbnPGk4pksOGdpDAnq0V
WQJ98IWIIvsQq1DpiIwl8KNGE5in8oBGIjrJuJJLk3TUlTQRU4Pa7mJwe3GmLahru/VWjxSr3IW5
l/NdWzNmwS8LAikmLvHkkpwmOj9HmgIaUdgUyLWpSiS74zzQkTehojpWulJ3O8SB+clLLevZS/JQ
Zd3TXDLIJlrZK2MUFKfwUMiiXdCmoz5um6gU7rDfhtGu65CoLPuhom/RRIX8UoyKTSQSMH3FT8i0
NLdjG1f6pz6UirMvattmJir0uF2Sukz1Gq5NUlfbcKgH5SEFEdj7+SBc+VDEuIs+ag4sYY53Y6yu
6QCACeLtUgG02C2VXl/EZQNcnkWNurYexmhRulooVCfLomDxb0IEVlg0jD1lvShb0WBosHwqqc3+
lzmj/gpdr2fdiZQeTlc2WGjeAhIx6sALP9D30p4adHNMMEVQP7pxNqJwN+O83wZ18KA2Gpidifby
cN3PymbUWZP21TU6lx7eMKrwXBptjv1YiLEdD1OXUJJuWP7oGSo2ajQqqwt1cJVkAx3R7T4oslFJ
GaPFWtypoq9YZvORg7GRkIySNZUkl0eRRMDB/kQ2E3wikQgPGqafXUxb3W/m1QYJUs45tov9uhvS
pV3QqUmScdhKYz7Y6Xq7cydDvXOEmt7pat35tIt4rnUV5M6ioSb02esDDfiSaX4OouiRExPjU2tV
0HhREYCB4rXzW83LP/WdndxqMQFQPiJQwI4gjbsljswAUt44qE9eZpvjcg7ARr3iNN5WsAv/yFkP
dEItBkfuK/Jj6SVOY3sQA7E8lJLF2guGRvdtQdMTPVDdeHvEVwVIMbtLTwRoPDWpbl9TTa/XIqDK
2LrmzaR37SrjARRhew1GsMcDleD6Mf3ITapknzvtkHGKhbWIDOD7KBIJ2KhMvfVYgXrsDVtbCWT/
iw6CVgkyz22f0By0P3xk/w1VrP9tIcya82ad6sNTQXus/blM9foTP8pUmqPO1SggOiY1dUxi/Ft/
8ndt+w+L1vuMBeAgYvwUv6xoFLccHf8J5SMwu2j/fypT8Q/inkNMjinBwrWk/50y1Svd5h/6dNc1
3dlTDnWBahqlslf9+k9em6TXHQB+bn3srMH+6AYmvHhFNTcK1eRt4xL6AT/RuJIy1XdxjfKoLlL9
ycltnep7yfaTGuu1lTjTbWh6M2vLmG5nzsIG/DXl9GRqnn+qAv7Gx3nuiPjxgT1uFzZWfkEpPhfU
kxMUV1aUymMwYl/NKKStOtiqy1KX7DqyKFm+fT3Kfj8r+P+8ILcGOgcdcwLqzy+YSKt1p0yVx44T
xQdTeLd2Po3EsCn9qh3cj2lmlvuGjvfWc1gA0rYfSLnsMoTljsuJqrtOG+ADSdYHbGC89qpj1VgB
tqRFMrLAgOtz1iYhZpvEtLydEdHdePsrnDsg5m9ALQ1/J7AopCi6Nps+fnrGk9baJurk5phYxAB6
ectUm2Chmnce0CKdo5rUEoVIe3z7uhe+49cL66bFcoG6Hqu6d/GsFMCB+VQMzbEMxnY/UkLb6GHF
Gbpt2r2HCmTRO0q7K9HdbCsI7+xkXLmkI+T9mJ3+qWv+d5+E6+Pdx1PrwF26eIgZVOgqyER7pMwi
t0lWGlDtpo76oGgIZjHR3blCWzfEFO1QyTdrU1KUNEvghe/ck988DNcENQKKmsa0+/pJf3oYlTmk
mlpU0zGlIuxjWBh9r0eiKRhBG2fMhlM9QJ+LB9X1qUBWN7xN6SqPMXEEnQh2rdq5ECH77CNuZzrA
su0+uEpGGzj0jHesMxf+yPkBzoZtRg3YEINGycUDNHJHyzIWpaMr+viaw0D1EhHR7Vtk65Am2k+0
oGp70wZjcUwqu97bXcEQG6dCI3AmHdYGaqM1fxxvCkwytwo5wO/c0Hnwnk9g0FR4L5kRcU3CfTof
3AqBb2ZYJMbRpAW5wQo3UsmJKSp56bt2nl/nHnhdDq8QSCfVVM2LF4m+NJCgwdSPnTCRy7l5jGzS
LqOe/jtpujqVLDIwqNNaVP1DVX3QrZ5Yv7jF+b/yUPUgItZiXa5AWLUDOUTCsg9K7GkfO0O8Bx44
dx7Nz27+hBariw56AIPr+Y2RVm2x5deMY5ZP8Ybt+bSOzK7aqM0ofOz/Oo32adzFilssczPQ3nku
ry7hswcDVWfGvGkIMODOXfLNWjOr2oz+zRF9j/U5G21CMQEFS51tp6keOXRT+pIFBzFkpiYp2yIz
PHPpJLP5IeGg/yX3SCZZNmCCd1pQWdliUIbg0TCpKXsqQE1nkNYhJZ9qRruMlGrx6FIFc9XIeYlr
22RrH4VuuJJQC1FCBEYLqJt8oV0d2kG18FpB6bmfCLcBetX107Jp9WnyZVnQr9WDwTx1lFSoroQW
fUSg3elXUWreV0cPyWACdYrc0HVT+ijEqU6k1mnTt9SwB/I+e3vOXTAJBQcpikiSHN5+KhcWaRjd
mgaAp6+aPq82Ibrmxne7qcL/pOeIoKbMcOiZd9kEbQllB4F6rRYRXzUh+VcdhBrEn9cGvifYHel1
UmJD9VtHGhgkoK3RG5LVCbgjonvUxunS1GpDQ1Og6wEJJFSvliKl97SrrD4h5q2pS2SNOVZQiakC
LHJvqX4h+0x7Zx29sFEyHvHJg0plMCDCZlK5IJeEhSn7JGmdo51j5lGmEA9pa8frDmDrl9LS8zu1
5jtPpWUdSauLvg4kHb4zKH95gT2wLfg6oCu4JpPbxTuhlWWUR2XjHJVcpBv0v2jhFWJ6gDOV29zR
+3e+9C+TE9dj06fTo/RsTJwXk5ODKo7Qjcg9Koj8t1kEX9XCr7V2PY7nby8sv/lqiEINJmqHugeI
hfPXnTk2USwqVMe6pJBrRFa4ThUSmgepYyXQAcK+fb3ffDWWMTaO7IvYNl5ywgoakGEwuCTD0Abw
J2HavLTptwKZ/d9/aOx24bVwK02VNfP8m+EG18wgV4Njj7UBGbIXLkO8eNuOBQHKXzD8PV7W60i1
MJpAvmHDBx/mAkdArg+pv1iWjmaml9tU1saqizN6Gy5vaWGzosWkDy04100k3gpz66VJ9c7Imbf/
5+saW3+a1yxsHsgnx7lYegNP62RdKtYRAT9Tn6BcY+yAJKMXzhDiBSjaEU/v6sAk6y4wMoC4DYMw
9GtAGY9TgyBw4VRZYL33wc45Lq93h3Mtb/K8l7QgIZ0/DsPI3TQRgXe0sMD5g0fqF/GkO03Y2hEF
onMoO0rNnhF0S1VxSDotR+TTsATfGYC/bszZz3mYvBj2HIacywY7sx8enthNT1mTKy8B4tJPQGzN
WxEZ6O64GeMSpnqMEDnJhicd+gwI9jYmMZSWvaJ98qSXfoggGyHis8IPYAbFSPdECbTrlJyiR4N6
jr2MI8dJfI5qc1FjzLnNFWl4AI+ritbz2+/Ur+8wYxxACgqEmcTgzX/+096wrdHiVbINjko0923t
0kDkjgZARkW7Rjb13jv8u+tx3xjnKnQccAMX1zMyG8yHHRw9vd5mJEEu4zR9mOL8tqYi+M7A+c3z
MgzIl2gvoIpogGDOr6ZrvdQjjKHHwjWzY2k08S09uVkza1d+0Y7hLoKzusCIT8OoBpRsDJwLjFZ/
kczM17DjI2qxARHfupVtvcQmQiDyyG3LYX9JCjPS3TkYQFdZJSZa47H4ZEy8KH//GTHcGPcmXDm2
nOffImfroLa07tjmAVWI7eBLl0xfCd1+zmDbvH2tX+dY7pgBAMRlD8ceyji/Fg4NXfTSUo5GHzYU
zciq7qvIdyzj89sX+vV8xAQL2g2Uh25wMffipe5b2eR0vcNTiev7ixjL6cmwxj7EyjX0ij8KC3dk
gVIl5qDdEYIVao39hW6ON5GDipr95p0PNA+G890jH4hNwrxR0Gdu0/lXp0CsxTl171Nm4zN3lLK/
a0aSDvraSbZqIkm7E2p21ZoFMEMvcG85llRXb38I89fPYM71Wrb87F04rZ1/Bvp1iSszatZemCGM
p+6+suIxeWd5+81VZuAIhwoqROAJLl76QtbSTsUQn6a0iXCVk/EXt+l/YdhanFw4yHGSY9K8GEp4
5OFD6nFyaiQQ1UKRR2s0CBMR3RKT5re3b9yFDG9eIzh7soRS9ZoR0tb8nX+ayMbC1uGQVMmJFXtZ
hGoRXuE1wONvx2OtbeqosW7MrNOdZZDhCr7Hzqwkfl1p410v+lpdIZIZHzP6OHcdaRTPelGZOxvt
uSM2Rm5Lg81yQYKc1ZA++vZnP5dtvX50YA284Dq8Kts1LrapttYpHnan5CRVuSdKm6XXkY9lZh5U
K3vRNZm/M+n/+pJTIgF1yzgjk+qXZcxKonSKJHKY3h1wRA1KuKbTp66qoPPembt+dylqjvAoZt4P
x/rzx5IVVpgbrZaecL+hcBlcAneQChNclFXvjOrfXcqmJc8QgGbLzHJ+qVpPAKFKFmf2vzNZoQw3
dp0qyGq17p0b+ErZOp8rTJC5FhVBjfkYktn5tZAKJKlBNu8pNUV779q1/ikEVvlsF6r2udVGg35I
q1xTI0fxQ9KFfMRIC0g7T1N80lYbK49dyW1Pk9rBxUsGwQtRtWbqh0qCmqByEpwvhPsJ9oFT31wF
VVpPS4akMa16Gcu7IiWlhPfIROxVZE392VYq+7muMegvegPbtd8hMQpJhHbB2+Cd6W+VRji7hHDi
7Cq0u+FKlWGWYtKwoaDlKMANYNsT8V9DEtE7ojVl40gY9PGghiDu6BHG7n1N2DlBknqAq6tGhj4t
TLsSn5XcRK2j0+P4olaDIRdZUtbZSjh6iR4cvNF3okAMli3RrhOFiumiKz2cLNizspDWGg6DWqkk
CVd2TYd6CungLXI7VXCAJJ68MkSjIDNBH3CTauKRSJcgWWUkuBzo5ahf3n4dX/mPFw8XPD0YSirV
7Bsu4bW6kZkCPXt1ysM8AobBWKVtT58OnxR64AC34ZTQzwZc0S1qvKLPgV3TvBdZXd+XXd0zYxjC
+TixZ2+wNDUoj9BFAjAIBrlz2RXtUCRXH3CkYkExi/gmraOy8u3WwPws6MetGnpf92AAvBfZExRL
o2h2JQ6kv30jRhg0GXGmuktsCpyjVdTZ47c80YP33qgLgN7rzMRxknsBIY0S5qxr/XlShQedNKZR
1CdoKN6LVRBPuqhlmwBt76qKRK48jhhCUYseflSrCoC30jcNbbYeUgLi7nLtlUa2rzxR46VGgvjc
h85sTXZSw8VFKuinx4b6uRlIssYhbxbXfC+y1M2KjfwimWKQU3jUKWQ3WagZJPJaxU3DUwCQH9v2
7u1H/+tMbEE5tcgw0WGhkUFw/n2rtkyQsXrVSSWoBPNhEewjrXvhc1dE5YzOwUnz907Rv05b1MeN
uWzlUu+kK3J+Td3y6Mp1sjxplK6XoqqDtY46D2VIPx7f/nq/rvsc7eZSojHjKMk/PL9U3Wl4wrRE
nEItjVa2JtuVNwzTO/PwL+VmLvFas4RNBLX3supCFdkieluI04AdYylV9zYiPZV4HYRBUTM+FLDP
Mc1h03j72/3m/EpziqwJHtxc7L6clEfNrGJEDfIEx6N8IoxGvXZIt7keHdJay0nR7qq0yVY2M+Ay
hcx8Q8HU+5ZEkbON6zx4Z1X/7cfhvSFtd26o/bKsN13DFjIjPI/u/bCh2X3Sa9LuAqvtn2mUMsZV
QD9uiYSsthxjM0xjd58TBbcnQ7x4Z3f7m0dv0U2CJWxYHGfMi5FtI5kEHKPKUy86TDSix8xadN47
66L+mxeI7aRHCdaF2GxfHrgELJi2j7v+FM8yc/g+40uTluycPYLuV0mJzguXNckX5AjLPdmD7riC
XR6Rk6BiZpz9D6xG5DGXFFWVtnZ3IgxJxAXVP720mZTt0rLRLvk2kp5ZMqDLAxIW1ARuwG+WetRV
6bbOa+sFApbm6w0+Un8a66R8Z2NzAXeldaBbDDVupkHZ2yW67PxlajW3w6Y7DidMosFG7yRLZyoN
sRPRhOPfKzYFJKsrnsjjVHTJY16gdy11FcEcrbF1HibgNDtR7ocAD2oZSW3fhwFRl706vHOquCAu
/visVLNmbrgK4OIV//fT5tgbNTtuKms4hRhPPmSo6P0xmw1+oFcgAMkEjZ6rbqckg+HBWHlQpkHZ
gX0p98IJvVs98prPEOma9duv7OXcN9/D+d3gldWJZL0kplfIHaRlF+NJYBdA0BZ3h1bv8B2243uk
xd9divFI7Kv9uhm9eFyhgiyhaPTx1JJ5jNXbEggVgnzTGpCb3v5Wly/B/K1ofoDK5o2zGcPnI0Nt
VAWSmj1imokjv3MieRr7wAUkJbrrGVhE6DE7m7cvOr/AP29a5oviCFEpC9nk51yWLDVPtOQ4dlwU
GAPaj8FY1OagrLqQopQqovfqzL9Mb1yQUe9wdNfp9eKAOv+WpqZnjcSYeMqlN64NdihzeEtMBF1X
m0s9xaiozh2FabAoinTaY0dc1WNFStQ1ybP1O0P8N/ecR0uZn9oSt30WUPy8U2krIk05Hqonapap
38UtQCYKD4u+z7W1IFlthRdyfOee/24OQGbBo0YVwK/L98qt0TjrlTudLLhqh8mzAJNgOV4CHWto
Pwo4cmXAkbTG66ESO3iS9N+IoeuqA6SUa4Wex8GqTfW+rZRmp6jVdMV2v1wKW7HemZp/M/7pjtGK
QHQBE/ByUzulNEMgVk6nOorzOd0THMcUe+u6w5H79lC83AAwMtgCsIE2GBrUlC9GRomEMa/NTDuZ
TkuEBtSJXTaG+trKEGmHY6dy0CiH1RDgeXz7yvNTPn8JeN10gKoqvW48jBcbHPQkKgVobwLRMqr7
ptbHOxhb72C9f/160G+Yt1yKNHSVXrtOP02m45DlnHMz9VRUcFo7fvuxUM0cW36Zrg1ZIRwTeXeT
h033zg7nlZp+8f1eD+zzbtGwAAudj3I4BiJAhKefqgkxWOMq5kNuATKkKNnq1YLoYsgv0zSpT4UE
IIQNqB36JaJprfUR9DrgXakv+pXbGR4vZlQ96jKyQLYOsvbLcOJfMvEWGdga1OVUjNP3Qbfyzkek
Px1dO26PgLg+W9aU3bk18oU1wyDUfBOW6HecquUBSa417RF+hwPKhsT9hNLS3RR2HmCoyhPzo10l
tFFDEkBvMmwbpLOjWxHvjPXXisnZfXJdOjGIUKg60CsyLyoqbtbN7Tg7fSTORxzSQlfbJQGYwxX6
xwzMpJcJ/ZaQ+XBmfJv5fQ64Q/XLIM+QvEKCbP1hyoFqm4K86UXQKEWDf108KXkL1SwfdBdbMOQT
8GLYgZOiGzzSifscR1XToJ0gfSoBY5qL7mECJROuPb3BD4vzp1loFspFn6IPjoPcdLsbsxDJ57ff
g18ObgxOFDCUiw0chyRoXGz3SpTSZW804tExouhQVTl5GVYCzDIBsBwyA5VQHnOI1zcca5ItzMIG
eAJOfAgZQkF3W2LNjfx6jIwUvkLWISxNvVXWCS8COslLvyRQZ7x2hUu/2fHSsloSsB09k7zNRs+t
02TdTRRQADg6NewjjUJjbk9ms9ZUzXznxD6/1uePew6NY5c9h/jQW7h43DQxKmJL3fKx60S9Dlld
jAVPLtoHMU5jRkm5yi1XbiFCms0CfbZ4Z975pZgNF95DYsYXh7vqIm47fzHJgWpl68bdo2el/TbF
yrOCMJVukdhayym02p3Sp8jUXZ3FOMOL3ROCeh85+bh5+8m/Rtqd3Ys5Q+O1S4UOY9ZgnX+SjtBo
UKrl8DjmffPZ0XoX2RxeDXBwKa5sP6wsmkiDjpR4UicORqGThrcFZN5uTUxQc58bs7I/HbMfD+n/
yzX/1ZrrBP/cVowN519OT32c/SzYfP2ZP33FJtJLCr/s26hbEyjH8P4h2MRxTOWFMyT7mrn7o7OS
/ukr1vU/VH6hj3I4f9ivLeo/bcW69gf/Dn/IZggOMarOvyXXnF+efwyoOV+HLbrJeZqACP7FS1I+
S2CquxPCmYwqhfYc8Hfwtk6pV8O8MOifoQ72YH77lEQbrWIPaA54AdFo27bnS4U3c51wILMeXm/i
3xpP/9uEvbxFVPeQ5L5qGHQUpTzrfz5y/s/z+C3+edT89ud/jCL9r1GjO38gyqAMTmdtlh/Op6o/
R42m/hhQr9k3cz2PXeKfo8b7g20s1aeZYcoJyUY48h//dqZ2xMN/9vuz6JPz7eZc9GD/p7IRZJ8E
RPyyqkWceIBuqPmCSbCyV6zxtqh9WYcqsPQhxciOhckuql1fKO7JAJoHwDDNq9p9ILg8hDlh1OCI
6y8lyL8SEy4bG2dZs3sZw6VQI9N5+X9/NLHDfXP0FM1T/dLEL+xvv+Fuacbd13//19cf+lMp7lJr
/DHTKNr83/+XWWCrfxADQHLKrED2NBQpfw0TxbX+QP7JgZ1DBF1fjz+7GBdvjhPVeF2d/zHBsD1D
Jouuh9oEZal543a+YlUjOeVV4qJujNoxk7We7+mSwEvXCCw36kDXBlficwWlRLbk98qRGM3vAlpc
yj3n6CR1BIVojhzQosloN/UVYFxDKtdGFIJs9DPXazGPOgT+mMGNGg/mAKKDtG+rXsixbIxNnXUT
8VqSZmairCZFtEO3L6gX5NFNiC8v7BdmUY9gzcwWJ1ndK415i2FLG66rINHMxYQ4UNsSDzDWX1XZ
dPlqzE2P2pfZuTSuw2YE+t0B+FoB0Kz1TTVk7C9x8QDBqvwmkEqQLoKKJtqsDM4Bso1mgMTHr+yk
x8Q4oC9Rl92Ya+m6BdB2RetApDdV00rIlnFWuYAVUR+UL3Iw8uYjQarBAw/Pg/uVtU70nxyd147c
uBZFv4iAcngtVe7c7Q72i9Ae26IiFSmRX39X3ZcBBrDdoSTyhL3X3lfu6smHfFLp+llPIUO3BABS
INeUtOjCpMMBIFjfv6Q67N/5Ct13mg794yYktISx8iUpC14eqXOYx+ZKZh/Dro5lusT4Pus/TcqG
5s60MnqeYMVDejWwEar7wArQ2Ux+9BcTwOGC+ZuYySkKvut5xClS4gz2dsYvo0y0DqkPW4Fad0ld
90OzAsLoDHUDK+FYr4U588uas3rDyJyh+VplVt8yo/JVM0qc5ag+11bSFS1G1KRqtvEdkOUtzISN
7XRcpzbf98wVjzmqEyKBOKHMuQpvmQ+bgO7hvY2S5+djslZU/6jmCrllWPfQPW5FGT+xttpuZ4+I
h2xESuNdorJaKj5pIJt3Y4KN9bezBO0pmV2QByXwAdPgBtdeMGTFFqVvesF5xW1pErWTXRnT5tfi
aVnDcj95SZtNJo53iRHsSdO1frZmHVdIS7L9lQxaHjflAZhxC+nsbKCKPnNE6EhOUw9gBKJou2ty
kR/rmC371izjJ/4fxqiWmetMEIKD/yiZ1mdO/4oVZI/XG0KaXjIQg/P2D9hfPx/ABK0aC39cw/tW
6wRwwufjPODCHlR+8HGZSsJ6J3Oe6OiT/exvQJiBR7j37tiKg7TtWD5oeNw8MBQAzl1X80/clWM8
RrglRSG2XQ75E9NkLRrMHujMMdtlY6nVR6TaTn+3buMfHenYc76aUF4XIV2bdd6ae395g1tCMdD1
tnx04h47Mpl7gbE64JmY8oTKtho/Wtwi8nkDybwH+QrzMvan49TMtj8M8Nb+AnT0P1NUR2cvnMWX
XlA/IL+13DRaEzcwE3X+lvaBzXK1QHzO00UeFQZEHs7Fwzccp3Z6qiUNyd0ou4DE8yUniLFY+nmD
+Ymef7+ueCsOoJCXYR9D+rWsNSvWoejY/cOy2OQMabQ/AJ6GZ5QvPmPBoGcj8eI4jNB3xEvFxX8o
K8ZPVmNNf5eoIdnOhYDiezQiFvVhkaWPfMNKe15vaINsy4WX329B2Txo+rJXd93U56AL9T4bb/00
tUn3QJ8gTnJIwGwbvToCmqLYZmcGU2576BSRhm7t5Fert+BkMbk/6yb23FOxTCj9qqTAeSx6BDoL
uM57qNHVw42NRH9cpePDBAL/M1mhKYAN6Od63sdS1/vYb33LA2HixximBlvTPAKfuej4YUKfBVu6
TTp10p4/oKA2cZ5pABoDc2Doxl3eFI8J1jy2NirwjmAuO+/XGFgwY6EZRH8ADKmgOE+if0IoBPiM
gEx7EC20xF1drHgab2rxfVrqKn5gARJ+5AnHN7wKq6d9ZYwHKHzwpodOuClr1i3fwp/eqKpn2xfA
v/M6IvCe+YGLhbIhPOBe5Fv7xjZjuq9Qg76hdKmPDeBAn+4udF8lMd5PnSDPBPrxIP5hfk3qPZgd
UAQk1tCDc94ae8B4Q8RMSN73DWxmQjyYzIyRuWK/VDb/ACVXAvs3qTM8DyzbABjim1HHFUD3+hKH
bhWdvQ7oyFSW4S+L/bLP+BpwiB3QJukRi/xw7uR2I38WfHyw7iSeay2Cjlg5wRCo9PS4mR1vfPka
zWSoWL/vatyKXXkVsC5AbOQqRpFAhir86x6aCvKxea8d47woBsRJ1ixh8IIvn5M8gSb5Mw6Bgg0E
VsUl9IvG/p0wWX5JzqVhBzLI4WNumhMkEQd6Ypq0x4nXsz4QrcxYJZx5SHYVs6Mn5Pe9c4CoLx+K
JVjg4UQaHCcSHkim2EQ7H896o5zzRKu97pJyZBfN35zV7yGabl9ibrl9vboqzl6N0uc83brjnULf
1+BJSmxP5G8XymQ3eHB9k92EKwdTcFUAyU5/MFEPCHgrNI7OETwwPJcZAho0fA/lfO+QO35afUfZ
axyH61NSKmwNeSMAb2xRiLk0WTjjKXJniQugc9qVk49xzN6Vs3/0QY0el5kjwoPBdIzbYGiXLIba
6h6D2tXXZJo2j9+ViIpLsQCT283e3Dq/V+U6ZEN0LRd0ljcyN0fuePd5a52bb5SA3fWJmslw/FVg
fe3Mb6toSmqeCqH8t27hJ52kWgwkPsR0oLph5LtntvwlohEsLA1cxXzoshIYcPOeNi1IDwx6IBzn
lTFeUKGROrKwrB/F2jbQY3ozQGCWHcCeMS9rhLkkYzg7yseJpMlarRcBW6DNXEygB+4kPqa0KUDr
5DOxlFmNRHO8DlGezlgErOvthnAL/utcOxbnIk4JlADxP+vXpW7X5oGZR/1MKIC9EeXQhJ+hNTKq
UxBKXjzZ94BJl5ST2+2C6pPRD1vAKeCmfc9r4/xgxM63BkEmfUf7z9MbN033KmWZ/AIFI35Wfpn2
D7nW4fgkOaoy9pbrCusTYR5gEgvulKG3fh5W23IZ16sfZ0lcx+UnoJDid1vmQZTlMxxbKBJ5Edwv
wltwULN9nnd6HEPuqcEBq5wWwv/Dv8QcNgQq+JqocNhOGxlI5nxzEnwpRGmO3tUOjvd976xdc2D0
bbd9MjNQn4UTdodysjAKZMh+YlemN9oWSrLK3/nccr/6JYZHO07FJo6rI7b2VQN5YrtKpOz6Zr1x
/WPL0nwZt+OEZIY5L2CZBmwC8c1JjI05jV60GNbwNEm3Z6JUzXl/mEKb8vj2pIUfc7+ImmO1juk9
H/G87FYc4eeRl+rFit773iJCxA+EOLmQ0Rc1zoyK64HvTyx1sw9XKA+7cQkgyMfk9JCtEQQ6OiSS
aQh1bhX31zHa2u5Qt0mq7kZn8IGb+Ay4o3FHPFauTsQAwFsk2WD9YZag/jPF0wTOA5jgfpomLbIG
FLAFGAvL8VCtc/IGoFq41w5xQkkyFDCOoyYjgr0nay4fciBw4V0zSbAc6ZSMD6oBeECtq/PpYXYD
9b2MdUQNwo8viaXzit+6Hov5GWSizK9ziAaGKVr+OvL0hCcVQnv5HmZSrop9uyTdQZCAO7xu0WKH
l8aSaQE9e8M2gaiKfVG0y2s/fB/sOt1AHaO8m8IiTjId4Zg/AdfZ0B2NLegsGSfr77wToXvdWLF0
4Nc7AwtE6fR9lmkqAKF33n1IyQXDsio66CBWqOrgrlpOe4DgERvQGfTgLuJKqo9YjoLb5NopzwYC
43ZtymU95X7Yx8Euztu6y9gb29d5m7YKOadlN9+5sLsp6hsKysgBLYCAZyB3odLhfd5Ubshj4a0Q
PHTZ/8PPAJ1kNVH4A+BJ5O7StC8eq2XxS9RrFnGPF3Qs6pKwl95z3d/iPopkHeQ17rzkdzs3eKe2
MM+vccMqYTeAQC4O3MpRiZm/kr+Ye67ijmsXjC6M7nh6TkrH/zvSInY7iuflYWASittymOPlzrGi
+N4AJ4ETGKOXFiNdeexUIDUUO6yHtJ0D4VMbV7ZSk8drccsSKi8NW7Pg3lsTuLGmanugnGwz/vSe
XPxrshROzRB87DTpRnm77CrosKDAVLlSca5R+xtbloFepZs7PfrlNULtS6FWFL9JTRqGHcnS4SeU
zTmA4Czkh4gtKjNSt9qXCJfDBz8zjGUw8x3be3RVIKnbSQ8Io2riFYZcze/amb38oQnZ+xw4lcoF
VeHY+g/A1AkOAbLQDB9sw6cS5qev5T5iaFW/wrVrx2sLP1fte1XQ82UdbLLmshWr4zysG8/Dod8m
AHRtPlDfAYKTX36lpuLE0sr8CDrroCF1UYDtIKtX+tHb0KovHr/kg9bSmyvsV9YUJ1t64bYXKq62
v/jBekI8ohoMFXA4F/RPqE8AUIrXxcbOB5mh3nuro+XSOqXtcUMLux8jb/4JclgkL9XY2WWnk3Dl
mUZisF+q2lJQuzcSYTIrSLqKEAvQr7E/QBi9wc/xC7RPW1SQqDt2CcFQwHjzQMZAtev8gfiVMnPy
2v0QTtvyVE55iLGlGyYOnQWSVqUp4fZh3JLhAz4jfI5wTHSHsbT+zHIEjeZpKEsARHW0OYh568kp
DlEVpw/UustPylDEDkvUqLMzGHMPTiZNdl3XIobn7vLiI9VziZwwGaM4y5dZDhmXIG90l4aq+ZQ8
C91DH7q0FBvZQOactpbiIoG3/KPN28kcmx7q3rysEeC5IKhOeTdtl1Yk9X+Kmn+f50X7tjnA4B+r
DXoZ1qPoiUzD4QFcYkcDsbUxDbmBNRHFTpt/J25D5+J1xfSkotXNJLuO7ooCdXtcXbUtP5VviivZ
pgMgKBPLuySZkHI0k/0DiTWODzNotcemCPRpS4u+uuX2VFOWdMx99mDr7GuHkU9rnP/kt0cp/u16
q0DqePAmgDl1FrrjLOX0x4ZyfM/9WEdXvEqAcHFODSvtY5y+R7lXvC3SJ7sTPDFTGRs4BcyxcSlO
qPbNdyiM+ybWwP0ojSB0dCRSCaa2nG+LGaK7tlUS1qIHj6LMq+wjgSB8ojYBqzh5EBapLqOAeq0h
JSYdo3XZeQOGczhWcn0ySBNOqR7LdB+XszjyBXGHzHLzD6lldnC/kI2RZ+UYAIBBXQT5gyYC6nc1
ah8ISNlkTj9BNJwkvOAv3A98cE7CSHQPYD3xgAZRxT7TVCf5XwRFxVexhvScG0/pFeCCItgrh6kz
c/l3e+rAuXtSbgHeHbQu5k+PRIKrbX1nPFEL9P8R9h7EX7PQUbSvliQK7kXR9LdW1XuAKICAghst
/AUL07kkRvvlLpjL9qtLVWKuozuWmVeG6QsyylscQT3WbwDPh+hQm02FZyg18D1tuS53gLKhghRs
vIJLHnfqywZxOOxgOebPhV02nOfAzfcdcnUuN8mNf7apBk2U8nIdpjUwzV0t41mjmo1FvK88ob/D
LfQf/EjkJ1cN/mNQrvo/GwQEWShmSodiTgt4bLr4LHoW37vFW42XwUfa7gvthmc8qMoS/2fCt3bF
/HNbWAPWh7AzPVISx0fu+9Q9qajAbFLHRXskyQSa3xCSZvriAD0d9nYZRfnWsP1FIzyLNYRxgM6G
u3mIWPjJqZtRPjJNWCJQLW+lS5ihyyPmfxdyhqqqiZnfhVV4yyztTPLmO9Q+vC3VyQuL+hIUcf4C
zT55dnzAUvtNLW10BgpW72d889c0rAipyBeiTTej6ndhZXtu2wWWpi1oeo/LGvuGezkefrV50rgf
cxSv3h2uWzVyWARsgAt/nS8LR1Wblc1tHJH1JH/zpcY0P3FXpm9ECoiRJKBGkfOwNPYlh4X+C30T
5+1t3PAwAr2fCTBSzXwUc1rxhyOhz6Ju2JQPayJ+UlJ17YVlUPen5zLbN90Ci117I926EONVBh4x
ijsyMxmUkNSSXwfCfbyMcSI5f1Wuw8MQqh5dYOA23fgez9i8nyBZbvafIlHgmVjNyTxW1jANizrG
c2vrd4+A56T+rCqnN1kv12BvYgcZ6hg2ZY09oI3W8SBHziiy0XxgRuiJm4ce6Hb37ssyGHaRvy0d
gURdj6Y+biZDQkgpIma+XjQCyGqdXyy+EnnsR6clziaY3Envmhqp9IudXHh0Imcz8qz6YJ73LZmL
x6KmyYWJJ8MPg1rr0ceNhE4rJGF7F5WCXDWYpt191PYJAO51yTOfKeWfiikLeT8x/e9xJbGq2imk
2fcU+f05IsTDHEum1E+8yua9zfP1Fac7kwACGGVATx7rfelI0xzdnkgQQ9xqwCjulhgHhb44AMcL
vrY4qu/rcrmdgtEEfss1PCCHNZV1cu77dcEXwBxqu8CkXfn35Np8DQX8op0Wyfzse2Z+lw2ZeVlq
yY+9JL7p02wI8vJHKzVgTyD9mEtG65ptjww2AoQhO2BT2nF+NVNdBgcS6CqgxRPY8HfjJssv3SeA
kRRE2Fb6E6HCjUOxOvrmKpwtZJ6EVP5dmpkzE6SSYw4+aoRzCXkESmqOKu3Ecdqpl7wWKYGQRsb1
S9CkjN9EAQBjt6VD8k28Oz+bKuay4BQA2O3V/Xpqye74RWJocS+i1uwrKZBKz72f1ZFMmS/paMXC
7ZjwTIzCBjGQWXhNxxTXf5YBbDvDNAlVE4JWgur9vlvm7ay7JbxEoxs+YX5wftXjqu/5ufon6XuC
ZBsb3lWK6JZTJ12xnCIjwr9doppu1+jZnBcT9Sfj58XfEtDNez3YTpKLqoAmT4RHflZt070UnajO
+TwTE5anI/EYk59jKiEaQ+2c1KJSUtMaj5TvJQMFv/EA6I2bTP7zGxv8HmoxXchzmi5DFFNsl6YE
o1qb6qMcAtuRn7tq4qDcyKpfHsN4XqNYuS8kSMryykhTBdcSI35FOtcCUSDtSjfZEyA/gfXR7rBP
E+IzMsSk1j/OKBCaUxNoMJ05DFJ/3wgJCihSylDbu4FM73LjR58d2WpBtgV2ZfTnEX60VJgr/jJo
JBb6ZgcnfgyAvT629cLoGXyB3Um1picSobgixNY/FkMDy4RxbLEeCeybmSeQ1sTqIIgGVi1i4JUj
w+9Fw3wkgyfq9Hqwto9K2ojZY9yeeM2zMsvylRuv+FEiPSb9M5AsIsJxxdIUusZbngO5VPtEU/Rt
IIcDMk8IDC/LZ+2u8UsouS/Id2zBMI6Tkc4/zr38y4aIbq5RXCUPuGO8ZybsfAR+K854goJhjw6M
cBWVB94Ve3XV/4xlk3wvYdw85KSBHMK6Hr7Svq/h46UJFaoVOjm7fruC0KXwbI8ajl+4c6Z17c4c
NGAV66ntdi7MR7ObZlk/RTZpXppNmu4qhqQNsJj2ybfP6+0emhAAIKspZ9uXfV4fsfslexZNOPr6
SQQxUsvORQ4wD9G2q5GYcLfA+k4yLNgThGz++PY2x0V9alHwXOEaTt/WEkPDWwoco/AikexTKfxz
mIoU4hkZXVBwc9Xu2WFMv0hj2qthPUCULI568kYX4ORcXcAZGG/HGW6OfeKLvwvRVn883XGQ2nJk
KEObveA6bAkB31Hvm98JRc596UyCWa/otyd4F8F/hbeosx3E8sq5su3XoGnzY65Ffh9iD2wOMcsb
eZqqAU0tKu6uOoSAW7O6MX31ateuig/ax2SMxNRhTGCbrcq2BIj/LQti305++s+pZue1UKH6bAor
j1Wl0/4TbbpmZtWKlkSdrQ1fMCl7igPEdf6NQWQeGJ376uqTU6Z5HnE+cRpCfToPBBq0GY0OOUWp
YfIGGTvdRuoIWTzHvYR52Jh02u7kpKW8UMvMT34qvORH52FKeg7dfs6591MRPaNqT0+MO/zkZMp4
oLVX4Xo346VGFZTkcXFKilu8ZlBSAmwLHKP9yNoFKOw85sVpTnhZOIRJfdlHdUgynF4S/6dMtyE+
QBbB6FaBkuv3JJT5wa5uXCKMmXjOi58xqojuxhIreMaED8frjkEmNMLA9GHwsFIj/5fbZCgfCSIH
Q4+7zHf29MMJFPmOB5Ejr5afaTBMLGCEXt78vtJQ4Buy4Ggo6brKQCieb8NiCNRd9SZrubr7QdQu
NW+V6H2EwuBATzhDcQmZydl90pIXSa/sV8QXT0uTB9DGI1Olu1CkuBrQzDPdzSI5rKeVt//NguMD
z8fX1ztDBNOYxbMoeJJr73cKkLrajXKIv/i7y6us/f6y4SSAAdIs39abvU8nJewlwY257Yl5IlKo
9ot5ybzetwEVEvBC7KCDbT7gCq7iPok7ObyEQcHWE1CAF7Goi9QPwuSil2hUurvWVdB2CECnGHjq
AHGPGlL1RKgSkXbuc28Sp7zt9U1P0cfLT2L4PPUrKCbb/rUkLRoOopj2P3DLqjsONSmZL366Jmtm
JSkv3Pr1vP4ZuxSDls2XIDlgsa0gMrDBY5sZsuoAL5Xm/zGnYlxGwbJ+9zPuybPi17lzg3h9yGEp
E364kleC/p4kx2iRCze8P3XuIXFN2PyMpiH69mZDc5bCXT8rkY+/FTSxBHUqsa43vD1AmcvImLy4
0If716XyFry52LoKNoVjtd/qOX5oom6TN3JnONFNa/XEvoHob79nKvKDiyYemfJEMVHHM6pPVkBQ
W99RHuT26mjVnsDdbhGw6z5lTVnByAPZaudeP2BrjiAEMWGcjkk93WbrzD3ey9rjKcW9uPzbes96
10l3Sl75UIM7lg3YUId2FCTN1LMN9mkTtu6PLdJqu67qlv7RCaN+5mzmmZP+f+B++04tIgAP58W2
wux661TrHdBsmK++RaN3Z0rw39eG00JftqFc3UuKFuESDcJEbOuYU/hJu+JQTGdxwNnmbYCMey84
RYuqH2zolxvNEfE+9TLHt0+BXh45ZX4nmtR9NVEjsqSWvNVJHOqzh7rzsDhAZEuqTrWbNlqEvMeu
/ANfpEkOS9OV4mEU7tpcMDngCNi0S8am69yxke0/zVzHvL2bNjdUBmGZD+46uq81Kl4yymgfqION
CaO9kNu0d8ZgrTNn65r3GZePY0H1QBfBd1DVXDZh8bWperijFGdxtgVjZbCO9FHz7iXGfpPuZHl/
UCx8cO+RaZWyoWjL+00FjnXPFDfO6gBhZRb9VTQ4PY9t4w/Rk6W7orOPJ2WO2FiX8o1ONfZ2fUzp
d84LZjpkDaSttr+mycIs2LMu6sv7Ytna5UAdUaXRYcolXdx9u3jJWh2CsdeEEFoXbmt6wgaV5j/j
WK/dPhT1NAe/N7grPoA/nxnMzLRTvziSe8Lui2Vqi8tWK6AgTCvn3l6D0Q2AEqdFEC53Ujcz8lZy
PQOvu0jezPWrDsvCe1ZKx+VXVOamQQQw0YJCmBorHPHKeo549Dw66/0UDRoWrAoLQ3AbqdAn6zoD
A2/2NOlPb1pSNWOhp4sqM+M5/Xqjf08oWMqJKLIxZzB9XIOlR4JTbeP0NrCAgUXMqymrH8TEFWQX
tNiirL0q2Yt6y4AtBbPZ635VIHL1TUYt995IvUecAENpWG4qdNdzaAQV3iOctVj97nhqqPLNZtWh
pESYKYpjj1kSj0sQrvdNTrXAgollGS0CM+zhuSVMdHvWtaxa4GNDkxcw4ZHlxPsNipledqAIC5LU
iD6M4rOgd1VYfR2QW6cCNDBFMoEKjOGS1szLWTKy3rIl0HV5V3tqkE+cHDP1NKtd1oHtXFcu4cjt
pNYw49c4hTsS1W4BVt66Nlgs0m5eVX0FjdsrQYj4rOO/KojH+N1NSr+4p5EdCMrtIlns6yqOg6xk
hG3vhhyflgTABbWL94/58ofCI47GevKb7sCyn8OtC5GOXPoBX+cjgzR/A/g1rius7GTOT6rJ0/Tv
iGinhYO80EyrM9we5e8DE5KplxEofZMDqULS1h9YXq3xNdrqNnRR1whmgqyJi5RCAv8+nfpmmqry
ycMq5XSHgGz2bgNp3P8krPmq/DNW7MZuxXo3QdqHh9J64YnQaxmuqPtInLJvqTP64QkpDbt4KqU5
cE6SaYxPNY7EhIRIaOSYaWKL2iVTqPN1NifBvNxtYpDVQebIt+IL24tZneO02MxpjpTjH8aaJK0M
snvNOAqksUlOzlhGY37ibFid6Tw6vET7SQysg5vaiPUWK96MxRFILX58fr5wvJA340wv6woR8V+V
5ILZNm9F/3soBIuVf2E5zGyAg64LWGJRLNs0K0D3KHzRce8U3EROyA0qso35hvg7bsMEZn4FVXRq
0JeMRyGNszISZhTMUo653o48+WZ5JBGK71h6o9yuOjERWQOTqWENW7dOn1M/7bhGiT4RYZ9NPTlR
b0NcqfSfmKBcnOXYO+q+KTEpZGE+k7Qye6X0wMa3DsuuiGkWAXf1JDxWqeEY/5ta2NY7zsEOPjnD
ZQz4NVwMElSbrV4etAq6H45Hs5yNQOia39XmzOpoZoMmeNoxd2+YJe2Q2RRQsuyGEuEHFvY2nw8k
84XVI3AE4R01dCR5WGKY8Seo/316QBu2FF+qoQi6BFJs4tdtRxBdJi7s+CfHYw+gbm36+iMXsRkf
p4FYCxIUJ7fQWUICob1L220iZ9vrPNUfl5KzjttiISjh1kwk3jGxRdmrQ+7B3CTSsXCCfTM2RnBV
Wrl9J9FUeD9nhqHhPYMoiudd6nAFvDVBJJpTR/MgtpPr9hMAmMhOlW04sWIWyWwFU+AsvJAB+QjM
xJyeDLmobZsRMYFDKsgxtm7RDIeFsje9MstR88VSH9svYjXc4DqIfBEOWqpxSPe9Nv1GKqryhge9
wJ36x38NjZYTrGp+BPDLsXBhNEJztuHdXg+tZ3giaX3yBJpe1XbiSFAGQXyIE+vm1VEEGLRLR5fA
mUhcPKM+sWm6Cr9Zsa10Ob+ax471VfoZdWowMJ9xS03XNS789johXcDN6nJWP28R/3OOHRywFaS1
yVQEyw0qocZKJQqC5xl+4pDZYCxGhjrGG/NLtBaqPTawodu3vus7/5XzA1HFiT27bV8rsmKbPfz1
meN8aloyEwuR4AhLWl22RCvjxFk+ggbr9F/dSqf4C15iqV85kRWbqD4AGDVy1nj3IziL4MigkgQ+
WrCkONuCCdN3POaUKsea1Mj6iYd8Hd7t1sOiKwwpo9vrQsBvcN+4YAoOlJjszwzpxO4tdSE27Zcp
FVtUoypT2KtdegKvg9mr3X9BvPWkvztz8hKyCYgIoA+e4kJ7ExKTKuSbfKpMmxMuTc0Kp+3Sxhrg
ZjTPztgdGAcO+lv37ozEjBpmyXmeFrevWZwaQ0oHYxCpBxRccHuejE34nHYWpUkp/yNwwWr9pBe1
QYPJY5pCxlClmqOs0dT9/r2b1CGxRqQJ9Fk5DKRherVTkX+4xJE41LpY2EV5bu2SIFq1wfwayMb2
xAbf1vNvXq2S/iwXblK0OMTjeMR/pmNX/Yy0zXtgR+WKWnOHTkPb7Vg77HkIJsVF4z8UobsEj3RR
LSYuVyLceFbo+lxkH0i3CHalXIYuwh1efOWeZ9b60IN9Kljp64nEpVTrONmOU7DwRVMEdS8VnuBo
F5eew44lQlm3Ef/wjsXLuLvRTv4fucrxJxEgwUsrZLTCHRTz/TL0JCmEQTSByxsdPGyC6AIEuy2i
9wVVxGzbU56EiT2MSevTaoNVW4iSdkZHDawvtHzNPX8kAyyf6/bvrBn7PaHl8taf3gLMgvtnKIK4
2E0xfR7ZBnnUnpBMLjy04DzdkpbWCcw93seAbGtVHsd8MJDTZ4Gos6wRzDlurukrAdIyGXaD8bmb
8vScJwM79HEe5Nl2dnzc0IXhSnPnOWN8qPYzARZkGsDyJMC8CJ7kxNqKVQyeMUxW0anUfnQN/VsS
0JaO/gV7mfgZRQF/PRdMeCKbFx/9ksb7MpLON+VmcEJi7965fBqZo/vQZBs30XFRLP2iLgyIMQub
vQCkzV5nKv3nTrf6SUohPPILFiclOTKPWCya8JG4gW7v+dZ/SE3hsDhmBn1RiW7fnG2DO7918atH
vMJO21Q1GaNaghJZSyDw44T46OiMD3Fll68YGXFGQEh3itueaNaBKPA1X6erwGs2I2cb+zeaJiKX
aC4kS1nYHPetO9zCQL0+BuYWN1/EA7FWjrvtnxMXkXlitYPDz45NcJZ1Lv9MQEaJF+MZv52W0vuv
CewIDDlxi9MQmXk88ucRd5JLxFsRlo/J4le/2gJ29M4dp/AdwSy6jMBEVAd68S9j1CWw4GR+f/OB
BztRIEzxiC7jEx4DN+N8hRPuqwUJTT4XUFOR7xH3XbWHJWy8c/V/bS5j9ZTB/9Z4Oy4F5xF8D1FK
hE7Hz9IrWaOpeh1/OHOIbpdvWD749bZ6u7TkQSzGpn2oa+YyFxc1SZb4eeezFI1tv/OU8NYsGSEH
pcKYx4hYn4zdWwsS25EHt5uR4nCpeDwaRCwDWeiqDKFPEpy7dYhOtSGavvJi5NwpINU9W2FG3VXD
Xj7DF1jSqW/I4ckdDtDdMjQ5jZEMfjLKuvlgq+3kJ5awv1EwLFxgzGTbWpWXDU3Gk4m7Dj8krNz/
cXQm23HqWhh+ItaiE0LTKqp1uYvtJM6ElTgn9I0QIODp71d3eprErgJp77+FTY828ElUrOONLNwG
tK1q3moH0h7EIN5EIrWoH+hCYdulF4aGdlbGvYXcBajMGzReEd2lbDUV5CzFFwtCAhpRtmPqgxvh
RyL9GKaQ3BgQyeDB+iEsRbXqOHHwbjsJy3yN2TUILkVQmfPsksYDc+FTJc7Zc5lGajUkSWlkBYJK
1m0zPRT8w5+IZ9u3YmI5jbcwSOYRVJidIc7PRRPYZ22r4pbGuXp0t9Qi+1KqevJmCwbtRpH8ljcK
SVkgnPDczZ1zTeUS/nFBeCqOl0j24WX1u9I90va+fXSpU7+71dh9+O2qrv4y+IfaeBCjNL9lZ6ZW
WI10zkV+G6f4u6Q5/cgbvAuz0dtuPdDJbSKGuIO+8bybLfL+sUDO8jPWZDQdhqYKKCSMYlw5GBzi
czjS4rPLa1FdsQ/wFnpTQ0JjPSIoirlk8pDHHR+sl98G5CzFcaypw1vmeJquJFINewa/grTqYRmf
Khi9n22AmH+RojuzGJN3slLBl2zKp9B3HttPnufqoUgNBe3UloeHwVHVI0mi0tlBH0RPI5cT2k54
Tm4JOKkz8YW8bgQ6pO9A0dttYkP/ObphfYXVHg4dYtJsF3SggxmFsfs8recXhVE/qctA7A0w7VEE
pXwKGVFvqt7GJNzqjeIqj8H5xdiRBrF00+VbJ2P7IvkecAcLYm09zpz/VrSs/cHf2K00UrnfzF9q
Pbc+VV9dmTnfWowdZzKzWG5JsTIlWbVL8aPknv2k+YRMiKlyqDwO6TSiN1NZluo6WopktuMMlR+J
L1KA0re8H0KwEgYXkBajlX8OYD3q/dqbmZY1SIE2kXBbLyxOlJf3ovkwaIUfgj5Q71OM5fhiwLJO
kyRT4JkoJaBvq8LlI0tbl8JvtNZYR9SrB4Z0cZfBXjqIBHqWrYnJb07pZMjAm/9DgCnEy7KY8Q0E
0jjHrNCTSiZmV+IavQz4clvpSkxSU8/JoJv2P+Ft8yWPhHPl/i+H96FsAkVxl6u7S2kQ6h562cfv
Eh0m4dz1QgP7UuQ5f+ssfHqjXR091X5oAnRbnvkzk5b4cVdExBhjtvzSpXlzKLKqbU4ujuT1lPmp
u/1sRoLTwCQX/v8zH3wdJOBn4fQ3W+5N23ldwAPC7KP2IeAJZ0gp3eIyrmilD06oamPhO7qQYZCQ
z7J9plNstgCUqqxeUxfu4b7he2kkSXBbWSPTewD+A9edDTmNZYPQgNYBcjBoN/ORjIAXF4kb9vgn
dySiZ5O/7xTydybGZQQzC1ZR3GJ+OKQI8IQWwpj/+gdC8oZppZr09MAEptJdP0XBi1hofXx1SNJx
6eaLh/hCI1keskByFl65BZf9IiYUIKnERpCQxUNy7OLYBf3ylIFsO5kY6u+546U5wjrk80dqc+jb
q8Zpupu4Bf1nm1LmMywki2LcBeLolEU//qUsb9rXqtXjlbPL+e0yauhkFRO/vdMx/NBOWfFyaQ6R
XaXnakLEma2UTJShpLV8sdsVsL+gJvJuGCE9bQw/+1Fr/SPOCYBNNusoCqsHxwccpV57BzQiGIEl
IG3xMKHPLHdpGd6Vh4ufav1QZNbI9zzkYzgJf1P6XzPPlYN0gM+fWVVz7J/VaLT8BVZrj4AZiF5J
h1I5V0lfV9/NSg7OSVlY2mTMWnHM0PjqLzw1/chtvUbet34AJLxBvkwtKMNipJc0Sye7yzrmmJoO
7jRipd2LFXfrBRRyeGcp9XNMH1V7pQSlytGmu555yZd2VN6uTy35upHm/v8+lo0MEgJ95fYlvAG4
spINX8gGg76CoJHhTk2gX6gzM4jTM0EZTqjEtV0BUky1ZHhPUQOPbPFXpPjd+kO1BDZ9hh11jmIc
qq8hyGrk6q7b0Mw+s7NuBRgKJawipWl1ab/JuV3261jW0d5WrVFnqgK64zS51XJzAF9T+IuqLg6Y
zYz9ol2C2p+0TJuHfglL+Zoiv/kPATKp7tHY6AXGjgv6bo/DfNFl2VdjQsMvt1XAeIsbnclULP8r
6V26Qq5F0XlU7npD/fufayT5TadS4l3/3JYBDx3wl2jsMUKn2u+zcJP8zBLWi4NPO7n7hMSqy/c5
H2D2pbdQmNPkEEk/JbaEmUVFuDbmHKx5GtFu1QkH/TkrnXLPRCa6pPfjbXCPDS0EDjIYf17Yg7FQ
Ic2qYlUXL62Fbz41ahubn2TNrrBwelBbdZwXWay/CtIn5K5ibO/3TePPuLV8TT8YCSvjf5tUuKL9
hsAtXH/E5+7AzjcEO/nqcPwEE1jMIoxh2xuG9qunq3h5QBct8XeobBTOB14P5TcMM3ZWf3vIx+2R
6DLkPoMt0LCsSMCqx7zNizahG6sqgSy30XQnNwSFOWA0p3nXyUxN9FWP8n6555spNe5XI9o/mu4x
NV4thZR5mtjIb8xVEJNFUZ8p3U66CAO2iqC9tzpbJzIWI+lQXEn75zBtfkICyYy6HlSzXZ5yg1ur
20MQhloi4RnDewUCOHg77YWHGhik062TqNjWH5ExvXkLyAosD8R3ejzGTC8RoeGtMw/1parG8Gvj
k6IXGcVpRmSPjp3hsx2QHezEBkU/IPkPEDUNMl4RLuUy6IejsX07EoJI5gWvREOB9LPXhZa/dvJF
6T2OU784r26Xl1H4AVhVRgc3HiinLULA9Xu76Digjl4FcYT0XWIou2WolMc0qXGQNv/GKvf8L0/l
8JiHViP4dWcBr4Ke/VXXTRZcWXw9sffJ8Z5efdOjR+3I57cPS8HH8zYAhi+HEOXrtEvTKryICgnU
zu3u+JS2i3v0BgBS1PFUAnIq9d3FwXP1wJmU0dMAN3VFp4+KsM/mrwpWManQIgWJz8CEp8mWV5mn
1j0Oqg2PgZberUPWPv8e+pEz6EDOK33LIp+sp45LGBouUVxp4g58rLm99H0unL3Pz1fhi3Civ1vZ
YcfZxFD+ksSZnKipoEzFDxpJ4WcEkMFDusKt10Me3Z2qjuftszWmtbC007EnjHQB7eELOIhwGh8p
sXBrDoWufUUCmxJuJ7q3FWlsyjY5LE8E/eufo4EaIOe5C3fzlOHkhajt7XPgUKt8XofIQ/6EAna6
oLfYHqogwFSCFrcmXmvimgQiBiGgArFRXXnS7kCdKhTheBnIGn2ulGEJGxe/eAHdj7qHsEtnnnzX
Fq9CKOIoBb7yR1+jSWGJhjYNoERJvTHU8D63E0TqnfpEsU6boPOt9+YYsythRvsNTZ6/y+qYXlrS
ESqXLqXOjw8Nxhh9bCP4+b1MczoApV/8CDzyN6yaYo8dpoJJqxGbO0/RVtPAO6FiO4RF2rmJWlDA
I4FR9b6IwVp2JjZZf2xDL58eNxOyxWF1MxtyhQoqCiMRzewAq736XHKnf5d5E2f7CXcO56BOzXYh
aG/2Tlwm9vfa4TXAg4NKh2KQ/MNXK1XDdM61qMrwIA0PMwoujKCborZjLuakr5fwAtgb5MfUrO0+
cEiw35XQ4N8jS+ci5mLinHOBY/dBSzV/a3IrzEWKbX73bCQBWZypPIk+zbsjWe2yOzZyDM+mKP2F
9dlrwmcDkkKmbaGvOrRaPGk5DteyxikocqZqiqOXi7vV6mJHE11EVIsvcnUs+EQOPB6GVf/CdszX
tS/SqRkOEc6OLzll5bnBjXnmVckPbCuWAcwAul0JdV/0hSQXkoIt0brqsR8QCZ41xYH50Q1W5rcm
d+BJHZStyGVSC7HeqFycpM6Hg1swp3Jpzvq/MVtYbdnhI5C/jUoX6tX7hxJcnreZdr5PlUPbvHkN
WqckncnclCGWNvwbObQx97TP0tCOp36UhU3sbKB6x6xnaporvzz4RGlK0AJFadXkCSpnGQfeBlWC
6gQ6Bf+ijo/xsm80k7vvqufOmpTxGqPlbi6C6HX1Smx8y7K2h5pg7JXie2d6SZ2yPG6V01zXOR0O
NpzRHU3jSgLl3TNNUgMmj3kYn9a6wtfCa6fZOAkkT7yZpkqhGTzgi6U+rhSp0IDQxPsAgDMhn6eo
rkPtk5OLrtdB50/OGYRpBo0FVR58TBxMBiRVhqc8dpA3FcVMGPCiswkEOKDBZw/Q07mXIR5JJowc
AvvWdEr70wb9dXWQ5jB7TxiAj6hhEDhvNJA/+kXVdfsGSyLWpdJHFJi7lMrv/CkS67lAII7f2k4x
U4YfqoTSxeU8utY7VkEFTpZ7qfMXo3h+omkx/yUGNLm7LaUBw58MgpjWyI6IY9BEMJYg/RXiK/oe
Vs3k7AdUU1ccZt0xFxPRlmGrys/R9YI34YtiQyEAS/FdO95yMTr0gmMLW8RmWPhq3PF0EAsgirz+
60xT9KLTzanPFKYVlOIEFFr6fWW/Go1vMMT0+NqufZU0qJnbfW7ou9e909BQC0N70ZC5L2W1Di/j
GNTptwJW9Lmf4F+QM0TsUuQSOQD5Lfmr/kxA2KFl/et2hYd8lsJxFkBL4v9XZKmc/02IUHqDTeAt
a1vCJVlCsggzNhDXeSxRrTU7EqHd56npxhLTO1IIZ12gDDkNyvdcu215nlI3OnhwQgw/E4HWqluA
yxBHl65M30LhsQCPWLMQglFy/s8OZnSpxgTr39VBxqGKecVJ4gmTYa6DlRxldANvKz18lMCmo3sa
DI2aHJsdsbwDRouv2Nmwg7lzvNeeNs8U4RbRIes4Nva6dFpQEEYOEmHTfkhAMNOnhdnlu9XE7Oyi
UeR8QCkVxXENwuW3zBu05lEBEFXzN5bePH6U45hdmm6gzc0flvJKplejjrqDu99Fc487yQ0bX/+A
JikZUGHphssSDEt7xDjUIOOFXo3LBNkqYgUcAe5jyvOhzygPpt/oCOoHI1dx94PME95uJWTip3M3
HyNdSHCCMnxC61FnuzzUoGnZ0pmzHcv2dxc0ld0Bm68X/nXwFHRkwPHHAAJeJQC090i/vf9klUcp
b2CaszPK/ie7azveVq2W9WL7mQpjJLlg47tYhha3ltQZKDn5Dtfxvqw2ncbr1Rl3Li9msSPIs1v9
K0zLdtEvYvhHUFAa7lDKaEyvRPRyPzmk7l9Tj7Hi3crRZVAIVdZFh6ZPC3wBFcxWQ+p1e5dOluea
7LAXJ+zC7NQ0d7el9Sw2Kg9nnf4w+brRrrKOTYS6rFk90f/FNKUfSPgwFCZLdNuJMW5EFgKSVbJ+
g4VpxPXnUZ9wsBFSTuRAxTDYTOYMf6fw1BAWknBr22eG12H4iWcE5zkCtaC7xMxO8XkL5+y6rc7y
KzLAxWvvNqiEVPqzXnH8vN5BZPuTdvQVNxosb7efUr/6LFfwCwq1i+3DQ1HDEw3Hi3oxZR978vPG
c5MKOwMiuSgozgNVUPEx7Mb5gV+R9AU2hOFfHMfph795BjxZo/graXwLIXo8MgkQYVbbnmDuUZ4k
nEhaEy3QZ/g0kM5k2BDRF83pXa5GU9gnh2MBh8NWHmRQE7hnIdxhPMl1wzF9UsT15EnQzojv4s0l
bcJQOWPCRFOOq07U2w1//GjqX0c0CSSx1yGgI48CzH+NyPS1ir3oW3vvgMcoOCVju3oHp5/7A+dL
max+jFaX1vl4eRczcgyxleMJLZ3S3+KWVLaHXOZ5fwq4AEpQV7rGL1YQ4XHIVjy/CfSSf6NSrT87
eGMuXZC7GN4kYXXdZmFvFPBvQP7ukXSJ6TlFanelkrj+coiQ+TlQYDJyac0pRuUYlQ1BvOrozu79
2MzJcmDhCDsYn8I5RkaY6LyUITX2OC/M3jr+0CTrumEnIQIGf4xxiwnd78RnR2Q7iyFqumgW/NId
9EIyZVNMAXYaL7IBqiBjx8E7z8R0Qq+x/papsedBz4QKMM6SbxPefVAdoof/eBHbHPd+Nj6xVhJd
OtFZ802hi/xrvUXwPAG07kgSnU9bN4+PKFogd41NtwOOgP55A4O5iNWfT3rZaoS5UwfAl/mQlwc+
F+dtHAWe6XxDrVrGMP5AOyNdSWPE51qzCRxc3Ak/3Yx389/q9sb95axIJv1xQ+jtrQVTOb5kEi/l
rJ8xHcUX47mASNU8KraozCWUvciUQR27LWA2LfVQaLnfBnaas9H5zDaTt+WpABFGzE8ZCKE+w+A4
51p6zBVa4Nc/Otjgxnt7w9xhr474ZoWJBeNTtfGU8Y9xtxjLx1er5mmYW/OY8oXf0A1hMKtT6pzJ
M8FQTM8B5jSdYTWR8dhcWTfDA5aQ+K+ZBI7UwYTBHhXOkB6scWFJCdxQuACNRcB5T/cUjQj672Wf
h1BKsbS7CmSlPgvZY8StclNzLsQY5SGL22godzIosiM93QQIsNbYaichAOp3bxhFDKHKtwcVD8tw
ngNp4oMnW6/eT2OQq3MDlNwdauJZkL5IWHW8sHOktIec21IGdaVixYVsFnV26h3tei/4TKf5kbK9
+LnJK/be2ALyv7jSoOBHJBmiaoBXO3lOVgD28c3TcoR9VZP/MS77sixpz12s4Y+IMPJgqP6xQJa9
M2ciZgzDPGoekDUX9uZOa4VAz05+eWr6MY6PXSwccyu8Xnm3YaPNDLbSR3SfUu1yFoA3PxCrlr8W
Vc092sIYcSx3Uf9BAcaUuNzdBTo+dHnmZClZJ/nAEyc8soCPAoYU72u/IEz0y4dqSqvPwtbybxCH
0WudkTr7uHmNpc51WBAycrsvTZKDJQC8gj0/tWTNfMVBXTwbvs5XJOwjJm9ZlzGcmL+s8z6aQi+9
EP3iB68SLXJwCPxxIJ8BTHwkZQYTwz6yaF4gL2poIZeNTNNWMdE2u4NuuIdTZ4ymy5A6DOtqOab8
gf/VDfk1sOaOyg4yK2gpU4OHlbHMRxUf14KJD9cLEpPvckGufopTBC8HSYffZZ3K+BSEef/cTbqY
+GgIF0n4aUYsRYjzLqa167C36zb9sNXW/4tivXQJ7ZZYmduICW0nq2l9zjpEBXvqOYhL6FBA3WQE
7PS0ZJvl0wk6FKeyG2CU41wCZKcpEvbHLc7qV4fMXPnobAFKFsFDK08keZqrvznroSM6/FoHcfrl
LogdOIUjIx9Eh2TtkcyrZktW19UyQb5bd9e8Ht3numiHBMoyfe26xbxXSIrNTqRIvh465ouYxKQt
hKKrkPpF24Bfaq8aZ2rJFGzAzTIwbftrmviA6ruRM0XiLrTbnGHh7XNWpumEE6jpDmtW9WcxteVj
t/jumdSl1f8JWR+jq66YHPISXTJD3ajHbw4bfbhn64/jy1qK7QyrRRQ9uUrh2xpOqXpGHMFG13fY
fB8V/osNqN8JkmbGj2AWBRfueyjrrtZxQzpMfERVeyclA/+z9haqdIbWtAu8aEsAEXYs5TMfd/y+
sOWUQ2Lk0rn3jpuHgwGJg+8/eJOKn6p0XhJTmKkBo49gQbDlRW9I/NX0ijpfsqR7OcdADIoHU0H+
mX5Vodj0A37Rag7ZcTAH8K0M1T+X0S78CJreUejxImHVbpzd+MHajHyfLu9QVGDJHw0nbZyyIhYE
MPz1wtkcZVy74tHRIyoVvFBG4BGY6FEmOAqMiEKHHUlSPnIrFbgUBslpfeRF0QchDBlF9aKS2lfI
3wt3mk6bA6K4a3RIilAbqCo9otYQ13JlHveVH90ajB2YKtYge8W326Mv8BgSIvbOxzr1o982LnUb
Mi/gU3nxHUwlZwKjcAwQfYARuNtNyPqpD6JepJ4fK6la/yDxQQ2EMbcjkQ/eaovbxAaRn5pgBPIu
Z+CvXVcFxXwKOgc/cDlqeauGzrW/sMmI4IPUfvFbC37QfGja8thPHIKYoA0Ja9p69wtHRgfU7pM8
guO62yUEL6LHiDa/qxe5uB0tmXS3KciQVxK0E8JztMsqfk2LjbxzNkoWbrROMBy5ibg33JIGur9r
XPVvAwQXqaxwGogJ90TEA9yvbVXJf/XYduUPCAg3O6NsKJv/E99oRXS0hAj1RTkc4z5g261EH4aJ
qacmhl6X+hIyUcBI+71ptuOAoItXP8TZEru2UQ8swdvM7xpvvyNW2Vs3FcOPFFaqeJFWyCfAoa1K
hnmIB/J4YL966lkK57/GDoOHPkcOV0hMTjK4QedWy205IPGsMYxKFM5eOZ4HU0UJYUId2R8I2EtU
pF3ofzhTg/ZrDhv5m4CC++JGR2tWfhrlLZCSK9q2aVkYqCNeDQoR4HHIl+EI8X18zN/R1KL8IqaL
o/lI7hMqUQ18Kw/Ktdt0XoRPjlQNsPwjqFpgFYDFCoBI2BSJU7PdKpAfYr00KqqEX77Dh5sqcJmp
hPweBl4+LBffKlUWJzNnDdW33H04SD3rdJfZ8HvuhM5m2m1KLKnPU7v646vjyRSRZBQVqEYN/0lU
eHfhy2heeZWXV7KYvCv1LvWLsFZuu85NxRcIf/yIVnykUp6AVVwoTJZEtyHvvkd5meinr6c7IlLc
edB8w7J2BRcuPoNeSbHDUh889QK+HOhkaSrxB4IfkVQKt7Yru7B6DppOYlrxw+UXKSTqMavQTx42
7CYuLk13PS0hU8NpaZw0JKSl1+JQr6X73aCnB1AMyXK+ZOiAxzMvmiQcrs+LBm0SoonmuglrbtRc
zu9DjHwYR0lm6xMZOJbC2bJphh3JTS3x1wiZhM3rpwHie9kpApT3ZMhuxEWgTZOIBk8jYp2Dw6r/
H68/rijH+ExfHm5QAqummLbPhdb781RpWHaMX9tHv812OUVNSAB6NZRwdxni1XpPMjKZBai5IuD4
mBiFT+zlGy+sySL1akpQrD2Lef+DJOR5IezC5YRrGCmuUZSneGNzBwA0XIw37+fYbJ+I6sffLAnV
ztXjSjpcupAgJQUQYoZc7bixAL551KmBF0AsuMcRg1l5aKBR78lGyMnTIxViiONKD1EpxEqOZpyL
UxxHDqj+tc9kgfLMjcpjG7f6cfG4/l6xMM3+o/Lq8Bo2YeOyjcOVXZC6D8GD40XkLd0jg3+VpFTE
Hn7ttseS4IimP+ZSx/lTjU66/KnoQr9ogfCTBKvJSBIYCs9+m0ev+Yg7Zr5aZdMBXqfqCUnvtjKR
ETk2K+FSofvD5t3yJ20657yYzs/3m13Xb7Uj5AjZbLp/tJh1895SeuW/YCwI6iNDqYMmsJYkPIV5
ka+U/jj9rWaWeSQ5Ac5ABaHR4IRIJC9xM6UHmQJY1Ud2UEauMbYUVA8jyySC/C0ErXWU+1p7292d
uwZ1j47KLuHZw+p5bVDZJ+SX9QXLx7Jd5pQiwmOKIhGZVMOzjkZXTd0laxd1DjpVvAiB9ohYLq+l
JcN0XyqglcNH+3QrejP8t4gq8NDazmRsZK77yEU6Q19q9cPFarnsco0ciacrtI8zwvVrB2K5J3LE
YODsQJxf4GpwCHoWTu6qcvDJ95V2L9RNPrknza91c9xjuuCIZERPXf5ql0ilQ+730BvsQwg6Gdq7
/rZkLrmlhcXfo8E4/EMcqe1HXU3N32q1ztVtXQgOrUOBwoyc3J1y7s3mqNnVWwE5ceu7vvoo5gkB
MR8+KWeCF2KmRnRIGrKY5HtpHEjQ3ka0bi0CKePdf4FwYBzlpYWN1q8atTw6WTnUf8lGwC6Rhwtg
KAUT94NyhR0jra7/s6mhe92KdfuTzzL8cJTjyBtZja3zCGxS8LLABgbAHm1gD4JCkPLDFmHM5QS2
co9Fm5cHiHvZY+jhUrw0hZwvGQhgdFxLvTkJjUDTiYs1zzjhy+mZq1jDZGeqOcZ14627qvfKk5zq
qTyWunRvNEtxPzjMQUQ68kRRgbKo9g8QMYmjCuMFQghzx8Dy0Zy3TQElujPpEfgt6wsv5ohujBaf
AbVnuKvVmvqHtEWQRHTVwFVIvhlWmaweuygxJG3k8DJB+eW6Nj8guZcPAToA5uhQoe0d/Aw93DBG
SddozHE8DCQfZ6nC1B0TlHrtWyWJsyHsqMVwi6mGwQ0uDZrIwylFK+NCXXgYg17apZjfylbnuNh6
3DmvdT4ymqfrWh7dCZd7NLmT/0wMw+afvKEx+WXzMGeQoxXl7z1oNNE43qDzR2aN7HHOMbUQR8oQ
wXG/ubuwV6p9gTLehmfyFVFekYhn4tsySPi9dm10cO1g1Xl2iV5EwkWL03oIx7nTD9u6NgV6HKfF
2xYoDPMpXNe6z6IAJ/WoCb7FT4WyMEE7PAZ7IjNQSCo389t/eovbp4jr61dQmvjb4oTzOXQs51KV
I2T2XH9pIX87aPoQYf9T2dW6PyKWiZ9H4bXfN1FW9tDP2r6BJ8r8G52znKn7pi3c+TPbPNURLhZT
W4DeWINsjBOW9TkEd/gXF1kT/gpZNf7ZesWWOpSL/JSdX+zpacliLOmDhF6qp+A1aMUg+K3tsr0z
Jwf3GwvEpk6yyGzyTKb/1n9Ec9oNf+s5zoo/bBgF9gazZdU13gZM5xBD3LwSvm9DKFvH4bGOs5a4
ENnE/3or1HeR5QRowHRz7aO24LmAZTXzO2Agb+ZhxAXxJJzZS5+RHCJE3DXuCmm8FrH4EcV1+Lo4
XtWdZ12vlyBsEUD4a/cWFjPCKjdU2BeNJT1Kq7Qfd24xrNeyF/GvXhNA9dXixPjTDhyjkJlRO3xZ
0aj+KUVnEVzIMhQtyjLKZQio4WbCbIvGvP/FWqfXv1iouirBluz/pynNal7kPeXDhQsI0EO26die
BtRCWMRjFspdINP4WnLyPgq7mogcEOn/nv05OgcqQGQi+zY+BGnEU24mGtBdKa2HciMYDgQMsIB1
i8I0QwjGdilRRS0/9RRG+pO8Db9kzlmz+ZfxtbXcykX0A62BNd94UrzhOyGCmuyIRY1jvF9AATFw
d9ULZwQBMIPNkX4YIHsdDdnBUDL3oJnDRwLQPAKxsLtN4bmplia/5KWf/UPSLtuEk9p/YXCdrqrb
5B33VuOfSjf9z75cMF2UWabPODzGb4aggFMfD/3vmdCnJ41uwrzFblagXnF89RiN/qJ3/BQuZDN6
SMKqmHrKP2Dx1kuPU4lQBSNtELf8McUqDrCjIiW2Fckf31rQCPs33YqA0OIOmeCUqJJ47U9Obv7K
jYEpBftJwyedsznRiib86xBCqiB+2lxYF+t6hUvPex58r8j4qADfSqIrMJtIuedj9D4Z9iRJLHmt
S7LEsBTzRC/OlCeSSGF7LDN0Kj8xMZSIAJ05nF/dZuDp3/k4a/rbhAmwT1qzkkkjxtycVClnALMO
zRBVn1VRkNZlMGKF8dx6L6KYawbyEUSwGwRrw1bUsYPH1gyC4FbT+92FRPlWoH3tl79jyzh+K/MY
AHgeyuy24IP4XSi49uyQQd2hUXN9ONSAONOF8ImU4DRTb/krezpKKDNUsGFmWV7TgPBsu8fX5J4B
UGFQWqwAv7t4yLa3og0bcl/RdZwCDfUEh8fBQ5Jb6ibW16s+51y6CJd5opvxV1u10WOJFaWFNOwK
8d+sy8blQk0r1jZEpTwz91BInb5iwurqj6YgxfEwMKWVx9WvskPtk098zNJ+LQ/tUKqWCIoqbb5c
zHvejyDaPCQMIQmFHxO+hepHjAYBWhTNbJpfyaz03yD96B/FDIpKzJWq33UcXYcwTOElvD7vTm3A
Yduz0zc3aRcs1gVK19fGM9LspXXEC+h3Whwqjwzbr9HPJx4QkkSj8cRog9+ExEWW3tm/pAw2fgLt
hGIvXobcSQI1YVNAbYTxUhRU2uPyPLU14f9Mlc523vzYcd7bkRjvUzzlWXHn7L3stgUOEXtBs4T6
wVjw/ceRp0efKmMUc2AIPJtkWTHeeH637wRtmZo7qEeMrEcUJx1VeFAiXqH/5MswVTsdtGWFjSMv
eS3iMJhPriC86rBOniUDrVwxVwRs6iQXteulW9xyIafMrw8K4TfgGaaOC61MJKbLeIJLaXwslLva
S7vDEHTZDVKkfGtEjyKkDMLmu6oJMWHD6fLfsFnZH1I9XVJI7Iw0Gw0n3y1ZJHtUkQEhUw49yQ0a
tk3U5lfVr9F8Lhe2/YquhvAgids5ZnAWeGDpQGDgE8T7fb/HnJXMzrzNh4FZR+2CAC6UZ6rzhwOy
0DnB80UKGT4LcpcAmO5kPImRhHx17UaJaxS3zwDxGPyLugWOjlF+oQsSbgGK4uPOasEKBMZPsjV3
QbVpPA5mBlFJo9U1h80Ht+S5ov02TeJys/Fnz4FEbGsPlvFGoqBTfIsKwIs3iEQmAuURz35m6ljz
j41zMDv4WY4xiqXp0sAnkj6TzieRd3DpVbhekeIT/EbK6HnF89vvdFhCatTeLDHO3N9k1yWt/vQ/
ks5ryVVk26JfRASZQAKvEvLlVbvcC1FVuzfeJCYxX3+G7n090adbJUHmMnOOyWWYefYmQX+gGbx3
MFkQjszTT8B3uNwxhF1BtgmBow21fd2zZR14Gq4rj21xGtAj4IIbcMuil1XBn6DMpm/4KE77bmGo
wMxQ8zEShjrnWvn+Xc6E5h+dZYxKsetL9vFD7bzlsYydI9Pt/C6lVaY/LZwueUKcIlFKLBPL6WRK
7pkXsS/LExa7Hj6wDeNrlwGfcd3nobZARXqCeMbBZS6+48TyPlDMWC9NIVGGur0LaRfsyP08Qj5J
wbmyI5/a5rsB0XXp667f03bhVnLtSh4N+obXNAWNfx/gb45AR1g2dDI3c7doXMrHVHeSOGcOUJan
YmL1z+7L2bHlXZodf6C5LjS3rwjhFdG+WB75mqaiZSw+F6D/Pb849572rX3Txv6jMoPPUnNJ0CAi
L5DDWxpWze8kmEDjMe4a5Hm2ii+Zv4BTYf0g/zgs0uvTXK1Td6P49NkR4kF8n/RcfrjhbvOzzRDi
Irq9bb34aHzIht9UoW74OCAZ7a5zMhb+JYBXub4GYZf1nx3I0H3dhkBpQ9EUZBGu1FWPKxPfKBDd
8iEl3s7b8usfjEOESbYGTFsrJFbx2LVfbrVQZ7T12HvbrM2LOyjJanx2ZoeJSUNxA/LKs9FU2l53
xFibyFPXUWqMgcfeXDf8g5vSWrqvlhTND8vCeA7SSuNGGswBqIineBp0fTKWrBnneXxEtnBLoB/8
wKC3WXWZ34sACs0LJAwZowRT8sidsVYJglc0LDsGDurTBmnxjF+zAHbShIyS1l7SLyKxjirqBbg5
VjYewBXQ14N7Lv5LQ2tmpUwgz8M01NX8rfMAkd2s1OJDuhn7gyvG0uxNCRJ4OyLKd7bUu9WnVhLG
atvgGJ9KL3A2zOrcR24I/1rSvSI8uYVoujVJ2ABq9T1A77nHvd07T1CM86jKOKd3VBLr1fXDIlo6
36oPDm7+Xe3GmEpjsRR4TCCxcDDZB5ti+086YVffJMq4n8OC/5tGmJ9ppq+PhEW/R+9oZW82yQRX
nA3tE26YbzSp0w80+/Q4Q5theF+U5xKpzNEBJsgI3m1zhseTd/J9H9BPdrMwbwJ7sLstvPXpIvos
dHaDVfiMeqrEfnbdQH33msMa5U/aHcuq9oFfjPJdMkxgSDRqyfEwxOqopMdi271hfJAp8CkZFaf/
1swtXnGpLj9gJi3oFl7ssOPDvCJt5NRoJrPwcZ7s+trzsT9h13ZPVKiUYi64IFxpdvZcmsn7znPZ
YhDwTXgf2kYtl8RJlX/AaIttZbZmdSCBasBZ4MDJ8nHlPLiipvmiUti5KVr6ra3B78JcRTlqlvVe
Irmn0oT4zCodiZkJ04q1lZ2skWs7RkVoirL3JtXpW0nXzyHfhw9pW/bXts3AZlHPFO+jP3xkXenx
dRUIGvreqe9FHLufDSCXP6kz44D0hzw7qpmd/uouf9s0mA55snrPxPvkxTHgxds53HrDpvOk/6jr
DtmNwnR3NxLgqXfToEacW0qfFjLdotxvhw/qj2XX4YzZyyYJ5x+vq2y1t2Cu7BuYAfkmIUr2fkT2
jUrWQiTX82sRZBKa+GjNdSgja7CvQehOD/atyUI3wvObTmAoERiHF1nl8YvNJGHDJVVGLlsvdhsk
mJz71slOTOl3i1tM+yr1qbOwmHc5q742OBujR5Am7rOZUwBw7tKcrTFL3hajrlitrL2Ez3dvo3o+
1rUInnzM5Ie1bBZzEkQdRZxFLf0CUuk6EmSunjN+HwhGbA/ExnUml03MKCgz3LJ+WziGz+Du+G3Z
NKXseLoseG/YY65HF5nGs8tldczT2H5H/kB0BaJnlqo+2A/VrWMRTY4buHSPwzfSzP41zBukQKXK
3xFiylPtwSAuR2kcVPigIZF4p79sitJdVg/dJgOTuVE9n6ueYVnlo0A3TVMVNY4DBavwJwWAd2Ic
TFhZ8YixYYxMGoQvKcsmWnqTJcjCLMXGPnfLlJwe6F0IKir7iCZr+mvmdv52clFRzg5f6A3nnSyn
Ga1qFYdvVhCjVkus5/X2lyKCbBaiMHhHbgQYbBeVr1gsgOAG1EsHO6IHGDpzLIjY2YKrkxfkFDSi
gT+Pt51nbm/KucnOPkYbPuoKLbfKkHHYklIH7Om2N0y0XcDUG0GCxhMLKmDRzH3ymYKpk4XDcZh0
JCL07Qn0QU/Oyzj0T2GyHvmuw12rV+SAPimAGyy13xJpQNQJY53nbDpjqWZa2aoh/xeItN9Yg+Ty
6/lWV+jKxXVdwiCIRjWRewLxoMfKpLe0nyUXGkCuj4R+91awjV13WwlRHqKSeiJHI/i0eu8+9bS5
gAtI5DlMBIeqAGH9YI/I+AeoT1vc8RBMUdXcUyyV9958M58rpBY/cSv4vj3iuNqwCBQp1aIT0Dd4
oi1h/Zdr8GAyWwAt4jPYM3cxrByRgpXa8estAFEu4sCvrkXjF3Aui1KeAqbNn4Gvm8vsj1jQKYd/
qNzr36pqHsubw5JXN/b5PxN2tLGFJb6mtnxsep18BHDMNwMb0cc4UNUeMrpIN1MC1nWbe6GxMdg0
XOqZ+1NbonzmwprPHpVWu5nA8mzGjmyfo3aonyluIck5PrgQYnduV2jJjfXmJDYAXWa5fIPhcGRK
YTOA5GOumtmFXrLljLIHtXWa415AFKKjtPSZHlDbbijpw3c9J1gJxsY/IgMCwJGXWGzzUr/2ZU+z
SSBQj/jIuyFT1ynbNcrLOGT+/42oTPmX5VRY79wlEQ/arInE0MDMaEgGaPPagc01ZfUPxJXB2fD4
3QSvekj/FHEsH8hxyV9c1uZR2c8B5HHq/3mrUYf4O6df0zwqqzGlZU1a1rMwGzZs+LtbZZH+zrEc
rvT6n23sxIc+B3uMo54KgRUpEQSV/mIRP2UUfq2+mD4P3G3KFhs2AAO6rwXKTrpVXlubi93T8uux
+8t0OI76wJmAWc1j+5IpO4A6FWY34XmFAsjPb2jREeQ77nD56jkTITte15ZfOhfpYUV9v807l8E2
bLPmQGZp+5R0pn2hS+EsUaY1f0n0MJt2XJESmLpi1NJ6XrrlXPCJ2wHws+tXlQ77m1xhS1c5bY0F
LKhZdBxZlYW+Y06wIsqC3gcta802Q9lnGTPb7TBrRYiJ+11jMo2hocKqauem26p5JBEibwI97LK1
pZRtUFeRyNVGI8BKjpPlDdgc+kdnsoZtP4VYW6f3Nk089vg3UAdqJ9g3yYeZ8JVC0Qsx+aJUTufZ
wDNnz644zvBUCOtVLqxtHMcUd7bvyA9mNOmn8e32FA6hMgdRFgcIkTf5UcHvgz1cpk9xzTBs70v4
i53GubMlbQxpTNyRwzNhwM4zfQLrZp0yFo/NwRoYD7rGV9cSV/bVd7w0CvG/kcsVwkDze/le6t7+
sMC1WYcys/Of0bhIbri1qt/C66f7DDVWCNydmK6tZN5/84tT7JPAUXFyjNlDPajy4k5Bt9UmYNQP
9wFDB/CdeFC0yw12oQxtvHvTsUMqzcb2mOUBRoGMVVflJy5Kv/m/ZEYYhVvynNsYyxuqYxRV+QeD
F/5jY/hcDWxOw6I6YxIIN20w9e85NHo8KvPCaH0tkv6PKZbXJL7VCDlv2mFCy40Q2L2lcifxTg1B
ecJ4ljxpVg6feezcUjcqn7H2bdcg55TjE48TJRfQ9QNLBqYagV2Rr2O3D10A+TNfCv06wacgcNU4
xCpDQLvpFNPXm9bvDcvDUp1jhh5UU0naEAgE4vVuBaO+Iwil/8GAHRqWWUnNARdmKME831no3aTl
7Nphnn8bnbO7HPkrfr0p48nKqnhrtQLQv8Cr80UY7nSpmM44B0qgADw3m3C8aDzgCG6zymKii64E
Lvcv9In5nfmJfQjK0NMEXfXO8xg0XXoqBOvsfb+6LkYejHBmI7Bp/ZPC5SqaEZNGY2oPf3l8RX2o
2Nj/kXk21V+2MfXj2q3tkw/z4WlCdkJvp0OBsz+YihumH4TNCTWbS6pUaAPrzWFxTlEPjR0rj5Kd
ql5oHN2OaUfLDY7INZdH36lvFL24mi5mnubwa6TP8xFK9bg3UC1Z1xXZ7fJXZ7wCq+9DmmXahExk
XFPAhuSR1pdsCbh5+QHzvHr2p9EA4Vjb4pxJP4WZ12Q/i0wFtyraam8PkMYrn/AAyGk3gRN7J42O
WstggNunqq6PdIdopPOx9h/FBHovGNycxrZcg2uaFB5AOYPY72oz+iXxmaExtMh4dMy4Q/ZQ7+JB
WOEdChiptkNZebss9+zdpOm70QvCLywyIv/2NK4pozokMk7YQtn0FBFqLtchKvwmvFvTurYPg5nd
/9ibNufCGTI6QII9BApqOd3xFt6Qx4QQ7KGW9L8Zcs1Hpjhk+VSh66IXjh20mRAdWEAGGItMZDrD
BMiGVcBYB5v/dnQZqu+9wF8/0dx4BqeYyzI2sWulH6cB3yj5dB1C3GFTDh6kQK/L8hsUTtLkpREu
V01Q4YL99N6BiVe/ssOyFoQ5N+Pvl03/2nykLsIC1AUtexQsFbT8/OOtxHHqzVZFtUV4U7+VPQMp
jYg36ZcTbQKfEF9UfgVkwihqy5pDqD+GVSgGr9QtFAgpKKtbrD51/OwkRZrkEbqqdNZUtcyesyOn
gpUIhqNO4ryEyClwCyONTP+AUMzjt7gaTfg54Y8fzmZCyY91pbEMGm0DiK6ZuIiIKJQHhAHDdEx5
TfOK9U5qLLgcTWxn9zKOHRsuNUgnQG4B8Q/FqUgyfybMiqz2gXgl3c0VaVlDVlK98T/lCM6VwMlO
pZHEOMDoQEz2j0Wkrf6bShAoE4yFjB8BKUepJv2SlrGOkVbQGhceJDywL92eqTIEcO6c9QVFSHiz
rhCC+RLmttUfdQw1iPwUbpIN/ZfAbdfaISndmkCkBInDBo8sI7F0Tpgdo4/uPwtSwFlJldLc09zG
0NSBXlB8YS5xN0Pn6eI4VtM67E3oVp/kaNjVySoIKRBYgcZI5naRH2mkiU1Uy7TmDyDucv+waN8J
TjOItRg1Z025CUtGno0z0p4A6GHn5NG4XqHyAH3cWG47DJdqiBneIMtvavBaQTa/YGlCNFwbRfcs
udTHh2KYfe9YdXU47QMrWzXeusZ8SjmC5t1QK83uHY3LdOwxRqLELzu/u3Y3UEcjbimNyF0FPfNN
BEzmYpzhj0fQ0G+xeCQkmYPx+mqyEV2IC9maa6by5JOfessNlzWgbOoVoSkndGHBcupaR6V7Iaey
uuM/qTRpohotLieBIs3UGt46a/Gf0T6Z6ZV4ov5R+cbljyKBBkaJ4+hD3VcOPLuQYYyQml7fQ1lG
LVvaE8d62vyhTqjH3xHczy/ZdBihJHvxACcZ3v171Ande1umLVRb5uzPtTUO/0IXa8gRuytq1hI1
6QMjRCd/dLWk5nGCecdjl35jrPD7k8VgdaPaJH/MOQnKg5nKtNjXpN79KEVETpRhPyThgqllcixA
uqU4QDM+J+jh6gIrTJFSZcnMjdailcs/RvHjS5foZjyESxf8AIuzsVMTnsiE0RkonxVcDTtKE9Wc
Gjdv/vZwRRgp2RaxdP062RebBdsXVtL5ZZlb643XluAnhEKEmwVjPvqn3ovFw0TD4u5rYYpLOoD9
pTBrOeX55XN37+qC5XDHrAC3Bo5/dhc6D+9LIGxWlODIoEvkBBKXqVybN8w5ink/PRKCaiEzzCyz
L2jZpHLojwhn6x4IQch90ptaNCOlkvo7Jn/jjrj2+Dx6uMi5q6cC5I1ocBKqnpVl5NeWel0THB38
OzCAkBKaNJCVRuHfEaWATUpZQANv5pzUML0rVRUhbPOKtwok+nSsxrH6scoZXdrIWJZnNpsFziHY
RD9ujj0VC72I/Vfw5cWVX7RmHdCV/ZnED/9DeLRvR+Z/EvlRb9AdZ3Uw7ru69ax9QPvbHFaH+XqE
KYXG07Fdd953qN8MFlcbb1+P3fszW6e4vZQeYOAz+tc0+dt1aZXvrGEakp01aV2eYriMGZBYbg9c
FrO4wjgHu61Y892iPKnRRvx/z343amYhIhbFtiypBjcTXyaU0BbCOBfcNDznSLcuNrDN7CC4EL9J
T6RdZnWrXihIYJma8vaJh9FmVFFbNUk4Xl5iiJ/GkMVFYFM0OGU+IyuuBOe2WVvpH7C4AG3mpMRY
3HPyPmMiqD5E4xF3y9OLlyAx4JEiQsKAsHEbkgyhOYhOJsmy5LVbmDrvRshZ45bJgfOUwQxrIs3f
8JoYwFzR7LjJFmqsuLeGzMaWkqzFXTPUVF0989bqs/OsrvvDJLW+s4Z1SrBuTW12puNzdxqTxnBg
qMazxyasnqF/goh0UeLfMYyzzyLh1BBpbL5FFZR4aMqVsafAPsciaAF9eXvmkvqkWRUinCHZTKCe
xNibR/Ukuz+wwtTyV8YVWSCbSjC9+84dg0KBqtNRR2pBozZ9Zwvk0mCY05ehqPk2ikVMBB+5ag4B
8YQMkea5CfvdMmHm3wiAp9O2tCqzHOzJivODyYLAOQwWkzCpeXY27aSHn0Cw2t6rsp3uBHqc9rtl
lFygZUi64cRg3EruWrJE1cExuVIUTyX8mIm5wks5OwHCpo5qG1dpDpBPYRgi04SFG5gTxrGCr1qZ
ZLKPbASG7Ivl7qjvXYXV/Cil23gvOXNme2N3Y7sey6YnXsxppto7LnaXBydui4lZeHbjmQ4JrTAY
Gsmq1LGhqW/ttvVfaxyRRE3Bg0q+BzPW7Tnh9v9HRgsrGn7s7mp1CDejHkDI+uAmtf0PUfL8OCYT
POk2A+qC50HYT4sGZBDNE8CYc9dI/x8SBhZ0yrUzf+ujeAzOBI2s/pcGHBqNAeqnAYAh1UNVZg9+
5xp7Z7iJLVoifHACRe92KVP/vAYhMciUVgzf8i6F5wfuPapIluQwIB1Z7HObVefVgbV2KqHhUD5M
9e/so4femG5APmI8UM47kdRMBQZ3hI1Yl3p47ECGUExWhmo405n3yt8UX2fPhgjHnR3aEOZicpzy
IGjG5wyV4ClfWfDf+Gn2A8739K7R4sPWbHmjAXTj4zrNIFeIwdMbD37LTjf2ihPfcs4BfMGEg1oh
cq+DWLxjRR3y52W0PdhUjMC3knOXDYglH33AQjam50oxA2usJ4H8/C5nlFpsK2Z8+9bKySK8RT50
NXqtXcmE/IRSIgUyMlfhAcUYK30nzKuPtTJYWyuHtKjDZGaruOsWB42SEcDCBh3yXZg4XsUOUJpu
WXHFa1kgil1xIjW5/K/Q2KHSauZGapr6Vk0FnzdMzAOfQT9AZ2ON6rBkbVE5lYXcZFMDxqyuli/l
VB3M3RWTio0v5exK5zVhyr2Lq+AGrDLijGgKYENThR+gY/6COXIhsJrpCakh738+rrwEjGy9x5n+
6QVi8MyBxzB1j94xeRuswT0UAY9hMS0pERdVJsDnp3QAXuuU9wAMkDkt4fBf6w3FuW5txca1QKW5
C7OiugtlXBz7MldvTVByB7LDxnLUAQneTBqzOELBIM033An+LvNQJMMcisONHkIJLw3v0CEdCaNG
BI5lblg7EsCLqfHvM4G9GZoGujWDT4YlCoASx113Xuxyk8IxeMiKVD2maN7uAkHKEINpwEU+01Jk
lq3+Gak2xoi6bXk1qwMBiUo8dL8bJqsOJS9/2HZ2JFOphsuCGVl7KHkE7D2i9bjh29PcHUuvge/U
bTF3u0GO2Xxik2vHkSmrAeYslQUWGN6NK681SYtMlYt2b/x0tCPf1W3xXSyGFYJnzRy5OcwtWAIV
6YSvGaIopDatAUuGLFqlcDvIeoM+gHDsBJ/XYz49242r90Lw+kU0H9Xy0dttWm/F2gfd42wlw3TH
mAVPh8Ks5/Lsh4gaNkmMG/WQWDfEJScBwKqWGYqzLeWEGIB5T4iC0nbDg9ua8oavJeCH6yXxHgBT
3DZoQ/pfmGAmAxvQLrfsH04QAhDRy0P8kDFBJHs252TcIpWoYJSFRKDRbo8cyU5tG4LymJcRZNdX
yGPMonz+eEHjeRsho1TaZmmlF26jSoxMroCdIS5HKx3VMvGvgLRYovGfz9913XCcLUHYfjkxG74t
yKOQGwT7bvvSY7Hl551J5dzNyHaxeuFExpGKVRZqSOD34x6lpXsFRBaylUO0kSDxy9vskBaUPDvO
bLaT+ZCGAbDcGFG9z33Ea04UM0DP1ExgGFOoQZFbS3c5YguazLar58E5YE+V4cGBbnRqQtguaDpS
Y5iaaJ3fYYzQ+jAUrFd2om8JoghV30JICaz+0R1v0RgBwfNvldUi4htwjLxotwArC00QRXBugmzh
JGlt+0CCDENEniTiZjPCiJ1LR6yixMVVd+kvlA4IzHWwxF82BDOUJoPOdJSHZcniyYm7V5s8wt91
6WFnE+nEfY9Wt6G3911x+2wm8N/WZMD2Q9VZYqbrAOCe9dJnBAiSvefsm2UlKohWxKVjklRuvK5E
0e1hTA5rhBiWFhFlMmUgwb5mjUB2S9B8Tj7NxxamxT/JD/tVM/EN7uslt+YLhybOaALhXLx2NFjP
vN5YWf25C1hXhSS9UBGEmUVGjbqhARAtPIfInAHPxax0eJ7s4jRpSFhb0y/hpxVLS279/GYXQsRa
e2BNl06yZejbT5SlMNqoEOz9SEtBBo5EiECqdRcOexd5E1pPJ1gaxBdjHzBqop/ZDY0LqkmWUKI2
Y1CCzzBapsWlZy7iMfNuvOzIss2yT55UiPdM3FbwDI0Jgt3cDjxCoEjUuGW71TisbKr+xctRx9+M
o5MNJ4/DjzPFQU9c5zXtraDGDyI2WZw4pRDk5yRYHBXoaaJwd3wPTQGUJm7dE7oVJ7m6Aaq6R7bs
PdkaXuPNn55wGr2H8ynHQ1EGMtyiG1EeK1mUWORuBf13ykXSR1AC/Nu0lYy9bYrk+DpnJZmQ2PcG
BjrKmrwdRXjn/Mkg89uvgpbLAg7tZyG+BZ7PCA1KWdyNKAAhIVEInwtldb+zM9wo5tVcHygEk+vo
4xXZtY3AUg6UZg7ubCWyoAJHbUoQDZ6pl52aG1CzPlJA9vLDTaBKRar+gRtmj0fl4AXnpZLxv9kb
c+KoSif7XVLR3lXkVjNKAfDC7766ZUx0KEpK1EAhMqCOhSr7FRBjnyjwmp4JrgR3hMsVpVqaWBaQ
DD/7ZmZgDEPaFolSrNW5SlBl4aVolyv/m/8corltd6uDiG6fMoOWW/z0/Q872NmKKFW0F41W2o+P
TGyLlCX6UMNfFZNHN9kjSLqXSVB5H1aMf+e0FDkDHrczZLsDghyL7Rzn452ZMPdHC4qTeseIqdXb
BJPfC3IIut+8A85npZ77Vi7ecumQ5/cQZFv/CUgzqTTEbujhtFCbctB27FmgaKEoBDg5pkeCCvp/
9tjkP1afUQtPPQrKk8RbLI4et/XrArXyH4SiWD/VEo/sppXV+jBSxDx2fe491EnLJiLmMIVjMzXW
c7K0jXVX9br8TgmF/88dErK/dIsulsFASyID0Z9uBLpfocYzPVmSYWcBVDO283PTDfK6Wln+oNgl
/gVpJH6Rp9dPQbKgS8vx+R0QOgGstROH8DB2VUDgOmJGsP1lN6ZW6KuRDZpTUK+5QlDMYgB13sls
GfItpbP7XGrY5ruiVojVWstlq9m10L2uYDNlG3XoDH9am76cDAq7fRPkjflbcjGyfp9K/VZwxP+V
AfM4OGip/4ULm6wuT+QJRnHcqjBIMpR1WIWN7Uf+kqYsVfEiDG0Vfsc66xijQFVanYWqTvMhNYua
fdYq9aCs3v0DIfOlaJZXMIxPZZbPT9a8EN3QzeIOZRmkny5NHnHLLg8dT1UG2HouTiUy3JOSBsEF
WuX01Jte7bloiiNSbH0l32d5YZe/7mjyCKmcfesL+aJ9IaKXI1qOatf2JHblYKf2IuiX90QNr1Pt
TqgW8nzrpI5/mTEO3au6R/VcBNa5DmY7snvvc+VZ2cXecNXgaqIa7B7KBHLt0PHUrGYZPrKN1Vho
Qj81H9gU3lnXB78lRqdna4BTQImfHVN0lKQ+l+FXqwAlJcKwNmuZ327ipiw5WMd+v4Su+vJAKr1b
aX1jV42yeqqFb987UxpvEXN9xQHRNMAi/RbBagv/gWmIvsPs9Lpy6W8GvAGwtawuwqqRk2k4Z7+N
DVtuWUbrXBCW8lzl8BnssluekA6SjdFZ5AkFQXdBhV1dimLMf9o2Af2RV/mxIxHw0TLj+q54LyM6
WR9/kLd+0bUvJ65QjA0p0NH3OcO3yFTf+89v7eECUemGuuzi35xiPkqCtbuEOtB3Ei8Sdvm+PiLh
Gt9GBGKsdXv9GGqfBruDFWnZ/vDaERQHRAO/CWCdhb+r/uFhDLdDV8k/NpLJbeApeYLA7RxdMzhv
cZ6o/0YcbodOkg2EAEE8SdEXfzwv1x+OF9DiywbvsWSF3XZWeSUlTB9WbWNnwCO9swCiqFbnB1G1
/xG9Uu+ASDDHK5lKXIyBCh436KI947gMfBFwHWKoCZhf3J5wHsKNDkuJNJZqBWWYgwgtMkUh7ktt
sjeIQCVSaWpHFCXjfhRqOHqqnu4BukL0HRUzAJKImCWGDBjx9rG5YHJygn2wIHvJp4AFzxxsqJjD
Jy4XVUG1XvyHyQ2uI76S+yJdteJg7qeTtK3yGzXuC+6R9tMZceGE6YhItplPpDPFb00R7i3maJ8e
HdFl6St5aJBDYC9lYIt7rj/yAD3hFf7Ieu5nUVrjP0yAOFZpG0t37p845j79es3eC8+dItC0TKMk
BKiagEUYzT0DdsZcb3MGtz6t8f7QAHgH6WrOBfiCeFWd3ne2MdlJLyUQKQNGo9qJJiyPgIP1E8lj
+ECryT+tOIP2pRhOWO1sNCNtmEdkftO3Db33Z0ER8slPMZG3YF1bjHmfVkHXgHSiviMWjowaF0UN
CL8RK1FN0POxlal79ACxEe4Np5AVc83kJpnW30qkC8L/wexXoTFRTeO7sGw042TJKnaxCVyEeBoZ
VdILcMNN2XJVBIMTgGsl76rT8XYhsO+1MClxoKun/R8YKNNj4bCD3NTdikEBRxxDeVSi8ifpey9S
0JzExmuHHNZ/4rRfa1s9p60HVKBXdxrUKEKbinwM/h0FjjFtb4lnHd7ztDZXfhO14cr2DwLPOzNm
z/y1XTv88CdkkOkM615rr3J3a4KUP4EhBvUXyUxUr4l4dRaNhcOTWDxlTegpMdgvIm/QYOcQ5FZk
nH7+hzakPQSymqNyLSHjITNvTyoBV162aBXchiGsQsOgQWM+lp7NMrRv1k97JgVkjpHjsyqUF5az
w86dyCQUErmFD2v9pOPwY/JA+g80UC9ZEmT/mHuinmgzRgB20eR7P1N+hL8ApwdlYczYtR1+pM/c
mqKXdBuG8+T3aB/QX+MgNOqpVbEGCGyipAshgWhX6L1an4MU1U2hQto/ht/bLg71MZmq/+tJcWTQ
Fr1no20+MPlRvrOzas6cxulXmSh56Trzn23QJkBH+8pc4Vy0JBh7IhZgH4Oc24pBsgckFPyBLRZG
UIeNeYRWC1d/aS97exjqB5wqwCeKjl1Kn+IWbXJVa4zSbOeA6+nvIc/d+zww8aPw5hyBoJVu7dF7
AwSbvDGDYQGN3u3Rssrsc2K68DyLDh9hBSFeQ6K8J3TgkcwC56k0vjh0y5w9OZYw77JEijsUYrhB
SW+gV6sNLjrIu0MYguylFnRwewGUeMBWgu9XjWbLmKd5bVwbLWwx6V0TxnIL1cnsGbmpp4x3goI5
JQQRwTbeudXv/xUxCDBEPpPzwoImxkZuxFEzG4xkOcQvaxkAakjIxkOlGN8bn3BhOmqykZB5Od84
wDDVzHNPpeiOnFZ4My8wVmDeoNGY3wCpNUmkQprOjWezbRsSx71blqy9x7vIJl8kMlqZuz9YSSvu
YEz2l3kO9BknhX73O3pIJXy9Yxi8fHVJ+gwiEh1tEjwBx/2yXa9Fhcq8blNJDDoqreVLDPRiP3hL
f3Fky+3DNbhXanROYilfbtbgHTFW8OkLabE+GabDEvKFTH456m07JTRngdeHG4P+6zHDTHk2qBuu
vjeIP8PQKZjxNoDDXYzXc9jUih74onJPHYO+tk9U7+I4L50mJYMO/0TbZFN2NPJTrU58KvD5n/VK
9xOyaYi6WJndiJxDIFLuuuelqYZjnc3zO379+hgMNUg3vlgfviA70eus2/U+7Fio27OVXrqwcV5z
GfBpgz4PmSzxA99wGuOj1RXWtrDS1zmDdEhoAFhQBS3J3U428RDGQJidsWsheg0SVvou00jArG76
rfu4icQUxx/GHh6Ah3nPMrtRzCo/ji9Or9LHshmrP3jWEMGWoEzDkfRZtrZj81XnzGlYONq/hSRa
pR6aMep8XcKDbki5sMb4hUAPloowj38I3Xa/4bkcJnpXPDzQNu6EqJZDDaWEXhGBdM34cXSifiHE
7Zz3rKpuwP0oizMnjVghEdyIUBP5otUsiLBj6WYsoqt1Z5dDcohnZqE8Ofm2zoWzoLrkVok1dYGz
quY3Tc1w8ObBfxv+x9GZLUeKZEH0izBjC5bXXMhNSkmpvV4wSVWCYF+DgK/vQ7/MjNlYV6lTSXDD
r/txreQP5mDcFQC9doIY+e9cWTgBODO6zUBZ8EH6zvswEW3dhLOYph1Z8+KGUpJDCxem8WyTQ/kc
K6XwRwgjjrxaxFc5eSkub24Ke6qN39KhHSjM8NxH3E1wxzjBcyY+XdER4JLEyCjYIJTDkuYjpkbh
hVspTjhnSHZ4E4OoK4VxSErL+g2zCcjHilunByBlNo/Fi0u5OxEgu33GvNzBFoxncBb0cctSD3QB
09DD5rAYmVyn7kZUZnkCpWZwwZ99xL2iUCcJd4iJbvZpcmiCHb2CMf7NZPwSTmlGtdNUt1p6oeQN
Yqa7xLK4ZyQBZQd1XDMedDKFyRx6J0quw2ubDd3XwKvobip8/5UA1ribk4G9AHdvQb+Twxeh7ZY8
3KAn19sYAfsrb+iOZxul7yz05KMkXXLLUhoSd45jVp8Zm9UfMpVpRP0lm7bcHB77BgiDnafyp7Ed
PFDGuFZnxe4Fs152XUJNZeVsuG8VztddPZRjlISWv5r/muAdT0f3ynYyPjlOGb/N7Xit62U4DxkI
/4rKm++Eu/OenAfHxtzbmxRkxopJsQDtBHRAW7kxnDFG9v/8Xo0R/1z8YgQmN+JWUDo3QtY/Q1gW
kc11n2yXP995saVPVcJ7eyrZ3KBC2sNVMhc1VMeuLC5V/p3marxW8PvuhSA7htUTprqpCRgWZfbD
0p/TXabGStFV7deoqZBF0ztrUFkbgM/JP8Ss/IFrQPM5a0UvTaus6nVR9htROgSMnubBbTMwbIeN
Pz6EsI7zNRdeoQ+54l0ZuOyI5PsTRQvCO3cL8qaKec9WY5nc7Ea116wdFHh63ZYb2temJwCKKuIR
NaldMIIz4no4HHzEJvwM/6fZWnvpbzpI1HkAONKf6Ugcj7TLlPcdFNCNN3HN2oDFHWCQFZXBuSuT
z1yM1CETQ/M2RaKLSE4JN0xU4TfRdxXx2YxVLYzWWw6480DhWAAXyqR9lEiIxnoK9UgRtiAxsrEB
z/3fPEGOw1G04GJsJU3G5MC9HPdQmcbxEY9hqG+0nYzeHQaifEenRPwMY8Ni0oeXVAPhX1vJum0B
UjrqPKejFCJY61iCjDZoy+7/guCUD7RkCflHzQFfN809gef/tbclP1LnDB9sRPJdwYdVbN0l8PaZ
4LWYoDS/B2BNqQfVSb2ZDI9Rd8DUjbI0uQ2yguUctVc1Bx1a/XfKS/3/9UnwB4egS3066EiOkHG/
EHEpT4vRdhLBNmRvxYqG8kfmmybfd6wcn2JyRj9xBwk1b2MPIl7p/iZi7NBkUMXvOHVCYyN4csir
9O3JJ2HvRZ32/wAthTNfzw5VQwBljg7lenyjUsY21g1E45rZNBbAqnAmPVDI/0CnNNZ91hCd2IL/
6S4LTTnP0wAUgrRZegmlbv+lXdff4rDKCeS23afkVDqTpVW7hJrWZ8o/slNIpPeOLepwMDzmIVkK
bJiza1T7wB7ksTC7rtyHbtPdLMNb3owy8S5zbogAWx6+QfwNJd481BSPX0lvRlDi092ghTw7dom7
TOvhhifUPIWI0R95m9l7onQ54nbVi2uRGQO2TiYz77FxjPZDsqvk0EJCaWJ3JkyyNPKoMV5+9kky
f3t2sTy2wZA/zM0iOBNotQha03qweo+WaFVW7y5lqrshdv9Ct+pppQBo2pe98WVMVN9oR8mjD0ls
texXn722kfDXhoq4TD3UK5F+53g/WAZU9sWjznEzKUeSxCdvBq0j8QGaAa94jFNMUxugkd4pUZ4D
zKfKnlb81kallEp5E9/szGqAaxCy6pk17SJ4JD09vBBW7u4r7ni0eeZRM2HiHZ0jUBjnsGB3QDRy
53v6J9XX0mcG5IgFwT8LFYEL3KZV1TNKoTMmxMx1UJ1MXmak/cM4de7HBleUif6PibPw3hS3pnAD
TO2dSARZaoOsyWccN+pKWnl6WtJkOFW82iqysFSGuB6ZcgeSBv5eoA7sXaZgTzvDEo2lVxxkGE+v
IFSGC5XX5c1a20cAcbgYXtnvskwEI4Ws1lvhzRAYPKA2Y0zMyAjcRElWmYIZbt6ErVU2RBSeij8M
UpOOqnGgKRA3snXxcHtbkW2wcYduwCjdscs7jA2MZN7Z7kdpLjg3uFdaZycJ5oK/E4+oicJ4Y4ka
wtLQUqDC93L8gaFh2VjEvJQPH0/evqslbp5Qe3RgrDGSyMUt9V6twPsnhGfL20OIs8/4ztgFIUeX
guY/IcxwL5mTXtg5Ij8Npc8WUGb0tX2TW5yeUMITK0rrqW22Ey4UfXHSHlsvrXVJ9ogDx6ZEiUvO
j+NZprMtCxYq99j++xr2cJp9okjifaKPNF02JH7wNFu5FoQiZ/5Ieo24RUVKdsQu5qx0CK7lE0xE
FHJs+DzNeJOpGcKrHHJFHBZt3KtiRczYnYfTrOP9RheTnz/noTugaVmyZEmTqyyllyfF0FCGXfI0
YUu6wVHCKZHmBnFoGC176IGM/r7jVMcGjwdzSlEFPUY9q2PPF4JKOpWGtTI0/XD5R3iB7FCwDNO5
U4u1nOFZNi/AmIHCdWytASjU6zyW+VYcPAJ6ZQVMkop3ppvCGwJUlhv8zsVEhjLkjoUCVpFnvNiE
XXkk5FBSYxQkQ3FUgMFA4GvAYKRAG9BvUNrNw+T1hFSyKv+YMKoyHBKc81ZfMr1wqm7CyyI7fi3S
tBdAfbB/t9D4bAQ01vi4aLkI+2XI8lO5KbSP1oBvsddzYP7Le4M6FPJS5kWCBeDGWTcAKvmXJG3T
y9mCkVcKcZ6m0fevpHUanv7GokzZNHzjMluqjPe2Z1XlrgOP0lxKK/SP1LKZ7WnKC0h4vpbW10o4
ZQZWXf3riMmPSo86jE3GouGFHWy/UEcDOSFqqVGbLtIy3V9TjVxgijRo7gFBuA/0tPjvCUc6F1nU
0Jc+5qq0t7AfU+0LsOwgyhqgTcg7Fnqn8Qnw1DzBqFXIrXZZBxHuSyvY+yWb1R3iF9YMuo4OU1tM
zzaq648x5K9UBYNwSUIUVfLspBpc6Clq/gIvfMZ9iy87zu0Zf22rn6GtBBcuNowfCRf0dwz0lDhQ
kYq2Bmo+ztU+BMi5KWznnfsjMoMqjQPzdvgmO/07O5mM6E/hyueNKOxuGR5brPYMFEQd0MCH9AkD
BvWrWBHSf86IwYOHAXi19z1zaL8DdjoLoqQbTd127UyPtDpsK0FKHEDcI0HJW7BGFkNGSbK3714v
MDHqqaPXHDbuvsRwtbNGj+ge3EMqFxM7wkpF0NVrsqPd9wXekGA82BQjgqb02iu5Fv+xGRDitzHN
XOAL5ikia/KB03G6R702L1nS+CdTBNaHOwzxGVYeLVeBEdafS9OG97laTVOx+1KMmNtHM5R/Z673
B5OcNdlacCM1TpsiZDPtqo2dB3eBtvW9BXVwW9SmBz2UFBvmhvSlZXMmNu6AURQO4g2R2XpDFgzu
Ue3qnyS21GNQr6NKfA96CIglVo7g4hdW88AcEHTrQLUch9WtnzObatsKnlIIsKCiYCeUlo+HpWtK
ovWLC7GiAHgFKPq9DLrfkAV7BNwm/jODUvoX08fN/Vi5jwKwYZTHjd44gXFkLYb4XQa8tk0COnej
ZxE783peP7KqXxNDPI0MmicLvkrU0RV5BeyQs1fliGLhdUxykiV9GBtRZafNJkO27nYasPx9pUR5
4UqLEhfcWBZKTBatd4EUHBOITc2U6XB6tpZidjdBB8O4mCgzrThx9ujKbB6w7B1wmnBpZImF6jFi
TZzFZ0cyYjOMzlvAkmnPcqfcEGF/8Jswvhravs8Izm1GctcRsCQ+qr4YdvPiq2jWYbNDD672iwFL
dBR98w3Gb4jwtQ5R77rv6UwkkmL2LdM8cEkQxsyxrBdC0w/uMJl6Z6HwIXcWNVpdjPFOdSSfbRW+
FAncOKqEocJ43wsRSMCOqnIuPo7qU5Wm3ju78YtYcIxbnZS0JAuU1dH6nGf1127z+x4OQt8q20FI
NduLE5fZwfG9E7ZVd+cFokbZidMjHuVin3QpWmIt5qgeOvsR4T+4CDlfAOuhOMfTC1Adl4lo2avU
nS8YLv+k1ugTvekAZGNbjjA/fQGCZNOW0CmJnxNkBEVfq88wIRy62Mn0OJooKgW175wS5plGDuw9
uvF3nXYtcnbO7LYbP63aTwvzcTS1NYTgdsI+fKGq0/e2yufdwJMBmNWyNjrAy8uaRxzgItlP7Wpy
YIhlqJ0Ld98r4BPTysrjeMJO3dXetcUEijHdSncmnbiIa3SVM7PuLJLQ2OLt4UhgDI/aZKlNqop/
pcPXZwgW49YxC54Ds+uPAF2mbRfI+i52hteQJeRz0jkIThleR0X3aB87h8Z39LdlCi4VbnDno4Nx
EwMbBOaii+CuAdYisHeEfJRfe8gxh2YwvhUA4w3VWgNuYfIWgef1tGVwFB192fnfVAxiF8mLqaaO
nuirqdhCFaGlrjjJ7gkt0zUuTHY5wVzVe8ed41PhG9x5mZ/lOa1GRA4gAYfJNy0WGaQZSooAoEdm
LR22tBW4ZG2pz84sKg8N75Nk9zDgUCsETA3fGrmS48vcwPcaCJFa8tpCHYqAS7W7Nmzka2oZ3wDb
x+kcSAN8JgnpX3zHJkgZ2NUHzP81BmpJ0bdRaREtHQW2yKeTPjFd8x6snfEC0cY4Zv7YPNLHkn1y
rccoJVuXzxLVTTZz/UgdhH9nOyoK5x+3li5KUUdGdoWMAaNYyB/WRBU9z/ZOKkS9yMwxfwwKR2zC
wDZuvG5wsExfLQ6c7KCRCT9dZ/D+qjHARGMl87xVWdLbJ5bAXO7l59i78YPHW+mCuhjhKgjuiTvc
CcenbzWr3GTcsTl4rxSOfN6wIKoGLguS3p9SF/ix65EYKd99VmV/Ze9jLQ/bfMf/CM9mujTzxVqq
5F0adFcHse1vkekCuoG8r9mZ/7WTUk9tSpW5C5AE4aD4NoMYA0i63AW0GDy0DaYvMynv2rLt2I3a
OS7m3NyXVPZsFywgxUaIoInmaQxeWQ4T6yhGLpYjLSaHzO54K7V+eBes2/ZRokHSsASYI0lM69Lo
jhdgI8oXtiz0zvJYa9esYXek+SuXLA4k9m7E2Tj+3RpRIBNsmkCPeqX/wDL/IVnHRhBxxX2+jO3Z
qQY7wp1fP1PPHVN2TTXTzjYpcPcSQpYl49ofjFU0lo/Da2fgjiurwKPfr4aZ1PjMUia75jZciSPs
oG/aUmdz1O9Bm0ThgNeqImWzaEfDXq8adtF2+Tdx5qah38OAuuIzEqJl3w8y89/yhfIWPWcPpvB4
ZbWdOFdTHBVd/t0bBZgbSP8hOEFv5pdJ0oyEU/K3N5bxQrQH9tLEeQ3bRV3dMHQQ62V3mNNh/Rn6
5MGz0/Xl5znizgiS/pBYsn/hVTrvzakGBuKWQ/Hhe573Y2or+8GFAFUllfWenrr6N/bjRylJxezH
cfjoneVBeRkSg2aXtR0oB0gXr795dnMYB9glfvedYEresrDKSE5p8ziJSt2xIltLpFeoS87SZkrV
XuBp3PIK+WaCO4Ml1ad64aBxiWaf7G4mPKKHRG76jiK2UTXlHiG2OojRDMiSjevWo3llF/TsdXlM
NCTpL7lZ5a/9wjZm9BUlnmiliv1hnb/WDueqbyTEXaH/HscgPIBk/4fivYCz7vcF3LGLzDFaSgDf
Jx4T97420oOeiYFNThVnux4pfNdVNlRrOU4Gy2C2G6J57TDlbNieg1axGHq1WQLqFHT35O7ap14s
4krKbjK5PEOGjvvPsFFHUBwlO5ayBjcTPuYZuSw/xodBqoduLn+WJ9rzsgvjV3LQWCfuVPWBpwc/
9vhiUFfmQRhpiB9hVEBLX+CbHBK/Dhi8q17R1gZl1IC6dxgnfIfVlB/NvrWi1nfLJ0VmcF/LVTHM
Slqg+oJhuPQeEjc7WoT4iJfq/gsjf3twXGOOaPxj+LZ9eH3j2NyrJb0FEGoYSaA6lzCdm1UMty1R
f5NTlj993j/zAFk0dxb6pXJxvrNrFT9c1mlpcIhW3/Km6O5t8og0jSIg28H4pxOC1MtGWfKWTjZ2
ai9MVo2TISoHuglhG7nGk81dOKgHzIRPjYX7eaa5cAO35DtUVX0BRVPvhzllWlRr83jO+vjSGU17
GjwZ7nRCCtGvmNtk8j2XHS9HV7sRdo2X1KoemqbjVYpAqgFxJP5xYhy6jew0CQxp7Mhso4pJBode
+cYzkcdVwmVbbePUXZ99681ZEXVZyJiDV7M4GiJ9Wljy4MfJ612CifrJiIfHIoe0y1Bh7lFszH0T
tNlfEzcBxwwP7iDC/KCRsfacIB3UJrxKe6ouBS30xvgkx1FR9UN8Y4P7N0uwFK3FfdKTH40gvEKN
11rs3V6SmYUmKIBI8XM2jetHJEu46SWgeLkAA+DeddKtjl2WQnGK4cx4wW/cp3cupmrop2xp8uCL
64B3WiCQHOzJEfc+R/vByEgBa74XVczLEYqJtce8y5UWyXSYoiYOppdAJPVOiiB7of/g3LLTuXf8
1vlHwIaF3ZjFHw5x3RW3BweuGYM9m7W3JDBHkrZcigJCOLPGs1Mv6OrhNE8swbAF78x16NgZMVMr
4XzqtJMwOYMhvoaGO6G1w4PJHeoSzgvZ6PsChv7ZX8An8s1t/D9h6fe3znCuDUQDFl0I9Ces/xgV
03CQlzSAym8zcGwwt2cPS872ZBxpFsh4Ol7jrpRb3Vj9x8KiDvmDEm7INPIsxyTxTqXArlqjhzDL
o4yBkAbWB7+H66ZdpM6BiFWx41mrD8AOOqItsP1c6uZANPu4lpk7aU0CRMqHorXxAMeOT0YUxgdT
KEB8MmRb/JLXlRzJPtYuzw3mSGImM6/Gi+3r8tnVyfCqWtFe6zwxoz5dpheLRgBUPPSic++hU4hy
vhSKUp3aLpkN6Qj+BWQdMk5Oa7jKp9xphz8QCFaZyLGI6Fpqrm3TO9HYW195WJ1FMEw/ijvchSSg
xdlLCkaz83L635QPujjkpethMGxb2AAyW+LhQMPDxI41jh/xcY+XRCVedisQa9xoEqhBJ8/qOfYb
rswkPVEhNmnT9xYLmtp/a4lR7F0qox99iSxtLAOWb5yPlcs7IO+ffD/4sUaZolV1zqGAqbXX3ow5
ObdDAZvZ03uXq1e0MEgc6oDnphx9KEqaNFFC/w9G9nbd2pkaIA7xW5zrbr78VYNsv+bS/ztXvXco
VJfv2YKnOYbCkmcZue24gI95ykRp/AmaOqZGas2w4yMmaxrYdPJCPG65mBbjBsDsX/i9BC1t3jYr
YW2b08J54OI0bNuBQhl+eIgY6Xqv5y5fn/s6acjXEy53E3ra8FIP9nYJs5OoJJa5tlN4Y+f2jiMT
HgG2cTzZ5ji/96NdAxkiTsVhSdVl8TI6LCzP/jRlmDe6iq8phCtci0PKZhCBgY4YyScSYdvx/AP0
gP5UVBiFth42sgP+tY7lpiy7N5phyPjClXHFuYR+UE9XH5MWm19jVOk6j2GfUGRfa4kdzxzvFnzM
wFc8X+yXMv5k2l5uLoFqc0NQ3T4iUanTCGLhhfSyD2AEa+Bb6ytY/RgSy5uppumQpyHey4F/3DT7
5BcG5bgPqcM8E4v/Q4SjOi442VdLHa2w5drNbswQRSMoKm21d/zavTG9D5dcQx/DgoWAFyoreYi9
ztvLkO8lnndsGs2EWGtnH3TF9OdUscbngtuBLvVZihG0H88mzFFW6uiQrP9ZMrAvTzEjUslHYwaL
7G/CZIRmnTSwN+CmqMyivzEgzoK4hmKyQXPID6wfnGxfWNg3cPWn1qudq7dsrpAh5xnODdF/B+ue
aH/7tAT1CagU7d3eT/78kNO1uxlTzEY8PztdjcEVx41332HZBWQMqLF1Wf/Ogl4l3gd/pTNaUVzO
KXuw6S2xHXCusOagyXCHO7XLMmIEafIYVU7505l++mUjF1WsxB/Luoxm6t/3DMJHMiIO/TzQSUHW
U6fTAgHDwjadtSUJbLES2heUsy9OvaAiHM2WXUAVpulxCFpi1xLKt1v04a5Dh8Fsysn7h+kKV3s8
uK9xar/zqa4SOCbdTWJkd0vsL++VC8Ow7ieMbZ1NpeYiq0crN9U+UDPG6qy90UXK6j4G7by2Xli/
CfoHPMB1qYO+Z5GQh0bBX7KuGZC4eVMB9oTL4nP68u2Zu13QYeRpzJpJKaOzjNa3kIa+trrQRDJS
TBkHrJf6fJ+tk2gMsZB6DB2gtOC33xGR3dROxhQZTjRHQQt/aDL/d16CfwOJfpI10EkGg94rfEoF
nsvBxQq6UNG+H4Rvc3cSOEBhFMLjlFkd2UG1+meWij9wEa+E0ahy93xPfvIieSLtSceCRZodYDkD
P8VeC9sMGqjj2wwXhOjCPOgr79/2SRPRnE9kzx0yVfzXjNNg5tRAAxyojXEfM9s6D/hfj4iq5THL
BmpCbIr62OOFOxYENctOC8OunWQXjUnjFoR6l8IWPvimwxK8ML+XxDiotqPJsoC02E4F+lZqh0/z
RLeCrykeKebmFDT0UWEFMz4SCn3BPnZmzNPkLdADW+tP1Y9pE9EwCjpkghZaeWI4MIR253LB8EU9
ZvMQdLN97OS04hwojAttRZ7ACdn0ZNmFHVX4mIXGbXLseudCwsUla6DhFpOtKQFq8bt3Uw9CZqBV
M1iRq/Ofhu41sPuU2F+GEuLKmo0I/tSOEvNeZ/NSXky4588+Um19xjKAXqG6/qTKegJo2gXxVQ08
tg+sdetir+sc5EM6l+MUCW8hH7tj+1f15G9K+6K79fBuVfusc33LbFPs7FZ9ky7SzXZWeC7Rh5j8
moUuSMDnpGO7BO4OTqkEO5uAQbDT3AyPpQz5BWpT/NVD2JxjdDrMjUh/XVC8GgYRxGRGRzcxhaXg
0zcdyfeEbK5mr611gjZZYPHJzRzThVnAJ4rJBaPWdFZxCRY6XsVcTHe5W0B+s/yk3RZNUPK2zSbT
3mJZoJB7nuw3jvX6H1PA8t5wudT7bvH1M1qrenYXCOQZeeyjhSJ5LgzzbaVk76mY6PeJaYcvmKAH
Mj/phEXcGXoWlWZz9sw2ODFMwL7Itb/HdI5gZ1PU8ghaYS4IJ7cZwegkvhO8lfIHw1HWdGETPJ+h
q3gYuIJmOGK2mEJWHdiYMu6pR19N8b1lLZClBz//mMvC+2ooFLq5S+G80e7KVqAtVbCxwUPzFCnq
g7YsqxLCIjFd2CWSQAjpAOBk43avGX/we1vUTTQqd49aQWPiQmI34ke0GcuUIA3NKR4vZ8+P5U0C
ZLufAkBmaGLQtMBEZjqSsya5Uk4i386+6v8GNbv53m+RnziposDjkl3z3TVKOad7uBPA31uCaUcw
di3fQa54dNfia6ZaNpM7AFIYomUw70zyIkdZhv61XvJPCOPJfiFXTEbOb8+p113LfnmpwVXZipUR
YCYqaoyl+zckqIehX+PI9lgBTp7rs2AsC2PjeWULGyIV4/p3vcSVLH5KDCH7sB1b3FgyXEizGnk0
drF7NGE849ws6vfFyw6uLB+9VP7mHocASXxi2UNGRIE1BO+vZmrXagzhUxMujWybpHCTshH0bgIT
dF/1CGgk/fryTQ1ezq4MBDc6LAdsh6MpMrj2n0zl5PeLInbfoz6j3LAoauLw2GMkO+bcEnyibvPz
SOP7I9XJNV+aGRV4bFUkw0FckG+4OvvleKiJNd8lQIb+SeACAIUBPyEnh1w/Crt+8Oc5PLKbtvFh
kUZfdOtHvR/88yn9vlAExMgBZf3AkQOlVWR8CDzGka+ZEfC1LsTBvPqjYZMQUEW6UEEzKLEV3Wgd
68B+tUJd1IRbivZTY9IhyAtNKo0K6dtP+MufKHJwzv3KTYjt4Bo0hrjiFGSbyWaZrlorB1yfxk8p
W8od5Za2v8NPP9AGMjrhHh7k/NqOg/WdeFiB7YCg1JjV1kMzWsw3LWRn81iFnbcTXV0+lGGmdw4R
pxtQQxFGM/93tekdR8HKxup0YcnZvDnCb7tIqXR6zlVhX5cs5uvqyOxIRLI4MwuyIfFskuIALNft
OsMtqyM6nicDZ4LXFoO6Tb5ovoYucT+ZY4ZznszGoVFWdgnTYfDQOwz3AGjL+kHET/+Zs4XtHZG8
mPvq3tfF/eSqh5pFEpn6kOz4VMjitlRjHtHpsfatkH7ahpPnwOM1KLCmsOpUcuPlP9wK9DRt0mwV
KOeo239SwgWyO451hFheeOTm2RJWyDmbpaoAxU7WrWs1fwjPLA3uxYeV9W00cVvJtqZJ371w/Tia
dEWVGC0eQDpC2g3ZfJ7SFh4o6lW9zPCMWEgfK20lMcGOwTFOBqc5YbC6nW693RoaDcaK79q2ssdj
NvC7eF4gGIHmzD1uxi7QaUp7KM5UQDd29I/iU4l9Nu4uWJmDACB5sPoY8+4iOBfaCYaZoJgMVVwR
EaU52LN+UraWD5ASKPxu+Ch+U38pTmMx+Qa7HY67yqQjZD8RiXsI8JJdIFaFEd/A4nEuxV9F/G8f
W/CQUwHKkGxBt5l42rKJFPXsKVrV4VAU/0JBqozkCGv4AQ3pN2sSBPHBKqZDL4yjLcqCHF/15HC3
wA9PsAFBh9KGpElxvoALYyVgsQSxPMM+OE3Lh0KE6hncOuFdeoNQRxsNjorFZoRxD6KGrvB5e8rT
9wvBXbSgVsQIuEh+WBNRTJ0ghJZVefUxqVkf4J52wuVFDH3q7bvO7/+oxiwL+hrKWe5ijRV2SzSO
hw53xKjeoCphuXHr0bzzadI+h1luhM80snl732pBslZwVPZ0Rtu/FqngJ89NYrXRGJh2CmPBR9rD
3dvkqevct/E80L6G9TvKQrnEB3zuVYcGVKq1d5Atfa4H9BNt94N85gKonT1oTOTsqg3KXW/o7EOk
dh453CK8P9zHp/FkqGbKItfsqSOFqYVPzePUvtizbJ/qDk4VBOTY/wMD3y8fUwRM97kXLnslaA91
+qR4GdT7MA6b6gHgtuDaR5f02JwVKVAdKZEZYhXR0rteUufYTDJzntlrEnBxzCToNyBR6CHccg9J
IhmTXEamoUwaYcymJLpZijsCow6F1pURMONrMasJMYOSXzZVCBin0vVzFA+8kZh8awVOS9LLHDSu
IptdcAfb+M2iu8vs2VbxrGG4GIdB+pMZbyzV1ugheLXoylq+upKGuosLxeiLrKodFZVIlgfcl1m3
7+I+mV8Z1Ujyo7PL6idwe/HE0Ff6h8INYjKOIwJSX4r+ahRmbtH2nk/eBwHnunlwGkssB9YBuFs2
i4U2uJ1ToCvNBrFphH6Yg/+MjZhImLRd3ng1TWDN1tBuoXn8BqRqrlsmsxe23ZCG89o5kVkUX66b
UW2OmU3seEXQ/Rpn1niVLBKLuwRkLU4a7GGnJetK92rVIHnv6Uuoblz+cnHkAjRx7OaaAHFsgRrd
pCk/+yYPAFiBkBnhP068LmbkBN6WYVgWPK2uTdXA6NeNtePUkR+Mhw61imZTvs5dPrbvQO78jN8g
Jnn4BOrQxRmL95YC2vhMj5hpncp0SPQdi/ZZ0PnLdWsLYD99r8uu9ndTPBJkUXzwd6UU7nTGeVb1
0OSc4IgRrLffyPnSa+pSH3rwmI1/Mlo63liGtOJHalfeTWJgQhXsUPdQXPIzMJvhoZis6miukZLa
pJFqYzRI7Aga3mrwh5bzhqKWU0ZZ+Un8p2ZinZ48PMicYTRMO6XhUudS99V63S1HkkxeH8vpV5N8
rneVSP02woCjh+/CUGHyndF0Pp1Ne7Lzu2Lwx5PyUExpE+qKNZQ+dTiTjSQ+NziOzBsGbX0jlggQ
sOsVHdleuQC2pwwn5fZzxbxkY4KTHBfakfi/FuGO8q4iCZddzdKmwzGZ7ezsYBxvwNSkLlsy7sqq
QECkx+FYmRl2X6tNclwyTnJLVEg7gSg6gvdjWdAUOWTznYGVe2DhLOS7sVQo7W5FQ/JD68QGNlgH
mpZH47d/n+kleB9HHMQbQ1McHyPBv7VNI3aVjs1bUDfVSUhv+Ers0PMBndgCG5xNOuwSLpBmpYRx
C/5uVtVIqyuKB3pxVssDohgVfZNKzPRgO8QcONgJHXDi0O4ydDHObVzN9R/HS0aHSSFTRP80u/pT
k5jTDyVR48eSo2imBN+KUe+hh6OHdgkAnNV2YcXNKe5bG0tX0S/4ws3WrM8ZfA4gq3kyIrZR9lJq
1i5wpWEHkZl3Fnv5tkYxTG80UCR9lOk6W20eqaTHo9UyyA7dZLr3HVfx5eZYXvGYgzryqw3pGwEA
gG4e6o1U0z6mM30M+Mgo7ttYo0H7T1UhAu0Vu1o0WLT94dIbw+giaCZ+cDUh88cQJqT9WXOZgbYI
2M46pLRrnVs0bY3T1DZeoasBJaCwYwxgvq5M5XTbWayrucb1NiDZc5Bj1W+RkDJKtYsswVZgxvVa
cG1VAPEcuMHYFHh166FrX/IW0IJYbb5vzdg54a8iIjw+kDqtYcoLReTFYLmJFeZqzb2JnFmbfiHO
AX2uUR3jndx2IxirOzmNtqJXwanSUxMwIRxH9vx7LIvDq9NJCGlNUnN5XY02J98F3YBvF9IPZVb+
D+N/v6f/DVNRAmDzMbRZXV4aC+vebfBWh+Ew1zZs0o7VJt4+2oCuo1UEhK8lUXAas6ibokdAl7ZT
k8FT4X+cnceO5Ei2pl+l0eshxow00sjB3Ltw7R5aZUTmhkhJrTWffj72bDI8AhGoCxSqGl2CTtJo
ds75FRzmNK+OvVyIgWJh0uzi0gv/kJIh3WvGlU52Dd9SwQX1pFshCZZM3hlFxrZG0hUPHD06FK3c
WWCe+sbyghBkBbhiY834rW4oUpPpcmw5YG9FUTP1gmhUXehsKL6g8hgplXKjeU6FWW2TKCvlC3Vb
doyoTkCe7cDB/QXKdvNUojEPAV4sZyNqEMm9GfjYcTmhe4yz2v+lsetnht6VF1hl+yeCm4dLHckM
yxx+gSLVuLFq+J0t4o8YfA+3UBs6QUMjBtjFX3DHs8IU4wDdQ5KndQx3UOqbcaNCG4dAOFQK+pil
AGDRLIbbQCIXvsgzL1xSL9pudi8cZWLGNXQoWFrWAhK4wu7SfYMNASBRrsWTmy/mzbhhMVo05yjb
JqCU2dqrJizz0V3Sx6XsKuu4r3RKYl1trUNq5y9Rp70bbhNcD/5ut/BMp/BGA26ZK7Oz2nBP4d1A
JSZ4w76pYeseDRdgFrn5COcQ21O4bkFlCyALa/piSeV8McNe3iVdAmw+LKkEV25t1e2VIO8kv2oZ
wfg/MxA+dg5Ts59iTEe41YEWk4kjsyaSmgIdpUa08RBTBinHBOv3YAyRxZEDKeUxGDN9qXU7GPGK
ABsjvZoEPQ82VSHm8CP7frlqMkO/UJlK404IYNIXgbXoHqpT+qVDVjf8hJWLBRrnuRW+6JbyZA+b
vRzu83gKiYAZNVweZyqnTV0SCELyrVYodXRxZ2FWO6GvpnfdOKTo8NoKRBYXcxb38L8W39bnzqjj
LU1xec+a8PtL9HrmI/kjpJALmoZjBLqqwbTt4AXxVDttYMh5fFq8cv/Cx1ASPWdZbfED6QhHGgy9
tpoxV6BMph0613ZPg3TCjzGz5xW+KhN8qCqIFicJCweAJwYbAaRti3n85HvIYEWY/XKky3/WhAS5
Bc8aLDhflNAHfzK9I/b3LRA/n8lWTF0VXFgj/fQ6gW2f3cSVgwkEoyxq33SoHHwPWxMYzxQJhh+F
dhoDhpdta5R1rokSVzdwcrHB9JwtWQ7O+M3Dp/TakLw9c8PkePjS5a1h5RvSr5oX/LLJDa9KChEL
ZUVzEbSVPjEgCOM1TIhlWOAoFpyKVY0uUWI+6a6kq8zoaCtHesc8jnSyNg1OjBUzWOiIoXaGLSKv
+ZIR8PwSNFLU+26qHEYv9UQgUDcTZ4VCbVhD3lOXOc55GP7ZYR5vErJDZ2S8fmN8ge3pH11dazZD
/Kus+8LMq/EuQvVZxOsUmyLUYkkVuPZOtrKs77JwGoAusERFSmBDQWURVD1+JFZ/ZB7bX0LIMolN
njAZMWz7UmME422gKttYVcRFI79V2Ms7m66mal7HmJRM0FVk5KV4Uel8OElvwaiK0LTLalNgM+LR
RuvBnrpNPLAmQb/Ink5J4uZzoP/aIQ0MNsHY2T9itPdXLqv0QDi3bgn3m4vxXhmCeXA1+Jiht+hQ
MBVOY4XIvmYg71jeWG/sCYO5tK7g1MKqHn4AEoXhT7ckc/gKrXSK/NQkIXBnMsj0YWHGTdLehaoD
TLdaN0/3mABJ+54ZOQ72g7byfVj5BjOBys8QyBFjV/ZI5g+OQGO6jYu4uIBAkG77SuhDMEI73WQF
86dutDGf0nmoF/PJgMc811eEEVNLB/bQNFuIddaOUfoA5woksMIgJ+6yx3Z0k+QyEe5QQHCfxS8v
rOQvBjVY+xaG5Un+dVwIv1V8MPZmrnG0CcYWy/BV5GRAy22qntBzqg3CiQ5fsdy4EMieKeqYDRbG
pkxdmWMOl6YpydcYL8DjMXP/+zw2w7bHq6NT+JIFMxaebW6YpypQYlErgm93iNKenNQone+iCesr
COEz7ktlsYeeQAIKMFJswfuZuh12YyNgf9Ext8E2UIU8j9jstngN1nQ1ZdPu7AqKOlNLd7ingouL
J0zcYB1wyvYaBWFLVVPaE6dA1buOu84V3M2pGOGV4/ofrAsSNOEwl8aU3BEePbv7vqNUOzat8u2D
WwSyfEwXfRGjd7xkvo/9NGIOmGM5FS/M6bI8zXiVIQrXwuzoCeYguoMVXqs7nLQGVGGqd2nGvdDA
tIZQ63IYThgshjUJfTllzyMmcvRRG9NZHDELz7C3thN1YK0zp2NDW1PG4a3bEkS46nq4hAkU66RA
PSeAoIgLIZay2ZZ6aH+rdMHBY8Yzp1q7GN7QkhJ9ZbbVUxEF3j6ypVXtAlOGLkQuWz1mY+M9tF3S
PsraC3+PWCuIbzYWDYvduyt/QTscYJkndn9L0R5iTBKOEBISuxo4yEN8fmr+K41XMDg12iB8NLrJ
+MqQaLr3glj5hE24GN3i34cF2KWPsdydT7P+uxIewyL2AucRX2wSkdJk6KabFHP0q9JruXmsEyxS
V1WfBVtVVsokD7UiA6pzwqLeZhJ56FrJdLowYuBFkkhl/ziGdfjdg4Eld3Dcw+zWLQWKEt9Dm7Vl
dsyuJkbqiAD28SM+lYZ9mpTbjdQ9KQ7dGFzZRY7dd0JICsgHWJ3oPO8KsUtZEu5aERyUOYzKLjIo
uCnxqkRtojoJldx2ZHdcmCUANE5u5GyD5XHubaED+uMt0iDvBSVI+gQkPfTbGvT6qDMHn3+cge5n
E+jlREvqZKcA5PNHKOr+iyt69wpFgzExwnAn8rBN3EK9QA7tN5Itq6G8mCtmQgUkKs6q66gH+SMx
2Cj7rwTdQFCBxDMDmeE36CO89ATkMfxuZwZkbOu4nLsQYlRhVBcjCbrFGmAeKCjsmgFckLAqIn1t
16mxHYafN1730utv+qrV12ZUZA8Opob+jTEmZNSafj+SnFzq1pObXJYNdZ9fesXWxP4yxG6/ig5R
V9pfQkVe3RGQXjePDdUL0vPUDOXGI0dG00qX2OiuUEMOGM0Y2PVL4gUPfq2iH3Yoqydb1djcxL34
mcapd4IGU/1pI9FexpGrLso0CNK96fWEJHmIIxjXDVn0K5uaxb/VmoOe0B3DudY+4NZ1E/qhR29I
SXwx2aI2L+E8N9XB6rljGFsqWnthjlSrGN2owhbZdKxvqm+NI1L7ZviCMs0TjN1pSHFzr9Ee/y5c
Dv+bTGXMekEl5sL7ZatGxVfp0MVMmEx8vggT4EiBaOdbI+eL5Ozf5EQIy5WHA9mh7+eov6LtgE2N
Sp4WYYxjvAwJMy1nwoNnKs2j48RwYoep9Mg6n/rgvkZu1m27SSZ4is+hZd1AdjE6KKmU/KeR2Ayu
McWIZXzLHa57joc7U8/TDRHCTnlL5lD6Nc8DRqqDFzj4PkRlhAxteXc41cJUytEzbxrkL8a9MrG9
yA8yIDwEj/ep9so7Q3n4IRuxjYPeqmfPMYslGjjGh94OPYw9tG8XsFL1QJewAjgdDDw8SnvE5Ivf
e/KxPCXCwS67rH82QARDa223JfowxlHRGByYNeMbbVrzgvwqgk4vRcXuA4WRgRxjpCn8EuAuV6Ix
L+Z6A66OEpxRyqifFLFoWINDHYkvldfoNsI4EOuZcsWR5dWXNpDTs+OPGHq0OEWkTEqKgCY/m4hK
jXF2wDxiVAVKZ5zg6SxtOyExpEWUKZ+zrG4xb5n6MBBXtJEt1L0UzSYgulWoBI0EwhGocq6aDabx
6GPBrZgNHal3Rx5eUziHTOYoNYJ6NAjFc+2j5eikwUSEqgRbWOxPnIdFfFz+xjM32weDXe6tipb7
t7aXRdIR0nHUngky2ZdR9nOMLTOmuZfzpifuXG/I8mY1Dl3FoDXsiGD7MQ/oWA9pQftxHRm6LG5M
0+iqXQ01LFjLPlfp0WhG4SDCVrl9lQQJhEkS+RCekNtzGFn/+GNagyN+Kyj56R4lG9tmTGt/4QwB
drpRklY3+FdzlPtJOV4VIAbCW9VtUDmPKbJL9YB6IUuDFeQnYwu1DRphiZ8VhD9veAYJxJEh8gQ0
eSZGAVyO0jCvUkrvJ0kNkt3NcR49OExs6d2YG/8krIPSzlVBfSebOi42hCy4Fznf9Vf0jjPmyah4
tzRkDIvAMuWYrGxajxFL9SJzLqIi4G9gd4/JIPELLo6djVGX18BrESao4WxVzhdH6umAQYFCM5sT
VMgwz1p1OsbqN0+qY2OViXHT0ANB4ZCWPd4U7KcgokAK2bwZGx04sF486zHCExBGVOTl6SkCO197
EJO7cjNksVlfwaaNsq95CHv2m3KcviPIENL72vGbdlgnkTD829BAIASyrqgQUMUWpvNSYOyhjVWA
C5n5jAgIkAxSl5ccIR+VV+aosLYBa7C/e6TE+UiSSD8m6IfdyNkbM8OLjC6H4f2VIf3E/+0VzK1w
LGNTxl/3W8kbdQ58VnVLhEEmZHVlNaQhf+ltBuC7uDNLiQhTaL0FjkI5F7TDvEWFQP6wBofC9KVV
s750J/wPMKmY9VVOzooGBpoYfXjblHkO+A0Ol4/Mu0L4a+CgFCEuwnyUUBZNVIEIQifdKXahDB3Z
0GbnnkjvKsAixfAbauYSHDElus+6SWcrX5e+hNJIwRjm7lPDlIpOvcz0+IvxOTRWOs8J1gLjRpSz
MFlKUJnflscdrqWKmFF4Y9c8JmmYq3XGNOhlYi8GDjWcMKMCm8bHhuL6Np17gy8rrJ5x01GHqpTd
fFnZPW1phO/rzsF8IXhSUowMM2aZOL/oMRTiNeAt8yENK/d5JisiCHamOWPlMbL7Y/6hZYI7lvLj
x7woAv+mQ6m/IzsD5/QmmR86GfP2N8Lsg+5JjakMt14/YaJKbFmVt3ccOzGE5yzLi2ezCvg8UcGE
X9li3JdmGjQDl3QmjpYscnUrDdsTiBGqvmeils4QJjKl7ib6A3Fsycj4VridGz1DMMLHbLTrhBRp
17fu+8I30QlVCS1ROKgXk7D6E2pkNLXUq3bw2OLa5d4RUEq3xZfjfZ/6sd97lnQviSLILmq5UO4Z
kqbPFLDTgfEvKkrXctotgc14JuLw3+IHBm1gusrsqX5GKBGND4mbDlO9KnqTf3KZkDJ0pLT92YJl
L8x9h+QrnGrwT+pKhHV5VuvtTMeM4CWgF1zPrWdFv32cJy/HibTGk4y9AqwuaZ1yb3YzBSjefOU+
jLoYUKaucHkxKVqR0YJ6keU7OmqdD417TUQ0JTcKEJDdpMjcr0DO5V2nzB6fDTvrm37L4zfEZe7p
of4qcfkxngak4sZ6RvG1Ltmk1VFqWeMCVmijJ5jB6sNfmvo0PdY9rhEmwRj6kmF2Xx8sBMr9Bqu5
DG6U1yTljeu5A2o4Oi3D/sP8yUbZbeC3UN6ncKaLrdQaPSL+mFhlIy8egFdtIw1uLQOPNxGNhD5s
jbmp3PsgrpGUUsP4ayBO7D8w8MK8KkIzZ2z5fbq8KgdRwD922ZkJVsCjsPBp6zf+bLs/ZyAl4pr5
Cp4CzDfgWSQYMKOnMAjPpCo003UzZ4O3oScyrR9ejoB3jYkyKDHuP2KiGIabD9aEjwEWQygBGRcA
kT1YrUFeRQUKivujA0w5mNnWxqyrA1PS9AFYcsE5McPFrFaLFikKk91gN1iItHucTK21BRr3CEde
JLuY6mRByMXkfs9xnsXcCl/LfAco7SNgJQ72NA5F/pS1dQ3gEXdTALNy8e+ku4XRtwspUFH4dlir
YKwXpN86drDxxk08M7mQcRe1zU5MpTaeS8y39Ney83BnbAPOnRPeW7DzKsn/ZojH+PQRn4OUwpji
+cYcO5HMK2VB4/othBPz3NhYPJyJcWebD9D5Wxc7Fl7xS4kT9vyMWsAJ8NOJs7B7KEgOfAC7HQOy
FNzgD07bXXJXVa7C5xumwj41eIZUxRq+E4GetveNzCdJGIEVTd+nlozjMA1AWZGFWit3CuBgaxHQ
QgBQLO5JQRBflV1Q/E5912MAIG3+jNzA2Tluz6xpgb+nE/Ruu36uo9H/DYTnFt8HDgqCI+F1Ux4Z
fl0/5hg0YCHPDPDetytGAwk2QZwfpjt/T4ywRBRHYYewj1xywmtKNh27g5Z65YxiOKSzKC/qcPDb
R8g+o3W/uATU+9Zs8SzYlF01ESvS+ewjKkQx/0BuURY+ADGZXFMkaE4tg9iaPakVzm8iimhEY7cN
gZbibld5rr6pVJ8cTZ1U20rG4odG1oeWHmY+dDQCbqpLZzbJqmIsBkFr5pPcoVMQAhJVNO9lkdME
dXwb7mgZjHeUz0iFgRO2GsKe72oDmtVGZfbwkgfZ6O0TwisnHJx8j/AEK2YascabPSeOkM0Dfwbs
/H1znF9yQDCIojKf4wkZBGf7GkzKWSwwqTBWvWm75SMAnTsfAwSgCU3P5GK8xr5YHUK7r4GOpvIK
ODKvkeTYufWzC53yyTU6qbDvmQZ7hnhj8C+2+dTfOnndXULi0Qeicwy0O4kJ4SIfsCKYPO0tI/8c
o1cv7+dnqy0jrKzEODwL9NA2EybkoaLPWMIRz1UdKJYCgglz7wGAiWecGW5ssJF5NvJOsrlsNLlZ
LIuHwCszQvfY4qBKdgX1tY9DygkGKtPFAKvsdEu5NcPD8FRprRNYuPm+6EBBAzjICqN0+IWHzBnt
hO++r+2vsCuLuGXaEFfMBeYZ4qR1UMgNuEI8idC9gwEbXc1NlhYYG7i9cdvP7kCoWeU54masZCtO
7GWICOnC6m81ITi3iTBK/4suO8NeLCfM+hj6prmrEGKciNmdrpWawGSNyLmaaK2al94Bg10ziTN/
MWUpoidiGeanytBUbfSCel24PNY7EhKjpwYUZw0PtrR/gT3M5Yn8TO8i6wjYWeN86oFDxSQSISUm
4uAC7/3klnMBaRItgWVsI115oNdxhq5x12R6RsIyRHyi46nCOA83YMXkl/Q7clFJk5YOKQ8YonpD
vJYp1YMJ0aVHQXlIWuHoeBPwfVLqZnanH+KBznLTdPNAd29Nxm3pTgY642wZaF/O0MmD/RCj1CFP
ybP7bxLzxeRxasYkwIhONIwl7MFDJoPQimlygOPUuDN68jbF2iLXIDNWnSrBYSqXUBBc7UvTn/p7
xADBXP3Rou56ZIt9OSGjRBbVjswtC3hr+bTpqzBvxQOuuTEZ4L4BtN88RhaGeV9at+jHK4g6Rhn8
8ii2Y38HfsYHBud7hC6/dzv4xkStZUh6r+n1ZvI4lBZekGJkgRHEgWARpA/2RPd5zUzfnTddYRbf
oloW/T5WRgWAJCtLdfuYg6xDrjciEMrXOoPCaR2Ai8Lwa9grdqzDRH7oVO5kDj/Obv/8+1//+7//
78/x/wS/i9sincg0+hcmWLeQQNrmv/4t5b//xba+/N/HX//1b9oQvCptjaULVZtnM+Hi7//8fh8R
9sY//b+sJMha1Ffld99pq2pD5zPsU5HKZ8ekn0Dth04b4TzB3I3wJrqX2gW5HxNwrQh60se/Rr/+
MaZmyE1ohIem0/EWBPX1jwG9m5yBc/9rIqF7bKQqvReJpqXdmn02ZXsSVZADV0lISfEPr4wo37ZN
oS3Hwr7fUq+vbCowICM0hmdqxWRfZxP5LA7kOK2d4BJx5E/pY3P18TWl9/p2LWznLFcqZuY4wWkC
3l9fFNoUoyQN35skkKG5cq3OwT6yVXa2Ao8FeloNfDZszWVjy1vbRHeKI77tpZzOlmYsVIKmbkh+
LcTBYUwbM8SqO4oCQjYXfqJB5HUyxmX/MMjOd09BRmNz+fFNnL0yS3gWxsKu7SlTwbTy3Nf3YPKA
Zjvoxf2kZQ89qRy/4aHXbxtTYNhlUdS8TKYZHD++6vJf/WvVWtIUkqQVppgsFFuqZVX/tWqLuUlC
23eKBwwfSbMocze77BOUhciI53bNOFiDL5M6ewxdYjo+Wab2O1e3lFasVpO/CPP11Tu4snXTiOLB
L4b2Psks+yFoFpouLomfXGpZ8ec3arm2aUHMczylliX01402pmUACKjioWnpLHOIH2vERPWuS7xx
V2vhPn38YM9fpzQVCxK+oWuzLk1x9jptDHuqEfnDPfGT6BZCb4FZmGNgLxflBwb+4EYO5fHHV337
QLmqzQBfSZMi3Bav75IZBzcK+HZfJJToq9lwfoQNE2xQM2P++Y+vxTJlMubaEvfT8z1GkIKHrZbj
3zvhgFmFFeNbghwtukhzqxL/bFthnSplKaldUyqAVn22UhQicIfR9ZIQtMj58bD7Pi1qHKyATPRr
NOvkS6aRnLYf36R854lyYdfhLbKPetbynv9aN7YBedT0Uv8e9tWpNKw63dUWjrwBsxZithuM6qNh
rr9njnxWS1jPOmlaAgd8HCtqdlsH4cNAPwdBJv42jub4yRt/u6451T02P8dh4CjE2e+rwjIYGowr
7idFPMkqzBxGcmil1UXeEP4YpUX1/PEjOd9seRXaZI9ijfE42D5eP5GQTnl2Q0Pd88okpEC0Ay0D
AbjRDh7OFg5SB+UYIPdIT9pdREDu+uMf8M4rYa+U/A4mW9KxzhZ50kskIl2g751uNI+papgilakP
EbfvPrnU+am+rLuFDsQeC5kNqwzr9c0G8eh3blY691jaeZsSTe0O6j39IFD+Po/Li5Kqb4X21dpI
6eOwURQQA+o5O3x8z2/3aduTns2PEdy5sM9OuJZEFzj8o31vDJ6J4+3oymOZpi8o6anyC8xY+1RM
G/Sx0SdXfvu6OZJcLuq6HOc8htdPoMavxel9pe7pWqb7Yaj6rWGPejMyf9q5c2JfAkrd1Nlo/25i
Mnk+vu+379rmZOJUlJJqAqLF66tzOLnIBRp5b8YUsTIeihG/p3DeWFHT//j4Wm8/JUdrQVidMvni
QdleX4u8abI3Gte/FzAZd6Lxll4utPewo9t1LsZ4//H15JsLamiVlmZ/QYwscJF6fcEMskXvigyA
LzBkeUHAYWwdesBOpsKRb9c7px3EMSPqBv+oKSDqTs+OdZwItptvGzwnfxTw7LFRb3phYJ+Fyflq
SIOKqWJoezcf/9qzH+s40Nj5DLQj+LMlvbMV2DdTh1uszC/MOZ8P2ITVh8LI5AYMLr0PQvHZp/f2
epYwHV4Hnr0eg9qz6wmYRiShJxWgpEdCbT6gV8dB1MfkH5wCa3F39/EN/mfj+qtE4A6hKQlXY+Ll
8uF7Z1tpD02igLdUXQAft0+eMrK9Uma+dkIxHiNrtl6MQSXkwI2wQMqsTfYzgPVG0LZsbfPTnf18
7/n/v0dTKLAYsTP0zr48mWKj0pm4KEGTybOQTM/a+jXEpR/+8UuQt2Mdjou1j0jjfQ5PBodhbFEf
FAFF7ski7fTpkwd01uL85wfBPHIti50QMOXsYwShk7AkW15JkKX9GjdouAmKnCYWph2LG+Ij4Q4z
j8XDiKTGydrZnSH+pKUZhZs+UwCMH/+id9aI1J7n2a4w3WW5vP6APGEM1PpjCwfASXdeLKcHLKWm
PeMG67eQzIk+vt7ZLrw8AI4C6TkOBGdTmGdrMunIvumYblxU2EXjGYx503BlJg6YdmVBxT+4Ve2M
1zUD7UfSNfv6kyVqLjvC2RKlfOXA5/lLSq+zcr3pUuJimrC5CMd0OrZE1GEIKsYvXlRfU+Mr3LPC
myW39le2QDR0vRZHUsWU3CE49UBUEs7iwDnjSkN9whFYun+CHl+lwBnilR860cNkaX2IrBQCSMZg
Eabs948f4vlLc+mUeWF4QCpOFiaqr19ao7AwpFlPjyU/nagbx8azRkc3nHx6LckquP/4emdHiOO6
jvJsFNHCBAP35NlnHZp1qDECN46u6/UCbScz5xF4sQqQuK3SbOLc/mRdLv/Jv1+T69KEclpb3KcU
0jn7ch0kCYz43fakWlEeNINu8j4mbIpa1awduxq3WCwWnyyOs4Oa+3S1TfkvHdNeDBzPFidpeVMG
y5MwAle7AIYZojT7xklBSQ6VKOtph8+XYRzHRpYtOD10hnXcAfh8cvPW2x/iCZxGTM5R26VgOHvB
uYDRUyP1OhHrI4ZL4LWwvc9gkWec2k7XvKhOOqh5O+Z8GyvAmyfDXq0dp0fdR3Zz2YKzii8MdG3m
IlgIi+jrYC1ROXB4Mdq8juH2JfcVRhz+RgCneT8bhd/mVsLUZ+MJu1rcl3i1hjSuFQw5fCxwsIcN
3YYUZ+UUERQdDaUUxwZHIFJ9MjUClU5xYSytZySi09BlXU9+YwSpfo08yggerQFX5qcYSn16S1WN
C+E4jGNnrgiPwJP74zX75huhJfdsy8Khhi7OdJZH/FfXYcLSIwsBZpLT5GCiiT84K0BFTHDMufzF
KMX95KUti+P1iuWCfCGSP1ze3LLx/HXBpEGxTRRZdhLD2N5hkVs+kIkafHKVN0canxiXoZs2+Sg4
ac/uq8S0JYZmnp2gaBDjzKzwWCuLlBbVW6Q9l+bRyLBWJP87RO1EVklaZs1ah1Ny8fEDPt/J+SF0
kjasGMnQxVNnm8KYWNhcEg1wCjw1PKkqjXY5sdSnnCC+Hnf5xfkxKspT0lfVJw/hnc/DZBjlMCDQ
tBTnj1rix1eUkSQvBEHh2snz6CbDvWg7LKtwRMpxhOWjyYkkfzhlCHP78Z2/86ZpZSzWFcW8sv5z
xPz1psOsMecpgz8Z5BKiKyzQ7JcRZdE/X8EmVDbBMQlzVzhntUI/FJ0miJw3PSNIxNB0dK4s15/s
XRAPwTMEfpz/P76zdz4a3qjGHZGaCbuYs8UVN+FYhlkYnhpFHI7qmws0gxDpO/hktkkWxseXe28x
47osBbxv/mA5v/5mapFMLSBYeBqclGN0TGr2N5/NYxyTHeYORKSkJc4aU1xeBj6gwOS28kbU1c+P
f8ibqoDFzFCcSZN2lsHveVnSqxHOQB1kJ4xTTaLVRz26J+Q5Y/KiyCqdVxV5Vda3sYGrt6ZxMqON
UzAjXs2ubQS/Ej2K8sbvTExWMWipZ8dYAWjY1qaWXmBaq4JaMj7F0TyU1zNEpP6mkhqBvyewNmrW
md951qHIVQ3vBiItlpwf3+B5o8TRxg3yhw2ZlxHHeS8AvSB3I/Zt7OtSK9+FGPz8RGyJX3XiTs6B
fUbTHBKJOe9MAPxqCcrqH0vScdJL/tX8wYSV4q+120RXZFjLckesrvkzpqyUn6yKdxYhbRLDb82i
d5jFnS2KqRCoa5vohCnlbMGYJj1WBbp5smfTLa5a4IU/Hz+dd7Yyh6fCY6Ers8zzZTg6scnQ20hO
w+T1G2J+bLipOjrF7Cy70jKby8YKiB0sg/iThuBtZeU5Foam7KScGcAfr++1SSUhSVXE0nAIfkVP
YwYZFMwuusjgW199fJvv7FvU3Db9EFo7ixnn64tZNrR8WVak2lnueGxROq7llPwPzgW2DjAcrUyH
XueswB4IXOgjpMenZk6YK0I1hsUppEGmJu5GWBp0BABNMNL8NNt+fIPvvUeqJeEItrBlbPz6BmcY
Ml6rivhEuE/KMM0s9i3mv5vQ5fJZg3wUoZJaB+Y87D++8ttyleH/snWyYNmy5dlADTa5NXRekpxa
VxX6JjSYxmwJKQkfzMAEXh1JTiRqohj9f750l/JmOYJpvFHQvL7lulTWVBt+fCqJW9kmQ2msJnjl
l+MYO79HIuFIpggK1CVMPstPjuE3i3cZWTMmF0B2jLes5XX8dQ5C4g4it5vNk4OcbV3wT93Npo8p
XyyyTzqeN8+XpgNcUALIcZN8oq8vZcOuyBnXmCcSlk20cGQsacjfq8Bpxu2ECR7gq8j+6UbEQ12u
ysEA055S8vVF6xTi/CQsfUpx0big88FPioyeVT630b4Fhfjkeb49Dml56D0cl3GWcFBgvb6gqTOy
bJLM5hSCxI9GkTzvOP5TOQQCkCYyrfIo4+7LHBv1EM0FmkNzV4y4x/zD1czvsKRmHMC4nmV1tqiU
EyfKD3x1atrK2zctHEsMIvKNqrW1gjMrHnOUYp/c/ZuPd7ko59Ty/XBJ7+xpRz7mlKPwrVPaxE4I
jbaboa0MlNArj2r6hNUgvtDazvShhkT6SbH1zlpmIsAjZ0LqUlKefcCYJxeZZwJQuIi4fi8m6vu2
73E9h09LMu7Hz3d5fq9aBW4VhJJKw6T8YeN//Z6VkDVHSWxjtAT+/lxrMgMw/SiKa6hYCdYYQYPE
4ONrvvMFecA+Dhsy2B3zudfXnA1Gm1nQU8wRGYYOpYq3vlF4Ny4hJ/tgcXiDB5vFn3xC7z3WpZIE
4FKmZCmdXVWCbQxBq06TyCyBCVXT4OcU+AxiZQh99uN7fPe54gLJ90rlwFn3+mpZqrvYMHJ1UiXb
UBvqfA1WL3dROH238DA8fXy5926OPoBykSqH6uHsM+kQsEV4Pln4REzZujUjQvIENJYcU4JPWo73
Po5ltmqZlMtUymeFeSWrYVZgK6e0IxxCWJ13MDDp3uU6t44tTPenNpJyw/gSP8SP7/Icv2NUtpTm
bIX0XDScb+ALHA+wjQ29k4XfeuZCap7LYo0hzlivKtQk/taLYJ9tSdgQBOsS3KsIhwi8yWP+1VoO
1vw+Qv0V/26MNSbuepPYzTlWE0+QKnzzExbAe4tAY5/AVsqMlTPj9SLwW98P6ggN8OzCPezhfGKQ
obNDHtPSTGFifPJ83lRVPJ6FMMGCo23y9PLh/XUKznDvy2oK8BTP2vYXYY71Hh1qdv3xW3hvrbmO
kK4DO5GVcLa0VeuOlRC1OrVF1T6QrpRdtC2mTlEzq0824reXYnohLYaU9AtUU2c3RCCBbWBGoamG
e7H2w9bcdpXC4jnqrU923WXZvt4Il0GJQGzsSuct1SUJ7KZGBKhh7LuwrALcj7UZtV/ghfc7n3J/
C4He30xWiSxG4MXy8UN9uydyeQ0kDtsIMvJ/Vv5fr87CYwmridw7TaE7X6alukpK/G0Zsfkk0cM2
NEOMAz6+5tsvmWtCKNKsUcpw96xGxYORMMBpsalgVHcv5hH3Mj1YhDPq/NouyFhuhh7ddWH8/PjC
b9fpUqixchYccqEXvV6njTuUVQUJ6OTEmaOuStXgi45LcpV8+fhC762fpZtfOjjGCOcMit6w+2qy
2C9CbCFO5HaXl5ETPtWCR/vxld5bPjxGtUxteYHnTW0StiKazMA9lWFtQFxzWqIoozq+kMOAU1yS
V/1dkurs69CJ+LfN2Xj38Q9475kuFQsDGsek4zg7AWiUS8PIJueEYdR84+MKSH4R/f4/32NoDqlF
Xb4U0JpzjlEfa2VorBJOdhjHPYambeXuE8aL/3iX4Tqcn7DwGDqz879eI4xvZ3cuNamWsEu/aTXn
FyiI6v/H2Xk0t410a/gXoQo5bJmDpLFs2Rp7g3IaZKCRw6+/T+vbiCCLKN3xYhZaNAF0nz7hDRSM
6p/7b+7GMSCzdm0dvJ/8T26id0fPMUMT2LRnnQYxKltf1bIdPe5h3XUlztpAzkjosVy2GJUufLNb
K5NnEnJsx+Djyb+/W5k5j0SFE3NgimffUUqKN17eQO7gPkWpNnayPWp+7QYo2dLw6cbJoDfJ+IuB
JLiL+ckoog4aadg6p9DLYV8pTLfGJk02be9G+/vv9/oWJN3y4HYSbFS6N7P7IoyV7o1ueYIyzBjL
H6P+kJl0cOgTI7GiYBN4f8EbsZTHchkQce/yb/5aFbSohIgJL1qAhHJnHVvLQ9IkMrBP7Itq46D2
cX/JW8/oEGQ0tiq7yDIuvyRFSl8ix2acvA5p7QDc7NnUoSyoTmEiLZN4C+Hm1ucD3kCb0qbgBTlz
uR5C2JM6GqVxMkwdZAG/CO2xCR+S3v14rGYqS2Vt0P667qFEzTiUQu2M01RY3qvWhd3GtYZi4bTf
OgkofFh0oAgpznzGptca2n+IrpxEiWhy6WXKNywA8k3QFWDarVqv1wgw/ogc/4NITQILTQ/DcV3g
fSYAv1mOhmp9gi8fiboG3DdfwX61v9WF96prQKvNATpEJWvAD28XnXQQlUwJ6jVsGczfH/yicULR
JZR4dMf2TZAEG9Mr/JcWLZJNCSUzWsgMb+xPHRFEOvceHxLI0eWCiBLA2+6paLumNjG3jrqjnuv+
ET8iRu1W/fX+812hL+RbRd+VghL9X0B+s/OgxtVoRV5rnNDyadZWEKNs04EjjPoeNsJAbrDqIgOd
jc50KBW66rGQ3J6e2S+KDmHdL7zwG9ezTjeDIRGXF8dz9pUH/BXHwu6NE362NVNzF2P3FZgUmKk2
dpCHqvfEroa+cCgBYX127Tjd3X8lN04sNadEoiCXA5ZOfqF3n9z0J9eP2krHAaf39xHT9NNQVvU2
LItg4WFvxD9DA6/KyNEF+KLPrk5UAw10SVv9FGeueoZbghBq29rfiniK/o5OPD42RqcuRPkbbxis
OAAAKgIZdWdBt/Esp3MGyzzlKvq9CIl77YQdBNItq7TETnbVoST4FDSo3ayRZHfOjtmH7cKTy3Mz
S+K5T8HxWMzDOMuzz4ziJBauOgXQiMni96ju/eepC/Xp46cJ3IxFb1eO6dGWufyWRdojvFdoxknz
HeYuLTKmhah1CPkQ8YycSe/H945H9AWpwtckVF2uhz1xj2ks069K0bI/g2LaJ8zjlacCxsHC3Xlj
m8pBvy6re1LJOR4U0b5AqczUPKm0iddovA74VTbIJgd6iGT5/ee6EZVIPoDgyBIEzLz8nO/OhJfE
U2cIbs0MfPqL11HVraD9Ya5kYN2Au6vn+gtL3ng+Nic1FoeQO22+TSHCxFxnrn6CsqU+VIUl6CzW
iPbZqJref7obJ4ImnkUr/H9zjtkuqSO83PzYx91JkxgdC8GNfhVgCb6BMAez2+iG74rR27seKQNK
zNH6fP8H3IgDUONceomcBpCXsyA8RqmTR76AUQmmW4EVb0joG1o3qG3og4YsEcidZA0fyy0XTsiN
/jHRFmYTWGuKIiray08LdbmsyyJMSYMsZ4Qd6KMvp9qYLk0YZ+PZpbjI8kVh8tTrWrzuXHy83Sl0
/5qNY2/vv4cbUYFRKiUuAGc29hvh5N02SwZFpapWk/OkJNpfdka2FmlsfTyZf7/KvJPaIUDUIoqf
nC019je6N5i4fSAG3bhZ8c2xvM9TJKpTG+VLEO5bn5mLxeEkMU6D/XH5qs0cIKcHV/3cwwQzz2OF
esOLF1jaFyak6Y9mUFH/c7TUGRaSthtnSU6aaJdQyCOxNbtn4kbRbfQo4zPKD9XBzWt9H8caVhVB
tHR/v02tZpHddd8yXdeBFTRPYJqevxkYXJydKjXxUAHVillPlGXYWrSibcQR077W3wW4Q2LnO+Qg
vA9lCc94wjEaItHCdX4dusBNMmqSAwKdMDm7zkl6kskfs+wck/eXOINWY7RWyfmeR2H1/7RNvkTu
uX7bErBNsISfIVHss3ACGSqwVCXGiTYcsn2eqtG2tLJ64+jmUq5yvaMMy6M9I+lXwKe92YfFmbXB
XAg2W2yX9c9Qi3IEPDmiCPnkDVTzUM826ughlnj/oN54RAkk5AYHzwNhZhY0Olu0Mfax/mlAh67i
Jq2yxzYK82ItkgR8wP3VrmsOOjXMntm7Gnza+WoGVFXcRkDXomfrPqUooG190WIRg7c3orlj2zZr
XUiMOu1u//f9xa/3D7NDyUPgeR26C7PYXEDqcHpsJ09WlNHhS9txVVmig1pve6s0iMqFFOI6Bsrq
BlgBLUZugytCo5GhWocXz6nxS5qoVqrve1As2/tPdf0BuVptGsMyD4SzNDsVvaOj3It1+Wkkqf5U
1O70pEAdP6VN7i2VNLfW4lpTadvQ6iazvwx7TuSkArzTeEJaSKJIMtSnEf2GnpwsNWdvLEXhJCHz
HCawXrP8K8bAvumRET+NrRP9xGIr/ZTHSrpRpile2JS3l0JEj7EjuNN5nMOIQ6hoXHXIchbDJ4RE
8oNemPkWNfEl/PONLQg9QuJbSGLlhPXyBbp1h0Wfl/WnDpGvvVshmp1FPQCTAl3AqW/ahUd7Y0Bc
xnCLGb1E/zggBBB7vFwQArEa9rbfnbARzPDYdK3oOIaD/6UwS+s7rhPqvipcJPqqjNaJHXCPbUSm
9wc9xWOGUC5woMVr9/6evQ52FgGHyoVZKz24eScsq7CE02OMrpA4QExDH4Ot0/rJKURCBv2NYY8k
qHm8v+aNV8/0iq4KuDbC+TyhbzOzz1P0OE8Gur3/KiCavw1liGAmIhA7rcaj7v56N3aVTA1AK8Dw
sgk7szfvDSjqZFF7qpGHPuXIIB/p8U8Hx6m1/f9jKXgwoCSotZnSXS4Vae3QhanWnJDnSim3A/9o
KIG5CynMFsZrt56KMGPKNorsLc72E8bbLXpXcXMauqj+5Cqatyfh1V5odLgLL/DGJnFoRNM4oSZy
rPnQM0JbQ6il05zUckBoXqm8Q+9gpOqEcf9YlSMSVVPx8ZKahhtfixwaSA0V5+WrDLy6cp1MrU5F
P4Ft2aBy4oN7S3FrzHClDtFYxvdsCPeM7pHAKjwj9f+gxyLqhZHvje1K7sW9rAFKpDMxywfaNsXd
uCrAgKPrOz43uByEx7wq0aCjyFGQPm1NP11/eCO5BoFJIqhYd349O/VIo2Ey65NjZMN+xG1rF6H9
cjAV9JLuL3Xr+eQrpgz1yC49+fd3BQJmXEOCXRTZudTZ8VXvTz5F/haQ34hygdLt7i93nXhYTL24
HRlKMUGfo2n1tqNsDK3q5HHyEeGH2D5ik3EQefGMrVB0qKVDF6o+9cLZvPmcpAEUwDQRroAXaBTm
o4In72moregFQY/03962gg2iC1JNUVTb+w96owqkQy1PDZkvkID5FROTZoiyEd3JgoUF2i1O8CdP
MRFbj32DukxdYUwSjJGLomQ2DRRMWfArqZTkx6Al9ULQvQ4XnCWoRbLfCixuHi7CER1zVGgm+m5l
H2zwXpuevC4px71aa8XSnrr+yPLkotsgSbVyb13uqS6s4tFMS/WklQUOZnGC/PsGgzrj64h0+Itn
o7SN2VScbKo2EQvwyutwxVjgbZpNXOS+nR1YcE2a1IRTT8xIyrVTx+KH1lfR3yJXEJPxpEOw1cTu
z/uf+8YLBopOQk1rBT7VHNQZI9FqWj1mvIGGlpwZN+4/eabXGzeos4WdfGsphqwyp2UlhmeXb9et
rTI0LZpTfZEYP3JnGI9opaA5qKK5d/+p5Lu6zFpgqEuOlkn/XOVjXi4VcEdKKf3xFICY3jFWtVBs
zq1DCtTwgNUtwIBaAQMTiwFxCZEvnKEbT+oAf+dzchdQLcwuARcV3kwSSk+kTMW+phRZ9diRrBCT
W0rQbiwFeohpCAApaHjzoVKtKga5Z1KeBGD4reaN6ZcMVySMT6toIQTe2KA0hZgL0pyiZJjPyyra
PxhCDzwVgqjA+welPoF5zzCtRxz6NRMc5HPFcSk+fJUxb0VMQaO+hNLuynfwLtQDxo3GMMTz0cAV
BPhS4IwOybUzTZsGibzfwqv69INkWxfOM9xXwySll0Sq2ZoNVoQqRtj5KfN6ke2nUvUYMSdd5z2E
5piMm4Ku70Kwu/WCwWfJoatUdJgDRukLii516URPCS6pfmn9jFCJXrktfEDdFn9yBWO7+wfl+nbh
MdGPAP4gb9L5JE0bpOmQ52enqjTqR3uqxa4Z9AwSVpnte6VeUg6Yrwe2WXb1JKuKpp47z0q0FhVd
e3DN46ilRYAovYF5Jba2YdA+xY2atvlKjqjUhR00jwdyWUYLcmwuJYLmNa5aFHkIX9o4Ym9Vdwcx
ok+7zozKRgO7RS02DzSIcJnlbkIG+NveHfrt/Rd9da2y+ZF3pAEF1oSQMIcgVyXmu1MW6Ecsgxqa
ueWQ9y+VBX5p501RqX4aMOq0d77i+f5OoBaCY1YqkuCxF/TYtyGa9NFCLn7VoOM30bAxJFYXLhR0
ycuDFQZ2AGJWjMdUlNaqCILqPDBZXVvQZoBShPjbwHBduzhJ0cNLgr3AWe2jJa38EVy1MoWDqQRG
5fJHaNzwSgRY9tgD09k6LgviIT6cHKf5reJhvJCizu94uRyNdUoPyacnTb1cjsOLrVGmd8fQ7ofq
U5J5KeykcERIZVezTWJnhWZtgl8zZm/RyMgTM4SF7Sgf6f31xG8ANkZrgkOugvybXU8I1Ud4Z5jd
EWc8/T97GtNvaRWmT1UddguPKz/hbCkakOw8UA40OOec1AmDP7XurRZtvNzBY6KstzYF2MLVcH2s
abUwP5R5BAFsnjN6mZUzie+7Y9eJ8bFKofWiUIEZTTqoKxdRu9X903TjI0rFFS5ZWYrT97z8iF4M
PzPXpvZo8PX6ly4pyMfbzBiHDJPDzE5PUNx0H2NE/IpXQdqY6sLkYB6rGcmTLZHKQGwGDKfOtpEt
Egex8aA+sslirAliMx/THfQ6mCtJ6SB4lStRi/NkZmDdvaSldEU4k8vz6FxRtGdIdGa5VJt7nYMX
+3TEfyvQvUNXUdgnKxfbp3SHinblnl1mf+rX3EQhj3a62wivX1eT2rnfWwxWtKd+cl1jn9p6pHxX
0NUTO6ND9XyrqMgX7GsIZkG1DgbaBb9Dv4rTT1obO1hyFJJ19cP1MGD+XONYjnxmFCK++dEvDKqE
a0JjPsMxmadQZuRF4H0DZl9R+ZKHLQ7QDV42tZJC3ei6/Nw6erMztEhZyFKvD4wBHlfC8YgQsoq/
3FqJgVf1YI/+UVVBksbUXuvQHrNvH348VmEybFLUsXtm36/CLLjQzdY/YlWnx6ugbqVElNn1dA1b
S7h71wYcvnWGRDfBkmbBl4+uD6AEsghpBrhZXE8unzJ0inyAz+UdJ8eHG0qkqlZtx8xpChP/J66A
wSYJ0tZDostulvjp19ECMRvKGVp3MCVIJy8XR4hPeFM/eceh07AFUq3sIS7d7FOnofNYuqx6/2Fv
rEcjBhk+STKCvSD//i5/9NC27cJ4cI51UmJlXBhGh8dpBZOtFgoFQB2UC9njjZsVrRwSDsoQiWmY
X2q27ZOAl7lzDKZG8k4wOZ8Kyg91ZEbulL6BaGUZFgwyANNEEcnzGMFW7bUwe0xqL80XjtOtVwC2
nAY1p1MqKl2+gipFD4AhPa8A54mTEgwviISXW79Tk8dMKNFCtnNjOSYkNiw1gK2ScnC5XJ/HToPp
k3UMhjhbhQ3EkCIY7a0WaMNqVJku3P/C1/kdQDeaFpTvuuwuzu6DweRdYkYTnNoCB4PVJHRcSKHB
az/tws8fys6ysfYaze4rwu+YEXm4lOSH+7/h+kbgNmB92JGoXFwFjsxmkOwbNfisQSsObY1JexKF
Kd4MNEnyAGHDlHD3wXEuPVTGueg98n9Zbspo9m5rZwy5aBL0wQkRPW+TMTPde4WT7yD2L6lbXCct
LCXLE1mfMAObfVNDpe+MVUxwwkNc0XdoTwbF1lIhhW67tPY+CnblyehbygIexRE5x7l8Mk0kAgsj
HUtmR6mPWFwqqzyzk++4GS81Jm6dVkBBtJfod7FjrdnpEL6BbajW4tRmWdPOSPDtzO1gWgkN1fCq
7811PCCIioocNuYwkTDe9cLd/e1z4/Vy41BWUyBIGOzsef1UCVTRed6xadti1/fWsztO8YMPAuXj
sYCMgeSFwM/bnbd8otSzJgsZm2PH+9i7Wa6KVWVgibDOu7Rap0EWfVBmkqiDbg+XKt1finiqzcuP
GU0mkvy9gmLaoOmPIB4smPlaeYBR1izoStz4mLKBR5uJGbg8jLN9qgd9pgXYJxwnUdMnKMta/euL
UvvX7hIcUUpI2idzbAasncdWfZxMJX7FANBcCEnXIfCNQsYmBppFeSND1ruTKYqpMeBIl8dBKC6N
2gbdrCpJHt2iqo4aFf7+/v5503W9zPShrJGyUEgxKqbKvlywaPA2xLlEHD0Ma5AssdNMKU5IkTv2
y4QLBQ9s+Bm65FKbZt94Zql8HvBBKR+sXk3K//xSGa2THY2K/bnHExXLmqrOjJ9O3NoBhjy9EUZr
02+j7Djoo2h3ntbn6DJHFfZFq1jXse/EbxA/39XAOFeNVmMQeMZr6Dl49uy1qqzDnWUmHXh9uBT6
dxWjuN9obOGs6KIO7mzTPg6ST25eZO0q8qtc2d5/RdcRGuFidgVXBYQL0svLN5Qbhc6L4PdHtfD3
3jB9ZmI6HBiMZLt6BM+rDv6wkHtcH2tSdancR89TTqFmayqKib+1naDein/jJqpwbVZzy8bViibk
Rx8PuBRpFcQLKj2G37PHi8csD5UsPQ7lqH8zMa0INk3i1sPad/R22ItuAKM8VcTThZWvyzFm+hB2
mFRytsGvXq6ceUFWMQVujzYKQAME+UAFfaIE+LbQDEl2rhlhF1l2WLZOxLiFyHn9WakAoSrQ2KFx
Rhf0cnVYX2XFtTUcrS4zEOSGS0gnYdh2dHYe89SdnnPJ+r7/sm98V4+RBJM1mq8wRmdXRgtUmpk7
9tOOPoTlocuhDR5UvQjRxK4/fhciseYYaG7KqTfzrssnjAJMH0at7o5qqVpbu8YmnATHW02xsdSn
unqZb6AwHSECh7KAYdflUg5azeNQhM1RgLXEQDMtt9j79U9DoGqnPE4TTFSTJUzp1cuU2BN6P0y3
QIkx1p8tSl1p9kVUHxs/QO2edpj15JSjJ9BPE8HX+19OboeLOInCEhk5aCUApXy+2RNGY4zTJn4s
x7buve3AfOsp64W3CpAo244wFzdjQvbotrn05i7Nhdv3+n6ShZdEUsiWPX4Bs/spiYBF4XJUHgsD
djxC+N7ezPsUnempCv9Bxzhdj8ydTH4BPuIbLIhLHTeRD4PbSc7B/9HNZ37ATp5r1iRegXGyq1XH
bDKQvGhaC8MD/L9XKUK2L/ff+dVlKNeSUiUGk2F6brMo2Fo60ppFUx2t0QDJmuOVGa/yBu3SHRHF
2plh6WsLJ/TWmmDKyXQYqiE3PQ8LJnIele2Xx7K2RHgQmRYOX+1Kwce6oC302YE2/9HBj3ynJqNK
IpEcFc/FUn0nHZSktUoae23x14ZDtbanwP46tgiK3H+l1w1l1iK5YCOTW5F5z96piCPftrK2Oip8
4bhlOivyNFinVVPTslX8UTuQEHjZ1hXC+0qiLqxtmER6/VnBt9SPV7VRFs1CLL7x0kksgVyBepdd
1tmPQsKkaTCzzo4xdm6vQBK7H9T3obICttft6UsF9cc/M01sCk0puyDP9WXsEPlkOUphZMc2zcqa
6fSgRZsQT7bph28m5jejwSxyIcfU5Rm9jCGwXWg/Qpow2NLz4kRNeiOyaJMdJ4AdmbOaODiRWFv4
FI4opsg2mR6mYgxPhoFD0bNt53G/K/Fls57GUkc5p7HGvvit4a1jrIWlNcGbv2KMp09r0wXxokD1
2m0feh6aczh/9dYqFBiVvajOMFSHcrJFs7+/o258O6mDSw7h2oCO5hOKsDBqJx/KFFRuER1yxdIP
iVINW11YX4UbxgvTB1mazt4h7WJKVqnuTUE5i4MiywpNRHF9VJnvnZKhqc+5My71Ed8kUWfLQO8D
PMGVxk0977VXoYfC1lT2R8xWOudIhZuj+6JiKrIrXYcht6+A5bc3g4I3wkuJXqp2CsjVEJE20jz5
nkwYjHzCG7r3v9Ge8cJ/YhPXt3Fjebmhb7EQDHD4S8iUpVPrILBiwy7TPlr9QEyHD+qiBT+WqbG1
osRv9qDsI+UAZZSOW17lJUxAIAf6IRJmp2H/LBxrlUzp6Dwja6six+On3vSjKfCmxfsSM69fuaKp
4TbzdVM8hZ4WRdsUwY5+HdV4AW1St5yGb6lpoi8T6Xr3H64T2fg05VrTntMxVAxkao1w0sjPwzxX
TpVXom200nRkNZIVuA7Le0Ly0HfpR46YD93fZFe3r0FPlfoWTBbId87P5XFVXb8O3NrRD32HqeVf
Bfv12tlmrtvHzYMYrDiQikOp+jTFTJbXdgnSZhcnRta/3v8h1zkHExiSVqn9DHN7jiwBVMPLoBo5
Nqj6Doda6AMm4UEYpWu4O/Xf+6tdZciglcE+kJSjhcF+nGU4UNmD0WN6fhzs1CnDDZLmZvnJrUjA
9vk4RMnfpgziVtu4eKY522jA2+Xz/Z9w44HBh8M8hTJNi2MeKJW+SsFFjyVNjiF/NeB2vFZ43uC6
irPL/2MpeaQZPUEpmV+9Xp45ox3l1bFBn1p7nWBu9N+VhFT5vwF1MvP5/nIyY7s84rxaSJL0Nt+E
DmfN9L4tYwEiwT7iRlc/ZhVmdFBtj6lWtY94vqYrYIzWwhVwY03Zwaa/wAUAq2y2j80YsCymWLjS
VmPebvS20au1rZjZ1y6olTUqOe2X0MN15/6jXn1EyWEDhCG5QbjWzLsK5Fc2E2zHBlGXm48Oftun
iLE5fprNUoJxdR28LYWgIQxfSRKcbdkqDv0aJQ/7UIdK+dOsvanaYvOZfNJRZTlmxtQthIabC3L7
SKF5pgJzvKZRhDUDA8U+2Ob0y0d2+7HHLWyjudOfTFejr/ff5HUejlQTNw/UFL4hmAR5P71r0GCM
M2Fv6ZiHQlWSZ6211O9mS1azjZPcDtFxzgt8muO+8Y+64jTaSvWRytpgfatv7/+U64/qUTSjqiFn
XQ68n8tf4rU1A8wIl9V+qoNVYITqXrfqfN+BpTl+eCnKR+nVwy5SQcdeLoXjLe71AgNQfG7dgrZN
mBr2F70K7OGVNM31Xu6vdxX3UFGS0j8gNJm/8Gkv14uZGY+DqrR7O7b7bZ3Z4a+xwUOK1k+1D00B
XdttgrNpimhzf+XrESk7FxsBoBYoiWhXI480n9wKiZtmHzo1dm2IinyOMPk9K4YvtrwisYHjisKP
5jQAnTUHfcZieqhrNTrabYF/nIl+KMCEbIMYHsphmSiOKcrOFGZeiclp11rPluiDo9rjbZj6lf5k
arGzEGeuDoV8CgytIIDDdmcUevkCI+AqgYnN4Z73ZJ/DsiyPaaHG6xjjhx1GZkuqsVeAfxIgMCGI
qlKLA02YRxiSATvvRQyoyzRDsUPNPWSEbvhtirblNJV68GVAabQ9VY6fBP+0IO1TMgXgPA8u5hzq
izeErrLHTpNW20pBTMlcquzeMtGLgM9v5NQipUCZBdR4FpoUNIKtZmirfY01w0mrR31VVWG1qsuo
WIe9Ev2yM93YqlNvPA6FT5GJzsOmKWMcbUUc77VWdTeaGeBBFYbxM8bb5q62rHJTT0VyRM0/ecB1
EPNPtJK/eo3Qd14VWeuUmHQUYW2vLOxUd0BGlAM2wePCzr1KkeTTcWu6YJYQXJvLkKEqiIBQoVT7
LHDyDfSq9OHNJ7wQlb7xk7Z5HNCM2qhN2zwwDAs/GiLk8rSbEN+RA/h53E8qDVniIaz3WTECOS0j
dx9W5bTubGOpjrqODoBLmQoYZAqUAnPCqQbHbxC2ER/LTPWqbqMlsePveqsa4p0xFX7x5Op2bPzw
gzCffk4V7b8P2hpRphIauG2Y/ZA/gNGanS8r6dW0yvkJSTqcw6Co1/iF1o9Wn5Wn2uagK800He7H
pqvkQS7KA0PqkgF/Li7eoxZbuXaQHL1Kb7poXTUojaMsbhfOQcVaZPqd6HoWJ+s8Mat6SWn86rpB
CIjdJccjoH5J0S4feewroRea6h+UHi2w1nLAd3dOsqXPlCxs5eul6CQyw6OJYxNQ5hIhIcWMHWWj
dyhqOz3QQtSfUdBw1hMGvAuX6FWg5JKh8U2hJ/v79KIvnyoY8T1WHd87DEkU7NQMkTi30+0zfIBv
VaInHx3vsBy9ZmZo5CRyHnq5XDIUWCzhvHtIIcpvVdTU1yliagclxBxLEagh398yxuxVMkMHUUCi
+Ta+oCyYJbn0MVXfNHrlwQQmkoEOLcr+IYuqKNmFbeeWtA8zB/Vf2mlBtaocVeT/4vLbq/sEX0j7
7PamipQt/iSo2sJYVHekr+30XVCU/kdJiTlrPFlglifK13hr2ok97i2gAVO9wW4qeRj6RLV32iCS
cOWh/F+u/WYYRryuJn9QnjzYy59QJTHbQzzCV1wjxM3Ew/RBNhycWFjDZhKlH+yjxncySvBMm4wl
pMcsoMCwBd8hLQ8kckeW+5dfpbMwm6fzEzyoqeHvq6r61jWW/WL4g7N2zNbexJ0DnmfslvpesxPN
wtR15G/QUsk0THO2sEbx+NZXRqosQEhD1X7CsVG2ZdLoRy00+4MU89jd3xI31kSQkxhtyI2PeMvl
w2KRHAlrcsuHIXDtQxChV5C3wj1XsTkiMh4kG+B3SzTjtwL93d2LwimqriwpAZuIV87r5qDjercq
azrTwDHVbde5k44tT5MWzNC0MfxTVH7/b5koBjbKRZ2aaxc98s8BpsYIOMTw7Ndladf1akQv9Mks
y7za+VnoOI+BCNxv1lTpwWsRZ0raEIkB86ElnoYGxuRZOJafioZXIVZegKHyEzpZTbzpxsZxX9RS
c/NNqRaNeDZcMWnfqr7osgcHs7CEloo/JsU6T8FQZyjwei07UQrGB8gDVrhWYOzQgzr9TGcPvY61
WtoCiI4jvKHcaEGdV5sWv6FzXcNd23GPJK+dQKZuxdy8PyJDP6nbiGvznwEq3Z8EO7u/HgRFd1Vj
gv2xSMcXgNQl9xmAcCbqc9k6j2FJPUBEPYu2Gj9bYir+bfS2OtsGw0xPKtnd32dXkQeBPOkiAIga
cxNKlct9ZqHKGQXkTU9laI17VMfih2kKiz2I4Gn/waW4DDlFeP3hGCOpIpdLTYlf5jBn/YeSGvCL
Wg3jCm+f5ns6DEtshjfxnvcbGawH/RCkNt7Ub0CiXa6VZG6pUXfVZwJJQYFimE12svRe+WEosSlW
XeJWf+uqan+CPerbtYJQjbevMqf/6qZ6kMBswyPk0Lh0eWEHIYhRjq322oyN9kHMsjxzUoGIwCax
glzclz91CgqavmVnnMvCHL8zyhenrjPwdFeNFLwg5PBRz38qcSUWGjnyHbx/RzQ3IFyQDlpQweig
zkJMntR21ufmdAa00p3VTPT7sUNx7v5XnyW8PJ5M5mlnSI9H+DIy0L2rxItW4N+YiP7cTFm1SVwM
7hhXZPCveixyRZodNGE1n4I2inZmPzgLcXSWOfxveS5zBqv0OYjhl8vHYweiYtK7s9lPI6obQvPW
fHxrj8hssMurwl7SxL31wARRyWkhxwYecrniMOZToeTkm/i8Yzuuuz3IGAM98sJD5DIoU7VeDVkz
/qMGWPZ0o5csPPLVkcYWWKafNKnkkPcKlaChKg/BSzvX1tRtlMS2VxQk/zWTt6SpfONRGSbIs8wA
G4rZ7JQ1kBaTPG2bc6gEJVYQjDtUU+k3YweXJQGVudPUrnrKB+e7N9hLleKbE+VsA8t4yfSP78uE
efam60LzOZBxcy69Kv9WBoNSboGoh/4Xw+i9dAX2w/zlaBME9q4xu2LVeK3poXGq+8ZKXrzaS8Bc
qTuUbdOVG7O1EiS+deWVa8UrtlljtafJa3ABs7UoQJ+sqjTzwcF7nAkQ/fV462Rd+8vMbTVZo2hT
PKMnqic71RxHgbBwW2V7ewg1e902g//BuTpPDjWeRB+PQ1Dy0GYu9xnEuMHSoOifLQzR9hnqnKvO
8bsnBgL9Qn56fYiIgpLWJ43yYMrOLomq7jRrpJN9Lpzuv7ykgvb7wHxjrMcrS6jF7/sx4yr5oUIG
doEwkBRzISZePpoPVq7H9hahxlQ3/xsw9Nm2bu8FOysyHp02yL/qYooWOpRvbInL7cSqwIgh8mD0
dYVcdkbDj6rCM88WOsobkZvB0UuyPzjpAG0qAmdtNWX2qAlN6deOVACeptFZgfMWP3K3d58rPZ32
hgiXlELmzUy5xyHxACWXWhfcnvLAvwuhGbPgYsQc92wG7nCKSe1XhT5Wx95OopdeK/tXSu1Prl1Z
/4Skhg9+ZFlf73+R65jCFcVYAcwmAoLQEi5/Au8hTvFVt89+2U7bEE+aY9D27jYYomkhfN34+KA3
3gC/2LEioHu5VGB1rhloFDWGn2hbFenOQ2sOXMAC9QkVyf0froIf7P3nu97hQGLe1HNBOlFhzkJJ
4YW9NxHlzpmnVci7aj/H0Y+eTEjRhzGKjYXG341n5D6SPRgEILkZZ8tV0A/8ASYJOt1WfK79zgQT
5weIyKXlbmqtP7nH+br/iG9OfO/3t8yJ6NhCPyRikIvJd/BuGzX0tlSkqcRZNcvGW5e902drDWko
h+nzFD5kWZTHXxCYc/6FkOargI39ctoLNdDNNcriWbGJRlMkq2oqXONJDZ2xXdM4dPRdY2ducjDG
oly6zOYfRv5oSGwYo4K6kEDTyx+tZ2gd2CPctYhXEj/nbeJqmxqi2i8RhkJ86oPe+uBwRHrG0nqE
SUj5L5Hus8g6uYPVdfZYnqOkS3+RQLrZRqka8ejFcVvvPL8bf9z/NtdPyX0toR507eGNzGFLDmzb
dBz8+lx1ZfGo15N6oN1evcaB2iIVaSwJdcxLaZ4QgAmBHFFeOANzbWo+ZacXGc6eAYj6gFpfi5pN
4BqZfywqPLdWNlqkX+1JKOteb6fXDz8tUEb0DtCDpLkyl51xrZw+GHHrnPaDbW47U1ju2muFFz4O
faFuY5zP/YXdf+MNSy4VADvm03Rt5Il8t/mlqXbmOxamZWNafIsGvUT9u3HVlaXV2XPkKvXn+w85
j5ikD3LaI5u9VBdXBXxt2mQMujKeJfn2kDLn31UeoM02rZcKq+tno6oCeEWwpDtxhSAUvqfXqJIM
515oxrY0zWJdjJ66D/Lg90T/cyF43Xoy0j1WA84nCcaXr1IiSXoDFvw5R14zXFeQ79tNH5rND0tE
H5X2xHVdZmIS8i1hBXh+Xq7WeWNkukC89+kw9VtHz157OGybDvG+h6RrzYUs4O2ovY+SrAd7ityP
wagk+MxCs0sO1QNuLfeF1ocQlmPDy56a1vWaFTivFMKWHon9IPCuXAV5bjBmUxAOOmRQjr5g3OmF
CEuKPFmVInPhw9R6/+xqiftaKlWtr3xEVr+otafk6zxTBsbKsCjdNa7U6TaIkRMFl6202yCHn05D
q8rD9Rig4bcOHZF9vb9F5+n726PKzjxPS/92Pgwg58Ujtiurfd8q1VNQxyFwabXcMXDLmUHhKTTY
dJK13Ez3juePC1nl5fKo10gdShS6aeUx8CG8X37ZXEsb3WXetRsHOzn4eqafRqWPtwa9nWbTK4pA
8y3KgVBY4nuQ/B9l59lbt3bu+a8SnPfMsJfBzQWG3F3asizL9Q3h48JeFxfbp58f5cyNNyVojwPE
yYGOtUiu9pR/Ua+pkq9Adr8eAGwI5BAOfOiWq4XsWI0XZeALd4bAvrXUIUen2qw+xCCMN9guz+dR
d603nV70x1YT0bYBVbpJbaW+En1cHse/HgSzH+puC2WPp7n8EkUTS8WbXRVH8pBWPwUypCojhHpl
I+QphJh930gn2sEiMfevr4HlV/9nuXNgLMVU4qyF17totq2+wYzbN3iKWN9njh09ZuEc3goSnCtT
fXlCPY1C45Er7qnx+OwwzJNqVqU5G3vXpNBBzcHd6HYYbrVJbzdeGl6r/7w4HgAkkhaa02Solx80
BL1VObFp7BNH6m8SpeMea7XxcxiN7m6ew2vh4+WRyPvRJiARQ2KLjh7CXquv6Cp957UU9vZJ2cO6
UeHYYHqq7AYqMMHrE/YkZHkxY0iLcm8SKTBl0PpX28aKuNCxQNT3rdV197OU4UZTXNeH1qrt1S79
nhVxfaSsML7H2XH2Iyt2z6qbZI92ibuTAnNmz2IEBGFU7mYi8jpNNh7rupMmd0lcKA+znYFSGpCO
bqE07vvILaBcL4aWaCdsS1s2b19/p1Vf+un7AfLkROA0WmoJq3fSLDFR2Jb6vkGc9R0XdYougTMf
jMxoKXmD2FbNsj/ofasEcT47h7y0Wxq/Srt1jQkBBRcl19ef6dkS4jMviEnaaEvGs/7Mah1rRk9P
a+8amfUGtee33SSmQ1siI1tV88/XR1ufACwgwoTlfiMf4COsToDKnkfatYaxhwLkPWYeommsAarj
qlD39WxqfgNT7XNacz7+8cg0u4gFUb8jA1qXEbKYUA0Si7Gv2Z+nWAMXkxpx6DtOPb1TjUS5icWs
H0NFXOt6PX9nCBbUj+BVcujRYrncpIYVttSep+iQkyRttE72OyPFo7Aycyfw3Lba5nmBR7A0rglB
P59bwmxed5HutsgvVl+7r62yBcSWHWYPLlVdOdW2soz4nLmEagiBXeMmrcajfbd4NSwhDBkFR+Bq
vHw0UbiJathIRg1XfzdkCuFZQRrreogsjzPSqlSs+8PrU/t8WOqAsOW43FlUMA8vP3DrJCg52612
KEJDwd4SdzCM2r+bzTDukjm6BvFa3ee85dJBcJlUC5IslYrL4SBWyMhExvqA9Vm7EZ4jt1nVGx+N
Mom/WIrXHbLRtTd8adUvmO0rEf5qOT0Njz6d+8scnf9zObyNIZWcEIY45FzqJwkg0e8SZdg3dfom
KTp1myfZZyiTxu71r3yZy1MNoySy6Pk4ECEdboLVuFGpJp6ITO2QN2Hy0cX3MjCzIbpHZ03fzwYh
Hq3m4kqY+uKg1JYBei3WQuvTSU9Q33O9Qj+MrWXslMJ2kX/gwDRFDOOfnG7TdNo1C9UXJhiZG7YL
qSrMi2fCW+CL7bkw9UMMlG2P72Lop5rW7I0UDQybDCvwQikOYVVZG9hA+s/XP/Tz5UyfQjPIkuGh
IYu1uiQG9GX1ZHasA4LT4zaXVhHozpDu3dhK/VmN/8yfcJlYHhKuIjkA1dVnkPkp0Y1saDL7kLqj
G9iV697FAEegljaIXF651l96ORSTuNUxKFxy8svVi9ZGqcy9tA8Za/iAh3R7pw8LQHIwhw8FG+dK
3LdiOfx6O+iEEDo4eekTrHZrU80j+iuJc5ipmPtNasy39TAU7/QqbH291Yx9G9vlXs9N3OTARe4n
7kA/JX3d90U336ah3j+IFCd3EoXq3qjL4r5z4KXUmhYH4I8KoC8qIdEQRkNxJZ5cxVvL1JCkkZ3x
vwBC1qBKis+9UYUp3tTaUNxbsrACQ0MEuGnlNY2d58cKx/bimKIisECorl9OzNyHWimc3j40lZse
PB0Wjgb05X4QNnAHaLhBlSfuLmlQiHx9vb/0khDnuKLIGhcP3suRbcENGbughnBrsT7NHg/gN0aD
0E+paY+vj/XC8jN/H2u1t2oUYrE475yDE2nYkztQ4ydH2icb3kLQmr1zeH28lR8Ny2+hw4M/A47G
/qJqcflyyVxLO6Tdf+Bqkg9K3d+Xmsw2uoi7x6H14u+Nl97osraOPUolPnJwNJOW+kmXKc3m9Yd5
9qHBloP3Jm7ntkQGYbX3nB7LaxUi92F0FDtATdo6wQ09x54w3v3pSAS5i1ytBWOOyGO1mIC7mY5C
dEt4jqaCks7Kdqgd/Zhkuv2HBwqdR4aAz8HHpUG2finpdnPVlJ521O2muCm7+Kvi1t+TfCwetEKd
tn/2YkufkxB2YT5SOH0m6ICpUONEuWFCdLLNoBVeeuuVOETmfXHNvWx99TEUSQJX3oI8o826um/7
dmp7Z2RhJKqY/Hrq7GVNzEHRhdo2noy/28J0riQo6+3xNCaZ0OJYCAtNXa0Qa0pp6ZrCOsaI/u90
Oo8bjEzLILHbZNvNFNxe/5zrQ2cZb6FPURgBdcRhebk7RI6vQElWcoRO02ykVtNYHQEsbiYqpt96
BQl8dSy8GUJgz1Z9ffDll/+WYCKwsAzO2ACsuQLWHXs1LB3Zj5YFcLNRPxt1rW5k2GLF9fowL80j
pQeSDhiF/Gd15FRFbUnPHawj7nDKzp6m94YCSyd10MJGyCU6N5HTXLn1XppHWiBUfJCeek6TsZHb
rbsssY+p4UY3KNb3b1PbyzjCpyrQi0H9+/V3XJ8sy6f8bbx1HcIsa93OKCcdq7F6r7ZDf4s04vSj
Txz3GozkpaFIM3i55QRj2VwuGQpLsPvaAc5KQ7kq76rizuGi2izEiyun2EtfEX484DQgkotszOVQ
qTqUoQuG4uiGfZb6oR25QZPkGXEDilp+b5fllXD3pZfjrofhR7VqUWS7HLGIhGnkamwfabu2ew4a
5Sz10DpmgGH/eChEpJYWjMshrZEVXw41TYa00jZ2jlpSfM9zY7pTU/y66rAer3zG5y9Fe2CJK+jJ
kS49tX1/a0nIfnBF5UjnSCMhfgM338AfZVjUIJtrmJTne42hqD8tt+6Ta8vlS2UyraYwMpyjocuT
nS8Wze7QgYpzQcg5aAEYsT2/f33tP18ltHjgZUIDXIAwa5OfSc44IbpzeOyiVvdtOLQntdUWxQFh
7kGM/pm2G3k84IQlK6GIigQjynWX71iE/TgKIoQTd6m9mco2unfMzLhSFnqS6rk8HRmGIhV6owRm
oPUuhzG0KLcmc4ywJ/SKvZPnIhBz3j8kyjT5Q1r0d3VD98BJw/ihMZM0IEQd4gDJ9GSb8ocvRK8f
YP9I2ph671w5VZ861c+ejwCZ1uWCvFpjl81+RA4s15RjaveRLwBQfMdzqr9t5fAhr1BbUnLb2MHk
NjZGVwNqKEpvb1ml2ExhrJ/6YewO5ZiZBz0VxqJlc9+MMzDUJo9Q9HeNgDZl+8nCIjHAuY+DO0e5
T1HsaGtbqf09Swf7jEJXtq1Nczgr5uAcy7EYD30tvI3VgtweUie6cl++sJWAJoB+XipKbNvVpq3s
QhCoS+UIPHU85TEKjVNaWqeOLPHKB355qAVaT2eALtjqaq6yVphWNSlHiwv6DtI7GtdAoE5RX7ZX
hnq2a+0F9EG/krYAaHRvtdRy1OUyhFeSk9OLeJOkin70YqH6TiyUo+FC2TNNRKte37bP3o9BwXLR
d2PAxd/ocn3DAeQYMcb0hNyZ2CfSEnvDTfp9aabXbuOXhqLkuQgU09+jpH05lKNAsontMD0pXYX7
zWiP50Efu2AURXmFj/7sMOKtfh9qdTvKvLcma3RTpNRc6bexVm6n2Ig3fP+/o4he5usfcYU/5TBa
xnMXXBrXCPHiakF6E9RYp0GEsJeVFZRKVW2iLK63+jjjK+SU0e1ggWmxSsfZTYohYRooM2BlNBv0
VCvfeAj8PE5RXyM+Q2JS1Xn0pyEtT+jgtwdJhtXFJFx+/NApay01kHzh+C/epNL6OOpa9DlnzJ1n
5tWfiSb++iJ0K0Cb0l9lgRmX4+EqEw3o72e4uvTlLi3n9i4tJcIopaP4iCY0ij/ocRPMhG6lP5oi
vbGxn7sSAK6wVE+PASMIEBv8GGCSa+SN7jZqWQo1O3nGjFqkoiLKO9bjbN7Nepbg9JS33ldb9ElH
xaeYvwk9pMHiQfhv/vTMWtCZT+rjVL/htayWJEAtxGVrNztJFZjmHKGphWJAsbPY3VeGWhfuWI14
LBBGwCMh+1wDLtqu6tMK779TneX6XVTkjm+Bdd/GmjOcx7CxAxcLhvvYjtWbMMJc7PXd8MLme2KA
WcAUn3y1L6d+RMWw6tAtO5VaP+5cocanKlXFtp6q6Z1FZ/PKeC9OMgUirgQD5MAz0ahxmMO5Lvr8
1NujwQLPBmAsc9f4g2fHOX/GVjBDPIiCOZd6UI1o9bApr3kuvvTZwZcvPQ5CIGsdkod16/UIIOYn
Z3TGdyOQt12EVdvJzOUHfjJ8NBQvD+xJJIENOvrP/Lh+LXWiSmAMJMzkO8u0/BZfdnMTTWE95ydT
5iFFI+HeCbtOTuAorrkBPp9hljCZP5VSwMfUUS6HqntI+v3oFSeliSe/GpyB8rCnfEUg9FGXSXZN
IvpZ+WjB9YNZB65JMAZRdHV6wXADY6x54jRWjhuoKcqOAuVieFJx5StliWpLAfVQlV6+7Q1D7tHD
cd/SfrQ+Or15rSf7bMERelCPZMmxybjJ1p+6KTs7n5RxPGRO3nl+A1rkkNNZD1hqNYIkc3GX8B2O
U92bn+n1N/skUb792S6jFLrUKdF/4HNAktIv5wCbLqsaKlhq0vDGOw23Ad9yqvgG/Y/xZnSaa+Xx
dXRCaZzLgwoBlwdp2TpQwD2ZYKu0tJNnltbGhEywMfRW+pgh6ehu6HmQRaV95fxeQp7foltwKovO
JBhYoi8ukrUGk9mEXTVZmXLrTpVxAlge3yud2uMrIGnLdr11GCucQYqyvFagf3HkRfNiIScjL7g6
rscxojw0QdHTMks9VZHn7rElFMe+Qq+6RZvR71QtJrHBLvD1iV3VY3hnVKAo4FHFW07QdbE7RTsk
7unmnAUQqU3Wa+EuHdo/7FEuo7CpgASSjpImrrXkLeGIzivn4jyOmjzEamf4UTfG51aoc5Bps3J8
/a1Wwd/TeNQrDNLDBe67Dm4LQD9DZE3FOXeddGNbbXRoxw7v8Vm/1u59YSgk0KiJQCAEk7cGGkF6
T/oid4szWS7zVFeh4/jFgEiq16TutQRxiVovl6h3MdpqH4IbnxVRYJRJI8RwgqSFeCsHO6eNX70j
kDfuuaGbx9psvTMqZoaPfbR2Jf5cncfLx13qClwuHEyAm1bH44BLTJbHTnGuWrOINgUqWQHkUONd
a5g3plKgwfn6bK4P5F8jLkAOarNLOWOVq0wdr+xMfGMrmqebzJrOmFt5P0upNCeJaR8YOKLcOvU+
dp4TqkFkUelAfbfk4eprhM0V1JmTaXl/UnTyQbRNuCIuz0IZCyHwWS7P2WwpdH7b3A76RpiQvjNQ
bV3KbBR6tNcHpwiUMO8iX4PXegZdLLZWbKJobVAljGrX/iArlC0dFAmMTVhM2vbKh3tpuWjUmdh1
bAYm7fJRu0Gjba6o5bnvcc3MYO9iNxDZgROa6m2iEKl0gOS+NK4w34sqNbaR27v9lelbneVP32tJ
MZGCX0pe6ipdyZdo2U3t8qyq1gwiYrB6mud2vbeaPvPDtFN8R8/+sJ/8a1So486i30WqtFqloVI4
vVswS1FmOHdgWD+Vo14BcpnmbQ+oNKjM+EfVqO77ue3nK/v0pUOBq/J/Bl9FR0PYjEhaiPJc08i7
61AN3EB5tE+JXn9+fYpf2oyEXzqbA74dOimXM+zWShhX9VSepyYsv4BNzrZOJgdqQFzUfkEmtHt9
wOdXFcoDwO3oaaEr8qxb0dppLSn8lOc2aeo3bYy3WpjYcj9M3T3i6AkKqu742DPTV870l5YRWBd6
eirJFR2ayzdVjWESauqVZwU/m32iNsnGGmDmaoUT36gO8vxzBCrk9bd9cVCwyA5qkPSy19QNZJfp
gUxRdY4TOb9Lbae+NSLMD522sHahGbVvk9q+Jsi8xo4+rV3yi0WbEXAY9+blq1a5GkbZWLN84tz8
OiH+f+DmmraiScWD0KyfWLnad65QPjbw5s+4hbQUkW3jGmX7pbdHTASuAoHR0oO7fI5w1FK0Y5ry
XOSetjMnW35XY4/O9JAnX0bPCm8nKYcr87yiSj2dr0tJCjwnRSLkj1cTDSjBzaaJMr/eohmPibvy
rpEWYgJuOr43JlXtgqhR56+FmVs7gEfx3km8iSmpqmMYVvWOZm98y8Rdq/O88DkQyKb8y0VPJrIO
xGubxqq0i/hMLweBOelOG8dqja3Twk2cNDfcT1M+7P9wBS6XDOEo2w2kyLPmZ6jUUZFh+3MWfRzh
rgWu2ldlhTMEwUBx1w8SzRqrta/MwrN3ZVjCbv4AeUTMv5qEOjIVCxZ6fM47TfuZY1t9BK6SnfJy
+JQsh5oxTtdi0dWYwBAgVVM9YbHRWkEf43K51aPIjCFvyjc1fjLJvg0hvuU+qNrKqgLaeU53r4ad
zHee3k32n5WsGHyp7SJrAu4J3ZG1xXs6xwUFK0e+qZq5uiGP+0CFK900o9B8BFXGK5fi6twGCkly
SRMI3MfCfHuin/6WP8u6t63KtLoH/rtv5RR/HqwMjXlcdQ5gF43711fROolkPAD5IDEXTg6Rvre6
DtvKMUvPGMwHFZO2YNRJYYoU6QEbOTYixWncDmpbbCLb63dRaJwiL79mrfj8lZdHYF2Rzi931WpJ
ASSAKG8k5oMw5nTr9WN/rGiHv+lUwPkjFefN6++8/L7fYuV/v/J/xlu9skCbfkyj2nyoy7raCLS2
3kZNek2nbL1of31YqDFsEkQa16VHy2yLwrKF+dDkZZ75jtU/KmSZu8l1okPV5N4NkM0/zKd+vRpC
S1QnUFsCYXu5U1pPZJEazebD3FXDDn86e2N3oJlz/Hp8OVjXanyrS/9pvCcdcXQ72KTrvs/s2KmW
Dpb5EIWztS01uwlwWwMHqCnRKUc65NESUbwbtX76s47pMjL3PWcf0ePiy7BaNJlwJy1LUushtqNy
a8kmOekCvvtcVdckYF5YnzhzQViB7ARMfK2eZUd5A/JrsB50bbiLIbn7hqeAAsn7DFiUMzbXmM8v
LB26PNRMSVGBt65BCkDPa21GTvZBTml0LAvp/Wwzg4TOUKsgNCcvsGHiXjl4XphKA5EbaI+LixwH
3eXSwRbPSDNd2g8Y9IEe9dLu6I0SZe2qM89zCIMiq6oHUx3RE3h9P667m8tcUponZlwqSAu07nLo
cMBcTJaa9VBPsHtzu6Ffa6LaHgKP3E2hOmyqLEq2loOhkdoaUZCpT1Qp9V0xYWwVdqm9jctaPYio
vYZUv5wLgCLc7MRaC0adlI5M5PLZtDSLY4oz9veFGeHdUN3M9ZswUdvG24SGAcK3L7u0/1DIKrL+
zBLgaXCGhR0O0AleyRqvFg8G5VQ80r6PtZPsMrweTnzIeJPZzjW+t8d7/OdQ/DUUjQmIpzg3OoDk
Lt/TTAlRXGN0v0/g0va5o7W7Qc+ng2dLxCoUJ+puvExV37v4jPkp7qh/dM1SA2Vw8GlLdQ0wCbyo
y/GtXBsl9ez0RzXCEDl4aDiq96KJe/tj1sTaEPoKYgrztaW3rOrfX5viKT1O5KmfUFZIVV8OqydN
OXVmo/+YRaHAi/NiO9sid2U3Rydv615sQAyp8p0B1dC9B/eppneTKGLhm3oIxh3JjXDbhaTMV+Ks
y0OHJ1rck9ECp75NSw8VqssHI8QCo2cn6g9gkfBpzCzTdmlYdv3GEkXzyS3rXrlyAixL+fdvAQ4Y
YcsFFLIArZ+hI10FjcDeseKf1DcEftzj8B7Pw9HXiiL+/vqWX++qp6GWW38x1iF6XZ3ecSfZcM2U
/ISilxi3qScBt8FncvNHTU+d+6mPMTpkrznWlRlff1dWOqh5WBFU5BArWTvFUczG0crj/vez3pE3
iVsa+wnvAMNPHFs5oM1SXtOTf/ZdwfEiqkShA4NJTtfVVPYhnlOFF2NOqzj01ZWos4I6yiN4j1W0
f/3DXp7iNB+Q9VmOb4obtPnYVJfLRuEMc5SuaSM/tezwUJUFjfy8Gvyp1pI3w+yYbxBmy/zYmYvD
60M/e00wtUsdjkW7SIOsh27nnsIg6pP4mZvudBd5U7gtSFLe6A1dvz8ca8HjezC3oEsBvVl3ukWi
SFAsZchryjD9gqhibfvAw+RtMQtP/OnGQECK8ihMKOp7/Lk6GzMtpUo+Z0NMhxhcIbCirPBFmnue
P3BRXRnt2RSS7tDMwduKowkdy9Vo6mxGc6TnduzTji7ijV6U1rG14tCk35Fb2QLehYXgWVN1NibT
/fT6p11lBCwhPuwv0Qaqg/RwV3tzoFKbG70Rxj5dD11FPN1Ip009FG5+qkYP87C2ilKcwdXW/R67
OAn4Weepn7pOdH9mLMazLGbCi4EALcXFbnn1LDEmYrPjDU7sS8dI9lLPu5uuqntm3CmxPZqvqTA8
+/h0E6le4Q4HUYvjYbV/9F5GI4VIyAnl0IkHOqdyh0qX4pt5Hh7jrJJvI9sYNhb4vCv759mZyPYB
4c3m5bWphy439G+ZH94pTusWPUOPRlp8nor6AYdn431VqnSLHX06ZkjJXzkvntSSfjv0yeTBrYFu
NFDoxfp1Xcrpw4Q7qDJUVhuBu3inNoMYN+1YTCUyHcJ8NOx4rA5jPuqf7a5I3hqFLsuvdq71twLR
x8G3qmx6b6llovmjQ0B2m6Sl+QmQnnXWHDHetzKGr55E1qDsBQTL8QuH4XDbqfCMg47Yrb13ED+T
v/rx/+vb+L+jH9X9r3cQ//1f/PM3CpltEsXd6h//+5x8aytR/ez+a/lr//OvXf6l/37T/2g72f74
x/lrLf6xk+X3r11Sleu/c/ErGOnfT7L52n29+Idt2SXd9Fb+QCrvh5B59zQcz7z8m/+/P/zHj6ff
8jjVP/7117dKlt3y2yIe669//+j4/V9/Ea38r99/+79/dPe14G/9n59R/LXEouHr+u/8+Cq6f/3l
mP9E2JDYlg4A2t2UTv/6x/Bj+Ymt/pN2MpTYhXYFgmkJPsqq7WJGdP/JzUmZ9wnkv2A6RCWXH+je
P9mo3OgYpgCKpML91/97sou5+s/c/aOUxX2VlJ34118Ef5cBqb2gmKgI009h90MSX+MYZB2piMUr
0LXLIb3FkebHFEfGBgXmWzOJ7SC3hlPTpfGJoIVqYB9/zsx0UWi1AlWf9K2Gf9i5skfE+gW2Njvc
naX0ZQRHL6jC5diWbuvdSwvdxi3QGyfxhy4a8vsstUS/bWLTalR+S0PpvPXTEXfdb5aggfbdslC9
mEdJmbX29Cr6WKdd8anvnP7cmc7fjtTk27wsVNUHK5CXvhsXaN4g17WNpO0dG9vb9GYXZhtVidy3
2IcrtuZXo1rW54EWbyj8oWoBBXWgZW89N3HnQ2IWgQSPtUGHUp5ql06JAG95AocvA6sZxqBTkntn
HtWNFYreV5PmruAc95XGuIlD+WVq7Qq9SVOvfW1M2hOCr7fCKpPcnyPN2eRjlW5KvbX3djlnvgZS
LRbGjRbLdJ9naiN2fdOVlu+poawCxSuh+fWhVX0Qs0BzTN8IoVFxjxZPzd5Eh0ydjeJWswE0NUi+
bNvCA3ga5fabAvqNrxbaT6lM57QQw7uoKe4odInori4GxF+pjbUf2tb0LaQ4z4JfKX0bdrh25IJn
3EmNMbXK9IQjK4+LH2LqTSsA9lYPu1bHvsQf4y7WN0sDVgaxsD4obeuKYIiiGUisOszBiGQoPumD
u6skrjkfpkmL30nP6G7oW3xokgG9IVuaxU6r1XQnVbO+sfhs92paH2Uzb4Cr3Vel7LaT1uibnDbb
hpRhp/XiK+RT1Mk0oe4tLicKQ5nYxTnC4kBvutTPNc9H3kF7A91BWttMrwbbr1ky/WnorPg+cqOY
dIt654AueD69xyJVA1ic1HfCcg6kuqAAhjneOVFk0qua8zrcxi2mQTiIkjJLZKP8NHWHcxjmx7bL
OuHHZjXUb/MinuMTBHP0/yjpD+3Oygen3ViwEtrAVFQf1WrSGnRw/AYQnBXowkn2QomOchxCWkh9
FCSx6IO+lb2NXNW4ZVunKLWr8zvwv0XrK+MAbSOXj1o4O8D7+ojCl6NX5K92AlbGhR2LsMcbUkxf
hiU3TG3fDHMkN12NEEVpjo3fJtMXOuc/S+77WqtOUd0hDprSsfX+tjNj3GW10/lh6906WhJ+MAdo
47Q96p1aRwO3UYnVCvsoQf4/xaq321f9qBQ/UERElF/g5w5LN61HdNSyk22V5S7OyvKdiaxa4mOy
Ls9oYXqzH3P0ZKeqb8Z7AI0pCsxp706+kZb9HCRRJf0xMtXNOKfipOhq8QC523kX9eqtrdd66Ye1
Mp1k2wNtG9KbyihF41cNxVM/plUw+ondw6EdKqSrJ2BC+Y7Cldi7uANA8HHUON+PmMp9VRsFa01a
UKIIZjFiD2Qmo3WSuszeqtAiAVuLtj5HVZXovlCn8l6Xjaz8eqxjZd9RYvq7jzSkRZ12GAs/dyrH
IsudAjMy3V2qFNHPOV1slNup22BeQQFtyOy3yhTFht8o+U9vMNNPuYfgw75P4t6XsdRKX2lTBLzc
MBu3ShknD+HYf/XGzDs1VFI2IkfvtsniLFAiw3gEFDCcHKUXe1Xoxr5IonaTau4AibFJymyrTNi4
zXnlqYfGq78sSIaTh6fVDWIA0eTTwesG3xzzdN/VoTX6ZtsYi/VV7nH0de3o62hP8MGRaciH4WsH
FCgwBJQpPizLLMm3VdW3/jSPVX+j1K2EBJdpZekPdtTOCOdo86mSTnGXOmb9KXXEAPvQE/tMxu1m
iJL2AA330XCFjDej9UiavHQfREQMHo7te+jnb/IaNrDSuwdc+NzSj2HOEmh+4nxtTwLCzy1YzsBU
+0wcoqk+OwU9h8bPqYcsJlzqiOpN20WhuykaxIDbER0wX1j6prMteRvPTnujKMMby4ub1nfTHBuj
ydSTJChor9uHOknst5mCbIEhkvIz9Jj4/SyhtfiNrn82vOYtUju5X2L35Rdt/Z5Vjmxj77wFHEAe
rJlv4etPqj/HzTn0rB/plH2H5GyhXEpCucG2Rb3DLhBJTy8qRw6KopprmEuttIKhMUq4yuYDV5R7
Ssrc2bSROZ4btS4ey0IHn266xdZQ1Oa21oAog37EuW4OW4L6VOrzV0wINj263pXQ5Abt4dTv2pIr
NynEaag8xEyTZtpCmS4wxer7Td22RhMoeC30fo2bDEYZs7ktvLT1QzHcVrqBHXD9gLzY3O0GgROi
zW4Lw49NSY4Ooh21TL+0vV2olPsc/b2g0RX0IJIkQ/sn0eSXWevLxw55rmPS6eUbHCoqJUgBTE8+
1LsWFywQfnNgt+Vj6CQpExnPnJoe4rbVW0WbRx8Z3cwIwqgR6QmNqvTr1CFuDVvQiNs91qXTOz1N
tMJPUkgEvq7Lb73Dxt2Z9G3LwIWL82GWbnIyShvMOA23j3WvGc2p65I7ukdcLLMIB98ROWx0T70d
kwgJoyG+HV1H8Xwrhp+Xplap+DYIq88ZVR0NlVTwFjvhhcW9PUnD3Ia5mp+7rLC7G1UT4+iLsb71
4Id8dqKs1W9Hod9pbZbei7zap4t7ZZqX38pU3SR9b+RBGGdNFuhl0z3OSaaOPsWlW4pIBcophIjZ
ll7g7NtFGu2xYUgp0CMzYshxtAI3KhCI1XNA2VyVFLPG5LaJjYck1IHKs0ziZkul3buPVSZnl6Ci
5vlhPuR/R1qXSZ9ucar7EHrbLsDRJKwDtwbwsEm8gvfIdLPNNrCEjHrfjbaUwFlUswtwOSujx6ib
nB952b8NU7WDzm/AID+aNZHVhhnsdH9GSbX6YNZOHWHTLap25xWu81VPBvVcS5Ic3yQoDe9iUskW
OmaaSL8GgjlisLmYoQ26F0LgbxNlpiWLHMRubG3R7Htkan+mmoNOl9IqHxKMZTcTS+mgCFXfgUyj
2KZ0ZW/shFXZb3qdTYsQDN6DaXQ7VZV7EimwpaTqP7Zx3O5qTUesisM0loHmNSDGkxKrZFbaJkPd
CotP3HAU004lU1XVH0dcSKNgstVR29C3uhdaeFsi6rmrKyu8CQu93ymhq8Sb0pXZuJ9rqaibKC5U
oPFF3AUYEUyIoI1WlPtNO89HDH+S05DGuoKhYHPopD7syARbX0vyH3li2gguG/od1XLnHE79ANB+
irDOUaAownAr+7+pI7VbY87FWS0a9A5ssUmdOn0bj4Ul2Ag0+gH+3lgZmjjMMkG7UZjnybDivSeV
d+2oJtGmdxJxSuCnbtO0fa9HNr7jcxZ/m+PpoGZFiQuzEB+coRxjv09d429ofMNBupX2k4mtD1Ge
2ntvUN6Scoyen5RJ6RKDhx+hKo1bEGzel6ZBVHgXjyKBczO4w3tObleeujhEP8xqh21VDO77mHs6
93sVdM8mzaLh717BZcoI8+LLMA894H6j24d9buHJVBvK0auM/GtsZFnQqVMb+7rQ6m9zVWq4JYDm
sAyimG2ZNqdMkWaF+3WLCtw8WlN+Kw2HkxKYpj1vvCHNP81jD3XQcPrp1M8p4mnlIGfv/7J3Hj1y
I92a/i+z5we6oNkymVmZ5a3KbIgqSU1vIxg0v34e6us7I9XtK+EOMIsBZtGNRqNbZJLBiHPO606B
0ZE6kxgW5rLrmCsAsrF8tLxVh4jtoUqcBdhdNrtpwpIwIm3US68CexXiKhPuiFihbHLnOBSAbDp0
5mm3NL3bXLtD2s+7YmG7ijKvbaMEXaGK+e+08wAViE3Dt+rmOxMaYVF6h5NjR0An/Qp4puzlDNVl
t1N1H/7QqWj4cFMR28HsfRS61rcV5Br3kE0UfNM+5RNrligFAFkfQk346ttQ+ZTXbj+c2AimuonC
vhvfVzIQreOIv095Kde8jca6MHbmaBC2NIiyv6tICflW+pmdR0Q1bU55iSselSty6srRF92+6yvO
3WVeruredeUjxwi8xcpMh2RvtNUDr9Vvz8tG2+t+rtdqHqIRk4p5nwxKfuszMjYP09TdhFN35jtZ
jQB3kS+esNpqZ8gseBa2ZmMvBswoOSbkcNP5bXmRYJ/7UZMP5keamKNX7VaN2m8hf+JQYv+hDrWk
nqqH4RbIno/YycL3vKI72lEP3yGWg8G3eErtZcqOEutRECLpNOWMfYZIbMrO0NBiX5NElEFG7XLj
YHJ2ZZFl8urPzKnEkZNDlRgqVRYg1PiVeTv0C55/6KeimEiCCL1dakyle1A0jd7brGXv7kvySokO
6pT7BW6dp6FiL7Lc7OPrJdpy4O5qpmb9IcO1d7zMMyR8nlapF2UDQnb8COv6r4H49urQhoX1RAEz
DDvp6q1KSstjo3VzndRp+zEvftBHlpGbzx4Bm7RZOmvCS9Mt29sy7ER1lgOQUMQ5LUwf09GHBHJ6
cSVo1MJTAceRc192nvkShlUGL8rqjKsqT70jbOrkejCNPEXllrdPTZot+WFJlb6rEkt9DEwnd93q
JH/JpteH0lq8yA8zs2G1zBSzAEXOTWVOiJhmq29T/u53WeRlaXFtzk4/3YvJrXapJVYn6lZh6jiB
qBPsVZ40xdWI22RPSepTQ/aZRGafjAHNkaOtxcVlLAnSvUiUmxxG8gCeCQQd7sM1GT1yUqb86Gj2
gJc2TMzkHHXgJCnrIW/GGZLXYVcI+8o3YAQQTHlepWZ5ZnUUNZHXz/atDjvkmkuyjPIsExQFEShg
OV81IZN1wlSUGVuyyZ+LVc31eahzozxJcpmpebNljctqTdNLDGbogaZhdhCTTDg6L/E65NlDgLx9
ieceyPfGcfOljXpr8qaToU2fVAm77dRVttKj3cq0CIvYCAt7QJfkFF/TBjfGQ5mZyYEyl5NMTp16
Dd2kNCI1Gt7FXAT2HsYqVc1QFcbdklWSQwoIi4Nwufc2f6IRR7w4cR3gyiJ3r3Ga804MYuTtUJWb
f0zTRpXhNS8+6aCXVCDBKaRdecCEJnurUgzXQKMCK3Lo0TlKt3RLFpzu04iUOxKWAnue4hL/yEvd
WSZVTt3uPbuR5zhWrze5y3vI5vxaZcDXoUEUVcJ2EM9NsmTXvlO46mhbQDEPVVe5f2VoHwHYe00y
QVgYJdkrvZ8xp9Ia3gbLfIgbL/Wa20DlK9YBVeshho2UPzfhh+EAS5bsq335pqe6uxx6vrsbvzNE
fZxyA3JaZDbj0U2CPWzJJGaI9UA03QP+fM9FKL4ZY2I+T5XPN2n1j3PbMb8xhttG8EeZ1d1kpsc6
ANcJkmK5GSn3HjoqbdAscZV09VEEgUF0T/pFlRx7CGB7XX9QsxIf0d+FsrsfbOt7bRWX9mj6u7Ko
962c3+3MyGPXVyeoI/egCmGkZPXeb+Fnpi+eDaRqkRbt7RC00LjrVzG4D7lp3ExE0162aZIxUYNd
52XtTT3LjXB6MYUsssFa30XbvqI8M+PAz8Wh7jrCD2ZLRVktvvZeaX+ryCVnowvBOIb0fbbLfduU
l0bYMaEJGaNU/rwTY5pHKpQ9MyN7WzCK6BA66siSKJsQ+hzrLn80sWBlDEPRyWr/PjG5jyxt32dF
+2WQNERCrtHidSPNOQHZaV5K4rU72pyjWZityFlN1SSewqZb+33TLSO34HuDmz6VqwMPYh0uOZ+v
k2XgjHMWFYXrfCP6EDss756ZzlVrNaep8cgFZuxRCfYti5YCcChO1vLY9aY8TYaGRm4XB9+cLwzZ
XDuU8ElZeNHqgSJDQMYQNrucPKO+arrCpDBob0xSOXbK25JSnPVQDvl4KPs8PNnFzJ3M3Q31liRc
WkeZaKZ9PQbe3lTqKVz828EKW8h66SUylUeT/QlkgNibp16Jv0C2nEs2tuB80nS5zGz6C6Ps12vL
m68pteyo9f1jMFiM0ZS5K7zke9q4Aqvy9R30+tXC22I/VeWpzY38UrbprZ5bdLz2tVaLe+9UQBKm
gB7TocNCrNN2J4mPypHABB15HQMqfwyciLanu7CJ9ztBfXgJM+PQddwgp39E3XpOoNO0S1ZM963e
P5ur6nqwxHzysuK+RbUS00MmLL4+v2wNIZ29s71z3GRRgOkPUj3dyCZUhexjnmZbrV2MlX0S2dWs
ThDubiyjeFjriimS7pabsNTLh3SDE+7NXxBwveXteF6jMjxzyuWGYUIfYX18b1G8mysBMYuG6FyT
BOF0ljgWAEqXmeWSf1QLLFvkOrLO9HojZrs7Tn53lre1jjiGWE7s3rvKruUDl+lwAeTz2Prpoz9Y
731F8QunfIrKrvOjxqjNoyctQhAH+6qxp/EmYKAWjV35OHj1vSiS1zHA7CPkBKfaYC5gJt8rpjBl
aF55NYVpkueK55pzDI3hnQyG5rzN3IZqpCLorKKPlvtpS+hGoCJe0sWcDwxAblQWvDlJf9Fa4o3w
BwyYkbJuddHm/J5OEZj9qzRgKaX5eh34iNMXS16mXqnewkyXCNTzU1+556bqg4h8MhXeEHw40UYW
np3s897NjKMkE1ocGfMzJ20EJLKvTmP31bchtKazNSvDyxwW1oNsWzPqu8y+G7LAefTWYr3UTWrj
QG0+ky9S7jNRwULFqydOF6PIdpNcpuOERcMz2dNm1OjF3/v54B9G2Kn3MsnWc6dLaj7P2TgAcItI
t2byMdbMM6QsKCRhIGRFx0mj5/6hSKz6MOD9ALMuu/CnqTylTW8d/KJoItUxeyvy87ZsH4N6vUMp
+ZhS5kf92PsXmkRaotPQeVOQ2i7GgMq7wuN5QLvoJXGW5zoS5CscvCKbOOL8R6tU/Y4xUxM1uW1d
9BQpx6Am3NTMLvhwvahkMBfBSnoezLU4lTKvj7VKVzqXYo1159d7K8dBtVZXvsNwoi7zm7Ewn5be
O5qy62KX6dkFmvT+uwESeEzHeQVmrqc4GNzLvJGCCPH51ITjafLnc1nXyUPajctlih31EPulc0o9
GsjEKeULhppMDNfiGr/nY5HV5ZVTTWo/2Lq8zAlMf8Ue7asbrCLCqxwDg0A9rdhrP4IEmXHWd+Vh
CobzuZgxd8nk4+DXzS4b7HPiKqMuJ5slcOrm2c79OZrH9iM10o9ONvFEvPuhFrOKw2r6q+QjaUsQ
tsio2vqQu+y0K00j3aTDeIOOlD+1tDWf0ijTQ5W6QzRNRL7SFH8riIby0UdUg3Um2EdOuVt9o8Hh
gDdI7O1rsqCylzlIdsJantK6p4FOxyfP7bxXSALOgbXHzQcybXahLq82Y4EVd6Nvk1jPstl/S/Lm
eeSBYk3EPfe9fTYv3cktvdNcJlc6Wb/bps52dQ+6H0+5QzqoPY/pCTys3skxBEliZu5iNFe2h34m
8lS0TZvGgGvJ+cg29cUxx5dCCbUP+uCLnxSvdCd/Oet4U24hHb2trqkLl512BAOd0dlB8E/iJmNg
w5/5EHiKhoeU+KthWN9dlw1oLHr/tvfLA8lUV9oJFNMEy7Xfq4JoUyiBzpwc0kARXtH2KGmYY+ZN
VI++jN2B9jafPcXGUrbhNm7zb6ZM8TYDugVc3sQl/M5gPyvjjAGMv0+zsH2pgta7CnnL34SZyHfL
EC/mKicZYpmwBHzVVSFvSJE3DPBGkeQx0F54TcXVOEf8PxJsal3w8n038Qh2SZkMX2bUk3dZURzI
O53Oddp0IloDf33C0XkpoolUcUVTbHj5uJurDq93w6l0e6MZKqQ8Y7HWSRC5bauKe732s9iP1jAW
BzqpKbuvDVtUO6FAaxahg/OBreOvkgn+lTlOxXfbU+kYIfHK5ydRVtpkR/CbY9A78rwc1omIImua
RXnFr/Ozmwy/GHGOuZF5qBltpVFWKueMoRnBVVVJWmxKTm2SB29LXV+VeGDWuDRxkFZkNnb2skNU
X0WDaA92UwaHCX80J0L11l0bgbiqk8b4mrPWbi0IswSnyXiwF30Ip4RJMyHAWHSfgxAnBys1vrHd
XDers698JWIZpOips36OdZvtmiQpXAYIYbkvtLK/CXvKYj4dN57bvn3BJ4ZDYJxu+qRAi92muBau
iGU7p+6ov1lhGOBC0k6hI3OzBuOlvzLPXI3iEsW6ZXs0m047UVM46aEsksovo06v0G2iRjql5uO2
zZ3wy/UwMhVND52rk5duLcuPAo82HQE7z1aUNa23H71qF7jJv3lr/zfoDN335kEN378r+Az/D5AY
4BD8hsSwfh8+3vPiVw4D/8u/OQzChMOAcGAzG4CyDGXyPzgMrvsvFGEC/jSkLbQNm3T6bw6Da/0L
ZQXKZhPPMhJxNvPcv1kM0BtQJFNZbZYRBMCgMfpvsBg2dtL/5tZsHvA43HOC24TjWpjHfmJyrRn2
sMuYmXt/bfOj0SfGK3O8+g+Jep90pz8u426BNZ7rkPnOEf8rcagJtWWtIH37EhO90wKItfcaukNI
4tPz4rjfJnvC0mWw2aNks9x6iB/ItLXKd2+u1BWjwLSIVZMzCBEl31ylNPhq8ieG8a/Uqh+3CZmN
+3BgGcFt3fhPP/GbcgTD0i4bey8cV57NbdbIqF7D9GJU8/c0q5KrPADeUTBP/sCo++T0/velmSgi
JNlkc59Jn01hTfkSlPaeuq66nyqpnhVarX3ugAWuo8+x2qrkvU5S+r/MVKSFZvLZHWmpam/YW5Ve
/kDv/Yelgfk5ZlnIqFhun72jigyhkwnnfb8MNm5Rs2GWB3Lc6q8/fSx/82p+5tH802VCAeyyrb9t
zf/6zHtpqdqVat63WT0wA2MCLwTQ///BVfheECxBXSTG9dertF7HTDjo531ereGuyjrjEFDR/v4i
v9LjfrxDT0CjNT2WEGztT4LWpC+nICzzBUftxLnCV3Yh8a9p721EZ8QJJ2S74iC0//1FfyUhcVF2
EDhICCNMaLX/iX9oO3KjXCc2Def01pVtfrsGNrhl2KRvdttgWL+U9UHWTkf91Yovv7/6f3p729XZ
QbC0oywiNfPX57qunFOyD+29h8uwCFv/1kv0eP/7i/xbPvfLNgXnfqPukne18U7NT/tH2lEOYNhY
7PvWWOJJZNNV4aW4Vq1OxfCC0vs1CRfaKsDcq2Fy0rPVrl32mLWKq1F+D+1ZvXXmAozRmwDE0aaW
eUtHetMqEdNFVk7VOWhmgYKh1KTR8It8imQoK8FCupaFyCFK1tF7TXo9wbQoTZgQtRRUc4XO91p4
jGTA9DQTz9Qcn8ZhyfeDcuwLOYjqbpuw7ops8F7Lsl3PiiL0UclUxV9+7xqPzICXgx4nHS+85gXt
SFbsi97TOOL4zVU1FN7OwYDxIIh6o0uuvgNRdd/xY6SdmKlyAYwWRHBJu4fenFzXcysZts2Ff2FO
VXju9HAhI6Wd9duKx845tpHdeQaa8ST5/hlwGFhYw/f28ijlSdVR0HXW6+gVE1zB5ln7ati1dCr8
N7CLL4s6b3eZp6Cq+emGxy0MkLrUpuiVsosDII5DWC36GeeJZQOzw9hYK/fapAtgEi31+p5aC3zV
QcrNlB0Ly13n5iu2B2N7j/eZfpFOhcqmz7sIqr0Qce7Nx8Ab06huEapVS9efaOeYCShC7H3XKM+G
VuCogCNbsfPy+SVrB733nME9E92cHjs28YhT2joNRovLaeFhVDsF+jS6IyAIN4qwx3yDPLveQlsn
CsUJ49Yz1C3JZiETIOXtldnqY+uWZmxD4kl08rCMxn06quXUmybjJ3+hp20Pay6by5GkPFfTaidm
zeQ16dzjYGibESQEcDW7+S7DQgBkQhzVUhJeWEAjNPpWvvmjOjpeYu26kRXUJQjh4VfA+96NU/5c
0WLK0rwYc5t2nHlh6opbJnb3hVesqMjzDsQuDW89eLqn1nDtU9NWF1lbXltNIfbwmPURl443LLvb
ov2qnOqSWKUvTUoPky7qPDGbF4GG9RSkPLHKI/LBqoWObeCxCB7TshMQg3MYGdjopIMY9/mwuRLM
EqoVI0ixdlGr5oKwCvuhReJwhIdjHsMxTOPSXceDlxlRsqi7YBFJ5OIdTB6qc2MGxXW+TnY8mG6N
1W1TRF0JFIzheiGv3QQUWVrhSQa5E4+Nvd5LY7ZPWa+T22QoP4hPwJJvGfWVnWV635TpTKL7aEQb
qSTWDaktdb1cMciqIuA/yuRO6qNsnYuln469O79K02zJZ2heMGdOYTqKm2Jt7gzAiqcQas6tTcrj
q4ZYd6KXuAHsCm+bWiy7nPxsYmYGYmIG/U1g1rY4Prctulsvnc+aMv+WjGsSEc84xLSUMtaGGHag
U0+t7V62Yq4ukpKHFlpvOu80dhLLOz3NEhtNQKPcHS1paUZjsLEDaCa2elAw2Gi8cDnUZH/GhuvW
XzGMOWM4cpH2nclsq32xoL88GyCJRgA0Q0u2xlVlHN3JX6/lbHw1MifZVU2I65dTOMvNQtGHvcXi
7FhVRbSYLC2lEuMwe/IjWZis1152NoXZG+yBm7YdnoMcKo6HrRMpC5IPdNsEF3GyBegZGTsFvviQ
QHo/PCutBAKhZ+zdebmz1upk9as4tAZOSHr58TlVt7PZBju7cAT7AUSJLGQDl/6ZHNT51BcfRQFT
zR+dc5GOqxvVy7vuDQIHXPCojlfcdiN8g3SISrm8jqF/PdJw7vspzGNzEMnedRr3w6tNyX1g/Z2b
2VMjixdsi/7Ezueg58j79azacncpdzdLc+SYn86qCpNqptB+tw8NY10O1Th1zcEGvuWjEEkIhunM
FemFmRj6a7i+8DCmAX+CU+hpXLM7sFTmVK3dJ4dZqew+AOsnNmnw1mVX1W37MTH1eE9I+xEHSJzN
ftJqehyxuPordZlI7CzDMBAaVj0qzF6Oy9uSh9mHka9mupOktlNgNWlSH9JRbNGNqn7HEJBstbnx
xNeGPNvbnPjpNJpqw5rj1Q/qv/zKKN9HZjooZ9pAceFi7frYNIuWDj/18TvV+Vx/sPzsG2WYw60p
UjAaG+G/OJCPkd+27dhiRo6MmWmKORZotnA2Oc+lnsRuWTMAkCDA4TIG6imv4WcF9yC2KzEW0tbd
aUbm9Z4ZEw05/vvr+zRWc8oBJPL1LjOdZNybPfPOuEXFHcShO/U+GMEE9yalLJORrDdLSXx9269J
7fd4OWrDNuJpaNjY3ETVN4Fb4DzJhEw8oV+roIraqrylTXY4XYSWPEwjmIMorezw0igzicrGngHX
MXSFTCgTk1iKXk0BIcihqe8dr/XrGHqdi7+e7cPXpQcD96jNjNEq7hz1VW4XpC8b3gAjR9nOrM4J
KJ3C/eBM3ryrzZz5TNc1DjzApiifseG38TsddVjGWINuHg424v8oSWuQE/Sp9XIR+tjNHQahkiPB
ZRAbsJz1mSyO7uwBbPXhggHbWNF69V7xzUwXO8QjIGXP8vwk/Sb8RmfQ1dIe3pxe2jBm6Jd/R9XD
fo9zIMO3jnFQFFRVQ7WQYSm/DQFN+NPm1NWc43CrI1XAnTryl35jRmN7F3mNj+J+tDk7rr3VqMtL
XwxBgsuL20jrvAp00+S7xpyHBG+6oi1jLeeFkO7Uzk+FtvX6JQw0CdohLeqzIRmCwBdC47WHFO+e
F17vDvFcWc7MmBv/ox0gjevsVT2PT0Njske3fjI/TBofiDjjeOiiXkw2nAsWw11vZ2aFD2laYzpV
ZkrtOlFCjlsXae27YbVTnmJqzvCwvIEdHoWtBZIRpB1LrBwevDZXL5llGXcezLoX/sh03BHzXX4d
6d7e+6UCS1x6ccu6B4rTRi7G42L7cxubaaFvFqdv7GhcgX531jgQHdJ5rv+a9gj1YAOFQxnpyQcG
ZyfNwZsUZGNeBpy4fJxmXlcpp68yF+x2RjLCDpNONmX7WliDxaLV4j5P/cEDS4ZzHOUaBd6BPd33
4DKmxbMBFs/4Nh/GnCZz1ZcBfOB3Q2qZxLNnc6a5MMsXPiRpfCHdhgeBVG/W+8rqdRC18K4YLact
Bo6WUOWNb+EdOaeGDceOWvuyKf3O4YCbknbXTypbozoIpYoM7GiuhtBcAHgm5UJhSWXwNjkNUTJ8
MLCRlV/qmzYtpyHCJ6UUZ1LVQMtuMqIKQG8evqymX1QXcIXw74Zj5nLkr17G3C9oId+VozmfqFSC
d8H88wkbWRsKvEXSPAc3EZUH9grxpV4KiFO6rbvyDHhkZRcbVR3ZCko/s7XF/1aRibWfjYHoW0K3
jetpMZPnNaxs7zxkdeR7SOLuxKkPKfp8dgvI2eucjnQP+cxutLAOp2NjDSH5P+sAAID/yXIzT7YE
RlnK5K73Fc48ytQ4bOmGbwZMBvnjbhmqwYR3YawrKvecnIq5du2o6+gjY2VhARXJMHcfHKHTbL8A
aNyuk7XmN8hpCCAqEVheM/Zzgx0GIbkZYW6K5sNsKEhhDWzM5o5Rx2Mocvexmhwj3+m2D/I4C2aY
psLvpxuvX4aPEI4xUGHq9VVkLmq9o+0oXpI060hl1MK5cd2ExEJrtdIPjyVyqmFNAPEEcI13IW5m
sPZDOTQ7f02BUzqozRVz9mH4AtvbT/kYt9SImeZrANGZzAKmfzZ9ZG1n1LBwDFfEfmfLOPSaFGKI
MYf3Tbs6zq7zepszCbXa5VR1/V0QGtnXzjW6B73QyeySoJHvCdKBU10GLuwkE7vP3dwIrXYDv+zV
mLPV3vmq6HuIJFX3tNi5yvbaqqocgR23gTnl5ENUwgpYnFlSJV/tfna/m7aHZtVxDH2rgtb4Hgpj
rGgBYZXGkCGns6BNOT6bzhFvJuQgte9hcTzXbP9oW81et3s0H7CqmyBZ28vaGry3dUy7+3FS+RBV
JKvTOCxBzyQbIjFumX64wqddLM4nv8kZ108WpWS1JOxjk4PR9xkQXPlU0UVMIGdzl558pmU3SMGK
u8HMeg4DSJsQmhoT/KYrRwuyoTVSXaTUM+updHX17qRyPqSTmfMFpAGnE/EfcLL9PHsCQ0mptTwC
gvfsIW3FN+JY9QljXtQWJV4a3a5cA8CNtWOeFDFqWff9kk2Pdm4wKseEs72HL7YtrK25QX39CM1x
ulfe6JDqGtT17aTCiaKD05UIeXTCKI08+qg4z6vqI9Pk0u1aFO5jPMhBfikRbNw4ReE6u8HHqgzc
NdN5lIfT5mFLeM+dPZS+jMp5w7tDSBc0NWmC9rics+Wj00SW8NvW8llpRXMz+4pj3TC0ixJa66o/
a2BXZI9eXUF4G4vs1aghAURpYeiL2h8rcTGZQX9dMr24H+YGFbFtJ9CDcaQYs101ulVyqDWsvZ2a
q7bfoZ0KHjguoD2VQSqdneEzFTvk3qQg1hqjjHzTT5LIsrvifZ4nuJoNGorgmU4pl3ESzOv6JBPH
bk4il+m5P1nJK5nVRYmTfpDOu4wDctkzvoQBUwhw1HEslPccBKMbTLydhrDgoNBLRJb2xExi9gd5
UJadYF3vclLXAJR3uMOXwd6nihgjcAnVxnavNEuaSu7M0WFv7PN26V+hcubhYcGYIbzqJrkaUFAw
DImAfza+UeLbVxL7KxEja8Lhv8biuDo4/Isz4tJch2hZ0GMImQmNQj5l3wnm4yCcyJoPozbLgEU9
ijqowcYAzzOUbvUdPncBllvCKo0InYK7ngKc3LhIasYIIujwN6rxi0bz5/nkj9ycz/W84+OsaqIc
tBH7/TriQgI9I/5MoS26onm03TSEFC9y/BJ95G6Htnetx07U1mWBqgy5kBr2Y92NPaxzzedShTI4
9VgGnQiEJsVRAELBD5AmkdSFMVvfijyY4x8Ds/+PxPwPm27qv4Ziovcmrd6/fZfZzxLU7f/5NxYT
2v8CNPHwQSNXdANc/hcWEwT/MlGGutgUm5umXNDV/Y3F2N6/PHA3ikkctpi/bQvgPxSlqFDxWsbq
jeSqEAznvwPFfOobN7Rnm+JioWKBFSEW+XWd1akNU8wI8+NatO6B8rcA88co1Vub6ix14LT+9Gj+
YfD+aVrtYtuyOQaT9uPjWEa43q/XaxyrlJTd6XFhV9m5lkweXZ3Vp2XVxdUSZOaljaA8+v1Ftzn7
Tx/Tj4tapIqhwEXZi+H9rxe1ZTCNunXTo+qFcSmrMoutxnMig3/8w+/7NBjfLsUkC4QLdG0DMTaw
5ycwpyEQa+08Gy4SFOvLcHWNmI7BBZ8vywNUKfgNypdnP/4pC8zp6fe/9NPlidvEY5KKzwQmsUDw
tsn5T5cXTLvgugXDsVSIeqeqdg6qXY1bm9OSQWGLrCtQmXvN599/MGeSZ7+//g8zi58eNTeAF52w
XLI3cWBmXf96A+WkBQRcqz8m4/aSy9l+GqWRv5UQJ2LYwxQTyZC5F53dQyDoxzOIjYJ2ebY9ykAl
rQffG+ezwBqnFwZDVfrvTeq/3Fg/rfcf94fNP270ttiM4D/dX94KROqV2R/7IKP2h1sUSzF7x6DS
816ljXH7hweywS+fHgiRGpsnJB8svvOfFrwxKDgZiiBOptFI21zaFCvil3lwTpPWvc/avrgvUOUw
f8cXJLBVQgfhL5dzW5bqD7CN/enzC4h8MLFPY8MBfiUf9tPdQAdph23UcaQGcSmJhzRsIyRW8rwn
y2eOnCEr4O0yy8vH7puHSP1MTt66l9XiFmgGg+weSMl8c1t7yBn2DymFHRZ1X1I1dqcBjhIlI2UY
MQ7Koo6bAj64lv3lsm5641RnwYQyi2HGIdFtcoUUwnz7/QP/YTry8wPffiJ9tsVb3r7Dz19gp5SF
uB7+lYB4Qkp200snVqqbn6rBI1zM7+YvLVbTGy/CCq/NCr5Tz+SJTB7g1zIR6oRQS35oSxi38Lur
h0qMJu6di7cRDDelg9W9YrGYnHw5Ft8cq1IQXZX9Pq4G4+u5UZOJdE47X1wpTViCzQoDtdZo5zEJ
fPj9z/0Ehf14oWSGINnynB9WIL9+b4aekhJlUnVctxEl2uxyJ5c/2tl9/mp4pgR8krqK4/uGt32C
SwMK+nFm2R8ZPKQvBs10lyjc1odVfA82gdvvf9Sn/Xr7URRsJNuwkWFx8tnnzQfcy9aByzl1m16B
Lp5zY/MOmY3+w3bwD98DB8N2wrJkPBxzfn18Nb6OqSNldaRBSK+gOM9PhWdWD6vRy/PRyauH2kLG
+/uf93mT3n7ehtTigIiTs/k51AzGQmhWqoHE5qr0QxVTQNlb9nyJYHKWg9bCc74sUIlfSwUJa+Pl
/Mmf8J+esOAmQHJdfK3C7YX/dE4Yk+cX2iy7I6IZI86F2bJuxoZ5iy3q5A+WhP+weniT4PYY6IAY
/Jhd/3Qx7RRMt8p0OHaGXz24+cROm0/+WUu1EWWVUl9//3w/F8/b+iEWwAZxZ+7KA/50CLeY0OR9
WLdHs+/XdefSCqEZ8lv6Opf0FaS2RrneWn7axJlRJBgyt0F+udgD2med5UFxaolMvWqSXH6M3jB+
1HYHry6bEpTpuWdcJq76ky/1P74R0kEwXWPx4/f26xuxa6/07AzoZcERJioNKpPEr5qLkPH64++f
zz8tejIittIRfxNYab9eqgnyXvb8JMqh/0nceSzJjWRZ9IvQBi22ASB0pBZMbmBMJgmHhkM4xNfP
iepZVGXTyOnVmJXRqptWGRkQ7s/fu/fcLrkYZm9cxn6esOtLH1dhUZ+ERcTu7z/0F9+PCft1oE4f
2oUa9c8PXSdbFmaN3nxmKrL1rDq5LKT27msn0f4QL/WL9wtoC/IOPgyM2uek9UYsslxxqkKFmES9
rdw8P0Nt9WNly/5+HIzlgLd1SHEyNM55IiT8Dw/8r74rnw5A78riJAfvn9+VCCFv0pgS7ysbxSFR
qORULG1wizA0+IPI6foof9rtEPej8YK1Dd70c2lLgY6BVsAss9mzjnONlrF3sRkxd16tl5RxVh75
zQqLQf7xlv7iOhswtyEj8uE8uZ+eI+njc3Imt91nUlc7y06yByFpK9PQQLSUrwtrVzaZc7nBw8m7
V+JMj37/VP3qUYaD40DEQf3yH7d67Qm9RBza7m2h0/s3XfcwDYkeN1l/X6UaGvLSLP9U0/3i9rJi
IlPieObCk/1URF2VZpBfWDzT3A5uEibsBhNUCZIMO32+/f03vF7ETzcYlZLp6ZSPyO8+L54tJyQf
hU+zh10X3GRV96z6P1apv/gQgFc8q5Bxkcp9FuRVgdUhrRWsCCkt1g0GwABsQ4qe4/df5hdXztTZ
d2B5AfMKPl+5knYh3QhEdzOzk5ci63tmoy2tfVVYdfuHZ+MXr4bJXsqZyoNbZnw+inTNVBBCOUCp
4BvvKhFkZhToVLSr61cnWlbaHdAeHGuT5n77/ff81fUEUReQgUiyHCvAPxcALWeHGua625eFq0Wd
st+1nF3v9x/yi2efjJiAh59U4P/cwwPIEd6se9Veag6P4UrRQJ+7P0IFgSlTSBRDWZD+qXj5xWbO
u45kjm/GVvX5ALXagh5mmVR7DPn2S10s2p2PZOnJt5p8n7vVn97wa9/k8wtgcZKFt8fuQdLPp1Il
RcVXlavb7HPLYr7HgC6Rmxyw6E9eBu+ZhSFg/hIE0/Pa+sldUE9wDnGrol9InVz+bG2jfJxyk1NA
Vy/eTmsHi+nIJN4dO6P2L5xhskLKAqahvgywLKHwAERt9k8ULu3r72/aL94A9JxXEzx7L7k+n0oT
y9X7wa6RfZgtDV/oCK4VeQhgX7Hhqj+k/P3is64LIxuDyb3i7PnPp9Az/dZfzILi1tWIajemdbt2
Wr8Lrr2I//prMWJgBzJILKJy/7TjLToUrMVcyv1fHY8eI2uoQ0yI7ETkfygk/mp9/nNFtDna0Wa4
6h0tqph/fi0wOdqkzwkv15xyoh7ADtIvIB7F6Er9az1g0sfy4DTr7VAubD7j4rvEMBTlY69NNeJ9
nrO7xVfrefDa6hk7moF6R29QRzVa8/77C2NeN4NPvy1rEJU2MmcWPffTTZD20kNNpCFSTXV6aier
/VYibDi3/SwYM2RZ+j7qonsaHImDi1kr9J/OXO9TT0jkQHYaCkMf7rtmYI6EC/uhKUcVIYTrj3C8
/PvJr+ednk3MJhK3Ok1YJ/6waH8CXxK9bHPAZIenoOFo/R/ljNGuGgWrX+8dU6KDG5ugDXPYIhsH
bMC5Yvm5AXZEB2MQU6inxvtS5uvh99cRbec/Oyk0Lajn0JuSAUACF7f+06Lq183SZqnR7D2w2GWY
k0oubqfaZtzc5W1MIut467E6bdZhevFybOMbp8sAv80i+2kWzcvcNbkMaccNj+OsZbwM+cAAvkHl
t3TEfxJpfbKH8pbsWLSDDK371Nlpk/M+iWyTCHWiecMESD1IkX6rF/HsetfHy5oPaRXssgDfmcSt
zgjialIvTjrjxhWqHugD+CsozaWIbUFag9Fhyst3fbs864wLVfDVBFCnlf2+LvL7ZVInZn/rAYgZ
M6nprUP0ooL1FlbOTDhX7R78nEFVoY+0UpbD2skXaBYIqVwkBP65NzMmPt1hYGpv5WY8DHKbp+VB
9dWPMdFinLk7CKqY+0TseOrNGgCKZFTDNC8EHK60xd+aa7GGT3xTFtp+xYk6Y5nWpz6N7Q5dWaBg
h+SDBY/A+Toi+8K9HzzZehIV9Z0F667guAQDomCg0t9kg5Hu61U7L454sLuAEWdZv9V5iX0M7auT
vFuevF8WO6Tf/YWWRtSa+tZzzsWQfGSVxkVMn+SiDsI2b1pv3RryNk3Nk/K7txlDa+8iCoWBs+mm
YqflQbxUGXokP07SJB4JwOq0uYhWhSJmcI6EG+wy+TC1p153vij3w17xqZiec4vmadstHza5zBuf
1nTotubRbfUf/vhzNa3jeLXqwPQbRLoru6tzyTl46Bvduj9lAcIgEOEvrcFAMKDFu07dxSwbj8Nl
cTSk8UAu8d4rMxmrJn0ypbvlKUaQZW8sHRmvThzRRiekMC0U13VRt+XoPqc8zqWXo+wFCVq1kZsU
TLmv8YrGd8aiWwe2VmTMyY2HDXrt3ee26D9MAfsrR7xfaqm9A3G0sdw8nqv+TdNNLMqQqjp0p07V
3FiL4vSbaDsbjl53mlKatFoQBgBltFw70PYJcaCe197arUCTxto9pXglLfxodQNdEcjIUXaluQED
sFXBs4czGUPSoz9rDt6g+hKAIUV2RI4wxnD0FFlsWd0baIrvzCLQRopTjTxxKHGcu2Z1QlhzIeYD
B2s1xbMBOIFl8pnI90d9qu7BRn5fURis1FzhkPxgyhq2nREbA+/298woTrZTRK3KX3L9S41mo+A1
yfIZVaB6Cfp6rwX9O+LlFCuzxNwnfvZ+f0gaY2NpzYdQ7tlMuqgi1oPBYaSrLmYcayPc90/jgh52
VPvUTQ6kTncwS8ruxIx4W1oDqnsTp7qH58p5Kh2F0QsmpHddQQLJzzB3eYnkUVMPNbsipjwIBS2m
KlQa5lRtahzOOj1ZfRQPKxewlcWJZJUN0vAAqpnEp6VU+2YtYqh2ZSMsdF8zbUeqZiZ+2y5pL6Vw
3swa+kaZx9ACN0vdAh4rJGCu3I/QAm2q1Ip7t4UY1zNCT3xqD+YUmyAoMO+77mPp4WyUS3MDCO1d
oeB+8XsZc6LfSj34hkDrbHfjgwTkRTfT9QYtrJQ97fMhhXykvB32WSahw7leUJCkA0uQNqa3TB0R
ohX2B6q+p2AdbxzBL9ym+9XZj1KCzauLJloxn1Evb7JW3OvFh9HkUKvQYwdXN/J8vwyYpSvvS86y
CoYNJW/zHQxLt2/SNYkMb+3QSAnn1Vk947CYdtIigzi1XVfelrNTbwM5gFeoetlvrApdpl72/VOq
OilYcFLzNk85QEMb9OQadujIpx2CoebdERA0oiZxs2jw0Ov5C/P5cc29YxIU3rNhYwdC4SYRhDYB
Mup5n5hGH8/SwHORXJk4WYl5D/4WandC7tQPr18f1qL+qRsNZNDFW2OBOS5bimBEU5IisUG2+w09
GnnmuU6GZdF4N6WprXGzqPYJFc9HAFjtYrUBUsteB0xE7IH9zCsKtsEqhXswg15dpK+t4w58n3+A
o1LepkKWe1Nb0M1MdaI9yWbJviwmSq9No2NvEs6s/XTMHuM7jB28rdhJhrOTlcFTJq3ktkZeSuli
10j9/Q69RTu0znZoe2eNNZhKUT62KDcSTw2XpuSgRSM6AXworULfKuUIQp2nrwBcnPdl5cM3g1Mt
bx2C9EOfS0SgNKSK3ZhYAq5X5xKYMvX5Aw2UcqA/r94oo6vvxjzg19WBJJRV2b4EqYLK4oz4tP6i
shRmAcXPnwQxV8lj7/HCV2UFncdeA3tr2phZNznS0tt+qrxNPpdBB89sHUkrDXrUM2VWNluhI9LC
zVtE5mraod/ozZ0m6/6ccZh7BbgCg6NLsqM/JM1Bs2rQnJXtX5agQs5CIIj/5toazMb+uvZo6FYB
FX3xWkAtbqWJI0rjj7xTBKENs7WvXIvejOM/2nPzzRuGal9zKHgcVNE9OdB69v1KP3I0CX7YNF2l
biqAqwX5tZaIe8NlO+uk+U73qr8HlSU34F6LI1Md85CisnwGoqLFK03Ns56IGNjcE2EleTRm03Bk
dIcsyoUWFNW5CYrOQKDR4KSLsz4BBtsUM0rW3A0yscVfu2wTQ+Jx93MfQJdgskkaqRpH3AlzK9nt
iGwM/UUfEvJRcLdzntkZg+a/zzIr6HpB1MSpQnDpnED4r4HTtKuPGnUt0/O4SsgTnlAXgd8ADFdW
qmuqknFYV2NBTovc7GTZkNTqDLWeoRwfmEtO3Q6MDaHTOPYhz7hxqCgCETooS3tBMXIZSJ1+7XB1
7+Y5M35kUtQ/k9RJnzXdbd5XeZ8gguHIRxG9M4Ix3eKWyG/nNWnP6JwEgvZqyLyQ5leD+0Dyv70J
BzIYGWCkU3tzDcV5b7ts3tcQnI4TNfIDUpGUckgzY1VONRKueT1izvE2QedwIppag9pxUOYPd6xQ
VDKIi3p9HrZObb72usXAVKslc+luHla4DkInu9MD5IoGruVyNQjOqUmk95xM2vhqF3T8CPV1VIwG
vq4Q7epqPwMR++7Dv+nDdeZgW0y6LGOvVS57QM7Og47Uul2I84UoXNnzfZ0E6yvODmPvEPgYzd6o
2rvMqhGpj3LW3o18yXalboo4Bz/70gp2wxmTdyg7nrXIVit6MwtDRIi0x+pDVRfDTtQZwAaK7L3N
ufboAG9+0hzE54ju8JbxEJvtnVNbQgsXgRpsU1SJvU31oWA377Flb5xJqmzL0Tg4zxXiYn1cqaLT
1npy2oBSiftcHLh5poRV3KpdWlTVh0vf6lExHXjv65/zVDBtxnv0gzEVoXOZdyrAq7NARkFuO/e9
xeI7e4kXilVrwrLUvUdpVMFpGEZ/40EVKvgtFIu5sGTyzUWMfTu0eQ18U0GcRO+Hzc3B5u9O1Xwx
qsENHSVOTpeW+2rO9bA2rGJrdWzUS+BdgSmd3PHajlsU1WO8rjbf1SFfdy4VwIvKtQ9yGa47CMfJ
rxOCEnxjTGoeM6T3xZdSQ5ddeOawN+wJx+o4ttVGDssPR2vHizaX9mHBo/TmcCrZMdzO783W6Xa9
77WPpelAovE08bHY9frSwsWLpax3g2mW96Nnv/QdaAtdI4p8na71oTDnhdWrSaiCwQLzTRM6rW92
aduX0XdSKCyjC3OhmNrNbC7i4CwApDct4zzIiivA6BbqAJzT2ig2Xa8V52u1cCsXt2uO4+A4Zsx/
4ODwmdWVS12m96udZ6HVjW5caQ07G5lICDLRgT+Zk6dvk9San7pGI9ZI+Cr2HfQEnomb3lbotiBS
MvSss8F/XL3GXSLmW4mGlYikLeHN1T021laGramJbDcNBo2K3rN+CL1Lt3Zp9XpULzJDSe0gbIax
aWzaay5JsgTtwXEoUbj65dnWtf3C5Pkd7nBwmCuV09S2HbVzkwkSlVBdeVbL2n+IRAqBHpH43ai0
Zcs4fKJTF6VozeKZOghLQln/LLXRuGld4TyroHauDGiVnlWZWSWlEEYV1I5qjPrRbV04TO54r9LW
3K8+uY1mBVxkBm58Wsj5w0Xlipt2sa6P9rieuoqviWCdThmEaYMTErQakF/felpCoU9hHi5ajwAO
7kIREYfM2UU61YNOIRvbjgADbbdyPbFg/RBWUMcr1cqpr1OJgUvV39Sc8sB7adQ2mjoMA4Ef+FzV
OaXm5MxpYVYavDRmJLiE/hWh3toW/MKpe8UYw9lkHQ1CEX1tPyTeiwFOJvQLaW4YKBDTKHTPOmQz
1NClqQp0o0G+d9dGxKmahiipHW2fTUsQAWO3zqQF3+CMa2CQ0UWk8DQX6Fjs+xpD/BB+nHhEUVHt
8rQTl3WAUshfq3orPWXdFrjAHqxiWm80ErZYv4KBmdBVVAnH67FDmjGAKJkVanMdNY2++Aee/eZV
WJ0WDVOXvMy57O+1qcnBnTZes62ul6j3ioVeCXJRD5Lf3uumNLaKL+x+rOK1mRpPtlGsdIDw32yY
BdJEMNI6u6S9ewArlx5BFX3zhdltoDX7WxPr3d6oGxUmk4QuoXV690CB8xMsVfNVrTXnENG9jjCX
37wueKetoEJU2e89TMD9VDgZRxrjK06R5s5iXYjrtFofvGJ40aaE9HJTy+7FuKI8bvN02aUSCjd8
4hVXgDtFY4cgZTTpsXbBUF10tw9i2x1knMiqO/kBThvRlAEZiFNY9Xl3sDnkXehHoWonpRgizWJA
WFnTV3TH6QGA7YNtVU/lAiBJ9UN75FyJBNZO6nNgQZTkHSDVMbHfx6y41nazGwcmf1BsxjVgsbes
dsFQUTxGRkeST+6vTSRX4cdajiFoJoFrM7sV+Mxs7mMyYq6FZndZ8rHb1N3wgkmGg4rljPDo9HbZ
6AjHQ8PIcuj+bhbQd0iSKAPH85wv1QoiRZPAID2jBSDbGAFepjSICdJ2L3k5iNBYG7VTlaaRP4/Z
2VGVd8n9ubqdc6f93ta1u/Pq+XFskr/sS/pWjFn1Ok6p2k0z0BCzmZ5kMJvM+1vn5cpavnRpOsV9
MRWXFERdpGf7zK6XY6m3+sEsJ51QgEHtBNamvSFTfzNUaOel1vbHlUPed2g1+nZw8x7rhEdxNvrz
s33NxuP6t6HX2uKI3meMa2F9zTisRjNu5rgcJp5wI+noDjf7jqhLCIk4bgHC0YIgRKG+CaahjYsO
96U5SfvWh8l5MET53eiz4WVIpL1nRVfHpAPnb+QGvmhYm+8TlGYEtbVAEmMVL/Rqxm+d5jb3Ae69
L/B/NrZ06t1Y+dZpmJI+QjTYYWoI1FFTRh3ss5q2cmPPbby0Vs+9KwliqISqf9qBl0XWgocrh+oz
MnHM9L1uduImcIWE5M6mq2t0vDQxymNHQu5GqERtPaPRI25ZGeLI7yjBcZIEk7+zuKa0iAwftR56
cdkPoZYVTuxA0M4L36T4nJdIW8puS159Dks9aB/mgsCqNmMtJOe9i1uEUmHgsfa4nGHgQlfNxUUI
Hhe6z5k5yIp6awwSrCVas63WpRaGVAp7CJF5oS4L9uM7z1XuiXZ9t11ca+U5dY8dTJo6CqypuTWy
a0oCFeBeo6o7kO00hstgJVtyJNIHGOLDhg+YIvIkug0KLvC5GMj2pQawb9Zbeh291EEWrueyyd71
RXdvrjmO95gnblRNga+09cMmQST0wA/hTiWYYTLNn40AiDQSC3ePB7DcmnRLv1jZop3Kpllh2M4j
0D7dHZ8TZdZnyRQ+AoB3Myj1lfFwS2iT/loXWGu0sSmjETbyxmzdIez1dNqXuCA4yw7Ffasa9m3m
oRt9wM1cthZ9vcQej9ADMw7mMtnpRFzwts8gxuwkeJkMBPBlnn0vnGk9y57RFfCd1QuBi2V47odl
5xBW+6GorbYDAreDgc79bsobFOYma66nU6xsaBfgwZLQbb/aqtARhJdajAe4etaIrz/5iP632CZx
JC3wlsgpGTfmnC7Q5Nx3TFlLNK4Z1oZOeO+FbJuQc5OxD4RtP4047Td15baRQe+cdktFFkXmlh7b
R77iveZuoeBesVVnOHSD4GwUI01pb4Lf18/DTYm7/bnCFc+G0iTgxKziSJJ3RkNnAXCJI+jJVYQp
N1N/CGzh7ppAdd+GEfm43s03TQmSGKxns3HGoL13U2iPeilfTHuqYbZ5IKcWNPurP2fHoErcbe5B
8ivcDGr17PbjuUua/nEphgmfLufHcCpnWpftnBUnKwGHlKbi56ozbB8rLYUK4urhuqjqqCeM2OiF
tfMWwLu51at5jfIKF7hRq7j1GWmYkA036djTZcvHYm869vpzpiI9a4lnxNOaXLTMGh4t4IZb1AYo
JGGLR73hNR9WkjahJbWe6oA3LxC+A6iZWfldjlIMcSer46uXzdPOsdvjWAh5Q44NbeNy/hoU3Q+R
5d7W6xgoTE63bPU10IFdT9VxVg0kp7J11Q8GH0ZNWkOjnvNgEa+ln5NzI3/mncdZ02n0vZkwLaD1
VoWeuVZvKdENkWm547FTk30s5KzuVnNhC5lgz8RmEvT7JDd82p2wfncEvtjhfD3LtyJtaOW5yUM6
sXgl6VruM0ADj+yueADbOolyzIJh0hZzgx3VbrZlM/AmFfh9C9rHPQVjU7Rfk2qa6a0NCZ0oiJDD
mAkuq7EcLS9470DdH7spSHbgiRkbIPq8XWrMmxuR62fCiNLz1JTQDGy9CbYdKDKdE3onpq3ghGHg
MMEVsQGACozXXroC3IEkNCh27AWQr5F2Oo57TbZT1OM9pDpGjdFHzbRuOo4gT7SM623D0PLgFcWd
cDwrblJKcLEy0LGXgqlOscqt3qzFAfkobg7pty9r1SzzhmIW1h8HPDySZpkuW3foSJl2jNFYaFYL
Ix6z7IGeFcNhbBJDu1AOel6BsRscYWS5qxGmjGS2fMx0k/h9sjMA1N/M0P5DUxCVUFZeaCDKDV0J
BGzMvqkaZCTQxGHP7CnbGoEWy9WFtZzAdFhlMJ4mK0igCNp3cHk7ujQd5acw22dd2dgOiY4m0AHQ
PV74ZH5lTk4yhcNJutFd+ROGd/2tYXu8x9ez0HOHWY3bTuwMN7UuJF+ZX2oXstYmpdK2NhV22x9t
mho7L7G/Bm1bxVNwdXDiITgYelEePM04pY3zitmsPngVVIxMjs+NQV+8tEEw4APuI0faa1wRI/qm
SDD1dwspszFmYtbfHpzobvIS55G2aRGV1ih3VluOlxl98rEFcr8Vpi1AUPIkbia4j5Hs4VGbZdLH
XtAzZfOz7EZTEsCYqanIpeI7jjylJyqDZt+0XrDv7VQLu8G1j1W16tSwg/VMS4EWs9+YxAy5/cVR
s3cXBCmz+yngKWx86vCRlvbW7XllOU6Z2xRi6P2aZO7dvEAyXgUdHeJJx2st5pz6WdkUbYU1fiuY
5jXgarEjbmau4aNOpLaGnzB1PzIEPtmG+gWmrzmzYXQMmQbqhmMypv2FzZrhnZ94Jzm4LVMrQ/P2
o1lUh1oLTHPjSfo70umTL6snmkPuKf1w9d+9GPSYtsVagJJPdDGytKqVIzKix69dgtg8z0grwMQP
GMgbKtxu/QS1r/byV1L/ukejs68e/Y6au8xJAQpnVrIGwK2GnTZIC2YlaV5n39Jm4Wd3rqrSaMGG
BVu080D+lPP3QeREXEjScorlOpBKmnW6XTWtu2+SwjyVSd0+5cTfUE3UC2dBJgkke7nqVLj4IMM0
H8Yi8lYStTdrYRgfE47yM/7C6l2vXIKkhTvnd2oRdOSv5FX3XA01RYAvm/zc+1gTN4WEgRp5c2a+
2jAjf/ZjgS1+IUHkZOY+GzOgGF8j8cBM7uopG9l6OXGfdRAK8tJ5tWaGxuS4eyl172PJMFOsrIs/
06VJ/RN1mLs3LJt9ddYMkYRjYFwBG0VXn1q3dugU9Zp80lJhvwRlNXwnQ+yaYgHHCuvwgFxmYqn6
OvYQxwHT8uuOOdDcdET6WwBZeIGnJ3+CVtO/cpM9HKxZ0MWTqdlAp3NwnYhVUjymIBUBGFsailB0
5mSIcKSjf1+Y+0RY5mNLcNTNAiigYmfMlhrHI+xG0VfIFiZ96KmXbJrkkRivDpEgnZ/r1Uc7TzQY
lg37r9/LSpQT9sCH8y0Fpnzrl5nED3hB/NkOrHgTyTM0Hb3gFrpocnEI56E9Eohkv8ze/NwkUER2
U7UEsPXXVW5MdyzkJa09nRCgfs56kNcT2rlET9OdV6GYIcRE9I+KsAJja1e5vSUsoBbQIazykVll
WhxKPxFZODCAJXiOaRgW7qq2AKYHNp0Nk7c+GXMLaEzPtJUNQaCfrxYDPzapmCcPg+EjLt1h144V
DMfBG7kgPUlnnMRQnqaU/61hb3lKc2OLdoLKoupR8RAjw/UmOpUPT8g5eKSlkX6hDc8JOtBaezsa
k/616b3+SP88J50kL1/0OVcFLkx7Zh7aEDNBsPH3fhqHG2OZl6Pr5GN2ClD+3NCQ5ccXBAWwaiNe
8YeA55QTfXKZGx7MEKsWmuxgbN9gPCVQLPL0QkgBSl2p8r2fuCh6am9J30l5z8/Okvf9RpFqpuLO
pfEEi4kDUlzQtFRhiwwBJz60g0evYq4fZlAyqmjIRp7GFO7/h977/GtnJdl5pDX+QkcAHypJF0TA
NSWk8CZw5FM+1cP3HBSXR4vOgi1uotB3Gks+0dXUONwtjRtlfkGAAmaX6bnTre5VEgoUEvXkv3Bm
cMGuX/3RZRFcms6lPgC6hAedlBwGij3rFQoa6vEEEAxo1zYdt7nIEQ735Hrrs0ZdObCQ3vAekBoz
05wtwnwskbNbBsgo2A0Jw4PR8gFkjd6kf2lxhfthOSAGp4PFk9Wp3H7x6dATDyYtboTMHYYSMNa5
mYSSnVSGU8Nauj55QGzHvkszuLrNMDpEUvniEpRBeRcMdVJuSVizAQPMvPQr95sGaEUIBWK2RRzR
Cjsvlqx4CBiFvpXm4H64lsjPApAUbchlYnnQBwTwg2aTZkMUBkzvFVj1woxB5+Upm6tkMW/h/ERO
6QRPQmg88kC8GeW3RCJinGVytO3tEeGtyh0LCz1swpdUBUa1p0c1PWvgovZkDvHCMjB4TDN0HORz
6V/ZFpKL8NzyccGr/FQEviC+Bar2B4ediSAoNfBuZANuFAqClZCGQGuozAaU1Tvq6BSuKo74Jlzp
I34pl9Wkzmpasz+YIPYf2IqkG/ldkeQHIg3yfed7KUoU3o8qnBhxfBUlj3bB9OoGHcqwW0gw3eI2
ZdUtlvQL0ykup2eYS3079f5C0SHSFXR2sl6zANEwjWiRf7Y6UIYYQj/LvdtaPMIyv77fZMaM8gZi
PRotgjC2V10jiXp9DfnQAAtshnwIPzQAzlhasBs3U2B2j4O1TIyiEuK/8uvKXLMBbGG9z2fdgfsd
1E37AKtmZnJkwPOjqGcHKlz+mo4zrGACUi6u7ndcAywgd72XNM7XouzKjCOkcGmi0le/dqi4SWRi
EotXCw5DXVW5friYuVveimFWOznI5qBrbQPqStOPwyq4F2xyrUtiok+TG0szrLSZPyOxAoBmhc+S
29JxWSOz1WKdc5KGRUSXmvXCkVLfEUMkIyfVxEPH830rr+jhCadiPAhH7bXUYFg2U1OHxIpxkWAE
VMPJU00PgqWu6bTWmp9ox6XSy2XTNDxwJlQEG75RrnamycyV3CZJsa3TJd0JxjUocMbV3+RQGACf
eD4qXwxZOF2GUT7NABKIOOrc4Fa1ACe5Du4+kQHccguYfzR1DUwQp3eODfMEJvY+ClPTaJ0nm6d7
V0AeT6nLGudbyYZClQy/bk/24CWvEE2dGYWyZQ0ufpPaRghO8ZDvCRy39mM+OyiUHB4VxYQ2JPKw
CBF2sV/oYpmebX1wqRs7NikImkjdraV8pNDSQEb5KQ/vQEwGtWkLgjCcvJINk+rQPHGMH28XqQAV
tAJRhOh7HF35bIDvGm5H4Mk493Vj46KYCDVtxg3TztpxHKf+SGuCb+MArCJSDtcoQb+SErDyFGu8
Yvm/HzkcKVrUc6+fcjL+kps1MTDQaJDl7XiejUy7oDy4xtvAA3aIJFqdf4v//yvH9VNT8c9nnO0/
Un3/b2m/ux/NNR+3//yjrr/N978FCf/vb/f/Gu+LFPo3fuxurH9kf/diX7mm//ZiQyD5F7psG52t
5Rh4NJBjTn9l++KG/BcQVh8LDnJ7ZKz8zf96sZ1/odx0+L+ZOqP2t12Uif2/0335b5DN46HGWnw1
Ufv/XbrvJ63zVU8NUw3zEs5MvMqfHRVrq+nCNqbqsILr3ljps9YVS5wmsCPJpnyZ0EFsgvxcqEOr
V8WBUS3G7bW9WYL8DzbKTzLvf/8maD0JOndYGe2rGPNvnq2RUKWK7KXq0BbTAUYFsyLTzt6cgAbi
327O3b+lsP9AHfzqS3MNEaqYQIn/Q6ZMFCAp29VYHQb4NqQgxOZsnufEtfa4UY1tm0BsIjOsvNGu
ayHpVYQeEm6zXUEC7o2RecTvf6FPvoHrV8erC+5Tp8uhm58NpMjJmyXQ9RJhGFSsFEkiFqErFdE+
CHci4qLBPz7o7vPvP5bn6+9C4f/42E/yVo0MV2NBqXWYsGmHNWHKG7zygOF9//73n/SLe/v3L+h9
8kDTLxFlwVj6IKDdaGm2S3LE8uMKcij747fSP8l2QS/DPdDdvy4mt1f/9L0IpO10YvuKg1YmFJFe
4UUT2RKRhMbWds6LuSw72BtkXR2cRotTOg3oPOPB9r+YSy921YyE0d8mfkuHx44Co0kPSLTKAeRt
VdXFjWgoXgnPgMgOTQdxWDTpWvPAaN24I5QHCptmE7sjbiVslk2TG18Sbj53kAEvqgfYjUTK2HLb
u/0zCVHY0NUIzZ1jVGQ4/rQJsuSNBULdu4yWCAf3w5ydLZpN/4bcHxC4VkKmzWCzPYyqfjN77Ybq
qjkSRfakc0LfOrl61dAR2kvm/Q97Z7IkN5Im6VdpmTtSYNhx6MM44PsSHnswLpBYSOybYcfTzwdO
dSaTnZmUrnNLiZRUZRUZ4Q7AYPar6qdrqWn3gokgR6GQkprRPTOaYJOK9BVEEzY9c1iJEcdoByxY
DA41Jujb1Zhbngx5EJuInoOMbt+Wdog1Iqe4d/XqCKwnvUHrg+KGZJhNxK26iLi5RL3M8MCh0Xx1
ivCzFiMcgCbbtvi8eL5mr1OiL85sb+a+25QDI7coHHypj2snZo415C+iaBYakMC0sS2bD0sblNWs
xEhvMi33tG9Xfqg2ZHoapjultmOdeOmn9iZOta9pgq4qTauE4oLtMignD+2I2iVLgy7YdbuqiNmP
DPoj2KItN8q7EsDqbGqofV32itIN+o6ykqHF9dnMrp93mHbyhd0imWOf6CJ6wXakbvuG50XS0Ibb
IEtQo417KVtBXUd94VyJ0q2a6rpP23DZsF41vHSryeD/UFpPxNVhdwFsWMMfcp5atrFrRraAjLHL
Mg+vMDZOW5sB3YJobX2+9BS3lc2hs9S0w+iYlsdq/qRo87tB7vI5TYZHcxYjVTHWtLTPZH6CM6bo
Ow7mPZoiDR9wpNajZdwyahlXTArXRc0Eqf4YkzWK/qpLp9tMqEhX2DDsiO5X7FG+ErUHdlm4E+r4
GImCXrZA9WdnuAsU7XaMuoojvX2TN86tU1dIa5nCEbPl2EY/+NzGd3MivGmMB58j8w6U2JMVqg9J
UB1YnT2dgsZVDZIxeXYQlWExaG6xD8fPMNJOmcbGbMy2GYP7zsQPgSpYvKvG7Ju93DsBZmccoFP2
WoHijIFD9ZglQnEfsqCXg7Eu2GpD9cPPqmK6eRnFsgLgJ6yDA/KXN2XduqEugImpa1bPI8uro3od
lj43LK9xscHFoJrWIccoCLVJU87Ooit2W91IL11WnCrYQXggwo7ajzvqpPY6eFR19lUwwur4Gjbb
ruXTpd2pq2/Sqt+UmKTn+tV0pjcjequ6TwUccUcJOttKO/mEJwlq7hqKxxmLdj76Y8Vtq12hWPEf
CaMr1c6KqEH+TAqOC9G3ccaGEW+q9pOAMyMdBkvKsaU61KkOIzXYOiAlF0mD7SNUxiE3PVpmUNIv
hTTXuoJ5GMyykmre0mCKgrBW3Jeoe81Gn+K+FT6+A0l/L35eSKfNeDca9LrVQIGGS0UPW5AZa7EY
+NM1vDkfXXY/T/dK7ZeaejQWHT4N6II0DrHqkjSo8CKSNgm5hft8U1Je3lEmodcfZj7jzMF73GwV
3F0OZZPU69xofe8lBd8w7NdWduvlu8zLwo8HbOwt+kTLUwlzuDYYKvGYutD00mSj59qdWZsrGd7T
5gg61vGtqtoOKj4zPdpgAN4sZoUG/0kRvORixq6/nl1aPi1c/lF+mMhyCcYOqSTboE1HR3uLJRzi
yCcBRupLPbWR2NWqfLJA2TmFAYs3+yInTNUWqoR6mgg7mOq84C7ZvMfe975ndd1h6WmksosW0/Ny
KEDBsO7w8XJqI2dDakIDG2yAhTfMt3m4x6OzrCnnAo2T2r5Ee8Uy4OW54G8504N3l8SozvJtKG7C
AtNZ+GGWzsa1pG8gKiYlc4ERqiXFewAbPDu4MDjcajnUKlOaFIpTPoyfjl97ae/essHlgiWm6+sy
24lE3Q+crDeliF8LSqSp/EqAQJp6s6mo90MXcl4Y3ln0uiCF6NG0Sfse4gS+aAZH/swEeDPm5VMu
w28MP84DfudDnA33I1ipI0WO+EuzND9UPXpY/wCZ55uu9VdJGa5rbem+dPxYkcdSVVZjy2h/IOna
K9lXZp7hKpHVhXfW0Uiyz7KXYhcn3S05oZOE8iwavIetGm7/eQMDUedPmyUWU414t+HSEGDw+vtv
WaCY2VMLehIDUQ1ONZ7quyTYOa4o7vscUSqN5mPatQlkZ4EVlx2Kafilo6pH1xrqrTDi/DiN9cDk
aixunEkhpV3v+6yBbdvwruzXgbt0U2sC0qAVNZ/BXBvMTlh9VoCrYavpD7ViPbe0qqxdnltRfVaZ
Q61Nwr6gZWz/APoNI2yhjBdabuXsldrZSPbupMTfBIa2q9XNOc1ia7v+Mlc3YLrXcVt6GI75VRrK
vY1G0fwunE80ios4fA51l1REN9BXelEU3euFehoMG2eCqNfV7D7PBQWmYCGdlY6FtB+eGOR4+Mf2
mPWDd7JEvLKy/l7goz4ScamvTs6PaRGzr1EtgS9Z9KiqPQaAaF4ou5Gc3qMpKZ9pqNwMDOXbBquV
bqe3LbqOP035y0CBKje0g0+P1SSPxnxVzu6a8T6wOmziNH/OLAflu4azWCRZdw3s6nHQIwPHqpxQ
+2wVGhx+68hzc5sVXptuNAZAqOW4FeQQybUZjY5HxWpwJOIC6hvWIkYlN4XqW9a8d/sMi3k2v4Jx
MJm2kqLZDYNicgwfeJUAtik6dcL+J55LrTS9TqoHaVTKGXo296sTXuygKpfCo09bhgiJJubmoqYf
esR1RHUs25K8iEuU4ck5sPEyMCeVVJFLIpX0sDoeSwhrE+3ge5Ddu7zU5Q3c2sqvi3ILC+YjcasL
6+BpnM3HaRaHQjX2uhbTBJvnr7qtPpGNfwmZXnsN/dqkDKxmTySroENTq7ckHDufQITAeUVgKoct
TJo+lq8Bmm5ImEdwBUZmblzJWbnN3KH7IDbQ3xe6+2zkmCzK77hq4yUEzACLILymrTiNZqaTwurf
ZisR3GtVchxLxl52H9zMYesx9l9PM4BgDf6p2iElRjLrvVhQBNJqUQ0JuPChFj6PmWSHofcvTpLV
xWsZUE3tzyMVVPCyU/fQ8JHtlc16kq4dhUak3ljMR5EGs3U1ubWLfS4loeZxwvtIG4s3mmbnw9dM
089WV0T3cyUo0cTpjv7NHaOab4l6SGhrraOPlPm8u7aT8IEBVvVWqO2bSQFjVGQ4lip3b5lpuCNg
0K7qvI/5VJ2xN5vXYmB98Gh6n1aD2ZYXKbrx2R7FAWu2fU0Fda84QGd6oZktdR2ic0YFKQ5MoLCr
atpXfREfiuDEWJyxEEcFxTgLxXxB2Uxjqg1NBCODoiStH+hKM161NpHMIC12Td20VoKwW2cGtRz1
GRd+4S0vtNnddqTloBkSCeIx4sHe44HNgvKAyegMaYskHZgiO1u7+jHn2XfNbyLZEFMSTM2Md70j
qYgp262fe/FeNvzzEcE6J8xRbLWxXBeYnZELjHQgTieeK4aSEJ77sgKYTzoG4qgbX+uZQWKoH5u5
vmoyPwv7NFTPdX+0Jgoi2EXQN+YMVybhG+jJG0qutVUTv+EM4c5CW+4+uqGguAwH+FyTM+GBLbrm
FDrAJXF/+aH2Hs9L1yFNfCIi28qbsUCRqpjv4bml6B42JCKCCsx2V8ZqjQ/O2KjYE5xKXaPHMq7k
jJS9dMPXvDnqyJxUAdAgXAP2XaxLancMHTDI9H7W1nDoMrkzZelulz0V22ifxlIcffsaOwm+ucT2
lTw/tnG2M4ynXJDViw2adfXVEBgrpQb5sgSqrDlv/XneZtODzRLRJTdJZRwzXt5Z/5BF8bvufO3G
U1IkE5IBzeEVUH2f5PNFjmeKKu4V0hRry8VwZgvlSv+wPxOAOI8NL9QQl3MZ5F8rW9JROVDyYA76
RRbiaMjI+/7e/N954cNUff3P//NRYoqQ093XMC6LH+d/C/rh7+eF3lv+Xn7Gbz//iX9NDFUbEqNt
mSagJmA5SynWvyaGqvabrjP7s743/HBk/X1iyCwRwA7/m2G6bFYAd/w+MRTqbwbOUpApS4QZoof9
P8E3aj+TJqjeMRwkL52hlQpwcJkq/TCn07g/mWj37S6FaLoPbIsSC+bcePdm84hTYkBcN0HyUjWz
a2GgHu2kdG6bNnHuIX1wkO+G7FpDPGezbDYfSk1fQ22zEU3bhjz60qS+romv3BK04Pkd+4fZNhBa
pZHtf/jS/2IO+N/YdHwUe5nL0mPAW9z9mRDU9S4iOT3fO7il8acuG4vKXqzu+oBnmZ6hloYj2nZK
dTKPOp/6BQQb1bqZZd8is8U0OKriwtClvDi5vjNCifpApu1LlLRiHQfKvJV6TCBlWXMNvZRfhkYd
PpzRjLclbdt7d4zGW7Ur41/giL7DD35EACwfjGETl4lbSNd+RgB2sqxVYPdyJ+2EelMqw98oBRrX
iDslIv1U7gNNlVs1IO4aD020SXqLKVgorINlDfG2S8LuV3AUbsAfp43OgkVxuF8QUUxIlQt59Mf7
JoN3r42RaHZwluOtdOkZDykKOQ/uoG1mq0P0QZn9xb79L36oaVoABFzqcwQGlz//0FbrutaGv7HL
udBf4rYiYxTP7Eg9HKvWNZ0o4yZvT57hn2+tv/q5tOkAS4EaAUjgp58boC+FxczPrcuMO9ucy8Og
lI8UnHJ3qNTfxEr2ixmrACb5p6+Y4T2tbkBuVANjnQ0CYnl0f3g0aYI0CnfOhh0G8AMVPo30nDBU
D1MctZ8cTvQPWwbiC4D6ctMSDN5GvVY9SGlEJ6xBHDfyVuU4Jwaj2w4d2W4FcMWqjLtgWs0JhpRt
VXGJ/RlWgfPYR6RmTYDp97Gj1gdexx+NFY3HApicz0Y69c2ZMAJuFkRy1MfmeWkxbYe+3o8ym7Zx
EhUPAa2waz1ph9eMquttaoU2vTD2SlZsbFJoViRoGy18au2iYbiY9+ZJK4jYqG0dsWJUNNTRxuU0
K2WuqnWjmPohyuflv+shjkGd9ojYD3HdMQszx23JenaEcpu98dQZa71ysf5L2bf71oomZUed0/Cq
aGlj+o5qSE7HlGjcFSIv3gR+xGrFF0gfPYkApmRlMcY3bs80TXZje0Okr31QKl1fPNDRUXEHJrwJ
6sUUMiQMIP+tkzywDxOllkc1mrvJI5Bpjl7cWtpnaddEjgq2Dw26ZbKutGoXBIF8TlX5YtSWZoFJ
qClYDeIqv60JHD5TxNY9ZLBmj6XUy11BCmaEuMyTq1PBxT5Ii277LhoaDi6T3Xgq30KDLYGBKB41
LNzFVyyc1dkgrLtF86YJgpPLCh+fdkAwbW+auAhacNYGhKa2TDDPzmYZwK8X5iHEkPHJqcV4CJTc
PLq4DP1mxK1uR3RHsEamp8Q2yBUADYDjGYn0oQwTJvBuY/Ue8HA8ZXahv4o2hmlvMHBZkkquGdpr
kDHX3lLbXat08zkewy0tAea1MNuWcG0/HTSjHlZhCWJsjN6n1DrNWf3pYnjZuGF2A6t+3hKaTte9
0ohVN/TlHWZAimBMbDjlbPCpbcfvtIE+gaimQZRhrc0rgFqdKS0emASE9wRno6vAuL4bpdOfi64i
lFDFkea5c+v4XOZoY+dGydkoCrqAMZ/RbDA6TLdGohmM6bvxWnKo2nCN2geAxzbERS5Gt4ISCCM8
rHgGZ8NdxtPuFOzDzmoZvc4OVTYVwAeZ4s00NSIO5jgr9/as6u9jwvgBoCEzQrgyN9LQGeVXI6Gf
xbIOU3/a6jIpra2riORaBJW9IR4e31jD0g8WFZ9Br0S+lkJ9TVkhbiZOpa+FRhSwT+eeWRbanqwI
JPvjNBEdnxIPU95r7NZLhdW1Ddq90ZRYV23juVbrm6ZWnrTRmfzRJTQWcJx/oE+mPiRF3d67cmKS
FRUfNYeynZrzQtrJzGbLXE1u9LXPwvqm62xsGiZG7TPDKgZuwpbVTu9s4CcFblbSvxRTxIepCOSK
svNNVhXXRBDWEo6CBzPO5/GewB0Jt7rh6WnA8ysTpUualmQvde8ijls8m0sdUp5xRhqJd6xkDmYE
jkmr+LTj6ZkvNU7NRAIJQrLqlV4+FRH+23SkRx5OhtY5YNonm7Oq2pEjMDiIQTPGxykNl8pfdMMT
zsD5eRQU2DVG/N6PUr0SGwYe1Te6yt8KBQQy4BElFvO6qDFjK3FIT8WcuZdeJO1tE9M5g/MTgEGH
ktIT8KW94ZHs1njFeHPSFLl4fJTphnTteDDs4r3tXwiEOh62gmM6xQyRHaOMcc4oD9Qg6sRqNGvr
4GtaY0IyvZyXrR/W1U01MNMhFG8+6NVIZ1RXaDDcl/r2kivgZNFG60W+Fby1PqayzG8svStWUK4j
j47ltMjBSWRTjXHZLJIHblwbbmQ+7xxphpzhRd1eUmcOfRdUr7KtQNcdYh3bnAcgGTVZlIT0fVSq
dkXOJLkb+YiPahWUJ2LS6c5QCoorRbPSnMg+sq5ZK5XpK4dRikWYVSAYpEviSup5tOZSls91oFq3
uNzztb7MkjGu2O3KUVx5Z0jV9s3U7PZRz0PfBVQCjBVp2qk5id4gjQqf/zKXwbRtcKmX7fycT92D
2/YowVNxaHHUxqs57yokDNoAfWS4vR6iyiRmHa+TBt6NVQwtl0OR66YtIefIXvGtelL2LnMHsmWY
gZSC2YsutWvFwTpokqe4i27zFl7j2iE3eXHSItzmQjN3UVd8L/a5SxoVR77S4h2veW95VLlgsrap
ku0o9lvgBmxZTKVv1qESiI8szTov1uPmzlGV/I4N6yMzctMnTBRsqSc3b7XZxQBlN6gkrXTWhUMC
RJUUTpVa5Z6Svs63UY5yZzuLtz6yWt4zqmfrenzAXPoU5sV+UFKmU1/cZEDGKFg2dYybg2P61hzQ
ViIMBtZVewyn8VsXxLdprpy7GsnKsDOD9I/jeKauQDalttJrMwu3lyPS67wsR1P3PlSBsufE2q+7
5mC4JD/qzHnXSmgxel8Pe12JCeFZtXlkuR2OVSe6dd3tavNbkFvWtbTq/iHnbeonLaLEIMKAIQAz
IYgGFLRoA8OgRr9VIe+9YG0rfQWf1Q7bk+qFVZtcshQUR53SQ6Twj9Kx11fQT+jcnEJlWzii2MWR
y+hNca+Vo7yUMtxaEZnJrE+ONWaeuOcU3lBjicpqO7dxBiYlHKm/jBKt9S23FAwa7Gh4bbtBW1cB
TqlZtx8pgnloyxbHonyztZ4dyTx/VoO8x5Yb3jphRrJLM881XSfrHvMj5BjmfE5Zn3MpLb9nwO7V
4KBZ1WdmVpi6dnNow0QLCAz1SDuhiQkwqlp7j602elOzoN0E6tiANXHQwwbrCT7+F75cMNWJ9ZSp
esc01zxKJ0CtyTM6Y+opYWkdYM4EOMDZXXlNXpkeLsK71DIftXxUSS1lzY1lKuVmUsfn1gIOEWjR
TSOAbw/SktvYqr71odi4eEkx40cHJaiO6mL8hoehWGyycPhynfYN6IpGNQ+JE7+oanErjXFg2szE
17bxrIdTmG/0wf3SMoARCoEAvOimB63Pj6vpfbJAahBH39g0cPA7Pzv9dDY052DwpG+Z7tnkd0Nr
B/y2hZA1XaFgpCc31fvUw2X+mjTufUMVysuYBUSN7S9SqZ6TprB3kWzcW82ttqjAuORN8SSsqPJ0
Br+yj43HkugFeewW4p0bDTxCEWe+VGV42+QSTQyfv9vZEUZ4i2g13vmnoGbIVzGSEiakDBGsZsQM
bmzbXmWLQjJU7iehtR6BSBJa0d6JxKpHXJcpWZJC21KBtledcD4nOCv8NKvQ2Zn+hwfJpGxnTelN
yXH82E+jcUvg8GaJSW6jKb532dGv5tY27iou/p60SL3V2nlv5cM1Dt7tFLWWJ2CTlmnghyKyKRQA
Wew4HANMh4DkPMfTrSIrYsoGzhS17XLGSrY3cGJ2VYUBuN7uNZU6wJFa17HBoiaAWTmxsxXVh8Gk
9SEM2BANJLOuaW/gTW7KazSWKPBsihuSBjVfjB+i7enU+913HDjWNB3Eu9JM4lfLETy/NE1SWtYU
XiFFsK2nb6MbEed4ajkzhGa0zZQRzliDz3rdW/1ljjrHqyrJtrDaFAPV7cUVQOGZkUm8QSeW9MtG
BJoiwqRQPK1TaS1EfGs7KGzACJfALWpEd0mlu4ZoFeKkp+6rVZQoIlTVC8+MRLgp3Wx4MxLSZUR/
qb3BfHiJLHRKZRJ7a5zW2IDZ1AyFe8+OYkndWn4nZHxXuGDyueZp+aXQmnxbQRdZaTgtE6oIS/o4
NWvh2Yr71Cbw0+mwrepRPDF9AH6rbrShzddmozIO1Q9kILIXIYFbufjsY53HvWEPU6hZ9yndbm/j
LSgeiYThwX83u8k36ln1ePMaviqmSxWO+bKhx/8BS2JVTGAiUrZwyjYps4oVrbri8V71rlUd5HwE
U/EI6G47WJwHlf5xQjnBb3LoTcoyWfMelASDSJV3W7MufQOHyzZQCcuMwzxgDI0UDcMFk15CUgoJ
swIDDPFPfFA6ftgkIUtjF3V+Q4EuWIuovwDqCQaWPUwjfTT6Clq05u4mN/so1cHH88kZSb8f3Ppp
RsZunUOSFQkSZIyt9k5LKr8b3ypinh7GOHTkEUexI+6bDO9pPwEgoLmRKCkCW7JE3zZmqD6xdkpv
EIeU+tkVIKnWzfccZn3TeKypCl/hzGXr61yD+BGWTsWTbOytTt7pFSsPdd+KC/IleeAh0/w6f54p
cdrHk/4WGtGFXBLoz2ztVK/WqIqdo3+h0chc9TLdWsaVxtCdxt352XRN89znhXUBMrc3SPRRr5r6
zpBU92B17ln+kIqB3hh7Gg6ddE1KC+xW7EwcNtqOCt3OzvGfaikLg8vMakZ56aK0gmqK+p5MlCO4
RDN0mthMmxxHRkkloCkiA/h81XGAg9U5+D2AdtNMRAMtxyVFP0FasW8VljZm4Vbk4l3FDdCKsjoN
Uxh9OkaBF2USyj4K2vBEJNoHHJsf8r4cFa+xsHNEjKR9u3WqNf74hswU7LYyX1w6tnqrqlA8CkN1
bpaCSz9GGjUHRRBX5FLoczFsCV4Efts9NtDodkFOHZ8hFcBsnDa+DGoY8zhPDlWOg+hfskxXdhAv
3ft8fKnpvPmilhF5eIudQgBHx0sN2d5Wel+xL47ajZpQ4KA0LY1nyag6np0a+h6bp3ocFohA0gU3
ejSwSYRAbN/JKDf3edmcEJSMWx596etaSppZVRIPFGG7H0olPNczfUq6Hb0mWj7f5+6QUEZDv2fu
LFajCFTJmxlMeJNn+I0oIMUwrU2paB90na1MOJxnqtO2yoQQHUTQ2leGOZB9ILE57POgLu5VtbMO
0LdQGQFI8cpANW/sgXaUqA/xAjTnHNgKlishr/ZMwFikmIWEprNiOGpyAarhHrVAS3fCGvdDUIsT
/TrVrrPn6jamnHNlwEyMV1gS2xjq3Ni/tYRxtxS4crqxEpMDcl2ke5KyYpM29Sv2MhIkfVQfgTOE
J90M4T6ZVfd1chr3Q6t6UEVoxez50LAN+KOFcaqdkCQi6a1uJZUJCSgUyeNoaLHlaWJiK6CVwnmJ
CfbyBk3N9JpQDoICJqpnrZzVhykXdEYmMsouuqbk11iz8je3KDDoxMTkZl0xaJRWswNRW31l5jYe
ibTQFR2vfx7zNg6GBkVIua9Ayh3txqVnUeKe2wVT1av0YZlB6peszT7+UM5MXa7tuyBwoLnE77Zs
bZ/7sb8kuvZs69J+yznnQz9JqdRTid/gesv6i81LFdOR0hd7dh0EsZiBDrz3MpP1RjXyN2zljGHm
AZtESxBJT0sSMHwdrxrlY65X6oJ8xswxIa+GewDULybVq6I1CxBCBY2DTic70hkpKmdZjc8xjryz
7iT6Ruk0oiSUrZforM+B3oJ7YJPJ1/8U6qFc52jRxD5dIlZ9d8zVOdllFad39uvmvpvqINvnPZxP
aFHJ1sx6MtEwZC286TjbcnE7J81Tp7mEaOZ5upUCSsw6UtK7nvPfpre5KnOiu9vajewz2dpjWhAy
gthT7JfjuG9Os3HDTTqtIytWcNIrc3h1o9S9CN7P6mRPHqZN852rWHq9nb5yAofyBRkSY+ko7PSi
SE3fChkmFwJ1GPE01seVINGn+fRNeTWdzGdaIpqdHnfFVfaZcgegwXjmPVDfD4QEPV4ZDKmnRiem
1g9aSYJaTXL8GcQ4PjHsNg5JTmM4VSANqfYOUmoYHePrOKjDvSF1UFmGaFeGq6B2IuF7Rlw7OxKR
6kklRnE3DIFN7j7VNyq1WxyUA3z3rLJ0EzHt22RNega8KfKVOrJfKxyboSRvG8r6miaZ9gkYYXru
6Zng3JCy5UmG/DUO2On3RSgOyhylT2kfto/fJ/r91LeP9Two+yFy5XNLpSWSccNgQ5TdxRzVjiBG
nZQ+MwHzqMAd2qjT1H8JKKs8AvOYN5yXzq2TV1+6uRUXq+pBnhJ8oF57zs1np0SWNwYFwvmoYGsM
eyJrduCcOVBXCeAUtz0JJZvkmgtdIonm7fwhDVonOCh0S03f6ByH1DGvNbxtGCIxvdaiYvbTBuJc
xyEVESCXmTclxmvjTtm5j5ICZ6VuLIa9YvjI0ySAadUKzKoDoaIpdCCuOdOO8hztNIMno0E4aPuL
O1PyuJplzmh21gIoNO1cto9um8K6pG2wWbWJOuDBwMyAqy5yvyoKRwg2Xxk7zwjve2cMH1MYgO6w
poJ+q86+i0KYZTBaqivJNWOLDed9RCemXrHUzSPzV/1ST0JuQr2kbEMDBLyezcj+JlLk/ERUQ+FT
EFReMXil52piK8xegcZ3yZMcN7lzWzVC2w+Npb2LWg33yiDM9WRo8wbepLiYBS/h7wUuCgCsi5rg
8FWDtrtMrWP4YV61j8Tyg1NT0vhut9mjTkb1lKvtZHsBnfCQ18zMuc0I/O2Duiu2S/VmtGKQV+5T
y83X0HLyTVwNOBNBfjEI5qj/2CVmJgEBzJhj484Iz4Nu5ASZFOM+b3jdbtuuIUxeYN1i35HNWzPW
OzhY2ez1yWB/tBPrAuXWbfWlmmArXOM2aaG42rm9UfvCvg1sF8Ns2hbVl3CqnPUodecNDp62UKaa
EjBXgXPVpCN4Q3TWvBTItY/GyITcDxvCPAp+230XTaWnaIYJvENMOyhnQJAhDaYrsnHgSsNE/f9t
HP+rev9C9RYqitPfy967sgj/47j82/3/vftR+/7+5/4rLmP8ZhgW/zJ1x7QNDYn7v+Iy+m9LuQ7F
IxplfozDfhe/Ne03OM0kl7G06JquGfyhf8Vl+J8Esjd9DARL7OXP/U/E7z8nJhQNWdWwHPvn/iSV
qQeCVq8eQ7OhXPTgwtnWFP+HL+Mv5Oi/+8t/osv3E53tDKjYUlol/uLmCeb4vne19T//9X/W7f/4
3Rep8gdRsLd5xtO0wYjIFr1W4APEvxA7/xxf+eNv/knRddQq0VA01GPNEQq3NsfmBYxUbqfxrAHH
i/uv/95HWL65Hz4CFY6YsdCmmEqdIZnbRv2LT/B3X/1PgmnZaTMRY0M9dtjWRvirmsKeypkP/97v
/VNHQaw7vTLUyxc04kJ+tCscIb8/Pn9xxywPww+a+h/f/PLPf/hClCQOGIRX4iiMecNo/YBlfQWH
YjPY5c6EeNSlcErG0dNHCJ9afbXpY3dad4XT/TS65k0ogrWSOUenbs/IsJxQEP45SI80pfzz7/hn
JfyPX3HRqn/4FcvKdHq7xP86msnLRA6not14Tr+5Rn4QAAz/+af83c39U7BIZL0AjMs3LIpXtC8Q
D794av7mzhA/Cfigskh1NDzxtvo0pdB0x03u/KK06W+em+9lYj98NSG+x9ZS+aXzTl9XcELnkoDP
hx3dqBKOQ/mLj/C94+YPN8jvl+B7rcWPP6ctNbvMZvVo6l/ZmB/rDDd6E6+nbKBJAURhpjgHHV68
KLNDqZqbUHSPeVqsUey80EENm1Q/VMjmBAGz02qj2PNNTQRBgiuOzHBD39EaUtw5CQamg4AOg0Hu
RtX1euYZfaVsNJTV2VC2FAmR9ciwdD6N03PVtZuIXSYU8QLmJ3L7gjG9TGpxg7oB0mPelKCF0m68
DCOsJzR+nQhwqW2yOl2LsKW7ToJfU33OdPtGLUHkDRele+0ZyVjykwDCqierRX6X9NfnOCe+HSTe
TL7eMe6SmamdLn/hvvi7++SnNbAYEjNy5kQ9TsV9LV+N5CSgif3zzf1TIc0fF3D5oT9cwCTpJVIb
zxB4oFU+Y9Js2a3mg+3NTUIvzZ7Q1TrkGIs0x+hgUxXkOiYHe3p0rDB3mvhNnUx50GW4c9rukLrF
gZlM7gOLwI3a/+JGW56Jv7rPflpFiyYklC65n3vGJoP2An1jJafXJZpcypeZ+DeEk198J+afvS5/
fCc/rak8luMslFY96k7wPJGjb5yrhdElAC4yuwpE2q8isXm0zJvWanNmFAK4s33UY0ieIYZNwNFZ
pz6HGZvziDNdyA0vhQnFpeZ4jgcgq3YcxTy6Sbw+Xmz0yxTy4Or1yja+mNxbUUe7WqN5ZvVN8JeA
3WLowbQK0SNNMZrkJf7X2cO0Dv7pfhBPZXmGNE5Lx4OTfi3RNnPkrX++R/5mARQ/vQk44HQDiDT1
qHUwC+i1ioNf/M0/Gf7++KZ/XsFFNo9A9LmsCCwRo3GEYs6i60jyOcV6pCJSSN77AHnEK+cs6uWh
7Rg+xznSSe7KQhEn/zLBXNBUasPj28IKUautdbGEd/69z//TC4CRs17b/4+z81pundfS7ROxijnc
klSyLFvO4Ybl5WUz58ynP0Or65zjn21JVerqvat3aBgCgQlg4pvfoFJ5Gzbj2lfZzYTP0y0f2cDm
0jGLqhKvyKhlkgJynMoC141Q+ZuWaymVzpwPjgSPOVeo6BEmWT2bTCOwYz93/YcifJ3u/ZF5Ic5O
fXGRdnE9Mi8wyi279aid2XCPjcos3hUoMJA00a5OGPEgPksYZJaU4zUBOseH050/Ni6Hf/9H3NOT
rO6kmj/SezzsYs7yqUdnSFXHxmUWq3IdtnDuj+I2qPAQR6Dqnu6yeiQuicp/+1xaJY413SDygBBQ
zlWtkE4t9BG7e9GytcjcGOFbVRe2XD2F0aaWPJTo6mPfNKh3fCcUalfifYMiV2zOgCXjRG7hexGq
qavJpA3ggHZTuRJScqSxZKPv2oTtvg6Hu864kQGu1OlHTeGjMG4aTDyaYhP6vMUtC/9F9c8BsY4N
3izYCB2+1qNncCiqhKUCVgM90pnh+30L+VfS/fOLF2NdhWF6uKTcR+O1QkLidMPH5ussPhQBtVAw
sqZtivSh72PyCgEpxbsBKoqRiOe+/q/dx7dh9vGbaRJkLyZUBitB3lTqmYXwe+9163CC/DEsqJMj
VhwHgDjE18+/nqKXafwesYuK03OuCL9/VN06/O0ff0NFw6aFkTdtE/+zlba8Hzinh/5Yw/NQQZ1e
L6Mo5U12cTC3Lc580t+jg27NokOPUItcvczDY40/n9S7yLVuMQC7rNeHX/NjOBRcEGolZDiAMbhN
t1Twnjvd8rF+zyKEH2P0KMbWtM2hhVCIoVKiolEQeLr1Y1NltjZ5JvPVaqw47FuoGePHQdwHKgZg
7Nly//f03zj2C2YnAl4s09ZA27bVqnWjPhlkndGunvkBx6bLbKWGJJBBHrFSKfIFW4aVwOlOH2l3
TsYMpi4lbU277Qc2o+q549GxZmdLs2hMAeKzNm17cR2MC29yL+vubDkig/RRR9Pdhifynndp/czO
d+TjmbPlKMhFobWHhn3/thPvJO5gyhk08LGxmK1IaszCvusZi6zYYMIZ5PeXjcXh7/1Yi5CFIiE6
fDqLe820RsR4WbvzlZhOlg9PiP4GK+M+bxeXNTtbgpTy1FVZ0mwc7kLqZafVZe3Oll1cckisIB9t
U/9uUN7L/uuydmcrromL0GMvI/IbHwOPYTj0XdSwMdsO0QpQk5YTQ83BRcYTxJcNhDFbcwlV5F7S
qdNW1R/k6aE5d4E9EjuN2ZoLwn7MjIaBiIo7PW7uWgohh95HIGluhsy4cFRmC9BvAi+Mcv5KwBPp
KFzlaIguG+/Z+iu6uuymuhC3E+7L42YYLtsLjdn6w/Qy5n8VJjR++JoD5/Cy/s7WXysUUYtvw7Qd
uTS0TuNfdIrU57BnBVIfsnDiRZ9SwLD0Lrs06MZsASKtklrMl4dt2rtath6FMzPi98SJPrdFMoMM
o+GccZisj776VlvKMIBL4QCHePpR9ctl2OwvGvJ5QVIsoZHrKmPinkwqqX2Usj+nGz7Msf+d/NHn
3lVp2Re837EmRdyIZBH/w5FtQFuebv3IznKoavy5A+AIZiWiz1lvkNGmH6Qh75c1PFuMGIApRWYw
9CAXdWPttRd2eLYUmwzwhDeYHE4Nk9fl2/DSDs/W4qjIOo/bNKyivkN91m4vG4jZWqyUlqLkgO9H
yVLSIj+i6uN0y8dmxmw7rFS/RqvKEFuwDgwuti1eNqhET7f+L1v+28SbLUrRkHvfPBzApOi9HoN9
YEHXaJcjbkcQ0qkkwoe8tMsYKomQ2SM1JT5EVGk1qksFLIk0imtQyOd6c9gzf+vNbC8N2zAXFJD2
27rjRT1FtYV5DwX+baPaFiujATWFTGDozMtivjbbYzvK14o2TcatlwR76A+31Zmgf+SzabNNdugq
aEwJv8RoVxEsrdy7pZ71TK+PNT5bz03N01V7mG2NglgniZem+ICg7MxXmBVC/t+Upf6/akwNnSJe
9ENbmRJ9AexOS3kXGCsnyN89HAoE/Ecwi76Sx3arS1htaYCilNDt4WziFmtrsnzwvLnJM8FNIviD
Br6r2AWdnrJHgpk2iw2TLtVIrFnCgUjVU7ShDvfMsB5reRYcMIIqEw4rRB20fPkmM85Es2OfS/lv
+FUpjcFFnXZD6QqHDcyjwBcF45nxmNVh///PNYsQZQQhRz/ENOy5oeYmy3jEOUtz4gK1vzytsGr9
tqIXscPhpfuTGY+qvNJ6PlOmI1b6CwVh26nLsXhB3b+o69jV0xgOgO5Gk+ZYibIp6mdNuD/99Q47
wy8r/N+DxI/LSCVSG1Djar49WJ/E4V0NiC6VsPhAZ3L6Lxz7irMYwnNPW1IuNm5zNbej5HtsLovx
6ixWJJpWBKGYjfDBsdpyuguv1uosVExSHiPLIWvX804iYGMzUulx0Vios0ARUs0gDRGjPeZbDd/h
7sxXPDLG6mzfVyRs+KpWIgAZwDrM3jFhjFzW5dnyLpOUsvwyH7dwL/H6a18ua3a2tikjE2o90cbt
hLH5HmXmZc3OlrbAm+9I5fqIkNnVbi5uVv5vxICV0nSIHYcttg1h9we3sM/T/T0Siv7l3X8sv0Ir
/IYCFlKs1ToS3gYzXHhKctnF4eDe8fOY2UZFqAX9gFQ6AXpuV5cdMpXZuutGjsYUiY9bCn5J4JaX
9VaZLbsBHT2fj2YR399Hw2XTV5mtOBxMQ2qzmBBZsEf//55AYDjTtHbkdKTMVl0FVOx/Vp1Hea3U
vVlszehcAfks9WkDTsj2a/9OjCpQgxjU5ao9NtYiML9qL3OaHAic9yAIxTLP4SbcMXGdkQcO+TGu
XkCO8F/ubCSxWGNniKGxF4gwt4w++wPVGsWf6a219r7pr3RzjUeTF5lUbUP9TKQCTq5KxQK230BA
qT2YJtFOxcq20BILAeiC19Oz90jYUWaxodGMlDLyftyqhlPrDsz30+3OHD/+3xaqzKKDYYVhOfri
sPXR1ejGgx/4YBZEcHGvnnAnhn+T5EtIH8r+RevefY4/p//usd8zix7BgAUq4GAyPMIiy9bqeMbB
5Fi7s/BB5ZmYIZgm4/DR4VRy4W6izO4KwBJiABeHZr81aLDdmePRkSOBMgsb7HjSmBy+qhe96Bzm
kule1z+9/rLHfX0uO1TSydchbBxeDJ4V3Q7VM6ngw5L+5SgjzwKIrhaZLlfTwNM2hlyixz8UW43u
teytS88dxo98yn+Hvh8B20oahRM4SUB0wH5ne4V7euod2QjkWSwpDbHuKvXwLdOVLop2RL246p97
XDrW69lCjUezTfWYXmMHjPa5Lzane60cVsZvY374gz+Gw4NikglNy+HOu5Z85U4er/xexTXhUQye
AsRYk0pFNqT2JI/2oQRQRLoB/7UMqbOKsKHQAozF1BEXOOwW/XhRQhcSc+MOGzhXELilFPiRfLUQ
BcJHUULMD0e55wFo8is3iQfn9M+glv/I75itfNjHnSkr3OrTWncn/D3aQoVbozl9+TfyJCcnv+T7
Cs/DqROI5iLVSnuiECcecLtEq90am+FA/qpuuqJHkpbhV9cuBYqxYzb2Sl/I4oSYx0elpkKW4n4G
21HP8A9UHXDkthVjSCdRCPRXwccsil8NCPaq1C01Ob3N4z9i82y08qIecjtAaa8L+lLJKopH8clT
P4vwGn4KihZ92VBxCl4vWppquZO6yR1wwTO1TSayJqa7LqGTTW7nECsqTbJN80lBVl4NHwm19p34
lmCbUIvAgyuRO2XlCCO8VlxWTBhTfvo0aXuDWh0vNlYa9i+Z6bl9spjEJyq7IBap4Dm1G918NpXr
GBPYEbywNWIt2K8Ong6w8fYmbhKDLiwqWQIH/I2b3yKI3pUm3tdK6yhlfVnMFWcLalJR3pfa4ZVF
AYnodPm5uXKIrr9M+X9T6MeU51HZTIyes3ZRPObmtfk3v66oSAqdcFoW0hqqk5efWV5HZuVBh/5z
dYWaH6Ao5CbpJVcddiy4uOsggE5P+n+Xjt9+yGzOdxIAUcvkh4gC7A4q9TlmjN+Jcl0kjwk2Xu3G
U+6aBDaM8Vn7D3nRXyX1gxAvU623y8BwOr1ytBI0rrrj0rQ2k/JBxIo8kEg9GIFjFgUopfvKz59x
DUySxNGxIktliepUnIysRVrEKzRoPfI6WLhZiTitd1X5KsBLwrjDPaIxVkJxTnd4JAaKs024UY3B
GwWRCQHq04M73d2dGcgjE2K2DXsJNqLUbhI7LACg1Fw9nm73yNf/J5P+MdEA40hheUismPV1VF0N
0VoYzmh1D0f1Xz79v0zTz6blsNSgMnOfoYLRj/+WWJVm1KRkQbSkWs0d9fKqh4Z8+occOVDIswOF
R3nf2HvjsI29vVY/VvFOpeq76c78mCPNz0XNphRiMJqzB3khnlVCuChGaqlCwMHRmaVy5GQxlzbX
bSfG7eHEImZbFacYy9x4oNGiKz0+8xuOTM65qFnOMIVKGjZormpKu0z6xemhP9buLApKSZgocUG7
sbYcgmXanImCx9o9zNkfE6hX5FbDFI/UXLwZMBvRzlwCj33Lw9/70S50wUrCmnvcklB1MSpGPp1i
PrRvyaOd+ZhH5v6/O8ePP4EfQaeah+fWvnxOyndVuKni3lZEvHlIgYkUvRbZuYPFsWGaxZxcj1sh
g5y1HZrMwXFphdDssqgjzaIOtap5pgY1Vu6QlMNtdO618dhcny1WKveUMTi8CoZUZEv9iBtz6JSt
xOgkV6KguqcnpnIYgl9C0FyIqudh0yUy0c1QrjOBOhXl2jJKZxL3lC2CMchXhfWnGfcCWnozXCvq
YIv1rdb1dk+hfmQeLLeXXiXZmOi6vYD3YmjhIDQ9FuVTpuKbS4W8mX3F6U6AKiaE1bLENxD29On+
H8vyzlWugz5kilmxsrLmNRlrbCtw9m+5Y6cdSPg/URpzzMFmkEeGsrgrIJjpd4b5pyoq3MxLJ8K0
QMToQI7L7URe7UCo76JlgzNyHdxJ8XM6uvjsnxntI1vJXDc7DIJJqSoPjmrs9o3brZTosiSsOJsu
ZiBFQnvYpPzqT4tpW1S1Z9bp72tHm6sPvYa6uKA8TBDzM8v3Qv92+stJRyTgOMv+N8hMDSzZiSLJ
bcVjiYwTh1/dx/17Kt1WGXmy0X/3eRFIivc7iAswOgz1KimeJf8d1xYqEiLM7HQH77oVZftQzL97
qMpi9JpAOaBqAJnam4QVU5Is6nIV4SGlYmLWG9gDNtqiM2DA+DASYVADSvzyhOuk2oJOFNN7qdhp
6bbIduK0S7RtM3411RoapyS86fFDOO2h3YXLpHmssSWwqZffmZJ/b1S4CJmV9BKrMfe7q0p/G/tb
zBldzXxvqmsMlfzuJUtKWJ+BtZiKepFO30ZzrzaV3QS7SccLX+WCoqJ415xSAX1LgXyg1BSSi0jh
Ho3xMSz2MoYS/f3Utrjp78XsYQJO70Hyw15gDUGmKEHEPUTqVleu8NGE3edjmrgFQWlb/W0sU2Nf
PcXqtlD+Qmu0wWOGo4dbZuea9d+k6ReiatyaZf0yUvQU6C/YRTq1cEfX1fbv6S9/bEbNcoGdr4CE
EjmoUVgSNTehcNEa0KzZJqumlBLnA+32MsUou+lcKP6XufjfMVKba0JLikECPxhoWPSWPIvCTLDc
wLvzUwFDjadEcpX4NXp585badC0Yb4L26eEuMZkby3zRwy8NXkpRJXdg97QuXgfGgxSBUeJ2CvtR
VS4TRkGF++968sSmL0IJFYZXpLZmbEX/zFI9LMjffv/shlJOoRJFVMZsp0Tjrd0NylU3PCnDVSe6
A/H9smkx26RDjPvaqm44v+P+N7rcTy5rd7ZDmzpsSTwsuXAcTEPdpHNPt3sk70yJ8H/HO050jO4O
ApuO6tQKvwDL+Ai6pcyWkgkxxkv3g/+pGHhUXhUhrzZ16/b5VZqNy6paGzh+lnWLCR6Pk51nS9Of
arwhpZGYg92UIlVNrprdCPUN6JxKWkApsOFeLkL5W7aidZZ+CWaxabPspqg8O8E9CMMbz5yWPhie
qXiqq9vEWzTtzvBvNeVG03C31y77UnPRK16oowRHatqW5X0sXRskME4P6ZHIcPAm/3nsjLpBisGV
k9WTF/pnG545JBxrdhZwcItWcJGlv6JQ4ab06pG5uqzDs5AzmkkhtFjib5VP+KY3g1GdEb3+flLQ
4DD+ZySydvDFHtjEtsapJ+OmHOiPHQ6Kp7v97z7zy4o2Z6EiyAIYhSCkt7FQ2hVWmGpPMVUCTaBu
GmwkvkweMME01o5WKXYaJxxXROBMZXTTFDJbs/COhcPXwTLudI+OfaJZiJmQrmM5w0BinfdXeQkU
9e9lDc+iit97McbW/YRyHccZVz53lDvW4VlU8U05LJSKdkHWA4YPvi7r7iymhALPVRHeqFtZfwHt
cqEoWZuLZnMl1UvgygRX3R5M/O5XZ/p76NgvM2mumu3EqC2Clg7DDsJEcbItSGepYhfZdWx0tt99
ZyMXi8aFW+KowR2JTCdSqRwd7jPzM4g0ynpH6n3l2zyiCiV5BaD10FNG2eCRyC6D/+Yik1aDKdli
k69rRG/d6yTjq7r3y1WSrFtpNXXc1hsgzq+KL27O/LAjv2sWMyIo80pZMGDqu1Jclf1lociYBYx6
HCLMuBguIb71u5VYn1k/h2799hlm8SLolEhqJIV3fPW210b87nLyI3D2QhU74Ca4bDXNNbt+r4wt
xXiEJTlzO6NZ1sbjZeM9CwB5PWliYRzW07Bua9e47JVLm6t2hdzzp9ykXRgz7Wt/rt7h2HjPlv+g
KLCsjA51e/WoU9ub5byRPrX+Iq8fLhuQWSRQsM7VRb8lN9ikOyiIK6E9c5w7srfM1boaVkGWJtN3
XXkrcRiSlesKA8eLuj1X7Cpappr1ofFJW7TjshbPtHus07P1KOPY2ZQhZ1AtetOt74TnlMoIFpd1
erYqQxjqQy8zSUqqsT1HPdfpI5vEnGYC4SSKjBzVQ7NUh3VWrC7r7uHP/UidDRhUiTpox63hffi4
5/kXvdVwKvpvu5NQVXC/WmJeQiJu0ZYX9ne2B5vYY6mNGBP0JFeubS05IyY9NryzRTgaFHYqRkTG
eeXtu6fLBne27sJWq0QoYuO2u64W5ww/jvR0rqftLRVyhvo/PSXtc7qn/05rvwT9uZjWqzPuANIw
bHutcKLYRGGS6n96qXVytb5KUhCt3rbRpWWUKOCuhIOlPac6n1fEfYEZkl0Dss25YUR3AmK1LNuV
2XNavCaqv+4z3w21yQ3hmCGWW5SYRBgJ1gte62hNPTmJIl/VWB5o4ZMZ7iMqTqqN1uGGSArlNpe7
VYuNs1G9JF25SRXS09EbChEnEydlg8sf8lc9kRyR0hhnEA1b8IuNF6ebDvBCgC+lNozFDkJfL2dX
ZrNqvPthIKGyDfx1ncgrGcNSWxqw6tI03yVx6RZeuJ/6fBsKi1Hv1zI7il2D3lPTaWPl/cayspXq
SyuoNhj0Wo9WqGt2EWDXnCuJc/qLHPnMc+1U7k+h4fU5T0Wxi4FboV4W/ObqqVJklg8Gt4Gwua7l
Vx0YWyNeJkrgueC/q97y27DIFFZnof1t5YcxfTw9GEci9lyVVBexGDXJRHXFuOxMCcvT14pJdbrx
YyN9+Pd/hEBcr/tRk322GeoYIzdUzzx8HOv0LARW6YjxtMRIB92KkzgQ2OXhFHW609JhSH9ZsP+S
8D96XYVJ1WCgxD4zgKpSJLeBGKEckInYsWadA00CF2hAjHgDtuY3bvIFute49lZq192pZ31Ojo3e
LHBGpo/PJcTOrWi+CoBULzyzzCVLoYhFvI/aYSsXz7V5q7SXfe05Sktq6yGNesKnsvSfxj+nv8aR
QZjL+XOoZkoAxGM7LP3deGb+HPnC2mFe/fjCkCetsu2CcWtADVbJaU8NChlBR/t3Juobv88hbTbz
tcZTyr6kNEPx9GWGDZIIliDhtB/Wj8n4etnYzJZBiKxUHSIGPNmUu8veKDAa/u/YxJKnq/FBA4rR
w1PJP/yHy3o7m84Cjv46nqK8VqrNIlXuC4orTrd8JBz8S/39+Jxl21cDvuYc4KpNO6g8ISHLj86V
KByZgXPlPPo+eZBa+p3ViHIeRKrQLur2XDovG9MY+FiPbyPjvRSmOzNpbUyv0jOjcqzfh6n5Y1Rw
ga77LGR2lNNtjaP7OU2P9fvUnsvnsZQeYsHjLdUzPadApcajkBNTRQOg3hFEEZZOuKjO1X8fUbdq
6myt+m0+4S7Pq7ASrKYCEHj+PpBp08Rh1Sf1ChyYg5XkoqhKkrK8yrR7iAWnP9CxETz8+z9GUNHz
vq9DYk98z5PNmcjwb8f+ZXtRZ6u2ihCZWQXBJzP9bdAuAOdiqq7dZmTUcaJ1y7FaZziVFpydxjRf
iBCwM2FTAG/NsgxiiknNyRstOH22is3nVLwFLRf71Ct3z5HZbnyqUjwUhJ7U/em7j7h+iOu1OG1a
wOeDYTqV9VcwzllL/gPL/fZzZvEiSqHkKBoMAAUmVXmlohjPi3SByznQnmyLCkeNN4AoqF5Iawn4
2F0o35/+PkeC7LweIAo0Sp4jbptpsGt9gFHTppZfEmvbmxe+q86rAkbN1BvmAZKQ5+k+Xp7u95F5
Na8JqKqoxoTeHLYJsJnUWHSQL0+3LPM/vy/PuWBY7dHcQFDgdKtB2msdOf+j99e++GrWnz3qQiiV
fncbF5aTGR9dAMIuujowqD0RcDvUva5bB/61eXAn915648XUr3rplRlrH+gPpgTCHhZ2g92aJe6l
+hoSl8L/SwtsDEU9rGulWk05YGAEfrm+xt91jUsvbl9XFv9I9PtB9a6gIG2l6tMABhjiJKwrku1B
FW7Ur1yrN7LxKFTmTd6golRvSLEvTIARg1is5BAXiByefT7eT8BW4uKq8fa9lJF61F0v81xR8JxK
WHsGVyu9oP7btFsl2+VW6fp9veDJ2aFU3q2i+5TERArnfMC9rPP7+6AAeiA8ZwVUXIkHbf6VterB
9yRmspC9h8y/8hJ56/XhclD203SNsNnJShe7VtsQdnl+1amSE/SK03TfI7iuAKCOtFYjf1mpKaPZ
23meL0rvS+w/+sEEioTmU4q+C4ZI79oDZ30hiDdWuhb7aFGVObbVkK/HarALEW/PUdwMU70aRSwN
ha8+HfYjUbfMvkvxCnDqWjHf+4PyNsRmPFhCJ91G8ktabK3+KxQ3dfgsA+fAd55EY+COws1gdqs6
0p5r7z5Gw19V6b0Gx2JkAVs8Zfv9Ej8Et4dOorXffV64WQN7IJJXorbHyt0OlZsymWyBsGT341Ly
rWXii64GJU0hGgle5TQWsKnxM452aiGtZFNxCqofpKFwzXByVeOBrBkZI6hsAEHGxmlDaEe808ny
tqpikM5fRhneqBP2WVRzgiiecEA0a81Bi4l1M9b4K/THLnih1RRIttGmCzZS1CC16MJ8UReR+qDJ
+9p69IfHLrrukn03Lgf+ZXP4vzVgI2XslCXOkk9FfMM/Z/xz9wgYewFumpdTSC8OfJuIvHnaN+TO
wYRVtsw9u+tuOnQooKsa/SattqX82oBEG3jWHbJvU36r40+lfjfNVee9jd6b1H4n/GeGtIqxvguN
1EkSYQfpOUp23gRafR1p6IRTx+/2Q3JbJDdysuE47QgMqGR51C6jxnS9fpemuypc9OK9FYq2TiVL
Kdx4aCmioFiI4y15nKUvlGvoCW6dvnZRxv5CpRSni+o9jTZZW+28ZMSocFiKcrZsAF8MFL0Atlqb
2bBO1VsEwU4j3Gjdrtcbp2kWfUpJdfphao/ZmLtGnbhj1T4OWJfJ5CRwydtxTlpAGEp9OlzDhBGc
NH6Z8o3WDMvO37YQQXS/tEPtqso6W2WSCmAxBqKOAPfIOjzMlkuZQGRQ6xcdYOYxkmyGvI9iu60t
UiMITKbBMSFZl+ZK8YD/saaCpN0BEdfUW0Pcg89wOhdBOm9iUhvgnfBhVHeSPFz7qnw/JKhQFBjb
8XNEXnVC6ZTxtss93cwe4iZcW5XgYh+xwCA1A0mTocJN2vu0+FsN8V43IVIlOWCZaKUo9x4cuySu
IAFgEsIDyVAD/RTg1qQa99HWtfpHC9pDUasLo3zTq5jKVvTnhe82wO4SkiltXkGTe8CX19ZwsK+s
p7ZGA8XaM33VtYLBMcybmBGw0o9QQ3hTGk5UpGve+B0Bp4+WYmZFu9ZR+ufVkyqhy6tD2PAbqBq2
0bnUGyC0imF8PFv6gyc/t2F1I2M96VPveED5yUqxRFq/KOp3vyPvktWvlTj8kVD0GZYAKZxNIJuS
g3emk+up7VXtOhIBn4N2qrgxdTE1CGLxliOBT4bSFhFJtInmFubBuyleqvXjWEJDa73lMLZuNYWu
kWlLwAV10mwBoAT+shFIEeurbHiYOspSo0XWbpP6tVdv2/JZlyngvxOyF1KoQnGlceDhvzFAZleg
VgZ3PTOo9AB5INI3wVtESOpj5VZixsjtg5/zJi/7S71bBdXCzG+jnkTVcxQ+qCyWAN6j6F15srXl
cczJwDzo8fuQF9B6bIuaMwGsUq6CuhykRSECrZBXETtfpzwpxv1UI7ZM3KSn8qx8yT1qPYHr6d2m
93d5li/UUiWtFiwMeXgMlfesuoJ8YCtB4aYC2TjKy1Bp4UAr9O918VeTN0rNoQ8Un3ZX+J/SVLMi
rjHRWUflukn+SM1VRJdy/wqx1EbvgKBSwaDJthc99uNKgL05es8oiKRcci2gg0WxBNnjlOHnQJGd
1d9pgB/rB6t8rcxlOtwK3VWLz3/T3JPsYQtNxv5zUiWIQ9FCFoRVMjGL3vTso+YuFUBdrEfjqiPE
RgWGCtFGjqiq3mUZZFsj5/BVrf18tNN8mYw3OYTXMiN6BW4t7aU4X2W4wZb1BCMysiXfh/uypxhw
k/g3ExnspF73wpeOhyGiHTFn9UskPoGf5IebkYZDn0+BX5aB+0gB6RBvphx4Xd08gglM6rs0Xo7+
raq4Q3wdUGZphCtRWbEZox0DplLAE3dF6UMU14O8Bdc0tbeS+iwleyVpeR67KwUEXBQwtyocitvO
NJcSb1D4YERsh30AKMOtMpCkPqYO92H3JLD3VSZO6k2B//FUkbzlb1D6YWX+re+jpY6EbdV8+GAg
80q1+67aAJ50I4RlORQSiwNZtzbydmcmtV01qaOanAum8lauoCiU3k2S8g7BqSWNYxd7YcdvNoTn
G6PYtkSnvCic0PedwKpXgKthsfYctbBVzbqFTGl8WzxYgr+Mu13U1ysrE3DIgzkbLqkj2wckr4Ka
9CzPvmHwLY67WIZN8YVVpCDtk+CqaR+8tLW18q2ZvIVf78OSGDzsivB5CrHEnSrXVBYNaWs1fKvT
l0hegnln61221NeYMRHMZ3tvoyXMRyfvRQL4dxWtKVSCmRwyiQy35g4zEQGGF8t6TIz11NyUWu6W
obZK2m1upTfQMG5iH50WxkCDEF6XeIo16O1BpsJzHQxuRl9ULq+GvL4vytIpPM+FgQPNuvhsBoi9
7cLgR3tW5eReeZ32YMYASQnwrlkAqG305ENOczsMQ3eEAlvn9VKSH1H/2JkP2sK87rQ/sgRL6TCu
yr72ZLtjDdVNvG0YAp0bRiis9KjDT3qVieDk4s+J/S3l9DJxpldMchBMYoUTdgkouI81Vx7/CGxw
Om7AbXUz+h+Ag2oRhwojWE+MclbWTqBNt60mLjJVPSwAK2jXfm3tGgqdFO2vUdXLGGqeL1AV5mWb
ZhRtpbIcUDyszHydSO9DVrh60nAQcKTdgSHoafKiasKlFOqLrl5XVelCNnyG94gXxlXc7mK9fYj0
b0Bjnn4fp3sOoE1dryAJLaZ4a/nIS6TSyaM1JjGO3oI9mOD4oNaM0l0iaa4aBXaqazs1j9265GyY
y+u0OPBc0lWesLGBlq5LysE0iaWROzLhuVEZtVamrEpdddrf3sLrb+ThoTOKF8W4UYanYnzlzLDu
xP4dGAR/Xtn6UuxQl0Jw69FvfY7FSvQ1yCm+O+k3Q2fYksxxvmUyciwvym4fpolTy3dZX7umVrAw
GkfgQNXqAyJtGEv9sJKMlyBVllObXXeZBsl5wN6pvKtwqwwqaa9qbDl9a9dlvJWVjLuAsfCjbVi6
HrkIK7GcuoPXnGISpqtkhHPbmjjdVKZThwaw4E1ZcVqMaSBlUKoaFO1yMgZcpYv92N6WRbYs4noX
GpmTwuJDRu4IuF+YNGqgz4gKjKL1iUc+c60U8XWH4bfCME/CdG1l6MdU7S0hoFbY60gciib5u6HQ
T/cMkOjppu432pA4JRVEg8UJHyMaWUsWSjrcx1O/ylicZt5hwtLaHSf5IQ72pjTspgbzDQUGapP9
1Y38Vg63Vf5RK95CN2U2r97Vx3ptgF2Ug5s6p8bJ3BaxYGNCvcBJj7stdW7AALm8eN+dF7pe89zq
EKDLbIl9+VaxrvgdifQSgGgMxqU1LBRlWHjYDnXKakzNr6jDKsfKYFQPbuC7xaFi+rrtm2U+Lhvj
1lDoOFV9WY9QvW1vysJY6P29LI8rWDdOLprgAPXlEMp3VZFelwBl0HyFAqRQrjGyHvA49tRwRfT1
Zz+AMo04npNj5EMH9vNFOBmUq/abziy/DbzB7b4htBltvSuKB9xbbF2+gx3/J1WD/UikoQoyK1fh
FDrIF9IUX+ThOpM6DnfYgUtE7bAesk2KsUyj5DeWudWoE8NgB3ZQRs1WjjrZXHvFfV2BKNSJjq+h
9QdjvsIuMPKMgfAYITegEGxrRRTHE1hppZveJM8zAX+VymEpibkbV8qux2PAkBSXtbUqpqeMakmf
jVfrH7BRXBzgXZWXP/ba8Cji390mscOjD4WNq1paJSp/cBLseBivLaFfdL2xhBWBUMBp/w9nb7Lc
NtJF677LGV9EoAdycCYEwJ6USKqfIGTZQt/3ePrzsUZ/8FpWhEYVVXZBEIDM3Hvt1Qy+V4Xdwowf
lCB1SUdxpol+gkZyiGdiEQN39HOvm5+shpIg04m1N9ciVjjQxTU8tyR7tifFB+/9erwXGqerorQu
AWpPc504mREeZ124qryRk+ReVJ92RaYdAs5GG90ZefIM13wcdaelWSAx7qhPD7N2lw/+bm5VTy1Z
jyTQ+6eZpjwM25Uv6IKDylVb3SFnZkXsK/ET/b4s9E8dV3pc+qvivtWWVn4kKgtP6IVQXtXoqQ9P
vSC/rN2zb8Fmr6NDFQNrVB1M6KWJtb4pTw9SSDKkrzpJkd4z5qJ+IBTRLlfmJE5aHBIQJzZtEhz0
bCA9Uv2dUKGafbgfrKepr5hWUTGIDAhmXkQ1cXMEaeVIY/OEzcOUVpoItzJUrKYn6BM/OOoyIhqo
6zQNB57sGqBO9DiOZaYv7XzzqNFpNBbD5OGBgD7yaWj7rVlbBdqhNxHgXr3si3GRmrWnEhNo2KWT
sNupunIXSeFhYGQ8yK6OFEyi0skCNEqqK6kEDUzm22h/ijTcVU2yUKJfbR4RdCvuQEUwb1C2ecgJ
l3bW0dbrh6b1V9Dt6Bbu7aK4K8NTPJ6vjamTUQxHpKHGwyHNGTBb6sEcJsfWW8ozMpbLXWDWx9Ln
GJjfsUV0rFxbqLnkzfZbDKY4sIrAjeDjpiEj8n5epEyI87ciRbZ+RXLCc1u/x8A1pq5TmRFsHHyS
fgGuFTgNa63BqJ64zRFipMrU1xQfvhVe7J4veFoZnb02STgXlbYPE80tTQJtrlKa2iPPcZUJr+bO
rOGzsMyF1FhrozyCODoKrx4r8VVgr8PcWphp7wgpWppAb3qv0+CzJogFaG002uN14yE6vFnjVmS0
z75Zs8l+zmycLZLP2A+OmdSvA4rWlAyCTklgIMeOGqWfBF05UNMJHzhdYRGFc2zQ20usru3qyNAN
FQzWZvmfqHoXjb+L5HalVJw7ynRfhZlnpZ8SwVuZsVT9TWprq5GMznCuVzJfbaxRf47G2qB6oDdW
tNkLp5k9T9Y2lWXT15J5ngXrLO3vc/GWE39bgEYZhrboSEyOA/k4c2st8taGKIbIesnmrWw991B0
AulPMd0Da0z2xXATb4h+16q9F6BCiXWcGrFMqKnyIUHl/aYa75m/HUDa6/XQ5quGsHu0yFJySKjk
+uYlzjcFIIbeeYZ88KOW4N2K+vxXjpFyHJqLksVUR/pynj9HCpaZ7nLEjFtr9okyeBUAcYypkoHc
CXwN2vZwlw3Sc42xZZfkx5h9ukoJT8jSTVihaBEkT8bQ0cpT3o9uEmmLgr50Ht2MThvu9z7o7b0V
auuMEi4zg4UY37K228n+XRlFKPHvisAmBLNzW/GuNzquWdEhZnQhc7+BbPL0+02rJ3eSUVEZf2Z2
77R+7/UV1V/RuEnfu30QkevjA1c++rO/FvbKZsZlkuoTWekuq5/K3HfETG1VGLvORlIjg+S21z6S
xPBw2orGQRfg1BbcdDNzJGLX/CZzJnjqItH35cgmLmqCKBuvKEagJgXxw+BkVAVjpYPYQUQlcKXq
+QArBd0LSmUqp7r403T5kxVcrenju2CyPNlg1zCFa1S+SxAlf7Vzw7hyQnXYDzYfSpbsg+k4quk5
rsb7esxR2rOJxdJSV6JVX/jgAGj782GdsFXV1ptFDHgF/4UkePR0lCEklIcq+4b53KLLUiTlVOni
ycDVBXTiEZUueZA+0ariMSEGVW+UQ6v3h8kfVw1UWhlkW5U2WYrtPgDk9a/HukQ1nnvWGC/SXtpw
HKpTHdJjUo4F/aGdfo1nu9V2bdu+qgNUFJUulOz5ZaD6QLqFgR5YuoQdEFutywsFcMQI1Xu5tql+
6/kaDlgCxUTrYao/ZJLDM3V2KxnJXqZvM0Xy2sKQVoQ2zr6+M6AbTAbRJYmnRkmAAgrxvxy4U/E6
NpCiq+mo+oqb9/sCk47xVbPGReI/GMFLUIttVyY7vO1eQ/KFJTGs6nlyjJgFYhKATtyN8ln1zxX5
HHpoebNEiE7re0T/epk63DV1Oi4sMzzTlMAOcPucRl28hCQnD2H+PhLhzhTkMFXGRklqHCVkKSGa
t2UkxRyKRmhgI0piePAD39fkDbrkWNVeUoa9VvOMp0sw7W3pbox5ZesmzEJHDh5jyytMynxxjQy3
8apQC9PVjZowF7Koq/pk4OHWSXFAEUW+u388V9H8Weqrsi6JUpFA3xr6DFG3y4G+PxSPcn224uIk
VZUnEnWbNxP4dbVssPUJNNhQI8HnybKpxLYuVXozvjCbINhoLhdm9DY0lwzgwhfqVia7VUU3smhr
g5ppLlxJP8bJJrB1zIl0PoCaTGb1pM9HAkSX9jC4BSENnpZWKXTqsxEgY+nzd/uqbEy6ZShUhmDd
8vrvhMUsNWZVFf9sGRJc//2qFfWL2ZspBgfFXpTI1Noov/Y9uCVx4axTKBFTPCX1Kx97I2PXolX7
loKhmcOTpXYLyQjBUo3PkZxRH1ID4c22Y5JbPJv3yBndhLFOshsyQJiaUnrU6ktTWKtxqBcDU2d/
lJdBB/4k7oJIc2VIL51cOe3UXYhyeS8F+oM6d7rszWfkOn4a9YPlf8wdx6RkLVujXFU6cDBeH335
2yofKmubiZ4zt/Hq4TCG+bLpIk/r7kxbWlr89XL+Q3fs9Ua57Zpu1QjdxewVDQWJpGOwaztypA5V
Ha+C6S2fNiEZmmq2yPK9MJ8qufHKQVkEs+xKoAax7NkyWk1FdSLTQpr/3vDtl0C8CjM2VVCHFwDG
E1oKBdaXEq4iqX6JevWpHAwyxbNhBfR1zuytVK4TK/CGdjMZ87tM2VmPLUZTCCCDjT+s/apad8S0
j7m8DCNQqq5b+oqxlFkIEw+7C3+PSf5OYCcrLHUlc+Co/W1Po1OM9lOkYTMprORixwqRxZDpJfhn
c6weMIRZBolCbb3thx3HxoYPfNXW8qZW2AeS/tNklyqacj0rDwHRJSb3X/H0p6gDYvQtd7L197bt
YcpFJxGYC63njDZy3LQKAKR5ztd5b2euJevuOJ8IClIcAdw3kkifa9Ee15YTmTH7oUn2tjmvw0jd
+JK8lnObrk7fh1F+UiBykZe78ukJCGNfVkm/1nuSRxhbKOkh0B6T6bmIP0T8EQ/vAUeAgrdJsm+1
92IAam/vAuM4mKeeni3HKzgAiQQwIXTXS+aPuHkW03PSfY7IrfLpqPdrMHxogrK9BEHVQsMzE2QK
h+v4ulYCJJj3DBSVOucK94F6skFlhLyR2u04nJL6EJRHPT0o4SFSDvL0MapXP+8Ln6Hbk+reSdIJ
U9CcrWmWYyf1ESYnw/QSIuxsrGNv3KXXE/CBAO7zZNKQVpmXVr3Dw/hdFB+1sSw16I0NJ+7ojb7w
xshhJ7JxcAkvJvWuAQifh3h8Bm6llc4MNQWDwK2l04ChldW2Wnq8tpeTuE+ku7oDPcoPkq+dZ63e
Gxxpgc4ocI0tOaO3VWMgG6b6n++NYeNnn5iUQrfYd/KHIgVrTWNBDYc49hrpaYwea2LtlS1QQY5r
VDJcfWqanUrEsCZcomi3tP+EvfK+d52lHaXo2LR3ho51CdNehmkB6CVZvNu8s7XXeFZXqIt2afGm
jmKvdWe9GfFizmXcaMR7V3R3BkmDrujfDfmpDZUlndYyEBGJh8RdtV7e/mLPP82BWOuSdrja46Td
yQ6fsw5ie/coRU8Z86L2YpduXNpbPdzalOZr3fotDRfjNY83Ut14zaSvGvmoZHdI+RlrOM3K7qGb
Bl7gY9jTaNfAbydlPyavnO/2qKX9KUqOVhN6GKSvUtV/NcNTyI4gGxj8UCMyMKDxs6NFbq3qDe1M
ZupOZ186Kd1IGv2PzA8qSWZ6gCnpyR2oJGngwe8syD5EVXhzL/ayFuwIvt6rJaPnpiFX2oLbiwFr
Sh0uItsz2L6jamkyfCQJJQIFuCS0pHoeLwfis+vW7rw6hLcUaq7aP5ILiE9ww8x5J7cfaj0s4U0R
dT6hZubwyWS3VaTLWP5GflU1YBklf5LHj91QXOzuosiS9282wRc8hVuPMD0MmrobIAqmjSvlzO+/
8R776ro3zKR4zArOP65rN8tKHErrZ8z4W1swOYrkwpi4bswgs1vLPyRMXlNn/5cHlBNhppY2DLCp
xkyaV/QNAewrgd9/mvuP93OUB83//T/K/xdklTa2mcShpJmbOHrrpd5TTIUzlomsqq/GpHKCVF1m
4o/tj5c0bBYl+GsgajdA8p7/MpPkm3v56p3csJJQ+RtpfP0dK4PRlJv88FXfsIP6ZDDtpOCVyNlx
YpTFAPxn3+YNm9CeTdFHWYZiSHG72CMd/d/X/YIaemu/E2m1nfgq+mYOm9zIVpp9pG1f+On8Dfnn
C4Nq49aBJ5KDVuojacDFFLiucshSXwUlNTbD8V7ZWLG8GCUyCDVtQ8e4iwzD09Vnf0opQ+9ywWyl
Zx8GGVH84ijX/V2bfaPU+PLWbpS9aZ/MchjAOM5AvYmLRau+xnsgKMt90v1mBr2pujXx2rB9dPNQ
YqFu4mIhVRY2DskipYegEyIVcE+MvWr8UL57a/fD6ygAEwQ2tZkL5kxS6r9f9RefvHL9BP5n9VV2
1jWNDNO1ZTQ7qX+6n/myG8rNfjEUdWHVMxfWV1K7IMPnZ/d7/T3+536tIVF0SZhYNqqOrNGGuj+7
7s3St2o9qYao5nYn1Q1gHxrAID+79M3yJxFPzecOJWLe7uR0GY0/2+lv/XxC4gTyoJ+mnfIxPxe/
/32z2hd8QuVGVKREqmQZk8V2rMPOgubRG1c3WuCTcY4YXKd3UaZRAvonIV1n1hiD1MwXh3Rf6q+M
ICRpr8fbiGqijInFUvUNk4hlQlJuNf/Oe2xlh/F4nc5Hslj1yovsv/fVWajyypQewqCHELVVZhP7
YRZTppz//WtdF+9fCJq33kGWGoeKCuK/S4fLhFfJUPdkMTTDq1ZW71HJrxj6488+0VufnykxMjOt
+JSs+G6ul5b99O/f4YulemvJo+V6lyt6xG4f7Iv42iv8+7pf7Pa3voem3pV4bfJseqlgIyaFUfIB
lmwSwL8ziP0vQehvz/9mN+hjWZMrgzUQq6Ez56e82Mv6Q9G/takAZfQZIG96bd8Ueyt9y5s7jvUi
f64kCaJbsgDFBLpOnaL6yPo3IV186zlSX4lXNycAWxI1SEJvrlNLCZudAGinSJdF9UdjTkoStqmW
HOePUfJkRC5c5oXNyCYWKwXzJasKndY6qN3KGu5lcET5VxSfDOVDzK+gz04f3inj/Wxes9jus1oc
pXo3xseogHZQVAwZ30rwHbOq74NcgxcJgyc4Y2do1zMZu8Vl1GW3zJ56f1vBzxbboPtG9f0VJ/zW
6tFEFNbGHZ5EV28OmkGIT4xq8NacRoB+E/KjcIxAIXGjcEs6YR3wXQThj+znDPlmv2xGUUgDQq/d
WB0Cfz18R6X+6iO/2SzVItBDCf7Arvu0H8pvzvSvNjX5plCaIqmw+wq6ft4/G8SLQgUFHnNw3dID
lL8NcFxXL8dAcZXJXMjyTMI0E4nAcstmEyYbuv2hXRnpBGjIw2aqYRnqISjmFzlq7oSewzYwT3Ye
ujgLrhTA5TEyN8G8zgLNCbNoP4EnJ9o+I5sl0r5Tdn/1rG626lZPh3xOFGqCLQ4Ew89caPRbG62+
YZpdh1w2OjKNi75zTLku9f//FqDfemhdwwaSLOOL8Q3Gcr8RTqzN+mdnoX4b3hk1Q1dXeM/tohkP
Bi+LvylUv7rpm/JIkTIU1yXXDYPMET1IB2SS4WfZifqtW5NMXEcmd5iWKx9MR3/Ubei33kqNpOZN
OqIVsV78B/PXv8+Iv39qurhZ7okZNFIPTefqTdLEbvOzjksXN8vdHJrCH65PYH6Zj985ffz9QNPF
zWrPOlsI3c+o5US1qgV8dDhIlgxNwm7dnz2Pm6Wnx2woQ6qNu+Ktc/M/P7rorVlRjBuzHNl8bPVL
ZXmgOD+77E1Dk9WRJeSCOhEWI2Mu8Y03wxdP2b4BMFQjqKVBVWnhtG5tQQDOgtKxGm2lpd8Z8H71
I25WX6LirWnDxMVXnqHEn948xQTVi+Qb56K/l7q6fVOUdHIcapLSsn9Ow34M+oVIh50NnDmp94h5
flSm67cGRnGqD+aY4JyrZtDM16INlj97rzdrUq30vpsaBU39U/Ag/ezDtm8XpF4wsJUZERiKvwHU
R9P+77v9Yie1bxal6QdYb167lShZJ5CcqK+KMPf+ffEvtif7ZjmqgkjhDLXjFa0d+s2k/exp3HoR
lVNsgIzziJtmOV354ot/3+8XX96tFREWBpWKf9hEJByk4Bbj+gTO3KmaYs/X529+yBer5zbNUzUT
O2hjfgiw6JXXwXxBh/WlNT87aG4NgjSDvJCgwdPBrJpoYeqKW0A3/PcD+uKFWjdLMzBsJelsXqjh
4waH88M3VfNX173+9/+BD2z8xLNp4p5Vwx0+pHj179v973f+S3Fj3axFvR0MkYhh3MlowiY8AWM4
aWOwj3Fnlcbfc9DDeERX1KDVmCpXGmUkXBsTzqWsLkzGWWkBm+vOVG0IwMg8qnAVlxpDz2w1zI96
Pl0n/bvQVh3Ikld3UK0MH0Wme/ZkrooZVFZbKWbvApg5OhYafv7rqo6QEhmqwttMk0Waw97EsG+c
050ut1A1Lw3U7shkfo6bbGa9M6L3FLqsAKjPZOQSpvlqTseN2tZei7+fnbvSbO7TYNqImD/u/hgM
U9vHWQmWIcqkPrtv8PP39bOtwkzIVPSojxjYwS749e/HbFjX3eJvz/lme0IqrCjUpgPO3S1a2yd/
fDTgG0kQKAv7Ukw8H/9tiKWVKrTNJNplm9TbqTGZYWytdmIuP6wz65D7OJfDT9VxLh8Fo/Jy0du/
r6hEUmxrCzGRWqyuFiSj5iXQAAJ5C1VwFegIdvjTab6rkt+x+o70AYXDQ87gMNfXM7PnsVuOOjyW
OcDe0B2qzI3geUfDR4HuCwsjR2+aRQpZ2BpHdEBrXYmXCdONGVJSyqDe+E1qtDnstO61T8Uqs4eV
EQKSwNCefhXqr5ikknHYxPAylLs2XUoC3g0z20px6nIzqp/A9M5gdo9Jk9+VUrubEoZKPZNKRMqN
Vjg1lDIfjkmi4QE7PE0NTOn+foIyH2Q8ifhoMZNDoAZHChe0CNt9qTs3YQUHTF+noe6Mk3QuWjif
74oyLTqazTIslsmcPI3kf6fRUzGPXlHvNHNZyMzq8XPslNq1+MMhe5qJQh6M4SShIK90/mc16mHI
SrKrQRjvJnXBMijNIz5Yi7Fcm2W7qJsTARpOHnWepn+k1d6YDDc2c0cblOe8qZApwknnrvpI+2Vi
407U1DoSuK4PfbeUZ5Kt0aRkYXMeq/LK/tKM5jz1rWujpOhUyYW3sRqje3jTVpZ7KQbllqQ4Q9Rv
elj4gZU6xErOJbET4byREFjpRwL23BQ6ujASgjJsR+EWDH50BZOlD6BiXQeMnqr7ru7XG8Vvlv1g
4nQqtgpST+GPaKoyL7TadcesrY1CL4WskNTjqjI/295fRpFY53hrqqH2kQdQpxFoBQxo7Uz2zEh1
8/Qy1drVIsYxJax96/SYqr8j635CygBI6gCHQE0V5Odljm11mzY0nOmqO5x9yEQvqShP9ownExMU
YyGhR5Ckg4jbQ8ngtxq9TH+ZiN+do72F/V23phG6By+7s+dhr4izEv4ZA9SaCpSEEma7UTij/iAP
w1YkKxAl5qL+yoBvwY9ejMGSKZ0lTEfAQYcWJBoiHA6DIkMXyyFhVt6Qzg+djSCogjYq64ucN6bn
z/X4LPMlQo0aGRL4ve9kfgFVKls0geTUEx4kxL7MwlpowzO+x00UOsmIxCSDmTpny0HbytAczDaE
zsbUsoTtmyICeC8SDVnhpoq1RWhp5CRi85ehbKz30TQucYHCetCLk0uS2RAH/vSavSChRmm2Uo44
HZxo7Hnhvelo+AVp8tlAdY1wB/twFfusxnhrimwZMs2w44dsOjcyBPNAOLwMOFY7FcWwyOHbC75j
wMg2eZayGmciDS2Guk4H+xQY4tJbO+hbGbTnMtoOOJqX49KszUPHBm01L1KKJjBBKxo1rlxi1hxT
WuG4xdgE9mwaJl7avowG67ODpkPiSK/9wbHRUWUEWJPulsZ7Bbu1HZ/aMV/JkcXs9ZTY2Gbaa8hB
Sps4XUh25FX82CfbYr5TOMKU6LnpYMXH78LU12VpQjes18KSQef6RYGUMzX6hSSz6BD83JnZqUj4
jEdjYcPrl8V6EgffIq6tsXCMLpy+fbQV2Jtw7N0iCf/IcboNwkvGfJ21dD0QBwMClPWsDzlbZO7N
bfDsM+1qoQVnIjuYwZsdQIXng2vhzw3kwywmSEMlS1S2n2KYHjkROkUy35uV/JjBiZ8y5MVjzr4c
i7dMYkcMx6RepaPpmu3o1AbYs1EXr3Vvbnp5Dyk1xC0GjwekwziQmvlSi3Zt/0upD1F6UOVXexiX
ccGpPDKUbK6WucNO1Tn2f09ttWlKbZXEZ7iG3uTnBzoAR+e9kQZTJxejxJMZGWAr4Ne2DI/8bK1Y
4lCrh77+VTGRDwanxbzebPExDEpvsjdGPS4q67G138CW3Djq3cp8MrJPzbz08Su5Ya6OlCSg6Ojy
XxY6hpnkHbWxTnV8XzbEpQSXuH7KoiUrajX4XM1Io0OQTPcDmWCRtE0GCy4dOzAcXLxVHSYuCPFg
NSVxgybY3ja57AwZ5IGsib0uPvtFu+tzdBpwcUxo3hXcTZPKhGbKFOLVn85yksPDhcAShA/BfOE2
XBnSkWz3v7Te39fySdIfh2jVggkjpRqjYZNKW8sHExaHhBFSCYn9apeSTdZHV3Di9H8KtHnRlC6z
bty3FlI3wfqtXnyhbMaQKWsDs1PiY01lGb2MvzAY0l0jbaVopBQeKNTORvedg94Xnha6edPhhIQn
+ghihp2Yjm2juBF7c1OjDK8+9SFe5ZRWLUSXqM4JgULOjn6A9F8vMCVnCNG+RZ+zmp0Tn8PNv9RZ
5mZGQJ2nugXLMy7AHe1N2/WQrhC8R61Th9K67gpY4QKt5kWkMEPzYmm2kKogBv+75NL/c+v5W8l1
82sVbdglZdiD9PbwFVNU75jXVKdQ7daNVLkRmzFK4/Wgrapy3tvKa23/hgO7UFPTtYp+Ec5oLxFi
lbA8xthAkX1HwshiRhYxzAhIJa/Sux20wmg8xWXqlVjOm8l9lyNajdVdc+USlhSojPpaHVW8VTpp
/pAopxbjg7kdXLvQPNmfXHrV3xkiVJHMyyjAlYqhwXQiMH1ZIOSMNgM6sai9N2AxaRMZRPJjjzWj
hZgk9g9p+AGV1ij77WCeY86peMi9gF7S7qxDnMBIA833qawQsDFnKBJiEgek080WpyBlkVURkvJl
jeR+YDpdQwpiO5jrt7na4flDJYRc2SqeZQnra6DEqw1tJ+2NKji3bFwTSoCxWYrqIIxjXbttdFKL
eS3Hm4n33qDm8gNYxVKx1tTAgZxGXbD1y5WfbtShcUwzdGe2M8OCz4nYwtYhZyulp9t3OZuyXHUL
tS3YxaF8IiTS3vXuPGTnEP0ZKGxxhaqjUwlRDscMUYtllFCA2ivJRKemyfsoPc7SG0cGjMzB1aic
yv48xcxJg6XsH2YOz7q62LPtBupKGhfD2WoO1Tgv/OusRd4F80nNHyzl3khqj7Djhc6QPOoOnfXS
oMtMNyPbmkm5DE9g8R8vHj+BhPc+R282ZhMJsv/m4g9PsnwKg199vYviZx9tdcS3kPH9acaxDH6J
Gi0VF44fijq6Jl5Ta7Dh2kj3GWmRr+AH9n2ICme04C0ThOZ1CBHrTH4Y01PBXN0ieQCirWdn6kao
ytI2/TOh3F4idgRh2Em9LEvo96q6b4twk9P9+FDEi9SEOcXrERPjguqpaN4y/9JEj0omtoiEMATU
Hvyxe5HkcpeypAvrYzbHU0/2J8kLxLy5OcFnDfhTVzzoLTuEjJAhLLY+7E8t4gGglo6k4ALBy2mQ
ifYyh8B0KjKfqLJx0fvHifTOEqZb9e4r514tFjVCDGHhX6A/GhjUZhFqWTnZ6+Vjn6668SVOJrfo
ttiVXYNCKVthYelsjIp2yFmKWnkidXjBIkMDj46Z6AYW+7sSnzvKC5m3Lx7Rd5E70g7vtb/TmAqr
98AllPueCpG4nQ+Gvo/6cWXbwsUBpJV3E+dHpr/FKB1G8aTbfxQi/cyo8IK+OFt68Jgj1o6wGcED
pcUG3u18qPEhJ1BC/xng7b3iPyoppg5TuMqUD7+dPHukDIAV7tT6Wg9X01ChZN8pDDFTk963eU7i
AkF0Am+uQ9SODUPfPNpSs5MLQmOqsKVnNv31THlddM1LiEG2KTo0WOFKFxgZMCUy0SD2LTzPrPUC
VAeNXj2YndjgqX8cUPVbE6zW1M1M7NMUhHeKcAYiduJrKz5QCqH+78x7A/F/6B+vKhrMU3x72Y6C
2RzbeIBaGWOBbA6XCJoqeoDhWswRqyekcRlC982D0bURTVjNNpL3avE0AqBp6YRQZHYSn4ocLYdi
2udyJifk+j7FtMr7ddNvroeQmlafkZ6uY19zkJw7do0gQr9MQAgZaJOEJGtOAxfBB5YVm6iDBm2u
x3HbxPadpWcIa6ODpmGSm0IqrFovDFYxpit2k519RV+1KGGCujv6urbFN201hVCnBsLe6nE96/bG
6uRdk/I9siPZGDEPxquE7MfP2aCacwDBv67f+tpfWhn85gcye8rJ30+5dUmTYa3YMA8xwvnmOPsC
P7gBClEu8TDQTO8mhIXoosP6z78v/B9z6S/H5K1V8aD05qCr1bizu/aRzezoY9MzmtShGsYQZERN
1P92BunT/oNdAzWI6SAu282ScpeM9kZu5qfQ/oxFcBT+579v6gvM9dbhuJ5FBX/exDYs1RcJRdCV
ojyUxTfo6H9cnr/9zjcjAD2x+75KGemVsua2s/w4BNtcJapo+IykS9ApDOY3ygDTuN0OnIndFB9T
61h9G7/7X57a3+7gZkKAQXlh8g3yG4KjzCjs1SlDD1J5MMm2/iBQXZAyWdyN5ChEKJ0bzqpM5ZTJ
9225g+o64qpgq/LPsP5bF+UQIViUMBjfhdJKGR7n6Bt8kdP17x+ueQNcWmaOfoPzaof4flGRsQsa
hy5xDTXiQvOMOCTfUQAR5ZE6OVP/PPqoUozqFVeem0vBiTKHulshUuMs8HSk0iO6hTSn/T315asW
6EvD7Jb6rG/DsvdC6VWHIV5o9p0oXoayd6Yg8rLsqZotZ0hQw5Wbptn701PeVi7uRgJFrNLe1XHs
ZJiK1ADNlX+v2Vub3ZQ9zSnNPcq/qnpO5A54DW8bwoRGBGXs7k2BICiZHat8xSok9VGzbdseR27Z
hQXSZRbFIzJ5qX0O2ShHFEdjkV2RBMeXmsXVZaDqSqqK9ySkWEwg6mKgkbYoQ0P70JrjRtJh9F+d
Ojw73QvZQ8Sqz8gVq2NYbJrJdwwgQhUcYtSydYwRV0JbULSI6ZWNXiYLDN3QqBbTY9wWbt2FG0vY
OG29Whple7RJqm0JxEbUUhS8z+NnXgS7EqFPFcKfRsWIQ4uqrYxhL7CrLsg1YES2n+foWEcRpzF1
O6fqoMSslcwNRhTgA3LGYOUvA0PBbcriVSN9HV9jXT3kxadWVOvUnty0u6r7t2X4ENXzazJQ/Jjo
Bk3Fo+V0yogTB5lekz/0yUFNDhBFMXfy46WYfmmZ4k1yfLbaPyL80NXQLQfM4zIL4COm10oWtSo7
Y76WynNrle6slZ9Dk69baaZne7X0HURy5K7tPtM0Dz8TGnndwVVp0ZvZ/YyYfEBvVPfjcih8AKR0
j+Dtv4TxIExfbYgFYVqQmfuSABB3V3klRorWHAMjWbtMOYbzoaV6rKfg0ZCep7jeifyPFaKqNTJ3
1CpvQlfQDeKoh9q2/X/Unddy3Fi6pV+lo+9RjW2AvTFxui/SMWlEI1KUuUGIEgXvPZ5+vlTVqZZY
VdLpiZiImZuOViUzkQmzzf+v9a1IPSWKCgTCjcB9dkaF95hYrc4DW1sTtP42xbcFXWyoDwF8jbLQ
t6lxf9IH+Ytmjv9iTmmydOSWCSdWHSNVw/s5ineORUIS445bf6Zw+Iux/CWXG1prKYEITZd99qYg
ZtjrrgJsrT+eKP6iLfISzx2sJZsUVlKXlXtMIwLz5uVn+8c/H7e8F1OEiUSiqexOl3P3ahjvmQF+
8sF/0d16ycT1A1VNpaFSPoCHGMMVMhgQOcKOS/dn09tfNBu806X4plnkmTLvstXjwuLkqLOeDEGf
ctlFCrIkSd/E7tlSWsaZZBto+5Nm/V9d5hfjfLkK1yynn9XGH5U5rQzx9IEA+PF1/quT9qJNZbM4
LtaB6xx5Lknkl7PsMaACoZs+//gAX20GfzIhe/L7c5aGPUpaTzED+stppD5P2uQ6q/WTiCjSE82b
MLL24pMZZ7a3+XURvrMtW5JTEh6GOyhLu6EGHBYtx6xmR+tWT4FfnPf4LWneHdpR7NM0vyxZTf/k
G//FVfZfnBPXXyI3rGdajTgM/Zi2gl9dTfl9Fr+f6nfR3ENZi96vILk00I8gg+ljHJBm/caZUHXV
WDs7zEi2cmkpfSydTykQ+B9/t9NF/5OT6b84mV2YCuhylloiukMmkYX64I8/2Tv9uj/5aO9FVadh
HywGzZ3Ql+lt4S1nTRHtg346l/5yVmFLc0S96ap8B7geyg80jrJ6DDAICYraUXm06bRN/Q8iRUlZ
qQu6TZswRpOabivzFKWM3Nl9cwKVUNYUgmUGmaAuDuEJFlTUgdMClxaE2bGz/V7F77PwY+bVe/xx
x3rJHqtlPmbIjfPkVtHML4lZHYIPYai3XXBWJqAf1vlJz/o1qdFUCdRPzspfPR4vRvIlC+KoAcl/
KfKKIki+nQEGE/ZGJ/c3/fo/Ps3/K3qubn89xd2//ot/f6rqpU2iuH/xz3+9Sj61VVd96f/r9Lbf
/+z7N/3r+uOI8b16+TffvYVP/u3Iu4/9x+/+ga8s6Ze74bldXuNHz/uvH893PP3l//TFvz1//ZSH
pX7+598/VUPZnz4NiGb5999eOv+MWeckFv/Ht5//24vXHwved/7pOf9YMpD8+mG/v+P5Y9f/8++U
Fn5BASdc15VC+ax8GRKn568vSf2Lp6SLkgulkjHiRIkuq7aP//l33/wiPFeTHOzyLiNOQWxdNXx9
Sf0C4EaagPdI6Xs8Pv/93b67Pv++Xn8rh+K2Ssoe59H3s7unha/hy0o3kPTUAv1yYFvaxXPDoRr3
popvWlQy+4UVzVlj547Kzwok0WUi+ub8/PYdvj3m9/fh6Zi+VZ70jQpEYN2Xpo/B9+IwjInfbE2X
fBynuTyISdyV1o6344R978eH+37O+fVwWlnPKOn7ksvw/djdu31IX6wBEGsCTIYavVgrQR+6ae3/
ZLT900MFrhDScjRjXjxp4QBaFnl1t4+EAznCBLEH02IBY+hWOtv/+Hd9D+n+7XcFytPWaiPEy9MI
mqYShaigO6g2u45VO5zxcKsPTZoV971DTbfNZU2xxwcKqkmr/Mnx/+wyesL4ruv7KuD3fn9eR9cN
/Tl3Wkr9lrTWgbgPiontVZOa6MKa4mfZQH96PN/DwywD4/PQfH+8IJxqKQvV7tcwbF7btWle+bMa
L93J2svgP1Tn/Xp6PQ6jXWmEp15GiTTFEExepNt9bRyzC5y82fV1xXaIW+04BTY//vhy/tnP8z0k
54EvDE/+6fVvlmXdUoPQgyVBEXT2yT/2xa075cGrQkbNzQTP8z98LLRrXCJaffc0AinoXt8fL/fs
sOpsbvdluurbrIPA1524jnldJj/RUn717Px7Ovb0y2O9WIwE8DXSUjXtnrjM7hwoXYn3EUmRmyUI
uKJouI4ieTuLar6zoTNc19Osr8IaWsP/wY/mhnWVdaUS9qWGFuTumBe4WPZLUJS7xVA/J6QtuRyH
Znr68fU8zRLfrEG+/mggSy4CAAn+ztcvfnTsR+tUD0mzZwcLEWYAfOutYr7vlwq2nDp1ijSQBvzK
XbgxYgnZmPqO/ElJ8OUood3AY/qx2ioVBP7LjNRaZEGzNFGxLx6TvXOtAX69c86GZbfe//j3nvS2
311jRj0mOosnTnmMJqfV3jf3LzUYZHMsNfYJ0hdiHhPvphYnfiDrSrUvgsics1BX+9Gtl59pAf/k
2JxvxE/S84305IuhYUx8hReijfY6HxPSBHwX1RLdUxsDfGwi8XmKdY9xoTQ/GQP/cHaFYNL0matd
1zIpnyaEb370kOtS4NPO92NetkcOgvUmsOnF0iwuEiksjWPljGfNWPo7FeFc//E5/+ODJSQrhEBI
5jZm05dKzgZ1nkhDPPCk960gltW6USF8WlWTOrWnVym2Vi0Ahn0W3EfyqrqrdKGOJuLqZ0FAf7wG
2vhKCCYkYtXsS11ml5eJG/dNvYct3Gw7m35OdIU4jL3HmWhHEKBBGRxQx7SHH5+EPz+wdV2jhXX9
l3YD6kGR8AGn7v1UEBYUVME+c04iP1fBf0sH/WZextc2dpP/cLbXQhsOqMxpjeYy439/8d0lFCJZ
4Lua1FKcIy/r4FrgqX3S/qzy+ie/0Qo8Kz5Rvkx+L2XGk++k/dgu1b5skF9OceAdOl+O51BzzXbu
pHg92c7el4GX/OQO/+ORWYdaVomBkdbyYH//I9U0mblzpwKypEczOnOq95GbPdaLphqlTQ3mqP4c
h2Vw9+Or+nI61IJVr+BqesqlffHykZ5k4+Twt6O917SwsSfyq9zVU5d2UXfg6J3zHx/uqyP4++GL
SVcKLqhU2vf+YLWpHEgyaefsVCpW9i7JCdcS9yCeksk92jlsr0LHABqrxzS+itYgeWUcRz316Luo
liJaGvWiz+up7h4c3Y7HRAbTT64Fy8g/XA4pAxvYr8sgFn4vXUzGhk0P45tABDOXxdb1xnb9IBQJ
al901hfNtQnQCV4Vc0IycNQnqdrDt199/K6xyuHyTDIFCzTPOb3cagUgs0YaLZE7hDL5MISDS0qB
0lrch/FQBFvddvW8VU3lsRuey7jjojel92GUS1Ue3QiB5G7pForYm7RyI3dfmDxcL2ysCthrSrjI
USRVhYOT5nlxrSZlP3YNKXlvw76Lo1e1HlsAj5Vakm0WJSOsW6fvn2Jnmbvb2mkhaJbcauyyZbO+
jtQ8ZNt4VlyHQmYoj8DJIG8N8dvcguKFvVlULNIOZSAWF+ndpJ+zuoK47JXLuyWaS9qES4uMahiD
6A0bFTdBHdnbXTXWE/EpYeCUt2uspuHciRuQ/HVe+COja+1cNTyE0cEBj/wx0CN89dhrJ/iBcbCc
NxEAXXQGI7CjFU3ou6HQ7l3bEHGAtd8LPyzT1IwXeEvQZoxza0homDGXUOsLCqCXIcykLAjrlmEk
NtQRtHIqRJYl0oEsqqDTzInMzlq5QHzrEtl9LNuCUHJtnP7RDi3MnjYtFrV1+jaaz1OiUz7Othyv
B3qD02FyoM/d0JonESE5xQUjxARRhlKoHqYN63f4aH3iXYkTqjjm85qttKm5LteYsrznguyTJJR6
54vvkDvC76bzvk7xGh1DC0vIhO1aXhnhxstugJfZoMVCAeMWGYTQ1vMwh4jVoUhaygSAqNcvEHXb
MPKvTY7ce+u3fZNAZhQi3Qd2bMddPEm4uU2MNvyA0cRkFwlpG3ienKU7MOkCrE3XuInOVFHME/7G
GO2KS9zg5ayjId47TQoYye8KQt0G0VCNz1leDueBqPzkIJc6fA4AoV77dGP6bRpkLUkkyqGZmZl1
fFB1u4Tkl9QsiItJIjvLeicsdqE/Vm/zTBODpNtelLuY0QTpeqeyB1VGiJTbtocrvXRhf1Br0lev
5ZA6pyaSjNI7d4KYJb1sLi7dBeQ2zLi0tzd9tdrxXLGXu56mEORMIzx9PxOa7lBhCioIfIsb2vu6
L9srakSN2gexqThCOwEt7dNxQBxVLFEJHQvMxVm7iOnMLYe0Ohs8Hd7qvO0KkDtuCjoMgA+PU9NB
kfSK2h03JdNOwVOV9gzwuZu+EV0QPjKfQGdb0SiHGxWEwe0ABhacYO/75aYABKy2fi0pe6bRQg5N
1DFHsDp0NCzNYEkOpZvim4hFCJxbxnlBb6Nd8jstUYadqQqstnTdEuxS0qKy4wcOwe1S+01wywYk
APvdJQo1rTHzfVVjK7kIMBVeJa0A+C+XrPw0475HQzgPY7jzbBWel8ks0LazYsKHkwjCxr1MSgSi
uStQfXjNgEopVHO1K4NiWPZFlXsTipppJIVp9KPPaY9sZR+tVr5ycl0FYMeD+DguVE6Qflj3pkcq
GaZdchvHbaO2SejF8OM9NjHIyMnRdPMSe/JQpKJ9G9EKP3Hku3I8jFlNLohtTB/fDLVIkj1y/zq+
yIqp7s8rSv6SC20Cc1jKEQB+JPMJuOxSC3eXF4inhoAB7U02ZnpkCRBxXdPeGB8xaePBFoBGlELt
9exz4Y4hhU2freo+8ZuQ4AoC1LCLd2OBLq9e7/vMsdnGLwWC4AwmLLp7M8hD006u3WTWUNXsygA5
dW2IzSENIE1vyqUuSUTIg0jdDK4eHrEdGvcIBGy6C3BfP4QYNt4VZQGrFr0kmcPsSMJjJnIJWHgM
yQhArIKgr2M5hn/AKN3sfeSkJ2xbufq7sXDEjBIanzGTzTQVW39JyjdZFHrLHhp6euu3KdS6CvDl
cNI0G/blUD7u58rSGl8Wn7CNsow+dcEIQp9lGfUrv6Xwly2s4s4rv6uW84znPDogalqys3Xox+5c
B5mllRcbuNddMjAH2SR6LqKsAf5g3SQ6a3ph3gRzEsO/m0SmGBiXkP1aEY7rtvDWYdjU+XI2d315
4Q8hac5uFfb39VxRLe5imuZrp3HqL2kIakn0hMKdLaFEvl5WxnnXdiBNy0Lh5xep9MVxWJF2dd0A
Fz0p4xp9ECFBzoZCDsJWbimGpUiu6as1aKduIyfigkTs9XdFXSz1+TKG9d5ThoZsKmq32Og0FXSP
HFde6FXpcZcQZpnvlAptQ4JSyIMxdcojFUQrZqKhrBa6fbMw8c5OLZLn2FekPxHFBhcvSlhp8Hws
8mmK8+7KjbvgyYs9MIzxXBLbE455c1jqdk53tLI1dowgWZ8iMYKTqWo3m8kbmQAuZo7xbxr0TTQ2
cTF4e+NmSJQikJqossNpRREfdxdxVX2OiE9Xe2UqyPHKdA/9XGQfh4g0g847NcVInNURFhSvfPJG
QnhONvboFbNghwRqXMxTpRuiV4JG1BYbi0wItg9y9EFLVtB3mFebIQXsG6/bp0vbvQJYuj5EZm7e
50tPTz9eO9veL2YKg7PaWr+BxCCiz84QWf/MGaxAbdSu2U0FnGGiYybJ93C8XLIeRMn+aSF8+rz1
o8Hfh36oCmCoUfCwcFvrHWRDz9v03akIsmZZu2v9MfsUhmlTbGhjnOgQ1s8goI7zaZ2pWPoY7RNP
NLFuu1zMMOTnhZ67/DCtQQbXklb6VC/yWNvMEueh0SFscy54sauXEqrQKGz0JprNeJCawWU/xaF4
DnsXWHPl9PW0o8gV3M5s3QktMCPhM3nuYq7qnNhFrFCaJYeQndgL1Ma9i+jKje5qnXO1OisQQxix
tuKVL3x8hflQo+5eWxVEe8liYsDAJcoIO9fJlTFrpWrSqDt8B8k6yo+Vl+XIrueZ0QuUNbYjrISa
4CAeaHT264jUSA5RvVw0UR48EllFn8WCnou0eqWElxD0CYhzo3pH8YmwbL25fjuKOXksgYtESLmq
KKOCZ7r0JHub3zjuQJbLmNiHck2bdhc04TJdZI2ZPrf+kGJj8WP5UDpj9LBMZVcdnTkv3q51NdWf
XQqyZ4HuofMGWAULnFd+mm/GYAIcveaSZJ6wihqygtc4vRr6zqtvAM40JL3YkWAeU9aMYk6tpvPV
ThSGgmIpjqsDYWVTZdRrsFOADwMZO/ol6rWqIp3B1Gzsnakh5iybCbI9xCEJO9ft6I7xAe0fKoLJ
70ZaTVMzox3p8iw+LlE6KTi/WhfneW1XIqiKidhnCmET8QIeaQLgO1t7yZKXlKS0PWUceJ5n1+0q
bf8xWArD4x+O+I6SNs9xGCq3O8siEsXkYMPoSNdCmd0KrZWAtBlmsjOpimkdOe+A1FJ0Tw5I+091
H42si6LQh1rstcQIDOUaACIBeb6lqiMe3DRJSNBYHcTEeR/ziK7E2aLA0BHQopkAsIPxmunaaVCx
bubWcsOaoEEN5emVrxfLOOADEQYx+mSscreyR8q1nxHLDpQ16/QubXrGRNmI8ig7JsYj0PEaLaMM
OGa5SPu5T7RZuD2X+ZMT64F8jLZh5DN66pNdjBT05EubKlaccdIkxz7CoLtpRgdzj84N6OKpkCDt
W5OqD4qIzo9jRi3mrFs6tOs5uQdYK0gu2c+1ob9XjSp/m1LXKHc4+nhCE3TZELOjSZ63KOxYdmqW
uiwnBSgYCgPk2PRtARxY26YJDg5QXpIa0gxNRhnMTclCuGzTc7sKc+Z2QUq4MX3r/maxq023uu6T
+qh157AKmSZW2V7ioydmG7/sl8VxvV3TV9nbkbmLcIZW0KjXM3JpuqY52LoghcXWZawzL8jbGvVe
stSb6FraERdO1tzGxWCIY3M7XIlz6xwyXBgY8Qg7OlT4XpDK8Wi3dCRol7M4c3oN4XUu9ypo82Pp
dBKxsDMMjxk1CcBjph4ksVgOKU+V0NgQJaeVG9Ms+OXNvNawZyI5fk4nqn8XGtm6e5kmTac+W9sv
0EsDIivSPCmfbJM3+jCEc/Ep5S7lSdHDwFxRGlWj6qQFB0iGmW4H9r7MCCgj4AYvYb+emaAnhAAs
TUTWQRwJGCjlnB5KOeREnk99de4sfr4eR1M4nzin0OtRWKAGb2s2vOSMoU4nVnV5zS52YAJfYcAJ
7fOUCfCo6Y2zBuN5K4uAELaGwNjGs8hlh0Y509EZzTrt83SuXmdj3bN3xY8bb7zh1MUuoIPgP0Tq
elO1me4Yfd3pzZiyTuDtS5DylcbhVrDweHT83Gu3Iy0b9F9ChneDdkODhYMZk0iMRiHWjlaWvvEc
FlcDFQNEvvS43mSFiw2HQZbhj/rqsGEfk0hMEDm7s5nHFo9UrpBErVPPki4mx7zgESxZsQg7ypnl
uW9hNDPltGzphp3JJYaO1kvie69oWDJYyI5vcltEu7GJKouYshvXMx2SrTYsDXFzXeIFwblNGCAr
bIJQE705mQ99DVh/iGa0F+7cS28v1Eni5SWKki8dMaRmRk2mgYmdrce08EmGRA6Y210clOLJH+Z4
OjSxNPe2G8urRPdLcecWMXqtOE4hLJlqwYQqhe3lTpmEWU9RC4lu6Av5D3pYl2nrtIQw6G4wmoFN
9sGGRQF2T9+hcHHpFDl6Rh0PIf6M3ImnfbX07Uj9qK+v48AMy3ldyyk60PDi1CWdj7jdlJLkWNnE
Zjhj0F9HAhjnSp8VqR9DlIoCf88ZDcN766X4B5K6AsXHZKW7g1evdXsz+E6XPOdJGnmYvQbG6t3A
r6LfQsRNsR+KU2obHcoswCVoTkaBhpTpo7eepCjY6l2idqXw1jOKDrag7lXbB7+thvWhGUOotJUd
lkdE25M8gFIAVlsREoEXnAXddp6S+cMqa+c4o4FHJRalzEluUg/POuvWq8gZEGRvtJdMV8nqxyc3
pyRgMs+qk6+IZcd8VUlRDKC0zEDMkehoQFeWYXjXRVVIUK6VKXbZbGzuQncGEFUxe3Q3pcMMvvHU
oJLr3jFxgPelReFfp9JEx3IgJgW4p0MIYc7aeNz5VWCS3eq0i4t1OitYmmkQzXAnPEzsai6+6Nwx
r+pArvKgotMlcVsdMeOPDV46tlhEnETUhQnDpEi44Tbo3htqYHZvM8FEyKM54n9DeCIvlnBtPtjV
sEKbgUD5b+a1GE6sVxi+87BGdpvSK74zCxay+znWLWz3IUgQRmog05vSAswGiz3LT1XR6pCEiDwl
e0pUBRZUkZ9ITLqFONR7CdzpuWIy3wSTE8gDsxWw0bEnKHXbEWj2xmUFhvu5HNsY6nCHg87LCB3Y
L+tk4zPXIypgkxQWr0bUOFO7XQvXaXfrEoKVz3L2kGwtWhkdpwwGw16w9DzPFG/dpek0vKKWYAho
mUlR3RFyTCi6qMsWSKKVBVTDIYHYTcct+TjLbriOWdTyoFYKx/OpnIb4hfiRlI10e9L9Lmv0KIqE
vXoo5vmqzaPM39bYFK9W7WDhTP06/JIw8j4VvW/ftE5HgEyBpJ9foEcaHqut23sO6cFDhub7qKoY
Q6Dy4/AzslRcSHWwOPIYs5NkRum8EIFx3ZgbVojrQmZrQgZrB+0MgjWLTdjFusD9kFECYexZbWsY
l/vuOu2iGCPKULVPRiQmwZOSt8/Okpsnt2+qG03sGFWL2Z5sW6XfFyypqbpcVhRuYiRCngdMgV7v
sQcznCAkrt3HlinnrR6LiQDCfsredCZxPzdGzPK6bkpKZGNM3MrO1bzxfM2n6Kyqm8g/xHmTHjWR
NLSPqZX1G7XqT7TrzmqmG6zykSJ/JE0bxLkEPoWbqmVhD5BUYCGdUn2+pEv2WTWYQpkZHPHE8DE0
r1lDx/6xCxcCQ3zDAmJHnSHjfmc7Fu+F67EaoTS0UFmk/fM56hxs4Oyas3JLhczde52iYtOZlQut
V9/50LE1ZMMcWP7XYPGpoFvleMK1Ow6KbE0WUTUFE5JAO7WCpeo6Rx8XN3b39ZDU6c5VOaFIcLSX
g5cU1BqoPY4g4wtp2Lpm69hvTWL6d4XKHBgKitn4MIrRfRrQM5K56zs0ozwUISSjofW/xChK7pPU
PXY8keYTd2zARvLS9yzU/AY64c70EVJMNzL4alr19ZmlinYhi7XLDtwL9lhVNe6vsFQZNsB1Ppme
eqzvadTJ8ExazLgHeNoDFnrts4saKRd/YKjLytP9EF1nWRA9QxuKBYveLq331KFTLlljhgn2dxwA
mIx4HLaDJll+6zSLU9FHL3hgRlYYw57OdgXvmkDBanCK5iga4gpoAxZhvm/GPkD7DarslPfZYJ0r
cnJnl2as3jtJqleihsbpdWmKEVw8F4rshQhA0dbE83wu+qKl5tD4uIuzjjoeR+gYh7Iyqx8jl97T
eTAy6N9TsCFRt1g1YnbCm5Q+jOvgdTiBwIbvNekMuFtFvCT4+zDa7hgpBDE5oHnMJpV91IMdHBo2
LmUdEY/mjHi6uOn6G5f690Z4ecDWMBEkLJl1BeIZwv3eLSvwkb21axVsMZNhdqfAW1zH9RBTiiJx
75FaDs0r61Y5e3lygXaEZ07vcDtRaQD/+3YIhhHdcUqE07ZnH4IOUDlI+pa8W7jaVI3BOI4kO23r
qFafUwYsikqGgMJwTVW1MR6chSlrG9gUuai3yiFQqaZVFJAOQhKiqVgCbTpZemcMCOxkRoJmBnzc
ua0wea4Aatnx1aAS6oDH0an9NqTJIk0FvY+1wXZZm0EcZpKBhm3J8pkdjU3tvI2jlW6+WAth0K4X
40BiRLLcONh1g8NCeh90hjYeQVJWDOpnJ6xycJxHt2BVE/UWu5qXEK8hRd28p54LUINKHNlQ5MU2
x8Vwu5xMNfl45jQyf+jTJS6OnheZI0EtBYHMbP/eZ1RzNXYFt7vzVeuR6pm70SvOfT+fpO/OTehV
Ckkkk0K4rbPYZf0SpSX15y7ESLeEEZwYL2H3JXWTZHuqXFgSeqO4DJaeNxmwsgg1uPWKyFaSMbPX
QVSQVtbldvoYJxWJvEkZolzNJzUCx7fOulvXbmWWpRu0q3vbvnOiiu32Qt2B0Ev6jiX4Bq/sdnHn
scMSPilsR6qu2Yd2aUk7s2NXlq/6dOUurIJVfpIjKBDaWKX95GeNfCCzmnCRU62XFEqo+QQtRTI7
REusng1xK7hKyqF567eYTf3GUkoMQodIxtoUGNxi1m84KmJFPCodZIXzTk3v0BaMT/M0UScJYfPt
nG4iWrFo1oXuSB0yOoeUQHD0c1sSWxnkub8njBYaQu/Q4TqrIFlcZL7JvG0QYWU/Ft3ivQZok+Cq
7ga/u43ZKUPQT7rorqu7+X7JXVJ/ao2E9WzRiFhesfo7gRwoyIWXWlUjNlH6E90uL2N3+tIg1c2x
Ic+mM29otwTeLl/oP55VDc/rJQ27NL6TBdGG18OM6P7GpmkdvK5km5krnflJ/8HLAizSmUipLtOa
7G4FmdhkfGlRg275cUP3D/1jFbgoEXyhjNUabuX3fWtNSqXPpnHeqRDP/dyDp3RnSX5DMaqDXLkp
f3y8l0JKyqOEtLkofQRHRtb5/fEIgG7jNPSoI9cxAzTthB1Oy+ro6zyldBRDyujIrvt60N9Er7e/
9qdf6Gtf/PN/KLe9qZ/L+759fu5ffaz/PxDdMhYZ9KHfXIOTsPc74e0NVqpq/Nt9jPes/1j+7R//
/r/n3UtJ7u+f96sslx32L4F0URhIw+2lT3TgX1W5p1c863lI1k6KXISjv4tytfqFjrt2LWJLPOeo
SX8X5fKSQUgXIMVE6MW7zX8iypVfxXf/ViOYk6pTczcFkvxCz3e/El+/0RX5MsyrqEzWN04j3sLu
vmjj8i5txSfUa8UuRQdBKffA51zKLDT7Lq+e9bLch7Z6HJT3ShTkaaWdvBqdV8kavyaR4RD19XYq
4S7BMsoqUNRNTR3DD1NSwdJ5P1YDgadVdD4ECwye7C6YysfG+uemWT5YIshKGz4sCRNj4TsEM62K
+9sjy7qqnseMziNPe77x+uABAcV94bCj9Z3jGNmOpk0Lr7fyv4jJ3lAtvJolWjBhHmiAPLg2uDmF
Epc2OTYDmgEL/mEu3sO9e8JATpVBMQHHMmRpnVXPrXQqyC/+sOkp4eBga097ftOQ9y1h5OU9gqvl
A0p/3jNn7x2Vw9ZPixr4eUIjYr7Xhj9uhTdiNaIIOYJpilT1aCc35nPtDa3cXeeJeJPJ/rXTOcdU
dAeClR5BEp5ymRu9d2J50JrItpqP6lrC4Sc93UdZgul4lRfBEn6RU/U6F5wVZ8xDzP+cW4ZERHhy
aLZ4Kg400/nObU9fMutwNpMbQP55cScNOSBNQ5VpaR55Lwsfa46Lb/jYSh1yS/na6/nPFO1w+Y3s
XZMZB26Ko7uwzXOa89UDp4FbFkPuMZoV5RyxR81brsTaNY9ptL6daJ+DqCAp2b3MUyITy7V57Uzu
J69iU2hnio2CKsCm7NrXYvAf3GC4drwHPS3PXW1vkyh5X4oTjakrn6MGpEFgD2ngkZZji+e1gMaA
IBHRmTkVPfN0xKtdQ4bpCO+Y0+VtkKorKqkfvCFCt24wzxLT7SnnyxCT5FKt95FmB0fNtN7lnZPs
vSUgXIY2VN1Qv/FCZ0/62etGOEeW9W/pOT1mwjv3TPVII/QuXIdXTNavRWUTcpaLx3Bd7mXAasBx
1vsk9/F1VwoGVI+6nerYhq1EsPXjUyaf9N6NGHeIkQyPbsZxYn0VSJYkSOfqHZCH50xwhVt56cQZ
YaKEyjJBGwXeiSs/NO3zaAFBIlayJCgLbIwbE9q7WY9E4o3t3nTh3rGjt0nb/mw0DesDcRX3EyKF
IbxREDq2PGPvUXud8fU2s7d8kaI7G6VzshUdXZLNki59H9buh2nAdz5JonPzOwEceztBboULEzw0
k/4U1OJTj2Cj7ouvX23y6HO4zpcs1hcmN+e1w8nRk7jSQfzENP4glLhcRspw66Qvcjc7BorU2my+
dxvn6KXFkQiqZuPo+CnGO+nK+UM12S9j6dxMDTgqKS/TZf2Qgkdiy/1hKovnuQbZ5QGf+GaQ/23K
+9Y9IE4z9x/GRs+TljUwuvOXOnCl3cQj3pkEXFp3u7Cp36Uir7cWfkxRR5+wE1ylxgc9V15Fffcu
LcZdNfmHn3yLk7jv5beg8OgheUWTJ8yL9UVB46EhANrlWxT1Hm0n5aYMDMzo7OneXwV5dZ/WxYdC
4JldwouqVXcySr70FOH+b60B/tKYc1pv/O7T+X/FdINN4wemm/JzVT7jDvnedsN7/nt+F7+gi1Xq
pFk0Wp54Br/O74H3C4J36VplUParb+d37xffIr9HX0f77jSLo+btfjXdOML95bSeZIZH5SyN1P5/
MsErwzf75vbBhyI91onSoBq11v5vzs5st21kC9dPRKDIIovkrazBki2PsdvJDdHuJByK80w+/fko
HaDbyoaNc4ANo3eQWBRZrFpr/ZN1KSDNYMblvBvqaCdyahofL6q6M9bVVLfGqlAh49MCEzjEaqUd
M02IO9mSBj1Y7DaZrZrNZBWGOlhB3wPMtfgg477khdUqt6G4r1SjAEoML4Te1ULPn7dhZAfvgNlN
tNZWE74nqH7waGsaznBCOTN7NfQZhLW9JwciLuZNS3qt8aPzYeq8uzjFsXk5pmWthhisf+VNHmLq
EV+o6Dmdu4DYS8+C87dSHvTvq+X7z9exCUT9bfkeYmUo3S4stc7IvefQC5LXoKdSeC8HNy/mY99q
M7sJxyLFL2Jg13+Gq0GQajaY+WPnJ7RAkN0ci7/jACk7ZP9atUSbONDQ3lgyEWzrhjZz5aytEldQ
aiA+65mhMKL8eBxJ1ROVWP6JhkSR3dSpn4sGFXpCJhoEFdv6PjAYKB65TP5EVWliExZSYcpo69rS
OJfxz9+G1is9ItPd0H4O2sj/3jHv0ldalX0MsOW7jr0K3A5EDr8GPXS/JIlsBaJvKGtoMMs2DfbQ
qGXGKV7HYiOMREBbJ7lwfJQElFXvERBccS8nW5fHAKhW7/p4Dsy/utoJ/6ps+vSHSDR2e91GsMmI
Yxtp9APhCLRyVp5hmcT/AUayVHKjmPAP+5i6aH7NsikdgJvmJPnlF4OwjzPwOwkAtSzGnW64dd8r
Ix6M5yGAZfCeI5HR906S5v5uKHiSN4M7h82KcyfJtgzXhgBbtqB6jcIiAlzuJSnMhS4NvY20tjTO
FEXs5G/S7IitRxdXOneOqKYOdKLkWefk5DJuFNRPt1Fn28nf3Odofmwi1Z4ebCNwMgGzdu3XjrgM
rFfcKkub70ziO0XQaz6x0OCAxqi6tRKYWWZJOVv3sN5hbeVW4OPAOfmuvwvjNsIMIcI7MWWQZLNi
Uk9zx8sgotwroKdFDyGzrYh0VACNNearpD+3o+vfTzgY5Tc69AMQO9NVt7GwsvQv0E+kDZafp/51
l4IcMl/QIECDB391ryon7PbRZPBtey/h83qedvtUeg4jdqoq0AFDaP+vLNBFt8tBKrdmKb3oKIqh
sHbuGEXldeSAItwOgLv2zmxnHjPhVfyM4zKbX/Fwbu2fkyAIcaxtRx/PF503M8u3U+C+R+Z3/Hc6
VrOAJGoRkz6kuOHZininx8AUPAWBlN8g4H2MsWdQ7ciNA0HvflHdcX9CqxvyG6ZmQfUdkDEZH6c8
jYMNNBptXOfuMKmDSqaBoa6O4p9MtxaUSoR28pSHaSCjVcdwx4SEluNdeBMadBqPfJQFk7Tqy3hT
C2i2q6iUc7AppWZAb8awhIBcJ+ZTwQRlGctkaMWJHgrlrPDAdUPYXHEyv56/qR6xPwLPZJ77Xkpm
Q+tZma04ALZBRg6TRvzovXi2bk3DGYZd0SXcKrT7fPcA75jsJilaZjNTbgdy5zMeUjtKula8jfDD
XurQT8BjhGpucmZy+saNmYaADebsRF4ZRt0+DjuJCYVsi/HQpDYNUBHWebRxrV60EINl/4jPbWOv
mkyRM9g60D8fTXOmaKTEDcmbxUjDQ5g7Yh4LLY0NeWsEs8kbGJesoo75TsCL3+sdgz3IXElnzDhk
DN3PubSK6CmuimQ+dL0gvK7uraq59vHWWFUpIPJusMwJCWDKC3k0/dmowKHDOPq7m2VkQksYw4DP
tMy/w7hMoVJE0BDGxzThW+1BHlnLMJbZR204nbw8pLK58oCkPSkOyiqjnN89LCnTcO9MTf+XTWgx
gG8qI3rFFg8lG+L8fLzr3QCcA06Um4OEzHYXhg9J3Xf9reONyTzAr7VwyoNVOvY4e2cN5PYqUGa2
thNtOLe4OEq1izuo77veUCOa9tFyMHQ13FHi1Tmpiq0JrkVxz+yfn2FqxOzvk5ysatc0CDI3LEnl
Y5LSNBhExbaxYuSf47a2/PVqGsBQz28ZPFVWhzkEafocj3Orbs7vXcsGOF27wKA0glTc/uOCGGHI
IZ12fkkqC2OOMmVMezeNtRaPXZpDH9YIcuRt0cT8PnYQTEn1KgjgAfbr0o95S0OPLC0DmHbsvUc6
xbD7jlDZze5nDD71UQweTj8mdmweHCxpx8F1ZPcerJzRrXg+55cfwKTn6CtOv7GaoXjvz/8N8Ncz
m+dU50jVEq/3OS7o+OJC6fLWxEw6Op63q/R08KW+p+fX82sS9gFH8KgwApi2AMfLCz3qxMMJOG3c
qiVgPOyH7CvPglMF/29t7SkPZMU3gb2Fsm0l/kgwYPFkHNL9voCNEl0LjLKeRjWWzU2V59bI9tzp
Aocdke3NKBt/GaPNvcVmlJk+pqkp90HXFESd69C5ZWWbXGeyGzri4920WE8G5PqvwhzMk971w1X7
FixctXC/bMmE+kKEBg05NMIWYiLOpewxgllBs+SFiuhhkpCzYayEsDrLnI0Bn063XWx6bPozaZFs
gotxJe+h2ZC1XkQmIdlwcHAlU0li91ezmQXOteWXjrn2A8lcsR7mezulqjskYR0mO4eum6OlGkXx
F6WZT8YtiDm+sZPZ3NHAOMGKAbDo12ENOdlBkMYgRcVDpHepnaYvUyNUdrByvytvJUml4ViF3x3X
xYjaSsZ0/suwKrJ4Tq4nt62KiCHpM8VsY456E8pH1LTk9qZufw15eBxWlC/Jc0tiLq11XNXe2uLw
x2QNOkCI9zcXmLS1ytZgcjgaedrnAtkArXwzWGyIuGiLCi8PZippCHliGxKDLIk8txvlvFLWEhkO
sp2KtZkAhu0jM+/zO8sTxLvD7BHWNlzc6wKGMu0GVh4283U1kuc8VKIq1lYGBXVfxMTPT7DrknVq
pIlzFbWRwNjIqNrkObIEeyCMnoh9azKS6IqAYFwbiHqO/gHSTu7yieTGh9pPZ2vD6NyHsKZSsp3j
gI7cR+B+VUngzRUQjeevvNR0f2pVsyXkU+PD7uFP5zXyA85Ekqx505QKl0MePlVManpCFeMw3av3
0INTOK0wlxKQWTVXt0o69RaxI1VKqNK8uAcJd6p3EoQ6aiLokszD/PK3tHRobNLOhOoMd924ZkNR
7X3jolKDYoEypACHgZJhwPvdqz4dHoykZl4T9wrOJDbR5JcHbd6RjQ07zj8W6IrWEoEy0iNAyJc2
N8Ia9K6bpqv/9HP/o80/K7z+fZ8QJNsOMmjHRXOGqFRchtvlcxikiXbTm6gJYrkDgyj1SxraY/KE
kqGeD1DKALTJOfY190JzPkRRyoR+NRvafo1FDcsw9Gwdb9KsgUVqmJC7yKvq27S+qrSifATqydx+
NbugtZuSERYek4MZHeE8dIpXxW6799KycRZnJJPhINThApz5ZRofOELmZ7uglEl692dZ2ATxOOld
DI0adXFRgfTqpzGe35yes6el3LriDGxhHDtXeevcmQVKkhknYQDpVeCYW0tH2wI/co5T2I7agv2L
n5RXtXdpZTx2JQ2CxhuxgUzetpNzlYX+oxgT7yg7h1LHh2pfqmWvAIs/mA5ay7kbPVpHnCGuE8g0
44a4uqcgcEkAJegaI84efmM+Ble5NeTYfOv+EWrsfs76fZ6rH6ocXpsCuDBYcsS90Hwy7f5oOB5C
ZmvGKEYp/LwURvLCbu1VBO/3F9OSztwNIcTC9WDN4UMa5H37j3ALJ7mDUeshj4yWvsUM4eg9Z2V1
V+d6qyblXOdjehxd98GF/QsGe8Se7D4U+PXH0qh2ZTm9d7W+USP+/LHv/UpG/28oFfUjTNdx59QI
C2Qy2LCeiIQPZdcAlvHW8nHlyuzbF1EN4zq1xBqq4kPU18/GHD+kUfFTTlithZXbrNpUfgMyvapM
unA1RBiRYmUwVA9GgLk7L/fBMseGUW7yTyRx1wfaa9ME32y/xmitqe6oTu9iA+7ipN2HcJx+KEM9
kzDZ3JRuD0qHtuSKjlS+6q755RHrMivb20Co7BHrOq+e3/wWTYoZddT9DMP6xZId9l7SKFfjOPy2
gvlRudjDB+R7yzk76M7fYDgWPJcxXaExvbktJLKyxE4Z47nD4MzWmslw327gA8UY2veUr1cDk9MV
p/qdGXg7kWDH7oifeJf0tzQi/QrczoaAOxxJi91mdnKMyiJcJU0ww4OQI/7NjrdrXPfvxDZ/zWn5
WGn5zEb1NsGR5wjSQSE2yG/YyJG+jJnDVjFioDfojr1vAOd9x8rQilnkGI7gkibnZldhlkd5bys6
uyCN2+C2qIzRP+C1NLn3aR0EVE1TGzOvNBo2epPibx0jwCUdnXptY2Q6+YmdHjrEOnTaeKDPywes
bWXb/nCTLDlm4Qwz0AtaDq3Pt6oL90LqFWWZFC3gfybKUXhZDHv+g9bUvks4ORDqvgslZ8YsRD/8
ZauadOeiBnrujdDJj3EEJ/wmmcliPkQV4pdjz1zdvfIqvgf+fumMF2nhfCt5n/GFhY+uja0LmAuL
CHxgfk39vmy2npNzSAijTF86txL5Dz1lBMLDFeR0LNoZOk2cMwzACKUGMGZzdOU/SFRk+YsIJIMA
gtOx8fktsC6Gsh6yWSxpEMIz0VqUuxcyYd5xpIRtOxKJ2rs2oAka1gPxqfVwzO1yiq4rAf0IywVV
BDWHG9XE+zwTn7Qzhtiyrgcs2oMtbvYOZkgKDeSTYefdGyaGLRaIvSGJ1bMTu90ZIRybYz+PdfJi
0g7g6ueXargjtRAL+S++1Ue1rcu3QsrOqMpGtG9JDqOPD1bUECRcL4Qoms/0bnPi4BQNHSah7OBw
qr4PkbE05FM8Rk99kiYu2ZSlGfydpHMCdazXqWFCW1amr66zKTYVJcJI09m6A6V9dBo5UGPJX5Of
CsKM3J5Ax1uwZLoDL0FZw8sncv+pJ/sCUs88z/URgwwz/Kskz7C5p+vrgfRsg0bg8+9+YV/Bd8fP
QVie9D0o5kCkF08Ujlthmj1WvbOdMxLRWvjuYcZtfIBj1oL5dCEtzTZwPce+Nl1Nlz80vUWyxFS4
hOx+fjl/PAkFtCoBbMFfHRfvo49Pwu0av8Iv3aI57wRsPimJN0Ck1wVb4TCKgvxGfbTXGbwhBLIq
+DJJ+uMK95QP4MsSZwJse+CylzZC42wNPBUrPgyLHuGRQBFD32SQ9LptZUAJe3Ri21oIEKmDgaTu
xk2lhBrfROa4ydFULnGw4zJkaknTNOCGWVBb7B19OIXurLtifjz/Zs+Ea3UMh4qhQNf5PNnQcdJl
VmmJtkGkPFKovc5Q2pKrWReV3kw2YvO1MZUT5B3H+l5aM5WiTGnNthhEQJeEq1K7exh28ii6NDSP
KB6quYErIivjuYoNkh2yLLZgfoYGLXbjs1HuZVoIE0hpdM68BWCE/+06dbG4lpuJ54x0fZ6nwLnh
0lbYXebsBaO/g/AjHISMKjYdhfQFejml7LJFJLg6iLVuS4hDEmJ8na/O4x0R22wtn6+uCx8NFvti
9MMcXigWvUO1+XF5tW7ZaAZARHJNbqjeJvKHkgRutElauyciBLMjQNP32So8BfTqZO3xfJlxEgnj
MJOmVgxfLPk/L8oFaGALgisLh8W/3H0SPFOIkKrj3Xk0idsyayHJPAYVUYJg6ng+Cswya8N/gnwa
UKLM7Vz9BhaBbm0x22bVfHGnLnAvz3PBVVwMLyxcyHghLrrc1gCfNE0d72q8Xtp/Opw26p9VNCyT
KnJgw11YMzO5kk5giYdA9m4CmW2W+W2WpwL7rdLKh71vQwzc1hoG0xdupRcriyfpWg4HMrwJTiEL
z7WPT9LsUUEkY6h3IvPt5lvr5nPDcLrIE5IKQgcNqgfXqfnmTNIhBDbUrec+VvjmkCzqjG6nv7hh
yzb5bxezrHTmyfiqUVozzOCmfbyeIXIipL5TgfZfFvOdtsY52Q9+vRTMlfnTDwkhQZOFBuW6K6GF
XIdw1vqnz5/ayRbiw1UAZklM12yuxOG0WbbX/1QoFaZziNWi6gaDqexnaKpkfI4tMI41Z0r1xqCK
otrzKgUifeqk8qElFM2igu+P42msNgjDNldeAMl4L0avp75n9kxgRNAwtzQLe9kw+K4MZr2C053e
kw1yLEsojFE+1cG+jQHO90ydq/TF4N8iUxfWdAeExQ1IxBtZVMPC7jCAk/bBsLjIx4QDjFdeK6kc
6wr7hGfLKO0S4avJkwPBPkFCTdnlPhGXI5RFS06h3KL7I3sQzjt2C0Uvnfxg1xkm8EFYeTtHTykE
knwcogE2QcyXwC9BAi1BmF8i0wOmyG2Ltvo9DqbcR/LNKX/05kn+ygKCizZSIpTdxim12SbxmQhj
Nerxa0SgGbyd58oDXzRaFzVySPjZiv+WiJUAnhju598Tv26olU8TXilQ/u6QAC3zX2dGjrgya2/o
bjgg4MV1fh/N13hdR3+5vV1j/j2HcUfYh9DRmm2qn95VXNclE+R64bPyor31WOoWW6gXy2vmGZFx
FbqlqG5U2PrELqA5FHqDfrGLns7XGTQlBgqzVCn2IIbhEljSTw2BY2NSgcY0EwMa1GXdWBB+VE9W
85W1yUe3rOW9lWx3IOq4r/guLJyPKzTWtmEFCNwJ16HcvnOFGw37duhSZrPDZGVMWDgG/j7PROEl
LXfsvOY4Uv9/tjleF3lCiaW77CYfL6cuAAytwkx2sSd5sFPIS7wth1wemVbURMYAzjSQfbs0cF1M
jixWvMKfRh+rwGT5njuB8wB1hjSmvwgovzCnp+cgY8PipHIdDgiMMS7uFxMdtzSGPD/4ipDE0pQ6
PYCxJd8aYQ7pC/xkzaIshmgz+3kcX4PGhOadnTfscFaZxPnTCOk72JaUEdYTWPVwb/sd+8/nO8/F
fsxGzMP0HPByy1+MLi+vMxhy1fXZPG0jVSn7muLZkru8Cer4qWPrXBipgDdHF/4NXScUt+amV2m8
Rx/p4df6+dVcbsZcjLQwbcKnCvdJFsnHp6oCpyMz3h+38ZBTdvC4eqtZywaTEauR5h2aLZrvKR/k
dB1TtedPADRd95ULnbV4of13O8YuDHWQC8PQ4ljgnPp4HUijZ5WFlQOxLDd+I8UbiQtyyuwePVhB
UN1kdNNOdQjc7yUhnAhXrKjIIZrVPqPYm9ZhB98FcKgxj7Ad9kaM7Nhg3LFkipgk8QJuNTNEXFVO
3TEgiKy5w+mzy58z15KVZGgaOdOdP5VV+Q7alZdfHMPyI79hOfZ4AxWPHIoO3dPl8E6GorekETSH
M0rnVxjV7EPwdF6WJMIXrWKcF6wzM2mmg4GbVHkFs7JUN07fRehgew2jqc2KwcG4w44Y7YyZKZk5
L44skXbpoYouNpf5eN9Cpw4YUj+aXU8ZYqPm33UVBh8+6lN3nWezWWznwjaYEnWWl277QLMRIw7k
tyDyK7+HdKKgtqeb+PmK++NRY7lHma9oWkAHmIxcnP/YHmILVTjpDdpK2oY0wv7leMaTVJj7emFE
mDHaBNRTapcHJRSAHvZW9+vcDRQYPSAjVE7+z1BlysRpoubx5r3NUaVbuNSvfWIu1IpzTykszSZk
l37kbfyyFsFNFxd0AxkpjwtRouHjP/+KH1szHjUFKoWWoCkTdI2XzlkRULhi0+7xXDYjAzTdTh+j
PombXSywsXwLc5TE127WSXufg/d8ucV8LEmXC1jIYDDCIJziKnt5i+kckAhMNqnllc2O5kaBEa8c
lKwQBg2bn02C4g71UGTgfTxVvE5N5Pj35byQ+DyXcvJA0w5C2pXm173F5abD5dGwsltwkMARvjxK
gqA2ZCRN49CfHsR58Xm6Zl69uHQXz61RhnujD5Jh3agJ/CdzRHJ3HpNGjtmD+852dsDKCGcv6MIj
GQdTPJvXnsC7866GXSQO06kTPD/rz5/vH+MtdOV0RXCl6RswZ7/sQ8Zp9AbD6qIbGTppum4sI6Qi
OHFNMqx1hi1SZ1di2tnzjjMlm9oeTv9AxJFXpM3PDExUb8JU96h9nDQ4wOOtnQfSopc/PqEXBtpM
47kzOzaxuO1IzQyweEHKZyBP3NltwgJelPDZjVFI56aR8Uy8aDbHyT2cJcPdnr/3DJ1CHdpmdN8/
vwXLYfrf/ZqlrTwfsuGJ7kcH9HG/tjJ0+baH6UZCy169i7wksdHEbwDQ+XyMdr2R2Y9hOcLW/Pyz
/1g+uDsiLsBmENYZI6iLSqRj3F7NtWtAVCjs4Tfmgml7jxOPoEGVLOzmCpYmLxWkXBs/qpSfEH2Z
bTtfpL/8j37Uhku3ALOQHun+LqZhFhg6IF6e7nTX5jiEzcvEDvmVuM952ym0PUwIDx6E1Agi24Kn
+72ysGH3kZLQILD/fH5rTiaA/z6XpWj0IDa5kDLYAP68N26A0mjoomo31a6rNz6SI9RUdjOTOS66
aBVUMxgs1mbhLcEiNu39ueBmBJru7EIUxF8GTpZuU8SdEeYhmHztEryycP2iI7tqmyQ2NqOHB9B+
zNtyX0yJELu8NImyCr1RiuvSHhVsad2iQQKQLupd0wbRtg7T+qsY+IsHgOkfQ1ZWOcNt5pGMWi+X
QtkaRI8kwZa9I4+fygo6DcRBMgheyl441ZZSLhheLOj6/f8t73SK8cS3pCnr6r5u1TT++OIRLKXK
v4+AazK5KAB7Djk43XCGPr4aPWzmbmpVssu4GMrJ04abZY0xbPxM149ukebo0+Zx/KWA6CwL93lb
6C3KKsN6oyuR4W+/0W12FLPHfQ8bzQk1uY1e3mpKf8T8WsOArNLGxyt4mf4yiGdCNNgsDsVw3U/g
j3z+tf4orx1uNts1v4AimynoRXnd1tDSDCGKnZ931ArKNcrvzansqrySerXFZqo5FK6OrTez8xjF
JYwAmu35dO5I47pPPB+7mikC4twhjrKqFdHv7JBfXOnl/sCVYuDuYl1Jt4Jv5cWiqHFDxIg7KHZZ
MWfZpo0MqHeFB03juwGYj2ouUU1LWN1cuLsm9voUsKQXzWPgpwGq6942b5qMvY/LA//aNamyVq5O
rQIVMXS4e+hxEBKTDvPAjaUdGp3Pv8Fl/UDnR6/FJJCvwVfxL74AiEpm0d/Tops4ayBvOLUhZlL7
8Sa2ZJxdYeyYT5ivVap/iuElflXBXKAXSzMFGdgVjkcpzln9B4CTmKLGbjTfd0ntei/CmPIWZuU8
jS9o46kg0ibz+6fc1j0XWJUVzUMMVGpfR3NpElAdh/K1SaCdH1K2Bu8tU+FASZvgGDYUN85gDtOq
wgtL7PSAYuTYpJMrMSHBRmxVnVhrVSkjpASf39qPIrjle3nU3hLOsk0p7lxW4TmsLyXHhYaG3xIM
wbjt3YPKhlodmppy9yXofSaun3/on0wYeM2SD+NGMrZkYr8s2f9Mm1iwo5956YAgYiJ0xJee/VDO
FcLLyRgmEtqtPvUswiDRSV4zXG27N3PCRMHa+hACrWc3s0rr+kxGhR+NoA7THf+77xBN8mpbka1e
pMDDadurQNx36YCgFM7J3Fwj0tMm5NcKLtkckneB6G8umu8My+vudnQVEajDkDNYXXFsLHODqegZ
JdgDVnlXVR2k/k0Hq+CthawjNo1h6WmrjToRVwyHqv4fdjNVHTDMRNBReAsyk+FBtKbZWaA2hSiL
zTfMX4ICX2J++ZQRfBmJfPrZlugPyYoPJoMAmFLP0VVYp4bc515N1wYxl/PRrRw2kXMl34ySI7Q6
DZAaAsJ/s9H5yd9e7E4QPE+zNz0IuHnKKat5Y5tOHWMxERfVlcDdL1sr6E7TLoL2xvdMOziLCFMZ
WV0bNpaFGx1WprXFjUSIPelcBl5slqEPWH5MxrY9AQ80771/E7tYYmJfcOIvGtGYuYvcNIiugtzR
/GrJyLI/SCTV6tWS8xDeLYVMfOXg9UW+DRzUctULNLI3AVQylGKFleIdhKmkDV1rSpFLFmS9bvoG
o85bzKFQF5tTPNUwLI30uk9ssqdbv1xc4dy8RTHsgbTtK4coTPIkg3SrXYNQMkhlmKaeUQLTr3OU
wNA1H/0syZDTzEoWhzJEg003FU+P9AF5cl3OKDKuiwkjsVvGfIkm86X15U54zJzIR0XcceeZQWxf
p4JwpGkwSY7AUpUNf3C6GRptPYwIpYNmyI+FNebpjxjr8Rjxh4O0Nc+Kwrsf3bH/4iWzLndNAjsY
50peboZTy9v28R1rEfMzdPb7Q8CR6B3SoqkeHRwKvuHiBPrLlJRo9VG3qfGdmG0oTwF70MgzKaHd
qmGiuklKSJL4rhgmkXLuDPt4akMWZ87xXWLhUevsQYxT8aAWWHJP/ceIsLREP115JXnOQZKrR3sw
8KL2rCLbFXzcCxJ+zonaw4bg+fN9xVrqy39LjVO1B7EHkJmCQzE7WW7Jf7aVxGqGcYAwvct1nzWH
9oRRoVAmQIkTaiz2SW4QhYoBMu8N1QrtNmZqTEB7yJb1uqi6AvlC2TBNyHw4SxtTBKO6Kqxhvm7G
SrF23IlX0c8KX+/zTJHVbBi5Yup96tYwdHPRP0IMY5Rcaiqdn4g0Zf8FGGV/HIXSz+JfJhg+Cs/y
aRgvkcakNHPoSEZ4a8xeWt/lkZuHpGrIQm8ZmuAuFmSO1/9wEJWNj7hRjxBzRRwnxs8K3w78dIye
MXqkau08GiDHgJWnTcQ/AcopTmgYSVhREk9X1jj603WOL1SxRIg/d6oonO9Bi2GOsBzsCFQ2Bwyk
erRYmzi1bYM6r4ysQz+b2DEg4HT1PkE1S3iEXUxvlIiCm2blhrUe6u6hNxuXMa5jiBxnY85PTHUi
VoYzJQzNzxXf56vkQh52unu86PQoiHiBES/LidJTzaza2b/BSpYzz47TLrtFhFPrvTmqGF535z8h
8fDMtZVUwbeqRUF0lbOrFbd9ZudYH8CWVP+vBSUPla4J1gPJHid48+Pi1ZPD7FG6hAobRNf/bgSU
KCxAcUe4mtIsxnU1Tbr2Hd57Gj7muEBAI09K+U12I1WxHbpdEUIg02575MlkmJkNMxMLr3Jat/7i
YtVScv37pi33kLLedCQsMV+Yf7A5+njsIdDq6nYg4Tl5beaudyEv9zk+COHganVbnhCNs+RAk4jS
bOdlkAbiQJN+5hOf23lPZszkND5oWJOcuq9wsjlxzdNucgabDGJOp11o5269k1Ok0zs0NST69sOI
DrOL4oF8bj+sZjwkhwChqw1+tgsdzqsrrKMO58MwqoquRwWKFue2kfj9bMWCzi9T8H76NYhKDyvX
t+SvnF2mW2NvOL/yNtXBrVRNUq2ZDnFdAeY7A5a8odFedVj7tvtJz4SHzaO/pI3ONRV1KOxhWCX5
MKIUxW9K49mQYcOpDAeXIunnEYMCG5+zPuElXNkh/qtHC14loceWqJru1hms0MAI0aNVhhHOvYkR
dasvRgcXRGp2TF437JUk4wMGkOQ7fVx0NoYZMILIjyWsG9rkYEDigryLXSZOKlXX3/AY/YCI5Ea2
P4LGj4erQE5lejfJQaXfxtqakr+rusu8DUZHPQttPJWsuB8Xr0bI7rnrMpqdL3bAPxtdIA0GyFSO
vMdgDxfdV5algTJ8Me+8Gn/Im1ylnClxZaYc8i7F3Q9wP/Z4MoC9AqhZ2u5TaxfGvBWRTUC6G7b6
78+3lVMS7X9fCajOcIBQ9sMTcJcwr4+3sq5EWUZNQis3JMuU6gQgiKJ1w4eAt1W/FGmWaOx4Btrb
TU817xzCppYsjTTZdK2dymsIyNi/0pwZiMIDYN5g258mjk5fgflSiywICXxiyA5V2MXjy5nbguNg
SIvrgaiStjQa0r6eT21JT4oNFGwMjGhLYEPRTbigF8HWHx06ZHtaGETnDwqjpXNuu5iPqHnUaLUy
Qg02ON2yE6uQ4vXQZgxDDwPkHoBFa2r9K3RsIlifBwqMHib2RTxhwvHFOf0DF3oumqmmU/rBCZpA
3qL46BJMPxIP1nsClIqrVlOVxzmNGcqeN3wjMLkIgjlpPc7Ts8jIIlqtLlxYVg42PeFN3RVJcFvC
Qwy2SkIt3KZ+FHxF/Dg9tg+PFXMQ/mfjAsGOy6T342MNCHiyGakZu3JK+/xbUY6zfLa1QDCnxMQd
M6YKfdF5hmkbLhWQqmSMn1JTufO4aauBvzQjSBgfm96osf7pfR8x9mlKn9UMKrajDjFe1v3oiQ0V
pq6/nQGMOoAZ/sVIDF708nL89ysxCWMOAK5EBU0gyqV6omnHqe06I9yzoXrpdFUREtabN+4oUh3i
/gbh+Um1JveSrn/gnQ7MkMnNkOBxjLfSQufi5GGNNzJtrCV6imdznizVeddZ90YIR/x3OdcsmQzd
wbt2x5gy2S+9Z1uaVUU7UcnvGqqmx+cteISeZa/3IEIdMs5Tf68DYQbPY9LX7d2Z91OcsAG/t8sf
MYCn2gC56m59vpZI+cvaL0AR389I4uwYEA2ZChnOG5CefdeIOXR5iZbLiiF59E/aanF+KCuo2hsv
Qga2nvHPJJN4ELJ9NKBjNhiTLUw8JlJ2/xSc3hoxRyxM13VQILsBJvy/k3menI3Nz/i5K1CsXp0v
R2vsuF9UGy6rU2e8zoGvljuKtwBXe347py7iBgSGnOudtl3C40O7wjU1QHVfvCqsePSTa+CYcyPy
FvrRxlEIcH/b1rhQJE/cO7fCaHVTz3zhbSNaw3wTnWfniPklj+n8yOba5lWsnSwzAVNrZjihHlv/
4CcQTA59bwTDt6wag5fz9IIwF/46Tls8T3gobAfNNI/TkrA9KvcVgM2bj2kv4vSHaHHdfK/tOcEE
KYx/lWHu5g8m0A7h2sJ4Q62BQed5p6rsksVyJnUtLNH2xsmsbNjKE+503sDOExUnKll0TWwL40jP
EGBRgSUQV3MuGwZjXkZ8WQvsQMyE+bPVos92vhxIQVY5Sk8SXmnP85V0q5Kfae/tYd031XtrATQ/
oU+lss1k5KKw+j+Endly20a0Rb8IVQAa4ytJcBQ1WpbkF5TtxJjHRmP6+rtAuO69UariN8dJJBJD
9+lz9l4bfRdfzbstjUUZgxKds07vvxaag4Cw58Ug2LkaoTxvgGJGKXv7GNl7N1Fe8hK1ncf4Wscw
dW2spmKIlNdx6ryb6cCaJm8ySNAN/YQBmWPrKQ+7xd459Hw2x3zL0YydjBKomzOb5ksORwHdwGzh
3wLnEBGis08rUNsoTrBuhPfZgFWgLXzxd2Rq8VaylQRDrS2+i9rdzoiEgjLT4kuRTPWdOSO2IluC
W5NZGIZrzLBdboMHZA8cH5mLesnGsmV0csYpCnK/De/hpfw9o5LeF17bBfD9oMsO1o8q1aa7vCFG
COqhwmDkj+fGdsJLHI36VUu8aItI1do4KUFbqM/ne+Za8b6RrnqqJThUXZ8mzgRaVSlSVoR7pc4g
9zasjljKVTDyw86kRPW7zlc6Nr1ZGRsC1uNvMi3ms4uGZSdIDAgIfGmvRjzHDif12no3+0T/YaUj
nEXS1rY6R6F9qWnxFdC1dZRNJy6TGK1DavAq02kAXKOg4ZzspvmS4aZA7wI+ZxfWTXpRrOqXSrOh
fbJf3bdsC8Qdk+zB7Ik0GS0y99DroZIluvo2sF1upT55T2Gjpe8WVqcTtasRbUTdAOqaPHKaBSjj
xqimB9lqGehgfwgPUhvPYK7GIJ7zGHhwOeyaFmzU0rjXj3prhJTLUy52DNzMnc6M+CeLsG1sWjTu
Zw3I6Z4yTD5pnRmffLHEx+UjqfG9+dYUVfTgxTW9MvjS+GWbu0pLHsk/ri/sYGMQphMeFTex5pep
n8s9QSMEZMSVQwIFPkgVtCpEnp+IV5j7+naK3WTPdDL6MQ9Ew2qDga68Gv/Wwxx2VspcKfXK70ai
9IncBmqJF2JhYzpJof2WuX10hJUDBc8vWW24ztLa1WMxb1o5PM7pAtPDI73BBGISfkyEcEC7ej6o
qeqcQDEyaHfTWDQsOxx1t63Vhl+MwsTDYWazv68A7p3AhHtMQBN/G9uc7lWX47JOWN9m6aBBEwzD
+zluQcFo7jdbk4CljcI/+pX2N27/6CxT29mGUIyupQb60NQs7VuVWekrgjVMx33T3VVdmr6lmnKJ
acjN8mKFZrTVRvW96EqxBQ/kHUqauztMKV6z6ToFZsFl5S0roUD1m4kGsrYK9Z0LC/KpQhYxQDdU
6pmmOdkEA8xmmcMei1wPnnlJ5vnfhhqiv4bEekozI/yrSN3x0a7pjFbKGN+RMcBpFc7gB5VhD/Wb
0jPzLZx9RvqDr5wNz1f6xTV6/64Sg3mxOu2ZLAfuPfq7HZHeiu6m+6C5ZlkdTWWBC6L80uEV1wgB
Wg3hSYTh/jBpTnXyci27FzUOG0ZY8zt8DBByyHaDFvr0q62IpXZyP+TtdlrOxqOFzU/L72oHCG6m
1f7RdeYhhEm1jCLrFLEz0Oucf+l2XfOriNzoofMtZ2cYTXsuIuerlTTiUVCR5OSeMCguiUvFJ7D1
VDZvczecdo2YXlCXhx/UbSM3m+bjlBnypZK5fAxBPmCtn6LHeNIfrSZrtypX7Skd6u5UyA6ejiqX
SxQhBAcx328JYwCh41UQ+Kb+hQN2/CQ652+vn0bWo94/2cQxHMU0+sdQAQPcsIu52yzNx2+ZW+45
/cq7IUmsrVmNxneIPbO56RTMnjKLoMY6JAQIMbPa21WbbDoI8F8bezbuo0bvX0s/bV99durnQkQA
eizMm8BvAQhaZil/tnlZHiB8IFjgNcAj42aIuXxcEw7eJQ964tZO+ultzIiq4ZF0wCjBX/1iEi+5
D0OihmaWE6qsKP3mR938Ntd0rRbRUB74jWHzRPl+8l5a5FzTsGIp7GJ3A3WyOllMbvdeWQ8vyvGu
XiKmkyhl8+jTxntgZJEeupnin4dbPNgj3Z6xj2tQRLgdyHVw+7s0sf2vWYLnBzGj+ZXZCUdujrE/
Ve6Vp74ivUNJ5dHUbqtyC+283beEtIDxVck9ORuQDbXJ21ObdFt6Vs1GJHHfbeYBildkFd+LVi/u
0iadNGSnvnanAYvdZAtQi3FMejDjoTjo/ojHaKxJusLKh9kt9q9lFEdvVtf6e0Yf85tyU/0jw0ez
bfx4QYsX07cs7bMeWWoG2BglElR0AZs1g4v6c8jN+4Qgl49y0sWpqAey2yFg+92W8hLGsFJEoxCn
C9mJadDeSAvjux1F1HWh5hB7YNJI53DfItbylCQeycjFABNeW2xxsXrIRN69E/FQPQFR96fAIPoq
4viRdftsjLwX10W5A7DyWIaAv0OqmTc9gbwMSCDIp8LdDt7IId6oofQaNmP4koWdbbJ+YneURwAE
084puuouoxbdKMhEG0AexZ5NJ9+TE7f3CyeGio5XZbRnTpKdYR0BHKQHrtO9RvP0i4F3t9uENFzv
tToBskL/h06o3gBq5TR0KFT3YUulDsq15InJpB+UfiyYLGGazOL6Y2SJORArMu8S28F+4HS2PBsF
xK/Rda7UFPfTwLowRYO2Rzt5qmNj2BSNS+lM+bnFeiyPXT8U3znJINie0vuQ4mzp/hC2aOoTqRuM
kAcOVDtKAHcH2Fh+NFWY32Ok1KHPOPm16qV2z3PZUvl0I7w4B6nMCBaZPc4kcSWtBvkLpEt58Fxy
aLKKrCG0Zv34Pgnjpx2l+ptTaF8dM/umKoU6e8RFtkmGtn5VeTqordv3cQCUovyeZao8Urt6T1ZW
OV+QyibYz7J2XzbwziN35EQQV8MD2hHgbqOX/AzryD74oaF2YWKDXUgnZGkgd0Ms7055T/NtRCoZ
4UYVBftTrO4xR+qbCbLNBdWivM8RxV28PEqf/a43aN+r3NyQ5uu/9L5sp2Pa98kVQjTJvjTyziKV
xHUlzocG0GNbwh+gmHDss9YN7aLFK9XM3HWkvBwN49RavXGYkoKMNWUlz0biNPe1JetgapqPZAnI
aBpckp1dwOQmJe/RdCb9SVZOu9GatnhoM4N5UJw1vCIsI4LWwyuLzXxNcd9tZB99GL1HKJW0k53l
Vd8cLwR01HE6xYmZ80RPmF85RsomLPZm3yuY/7214eDFJNBjLrjv6pSII1An/SlJa2rP1JtfEMgU
Pw2n1T7KQucLEEd1QYybfBFQ+wg4o0baQvMDrNGHw1FBOHkPa3DECjf8N9IzsutgN/3dnJjaDmls
uXcllN8mL4tmw0DYGrdWMeiBXxKnsNG9qD0MBXbKOgmvdVFT+3FSfm2YR10LomIg+40apgMSQe/t
zEbPGaY2+/Bw7i38llpT8Zy6ycNAEs+3sWQimUdO8V6asU2xTd2QNQM+1WTAHCl4V1zw4zTrMzSg
vXlxprg+z3PHDtblV5uz1FfQM/Ksa4RYUKW7PxrNg/qXh/Z9H6fQgrSE3EImZx8w3Ez4q1wn0uJ0
H68pMQCzzQduRoFqvi4S/KO57j5PyG7uJVUXukTNOzmD5921cNxZLc1wn5F7dDE92W7qJCfG2BXt
xcwhczDdw5CZGg7iytLfTbL8qYdCPDulpeNfNBXBbJGcQH1XEXgaBk+vBuPic6prxo4kQXsPLr8P
Iq3OUBPqUBrn7L1N3JjRjqwvwPtyfEp12e06El7eMZn4r4UJXY9YEYiLvH7d2chSI3BdHfjJPOr1
44z24ktmutoLIiEOMo1We8xEY2s/pmoinKfqibNqrYMXZrX6mDNr3oUYJALfTfOg6Kj2ambOZ3C5
TfycqcLeY41odlEhv06JDug3cRl5dPFfoNi713ws0u8In32CC6x4i2nH3NKYTk7uUGgBej+VbKYQ
1mLvKjrUbo3le86dKQCQPpxjy5uQxmV5+cXOap/O2M0SJYXO3mcmDh0acM92/+xLF06M6tGqP1RW
bvkXqDpOdw9NCxte1Cuz2tAb5MPbSZaEh9bP/PJ+lR3ogCCKR3jpjb6v+94r0HJ5+rBjLh71QRy6
VRUMEK79Y4b/jyCZOjeSXWclQm4VZ6T8i6KTg/3uJtuZadVrl2QxHm0ABaWkqrGa8cDLeDL0Lxrd
/lfDlIQkOVqrla/NaE/9ZkyYGQflqHv112KYtDvZWxypiTWmHdr6IIj3Lc3A8ZXmCe0AkdhVc9DV
7J+AWcfRIRFd7Dww+/XFOSShsT25aZr/ZXKNglbSW8V/YSf6JRIj18wvGz5vxJNiHkxMsOX92vBM
vMyRuwy2fgpuM+voHKFyo0XZpUj5z5UoneowxElUvnQjCpoHTSo+zdpjLdcuajQ6HDAIDiFaR3Y5
3VpCSkts+bhPWM/hloh9ZEx0hdi9uw+fBIHwQqbJcitvTRjInj0BZZj/ai5ymY/vLd7h9Nd4ax/N
N4/jmENx+t0gGe2YQk5rabje9eyq1tEpJh4DxcRWnH2v6Z0H0Vf0tsi8o42XNyZeLQboN7t4lzra
xRmgzLzUs+62d55Rj8ES3WDaex2HaflqN8A3mO2FIt2RQEAzur0JXLrbLVrvegcvPew25DI4xQIt
otOUG9rynXxSjTg66tP3fiQK7z6NsnK8JNQ15KONkgyVs9k79Iq0ZJLN3wVpiGRWCXuUd+MyvzyK
yCfwB+c41gEGl/y0KiF4Y18BQ7ORi6il5Z0TzxX+iez4WVAFOZVRy6L+Egzs8Cn+syXcGnWlKZqG
p1WYw0w9M65Rnrf9AQP2EG3Bd4X1tiFMy7vrLfoNV7Z0+TNxm2Y+ZmlCBIzkV9Tn3/oISmadES3J
BgyXUauAG2oxNunHlkUoPgzw1uSfvsS/msAegmwYNHB0mKBQj/7zS0QijS2bIyHHZ0Sb3xnSh/WH
ZvbImxn7xUT3OpV2IrfCqYIpnvUlpIcqsxjkYJ9Ax1YdnYwpPcQwg6iyldnvGo67w6USJO5eNZJp
/2Sj/9d1Z2C7iOS59th3mX3/8yO7TmFCMskiwFITyKJVeJc6fqMCz431eG8QF7pr8o7Xt5iz+DFh
0if/oJiCBfm5fY6zhlmPySdgzvuvK5e5LEliNPSTndKhvRhO5Ps7gPadRP3JYe+5rdio32HEg9Yh
s4lOM6qbRci1zm/WrnlKX45RT3xTM9YJyXCv6xxmfYqB9M/MUkoQCP/bmKzKskmudunFPmiOZTiU
3hYMjl50grH0O81+IQ/5ga6FzGnWRinGL963FmnQ8Mp51NFPWKZKtHz+JNBfN139KHzNMV8wWLva
IY3NrPrZVOXwyEVQ5iNt6DYM1s8Z1SO/NfI6Vlxox/xZimKMXuCJ2XIrRK2/jZajyPvADFtdCjOx
1Os00nQBg7uMnVhoWCeQVZTpLzrqtFU2rWMV9lkwhRkAWehZGDisR/Zja41a/j0f6CxtUxXL+KpJ
xBVrN5XwIi507cTRAGzDIcEWcI1xqBP6S9MWfYpb7fWsn7OrhP2hbe2cUYcOFqOQ1aFzbDa8dcs0
AUGZD7XCxxukfUgL3s/smJTNPBz1Rx4rswWvuLSdWyfhW0dRMsM0G9qK2foqwzJGzbff1/EZMnVI
R5ynbO8ObXM6HhBN9MQ80U6b+LKJTUozDrHFRzXJgUVZKyPNDganyMhHHVo6XaQaMF5Y28wdVnP7
fd2X1pkB5QcboHaT5XkqYpvpdDuZ9nTu9Hy7TmpKsmOcM4sHP2f9f9cB3brcgxdhuceHwO3LO5sH
Zb2VwjHQK67zNgRJPC6+R4/93a8Ape8LjqGOHogwItEsy0OjPtKK4qqtLXLDI3nl1zAqUtAyb47N
wJBOkf7qolqH063z7XdrOdA0zJzldgbml9ecAa3mWY/zPAlAUUfJNY7yEmhyZKb+YfYLyz2Q7tpn
F7bVUp3xaSv5YhTUbV+ADJVLniURPtjXF39qscQ4EyscihcSREYyq8FfnWhZ+E+0bPFFbNYbHY2w
2/YU3pp7FEQ7FUt7EsPcXduCs7qK1G3FV5GRS+AF3DAVX2NfCkQKHaM7+IH11KS/HKgc9js6OnM4
ZTMxjNdYdxRH7XXmOZcp7/0yQ3cfojgJs4AdvgAL4dZ+F5glCaDLEzC2xxAEWHOAB6kRCJuU/nSg
MC+RSI1j0h5pmkX9y7rVI7PighPgtYyQiHZg1GXnAGKO+u1dXDe7LJaL6jnGxd4/k87MUZ+TW4Os
5vd8OI6HksUbpGT3hrSQV0FYXgpo/L8H4jcR5z/GjIto1oZ4sgzqHXFTa/0/NRbbc+0lgyVIIEr9
H/gjyLwjM7w7ImlxkWjAYNgIB4UmRzm70U+ly9E6FWWbgyEqe7UPI30wDqBSk0fa/DQcqojH65UE
NFIbxmYET7sAJovzJHhvnokcDTOI7EbWMASRY35oNMJqH8QiQNiBLeR05/aG/9Nqys49iJZ8+Q/O
NoidOAIg49pUQ0c6X94UdrpzSseaSL33jXCrkW0VbhtGKY7Y9DaRQvdxTHhzUIeNlz3nIOdIneNx
LklsK0aGJKM5OmewzmO9XTTNhItGSbMdHQkKDZajc5+3af0nNYf9WfLn+YZvc6HFgi9GLf1JguAR
+0uasemf1ovLG9iYm2YKf46KawthP6t/NFmeJPRlUTEzwo2eQ0GLgx4Uei1GTVgbgppeLyobCcyt
6iv29Wr5iy6BRfdY9bOrgq6kZYjyK3d23OG43LQwhtI7Qbgn4oWpEMlZEpC4JM8h3TW2xdAP1TWK
+3h4TjXmqE7lim7j9jp59jyh3UvE+YJamGbytHVx3qN/ttRTHzb+9y6TenIy+8nejy2TEOIVTaY4
muIO00uq2mKb6kPYBby1xReHtLl+izViJmBxUsWwG2O7uQ4hy8fZA5S5Rb+xeABnLNHbcCZOdsek
y6qoS7P+h0eG0Mlt6/YPLoh/VVu+gUkAZ4yD5tLCj/LP0qWIoIVRGtinatTGj0SfCSb3aTXRs6B8
nhE7UX9xchs7+Qddyr/FgnAOEMpAszahMnjOp1/dmoMgMjQ0zoMGOfI0d0saDG5LaHRNTpbn6CES
tjc6HYLuNEwFCYQQb+ZrWw+KQ2g14zRnTSMJ64rKV90Rj2Lom1iUmdrLSYvOLrCpOahtj2RENObJ
N/iDLCpUsail+ptli2kzFYrEjwEn0vamwTvMiHl/GyPKHhzK1cdJi1BC7xLrwWHw88XE6VLBRZtq
snwNAsuigDOApPWLeuEbIUpT+BdaXHeGKzV08oGcvkr7Q7UnPhV7AEiQuBE0gjQKy/m/ak6ZxCVr
uGZeViVbWiknPUdoZNWD5fWRg7GWk/MWMN+CB6BfhYTYH/JvM+N+3BB+YXhbPaX991vbBuA3ze+d
hMDfJ7xg7csK/IP+iQbAzchNpNfnS9wA7A31D6Eo3875jaBQ3C6TkEkEG3ouxxEDgq1/L/BOFJeV
8uwMUTk/zMVYNfs2CRPzpcud0LkUAk3unwTGn8pxLg2GfHxveMxtFnrx6RjEAR03VBa7F6JIteJg
OKM4zJP04nETDZUwjgYmXePBHA00O8UQGu69dOM+2qVgHYy9vME9GCDiwAWLUZMRKtA9STqQVC93
PKDeWR8FPbotCo/Y4nBCuuJm6seGa1+SYLtrc4O/KXvOKLsiNEpxAfHTR3cTeoizbugdky/SjEkj
kbYCjvrfG9yNFPJ/GxwnAHRzkH1tneJ0Ec99EqFFbYMgkcCOM5+PB55FVjpPfhQhlV0VE2vhuBb0
PlluNZJ0w34GJSw+OPMlC74G4QM57n+2rHCXP59TfE/g79DZgPmUeEz/ueZIEH79SM4JWkXJHZgN
Iy3vCBhLCZwes0J++KSq8ritlqkVCN0CCJi/MohfUL+CVjacXIEI9TpOpq6+kqIOUqKPzIT+hZN6
aJpKl2jWZsN6Ok73qgB0loNdErSimHvO2DLnGyzXdmXtnIgiNKx7cUOqr/d/PaNohQN91o/w8R2Q
/DFPo1J2vcTaiD6P+r+5/UbyDHBdqI+qt1R/LvqiSQN9xl64IQcOeekqyK/kIJofURgNmJycolgM
p+gn4eOKWZv4sjbt799GbjL8lk+rkO1Yj6T6hs3P1op1ddWBIADZDwVxVqRIsyw5YWYBaLWnpJPf
Ms5JINccUtMuNbhXdEFta3nfsrFaoJszp0f8IgvuY1WaTxHhsvu6HJwFQV8qDvMqgZN6WfEbTW9i
MydwjC8Rux5mlMhfnK8eUHp0+l6l1V9s3+m03fqqm3SdtBMk81gQJR4m8PBpaSLRG3rEUyvyZwrp
/O8yKaf0PMQLgkzrEYQdynhgHK5LknoZ7924GKtKfsVRrJ+aGo37XmUmX5HZysgyDmjAMu/NGpN+
4OcdV3W9WcLmuJhsV/k426isT1K5dr6dp94cjxx7lUsEzs0YkjlpLT9ARufFtAGgDEgUSfnI980S
IIOHdEBQwtHqRgEcUzpHjwnNIo8ox5vvb+VP09VjpZQSWstXBiw+qw1WVi35W9QhtoZynoyw2BIN
x8g5d+e8HDe6PcwI2kkCAlzMvzcyHig1SLCGCybBtxbWUOG6XMnMDZfbJlKashulM6J86CzyYh9E
PPjAEW5QeKelO3zWiRyogprlwTnA+c/kh0psxfMEXoW2/wZcPg3hjWKGxT9N9BJ4tm9kvalNkfWt
RNf6dvOX0pL/6LdzHwGetW3JR/dOUVRwDqUkxfLCfNGOu3LfVVhVSUmLJfHDsdQyGW84NTGuM28U
bwgxC5FFo+eGT7JzquLDQ8BgPq2G6ni9jhp+Q/6rvGq4AUrVJve6q0eukElOnX4e2ebt6yqvJbjc
g+ysqwmt1GiGLBG0gpf/Y0KH6/XQIkxr3raAI9Kz1Sjm1GTAMHouHFNr9sUSs3swFGK74xh1nrYh
g7fJr+vjv1LsHB+bFDR/yGfRX2ahrPmZF6bLD47sJrK3UYb7gUy0ST4NMCuYraacKU8VCbhgcjT6
ANWPKira9EAMdc8kzDQVcbhMjGc+7ZTVM9eXM4DVvviovp8zESXFNYZrSxt8eT07FDvVQyaV8TXT
tcT9EcYN/pChwL73zInJ5WQXQYhQpG0u6dVTQpT1hdBgBMaT0GZBje9OfcBZqCNE1WyS+ag4QIPy
66bK20F1VskpspdnjdBzs7o0cTapJwULfwNNRmd4Q/NtDoqlUbB3TU5U+/VdkJB1lilTxvogHMaf
ykWevylFg2qC1WBZZBdtvXMzVq8aVIBafHrkwKrZ+i0Ovfv174lQoAHhpsbMa0sr0ohepKd6XHYp
OSIEFda2WWxLOkLzI5EeoMiBNY+A2+kc1e8knqbGl9Umsv68ym3ZBKCqh95HK6Y+vtQaLPUnNG3G
fECJwdK2EkhWIEWR97Qjl0elG0/xjaohvKjGmpPCzyU+NzdrfiUj3A/6luQM+J2aw1e4UBHJnX0U
XRvyh3cObhbSMgw/m3ZrXkPtCCaAMkeOwjzRcrTdSgJavuj81fd0vzqWtBeNs05hNDDrbM3ujigU
7keVt1m0I2IgrXhGpv6NJcLzT7/f2Zumd/2ze1sM40zii/M6cyxeuTdNuDdN8hGCqB587bwutHmX
zb9GGkT1TqtobQUAyzV1wdrJOOe32SFDy3apmPx4m7VMznUsFRvYMi0ttLW57Okw0DGkEa7GG5je
7Hx5b6I+9iK3Z6WrblCF1XA2V+aSJxFReNOv78P+YtdSLK/pDRHfuxUX1E1d/m9CXdkU4essGyRJ
GLBX9Dn1XZYtJEJnEqdZZR1vgCw/cfGLi9ARQb94JZkc19VySJQDP2J9ibtq0Lxra7qdc5zqeYmB
zFkZz33diJHuignmqmHYSGP8jVEPW/SKV0Z/NPMlSCCXTYAENqS/WdmeeuxuKQjhjCz+6mCWFV1g
3wxbhZc4XAk7n3AJ1XWY6Ye01sam3qzLm2cPPq9648mObStc2F2/3XgY9jFhuzofDngya8MwZVjf
+xDoM2myi7fjDwXip8MDRAjfomWN/93Himd/tr53FZIII61yGhQUH3TKQhYIq8iKGHGP0bK+C3Rv
6oGZ3Kh+UYYwfWrGMqa4suuCkjLj3F5BJPEkU48bjWkdVP3353Q/f05MFDqnKZeDm+Pb1ufGut5W
uIAd0Z7XiImRQbs6oUwQ6sCKXzvnFOvoUxUJjHHQoRUtHdzJqJVBFx09lc7tbi0KcqmWRZSjWruj
pVyQQJj5c7rTsP7HgXaL06CrFQ+HTtPzaR/NZmceK7z0tD31TpQHXEfhXqSOnh2I5pg4RlaR7p0r
GKc+bzQIzgM0G5TJlaNX4bCJpOKso8syo+2rHPYOYsgZBGbY+F7Tog55pJvcSv0dkqP+QDidKp/T
iMoZcbtF7ykhQ34M8p7kUdK0E+YLZI5UXh1Umhv6Z+XAU/q6Mr4s6bBYWGtKzFrWTrRyCU+4rSJ1
Fy6L6iqcHgtFXbCmJJSGp1k7ZeCeCYhjmQklFk7THExdst0iweQZHW9RDb/RYC7L/GElljS3+sKj
8gMZZpXUEDkCUtxAll+PW3xhatr999Pwb28X7QLMaJ4uHExB/udzg0KIWhRjIc6oYNApTv4AYXst
u25Gkm2k4HgclXBVvLV9rwN5Fpr199XxRQuDK7IWN6Iza2NJaLKarxajTW+v66W2WTfBkfqaWJTB
nvxzREAsWH5WmIa8P7zym5XjhPxJHy8YAo3pDY09GsAMBAs3qs6IY34hNjv5EiJjF5s8jpf2xe1G
pG5P+7RnUJociFOKirtMRx3OmSJcIFDDzXmRoBUCln/bvnAnLO4MOMhoEIqk/SuWZI6ghiz1/EED
jPACv97/aBxldDuJNuQ8ERx2b/hlWf0yyJnG+0wF97P34LwGRTPz6sa3TCWHvJUJKyiMxwO5OO2d
namJNugEWeoIu8onOhPu9Pt/30KAK5/Ofgz1GE6y9OiuzaDq83SvE00tcaJB+AaHSBT77SC04qtW
UnHWLgyTLiMa/SdznjraG4r53UNaSZb81YGHdqssTjbs+19a1kc24Hg/nAPWoWp6TNKQGTxtoxr0
eG3m8i1Pi9EmE8YR6d4iktW/o3lQukFauyh8tcKW/UYqC7g8g6Pl5dBSewjSge+xQXpmhQ880oJ6
RPk6XuuIkLOtT+PJ3DLZktWxH6vS28TegttbC4vfJi+ta+sf1LzFdCYcYz7qrKrYqmhugRnK564P
WntOrXs9Zy8F05IabBDra7oeeJK+MRKo9hgPvnTlQL2gylhAISV45QGZwwRVOOt8xCYe86DNmsIw
INaNtwXGvr94vFCh2bfMIGiiI7IsW8O+H8YWiRQaeAxLbtpWOcF62EJ6Mn/naUrxbQKgIUDMc9oC
RgB66B+YhtjEE2CgHERunbRIDvw5WhbR335l2YbNr1QMkISdfiSCNdQoYHKcy09ua6nysHaMDBtt
DnuliGbSMrN4GGkcNSyhLoFAIXwzXQ4kEY8ovvSiJWEAut7OMHP9vXejJkQQ5ZsYpdm7T9rcmunB
i+2YaBKDE8JdePM9/eHBXZqR/9dSwVcqXJtSDPs//WswG596SnA1uI8aDIqs9RhtQaGDplQgYc6u
sVMxULHFiJ1nxF3B3/ROVL1GjE2MH26Oi//XqrX478/0if2xtHmw+lpE+vooB8ErffpM9ixqmoO9
efZurv468SP3lKUxRk4yq+ugYfu2jyh4ONczPmJVWevaxpyS7Gx4dvJsT42cjlYzQsguNK2zTw6/
DRgOyAJIVvFIm9oWXXsc8rnPnjg91NlLTv77tzIKk+gP7sl/owHwIGAmMA060bQ1P3ejxRBbcgSJ
huqvxzcpraErfkzu5MXnhMEJM9A0DbGoYuRIntbqfbXwrp2bNXivnlH87fWRs+tdbVXdY6qPXfQc
a0JGl6oji/xLBMWwwhJaFSpQoTOpPZhdWX9Yo9G4r1WRzj1PWiYqhgADdnZCn+CKDu4QUaItspA/
FGT/5APwdFHaYNJcVkV/gYR/6ohBTaeTSTFEVC5unGe3Y5BwneGqDq+rm+oPT84/ffqLRMAVnGZs
A4cpMMfPFEdmU7NBy8jA57lEx2W3orrQh6K98vuI9QP42yRndOU0P+tWKW/jhLnhnequHZhk3po1
s0l0wT3pW8yvS6O1LzVeKHvrzC3JxigNIuLlafVp1S/CuDLEdZm1rG///VVuD/n/fzHxC9o4vZHq
LsZ5gi7/2UysGV4U4JrA9BucO54Hw/GBNlVeJIJEgLDYOJEOq3ETkffQbfRIK83DqhlIa0/0zwgN
8BOm9Egj4ENJ6xKzeBMC2dJYNFf4b5Ah283SvAOYi03VBn13p2J4FLuwi2S9MW/21dYBXbu3OkgU
G498CKxjg8jDYH312zLXtJObySi7X1uLHvBcGahlpv4SQSW2/1AuYVX/tGY5WCxpAZs2kRK44Qn+
/Ad1YpauZqFlDQ9TV8e0T+pchAejVtrb2mdrvJzDRjNYsXU06ySN7tfjhz4pdjLnNllRA2Jack2Q
ST2WDXbzHXkr3RXvQZ00i0ojKrbWGBP3kiyTJLwn3pz/1h/ZoRjsowpHQgKkGckf/awsEVQ2ucJr
Nlt1e1XX5lNCNcZDfzOWj9ZkT2R/d3LCCozkMrBrvfpYSMK0B28dzEyFlEZrD7/SfJpuK/hlXQ8g
nnHDqHE4RVIGFeMPU+oD5/BFzbWIk5NMWfvfDc6bj3gtD6dB4WgnAaHLPgwkRQ34+5GfUQ8Syxjq
kR5DYaN7Lhbu20uw7sqhR+V5KfRQeveEJS00rRtDeUX0wDfnnLralRkiUaqvgUgp/gBUniuGOq5c
Rgwr82dt+aztn7VTu7II1v29BAcZEyN6a0r7kPyyYC2dMMwvfVlOKsVFVXYjP0Kz48A01ESNPaW3
BLq1HGUSSDb0BgdVUV7W3zzXNMO0XWxNI2yA5pbNucYEro+r0ny+FiM1pLoFqucm206alejAcqLO
NA5953I2WMmka38dmB4fzRB9TI85S6Zun49L4qGfU88hQiuH+MlDmOcy//cHyWs2FFnmbR2rAzqT
R11TP/VmCd+g7FhBg3qY3C5EV14tD7NZY+nb2UjC8IxRac/mr8Ko8+k1p73o7mI3Us7JWY/ZM8Lz
a2N73E49Q/otdyNwN/ettkOCxqq4YtAea1oPQ6EG97AYEJVzJzThINVmAufJAEpobvYbNyqohFY2
S9aEy5ns1qr1MNfSrbzNFPvbaSiMs5n+QdEvKZskx34kmhDdj/h/mDuz3jiOLVv/lQO/pzvnAejT
wK0pSYqiRIm2LL8kJFnKeR4jf31/Sar7sMKiqk88XcAwIJGKyoqMHcOOtb8FBeAPe+yzEfmzYZEN
XVfOByzJtFU93oc8ORi4RrolVp5OltzWVQzwuU+4gPAXUEXvWtfrehdVdjkfKxfp9o5dQoA6rhxj
WPva0GP7icqA9AUlV8Q5gE4CxkPv/TFe5uYKaiP+bk+jBVS559+NXHt/0Tm6dW+Glur1MDNFNL3f
ssb9R1vzt0xw+YjJMBFFD69WMq5ccj/l2yYyCtpfVTY7lIJ2efo7yHMdrH9DUSO27nDerubIzeJ9
NLO9uzYoqK5uvAnkyYE8dAfk1PfmNKzYZ2T77zMkbKotSeL0BZTZOiFL25ixZz4sXHowph4NMZeq
y4mGvk3YPuqPs4cXdVuAPI1hXGz58vG8wWSSDOVGD5AvS+3fSzahe9I+xlu4/2h/PfK94mGuGEv3
MSkGkr6ObwmXs0hc/OZybxDfG/M8udR6koSbP3s6N0t7Roljf3sC6eGNyGW5X4mbGgiFD4SROmIK
cTaKaPc42WKVXDj068ZteYRnfU9+knmI92kSGwtzQ4uzJRtz7FcCyBUMgqX0EhDTa6JdRVObCu5j
Hc6ynWis6I7z3eLdzws+oq8S14bbsESslki3raBe/lwd26vHXY9hQfehfJyzvM6h3gFhRTnN3KW5
5NldSgPWO4t2rddZYzbwRR7Zbvmj4W06job/GofL+otoXbN+rWOb5fDrPlUgkbFMVwDHt9E6m91o
7hqbQqxxTylFm1y5hIOzXfVYtrNrjLznxGFw/ZNSkrtd10ASc0qucbpRv/Xyjrr7ZRrbJWSmcHt8
5VJRvYI+U9ZXgRjWgonDS1oHi8E6weXCnKih8myrOzzNOQXiC6ZAx2IQPWWU0RtG+msHIz9M5ykA
qUOHpeBPdtUCKGYxButfKadQA7IuRqrLFdexg77zmWMLjA/Wsr3qAPBQ8jFQQhHmEzcKIRW9ZJZq
X6/tPXDCoDtQeS4sSF9bWj2lPE6bdnlTldOtTXorDS2bWHglnIgV7ilVa5hZNl6bNkjpg0jbrECJ
l6E6QUS1CD3UsfFIbLKrGpNIZHVW9WHqWRtJ09Tdx5KimIT0MuVnV9lspwhMh3WCtqvhyLfnYsdh
xGdTM3H9wm3ADiwcl3pmJiiEmVodpBDixm02oL6XZZJx/LhM8j+f40Z9xDqgND+jw9zCaJvjl3uM
5Kz6A8QtZwxXDb0YnqXe6Jgc7kguePck2OyougM1ilWzXiZr/ZYrzNZ7hy5oexfRylVGkBtILHZo
OONFnCi0Ruq4w3cm9795+jyvxd4aila8B27EbJgY0L/3iTeW7Crxglwd1iVGgnVaKCcGov/E4Xnc
pjxtIZ6yqk8GwLMOfI+yKMqm76JVDNN9TJFcdipbJ7ffTSybdtj6XXcBKf13iBOLP0cYOCAblNEw
pU3Xdl9F/ipqb54Uj5v1U3k7NODjEDy5i3+qtTYaTpQBDmhYFi53dlzbDMkJwVI1hLVPvd7hCYlw
Yacsi7DY72MHAMMJkSdX74G0U04Kg019YyNeYMPK/XjeshNZH6//nrYg0SPXmCNXxfBxoscQWgL7
z3qo6vIzSKHPT5PYk6JURCQH9mO0+cYlkbjNONBFe4SzqXVYxJTfpmmfv89GMFx7vDqN5cBMs6UP
Wa3eJOS7jKNfchG1N4KG1anHw2f/9OJ7r2fKLqmRcsPWcPRrWIyNuGsiz/nTcAAI3xZTbCQ3WFsa
IAK0dg0u7J3/3lUoa0g4cyRjDUa7eb5zLvlSEc7y2g0qLE71T7wNHCTF8rqN5uyucwdU06LJRqSz
1DWjIfr5y5L4wJwIjS33zak+cH0MYf5GLO4a4epNX7xqY7NcrgWoxj/62IdiZQnEg2+yuICDZ/jM
LCFEFHzUkNTn09XTwXl8StQ+khYLL9WTsC+9hYrq7+gq24hAjjemcRiMDt/N70TrYjXG16ZABrsb
ujGPr8jJ2CZrvjP/jg2fUYTF41r2tDb8/BsbsiqEVAXaeZwzDcs2wORJInqOIkPPdVVwk48WBPR9
sPRT8LYA0Xhf+xim4qAdzx4Z2fpTYiKY23PBYwIRHJrZ+TxPDQ9IEraZ0hCL+/4iwu/vj+cQ1lvy
h7otYltKtsyDUcy57wc3VplaR6769OqVP5tevvM0Lv1P4jFrPJgeVSJIcue7Dpt2b1e47kCdQhc5
wW1sx4F5W6Zts1zjFxUl133lGXq8o2jXco8gBCAxBlXDhAh3oN/SYaT81tvVtGb7FOMZ6z2IPAKC
8POu/9toRyjEpThCnM252JLz6pZbAoj0qJB4qoBJXCgkVwv2VezF19HX3pDN4m8KpF3OsRazNj7x
uf/jzFWr/6//5M9fiFRKRJJB+uN/PdQl//3n9m/+93fO/8V/vU6/dHVffxt++lvh1/ruU/m1l3/p
rGU+/fvTHT4Nn87+cKyGdBD349dOvPvaj8Xw+BS4g22/+X/94T++PrbyIJqv//zlSz1ie01rcVpX
v3z/0fVf//yFJON/PG/9+4+2x//nL/+vGz8jqXxq6Ptvf/3UD//8RXODX8FXc4NHmaWNLFRnfpq/
Pv7I03/VXaYsMGS4lAE74Efs7IaETzN/BaxEtsRFesXL9vn4vkb4/fgjG+CSizArQE3ISP/lf57r
7VOy5el1/dgjzTyPFR7LBbnvImUxXVqDbn4+fWqItoWn5RhYIOq5d/Q5xz1wja9mB1nOdWnMJRWZ
afnA2IpvDNGOa+jAR9032po/pH0zcRVeFpjY6scWh2eqE5bWeEOGohmRqQfOTVdH6Z2rZd47c/ar
95Pf4zhnut33wp5/a2C+mb52w9h9/cfrT03/j9NY/fVp4D3Kw+ts3L44Uv9/HITbTPzyMLyu/krP
h+H2+08DMfB+ZS+B1JJXTcEZZ+3/GYeu/yt/BhrJPR0wUH37yfdhaDm/cuEM1g/QHaPt8R99H4bu
r5Su8ZdbHROKOu76/p1huO1n/pUZ1B6TyAxlR3LEwy6WU2WxeMfBSQpO0KsQHzgcLnfPuuH7qP9H
NZbc61VD/89fXmheRkRnDGwxL1wfJV3bde9md9Xjh5iaqW8/b3/bY/zg8e1ttn5WnUAmK4cnErnH
wHSwA2hAwmyq5gxhDTuG0oTD0Q6XSgdf+jJS4rmHjZ8hzXWPS4+Oc8fVKxnuWrj+vyUz/993Iacg
2bXoeFMLiDlGY782wByV72c9091b4Q/VEmreylG0FG3z7ue999IXkqYectHNxOWse5yKwFtu4A9E
497uIXFeWDTPRcb/+kbbBz97PT4CUy7VIFnNOQC2GyysInPf5L2ZcIWaZOZrY8zHfA/Oq0Iexs2e
gQqgSqbu6udf8IXh8eja8+zzgbnPDg6TXlgWQAbecXRtx98ttsD6zaAlgXePL4vlXv/8wyQvrH99
W2nX03glZYA9CLkxjqd2jyIoRKzxrcktSvwhPc4T5BLm+tsaAW1ONpuMO1eqMS7zFzw8Xnqh5nl/
F7EouTuf6W8Yl3urq795Dnzon3+/lxpnlnr+MmumhdkXg3MUovf+0Gvq4SK0qhcE6S+1Lk1EhZ+l
bm+R2sqtNP2qs7W5rTQSz3ulh2fNPn94bXaaNnGcYzF40+8GOBEcXVZPbZqzpGkIlWfWNGbrHBEL
retRXzRA1G5T15fU6i/0juxTYQI08UWRMfXUNkcQ4bqLvePKsrh0mHvpA7YIehYppDu0LaGqhRVs
Qvdtn/bJ8HtJacCFifql9qWppvf1UZ8XHMXX2ijx2bM1bhTTvO8uvN+tnR8sBI8VIM+ePwD1VYxk
YNEjkFY6zZR3w9GZBSyDNk3sQPFjpBC3bBSSc6N5IXQwc7iCGEDx/1oZxXJs0mFe1ELNkuK4rSd8
CpbSDxsAaQ+IGZM3FaYGDz+PhZf6Sgpkkru+QbFQEJoaesei7zyL45ao2w+5QzHAha566Y1LAZ2g
B0Vi3/hhByfkWitX/Q21Ut2lO80XmpfVbuxpcRUF2RwiTTdRh2eL/dFd6+bCyvVS81JEU+9ZU5Th
olMreANDEeNMOYL03v38FbzUvLSVGFOrEoXI/NDup5x3IHzEyCAIga6ofYAUz3mgOS1qYj+kYqWt
rhvDqUCLZt46v1X7ACmgPVNYvaGBLAwA7f/uoW18u6RxKxSfXwo0T2wcRW7/wwbIWXqFq+0S7JIc
MI9aiD3qRZ5NGKSnWi6TOy/klrmxr3vIMv4ODlJ3abncRsoPZiS5jFPEGXfpM6+4pfatO2Qxd0hv
S40a4xuyE5SVLbEpqj+wpLL+HKt4rhS3IaYUeMUSA3WB1RdSYVA0Nwk0cG4NV4pLwOMOc2YPu2pA
tMEVituU0MgAnh1ce7bq95M+uKNaBxvSiitAe3t+jtFW6WnjwUpnDwIXZLyfDz+JIf6/my3ZJcKZ
hiVtzTYILX3tauqioglxcbSuxVWDPkm8iZHAfcOnai6v7NWvnLsF37vqtQlOPfvDz2GAX3iUF2JZ
tj71q8xpahiPYeNFG35rDb42yzK3avOoIUVyAUvUwFfKCyEBzGE8GFyzxqjt//p5R7709FIcj0bn
cq8c2yFUCP+jw+oGYVkr1aZRY/vUZ1GG+r3KsBkOQkrR9O2q0gcaikJU9BdG2QtR9pgoffYBfdoK
bIg6Pxxgh5tcyXSd/nlpjK0k2QTmC+h4bMDxr24Tf2nKFQNNtX4zz7+ZhbKDQdS5IVSzctw1rYk1
nhhtsIBqHyCt0qu95u3odt5xbB3j6HKjekCHpR3UWpcmCTcKMJVslzXsuQEP1wqcpwuH6MIc9MKg
kl1r0Nok2sI5i8tbfL1M7EsPkahNtUGlb2Ph2TvnIEJZSlqvocm5cacnxocKvrvae33Erj9r3HCb
yl6KeA1jTwyvR1HpLM9tYmSK7UvhnGQjaptOrKEWlcG1OS35ISLTf0Ej91LHS9FsNZPTDDmtD5Fp
72cLc82+NFLFZ5ei2a8wSpqwqQw3YPE+t+DHuYB01Aa8bp2/VrBwHQSAfuUaKy1OfVDF+8mx19PP
B/zWAz9YjnUpXqsIv4HV0OZw1pyvnATzCfkZ187hMHuXXGBe6n0pZK0JyXqWR3NoEbgQG+vsaNh1
rnZC1qWQxb3ZsufVnZE7OO41RJnxkGH0pdT71A6c974xYMbhr9kYonK0X6VF6b1ulkLp0c1AilgW
6ijPDWsIW9weqBtDVbD3koUq5J+/3B93PPLQ84d3orjPtQ3e38C1v8mHeLgdo6hQCiooKOetkx/V
qOzKhlM3xnP/3popYXrjdL6bKPa9FLU5JfbA+EzIbPG47vPG+SgCUV0Y+C/1zfb3zyY0J9NyG6jD
dMTug/qcHs1JG4D5Vet5KWgtAJ1UkvoTPa997Ez2d1WwRIqvVYpZyj07Tevd749um3BQnMlVfXQ5
Wh0/Gv3EmDbY9lZpSuu9esdI0YqNQQO9iNaXLEj2o5+PVByYF/E8vLy/z2YwSc5famI7fo2nGK3b
5teWKphTnMZqySbTl6I1R7rmpzi7H6ncLEPoxR0nL3dR2huYvhSry4A7ViHy6egMVH4txmTujCYa
lJYobsbPOwbAIMWIlj4eKyqydtAcv1LYZqgN9r9ZrqwdJfXJPB6RUGOQYDsftak3FRuX4lSPHCpv
EyrzPTi9h35JP/UbRFEpTB8pE88mgZYi84yd8HgEtAdGOsOJfqTOU7F187zTPSvT4lQDiAVqznjd
cz3yFlFIcaHg4YUJbLuJfT6BLSMSMSS4SKkMbrwReXLde9AGzb8EBXzpA6RQNSnoKMcmnkJhb2oe
zWqcsJnN4YtS33tSrCJNNakML1lZo77AqKU3Dn2eCaXNMKfX894ZuwiBiUBohp3ln+jt7nvbuld7
cDlSwU6UQmiYaibaHdPjR2FiD6fWthSnQQo+06AcH15E4h8oEHio86hWmwQ8aT2lxF7rAn8cQy0d
0j1MhVvPbHXFJ5filOtbilIXXztSmv9XKowPpnPJ3emFgSh7PCNqAyCVaSKk2R5CvtnjjSJ6K1ab
ej0pTin+G5PcxlOPylH9Dxs7b3xt0tVQ22l4UqBi3W1CLq5HLKq79VAv3mcoFZfwoS/1jRSkkZ+2
3pR2Y+iITuzLsuHR80s3ry80LsupAihxICuwj0UcErz2QR+8LrSo+aA01l0pRCmOHrqhSxmOCX4Z
Vjn/ARRH7ZW6Uoyudh1Q5JWPYedM1s7wl494kr9Ve24pRu3ZXmaAVjx31j/Yo3gNGeaCAvSlDpci
tJ6xtBiseDgCIdb2GhZw6aqr5QeQ1ZxPiQZcLw/Xee3o6sGbUngf/U4UalPLY9n1s4UURMnEbE6f
4GROLX19ou5PbSZ3pei0KdmwFnLqx3qdsGWCeuWoraAyPA4nEfgx6C9Dt4xv/RrOO/ZQamNECsu0
GJYEwbt2bMrf4MpBZvhdqWFHWjUL/FRggvIS7ST/3C3BPVWIavPUI4Dx2Tsc2ylfxOwOoejhoCB3
NsNstPqD2oNLEWlVeFhkaTCEvcbtvlnlV0EU/KHWthSRQB/7TZeowTNld6vp7ieU5ooLmyPFJAO7
bbEDGEKgmJQY97Z2CAJvUgscufQQ7Lk32Ijwj60LBxVrFcWdhKw1TeIEtzbAzeHoo6+YrR7MYOs+
qHW4FJMz4hGBb1h/NJKGsl6u24EjDYojRVovqRTVcyxCoSoXzltrbL6kNlQBtQeX4hIpmdBhVvfH
rrTeOrSNJ6li27Koy5hTEAuLQdrYtPTb0Y+zm9ZeXLVekSVdCUjbgv0sA8VZUULq2W+Fm1ywz7RZ
AX5wbLal2ASxbc95QOQvlhiyvW5HMAfB4Bmp2tQiS7iauaQsBvIaLsfNJ22ePnD58JvSG5VhEJNl
6Z2LfdFxHGPn0OJgBWnR9NT2EfbWY8/mxC6ZPPLRCw++LG/HeiOHtYoRalvnbWdwnqGvWT34Bet1
geAQ0LtnKva4FKEj9hZuME5DqDfFvY31AfZUapsUW45PR6sEtUB9uMF/93NpdHvDzr6pvU4pQAU3
Cr1fDjiWFe7HuF9uUs95r9S0rHVaOgjKvql1oUCGDxvOa0+bk6baNkXWOtXOXAV4Q3RYaOvroVrr
O0p41a79qbw/HyoUBAG4MOYurJG/4PwzdtorbdLFO7WekdbPWbOYFSkoDQER/9Wzg1t6/7Na09Lq
ObDwJA3VgWHuxu+WprnWy1JtHMrapinCuCQr7A7abpscpzk2D1pRfVF7bik409WO+m7BOS9Imj14
zLvSv7Tt3L76D2ZbWcU0a+SDp8brwqScnHHXeW72unUbrP4ycxR7teeXgtTBb6TKIXYC5rH+LBL7
A3ZCD2pNSyG6IEIsXOpjif+pv5oADlEHaqtd1QEXOx/qMQZQ4GFMHtw2PpQTCENba35XevJHdMiz
2TwBpJZ3etJTvgn86bhao7B3uEQnudoi/ViR9ewDYPzHVPEXDMlFu09L8yFtFc/ick1gkTotB2aa
jkRwP+jpG8p91K6hZJY9wM2obCfRhVZUmvD5zeHeiOdUSXxrymJj05swY0gZiZG+gkbtWipZFQVj
MIvPRwvuQxqmREkXVlOj7/TJO7VzrJgdlrVQA7Ch0Q7ocqbHV5MwXxXOohZDsgoqmGNYji0eal4U
VztvFa+CDutNtWEuBWjAKNEXM+9CnM/fbha5nT6oPbesXupSbiegGbdh7/ofUqO7L/JW7RAnK5ci
uA553GRdCDqq3QXowil2LX21+VBWIw1WhodxHbTc2yTtHkzoPTAKtS2oLEXSdc5ZlaO3YZxa+MjN
JCqOo665ih0jLaFZFqBKywRxEwjgv6PrvitSfVV8o/Z5BE0ZfpRo7Vr8SDpzb/T2HSup4u25LEMa
YVbUzoJrWV8HmMwz14oN6OsHU66Ww5Fv/1vyWL42lg2OF5n/p0emD2vDcrpSiqTHQu3n87mo9SBe
Kt5snOB7X5Gaw4zZbhVvKR5VfM/aFzlUpK6MmtDXeow9prkpv42BNyseSR9LMp61j5m0boNtbcIu
Ef0B+2FsGfvEUTtjyHImz1uwIIX3gavXxrFzUa1DPlOcfWU5E2x/gxx/1YS4bWx43NXMP+UCq0i1
WVJWNGE/43bzQt/UCWTcdCh/WwpDbUXdCiifHxsLs8bo0Bvp98pvcMLB+HEu6kRtVOrShDBZE/bo
GKmFWeSsHyCFxle2B5FdsWOkGcFiFnZMwWsNqqgF1zNSIL5zohrGrVJUyYomrvpwR2gmet7q5+uu
83+DRq2Y+ZcFTV5emiiYuyb07OF9GkPUzof3as8t7anjSADjKuI29Krgz6qejV1CKbRSpxiy0GjA
60+seGiHxFKwc5G+7DSheUeVR6em8nxAdvBJh6agdWcS4w7s2A2Y5guD3dv2FX8/0MD2O2+8TRfk
db5Zh/h6b37LZZUxHXjpku/jMohzPB7F/H4s++Ia6wTNhSgPfuWBEjevfYupSg+23CvdK7y/hvoq
yyvb3XlFSjI+XlpcVXarnbXdb3Nr4jSvi7bKP9VJorV7l42lCcOEXPvRa8ZlPOCZUYi9yy013n94
wOKT7QFBuY7qbBZ7Qyeb8IeGslecDPgnWCd7C23ORTqspxiD7J5qO3MdT6VpLis01NKq/oQNgwXb
AHU7+9zjOd2G/moGU9jhzZYfmmF1jpk+OT68VdPALUWAjboCkhAHt66Pkcxeb1cTnGsw70COdNdN
2ndrqNeBL07Q8yf7MHV27Bwnb7ZJYRfJZO9j7Btq9rNBIPZ+l1reroQrZ7yacRUNrguAVXa40tvz
HizVdL2uWnmXF5ytQxSgGUbVURet7wv4zJ7SLsSQpTVdiYsRNJg6zP14/L3z25UcauUPasNfFte0
VTqgzg/qMCCXt3PM7DZZY7WaG0PW1gD3BqPu4wwEAyQqD7U+Z+HSAnpS2lwasrrGqFIDnk3WhG5c
OsvR7DdDabxz8vagFL6ywmYo2znSkqEOuR/4Njf2jaP1akJ6zDLPo7cZ525qhVeHiR4g3xl6b4Gh
E2TmN7Vnl45ok9Ou1jSaTVi0+L7uvBoGKrAQMB1qQ0cmBcwelfZViZN52i3a5xLm7pdOmzPFmVNa
ysvFHl1oInXoOoBTWNaxt7cCtUcPpJXcsiPBAQqnQNCIXwE7vY+8VC1eZVLPxA3kUpg8tzNGYR8U
N3jDKyXFDdki1plQZIFVakLksssu0gJ8FAADKfaJeT4eOz223JzL6hCXxGy35O03SK0PSmMxkFbw
jLLuqfL0OhzBU95RmJhufn2l0r4M+M75kyduqo+VCXEs7nL7Fix7RsXLOHxUeva/8VahChpYIXLS
0Q17N3qM8DRN1U46oDfOn73xZoxPYjYI3AB1e/RqeNtrsx6qPbvUM7NObbQDfp4y2qK4ca3JGXYu
Rgtq1QPgO86fHuvUGJlUzWCvRu8mqSz9T07MQinRbMhaMm/ZoOc9+1USZct1ZEdj6OmDpza3e9Lu
ybTgx6XbHIB1Mu7KcxvvxqEs1aLJk6YvozOWceEUHmqisr4maNm/ruVYqulKIcKcdzx49irDJLkJ
nc2+8xp/dWOvQ2d0LtxMvgAPMB7dHZ6dYClmjSIwiFW4FobVPcAAxTMi8iqzOcx9rT1QznanaUGR
Hdgj5ripBRxGT5hCObXa25dlM31mVzU0zjJkC3TnTeuroo0vkC22JfYHG2dZNRMv3Lq4XV2F/WIm
N0bR+TvwP7Na0MmyOcqXXX3M2JbPok38vVZmcDnKpGqKk1JUy7o5GHUrh61t5xCBD3tVpjHleKIV
g662r5KVc6s+dhQCm1VoWUaa75YZUOEuy+1Jcf19PNE8G12AQ9k3mHyAGEHfJ+v4gaKGL0q9I4vn
iqEUQzCuVdh0Vb9fYuvbOjiKDy5r5+J2hX+Ze2U46fapMPMb0+wvHOdeGpTSfATBXY9nwCrhYE/9
PtdsbmDm9Z1ap0jT0ZAUXWzMUxVGY+cfx8SM8SrAPFatdWnrACIq9accx3bgqnW8y3y/vYH9WCWK
7UuLJEjS2nIrvQzxs8v2beBfgSMXajO1K62RXVPFcRSkFZZtyXzbd6W994Zsuv9512wT8g+mGlk3
Fsy5mGaDFbhY7Zatj97HwbHQjbo+uuxuq28//5gXBo+sIfOFG/muFdehPlpDs0ucIdvGEP5Uaqul
zJkrtbRvpyBlNnbM9+Ogv4uNSyi7l55dGpvAJQZf73h28l/OIe1I5a8j7klqPSOtlBWDUctRBR4N
r4veTUJr3leJo1bNxGn2fB0u0soYdbMvtsnGv29KywmH1PEVO906b70hu6BHOP9xGU5Wom5Br9tx
qtgxUtCOYqjEKNIChQAIpz3Fh+3HtQjqSbF9KWhhxEQRlgNFuHbeZ3JHrwEhf1B7p1LI2pPObTUV
ghSt1lG2a/tx+jpbrRoNA0e4825PySNUSbR1e+NH3G1gqVW6znhUenhZUFab2QiBmIeP4oS0k2E2
OygnilOxLCkL3NUTTk/+zYB6KQ5Vih5hn1VVNqkdQmVJmT/NcNazpAiNxBUHP9b1tzX1fO/UOkeK
VuGmnPTnVjvERrzUNxl+u3fg4p3xwtNbL8zHsrDMtS1M1N2RoeOOTvmmNYxqvErzqYUCip+veXIC
G8Y8XrVLfasJ9u23jZe15UcT9OlpdM312rM14WAnGI3QFYSW52/KylnMfdm2kLHXGCuvz3Uk0vFU
Newy96OTLV+s0rZfTfjN34g0mU5WNM40AQMDB8wytdeHxKC+5T7fOBUPVeo3/YEjlb3yUwyqEh3l
5x2Gxdp64Lf79LVlRvV0Ycf0Qp9Y0gSsY2cWm5gCHPvFyt1DMrRdm+6mjlTmdTpTL3ThUPHCRC8L
79BPtuZW+HyMIyO7m4I8uDVTjEHVJhxbmtBqLXdqW5/yEBeUr67Z3gdG/FZtWEpzGadOUWrunIfW
ip63MO1rswYK/fPGt27+wRbh0Wv92WZ4HDXMuvolD2HLWtZ116/FfAgE6orDzJY7vnYDt0g+/vzD
XngHshjPaANA05OTh1qjga3N5+K0NkX8m1rr0nUH5ukjp0UrD6faTg5atH7AIvZSP700TKUNMrDd
dMxBG4duMabvUW/bb/wkXj4tOBdfyCS98CoeZ41nrwJ5QjxObhEf43TI89PoLAbqMK04puXqm3sU
3Yp5H1lEFydkN6Ku4MtUpobQzf3ARKS4gFnSvkEDOMJRvcpDgwuzwZpPg2VcmKBfeglSkHkWWs6V
GtxDHrcehs1F75xqP+Bm3o1xyFVSFxgbgfT5Pa5D25ixehqYDth+1LrHfwStp1baCiT8vPVeBG2a
4pccep4znNBc+7sowbFBKQZkId2Ukiy0RiMJU9u3T80kyoMfpGqZC1lJp7uNURReER2MKb3RIywN
a1etz2UNnbD0oq9xNjysq32MAhyWU1MtIyJr6HCsqtM+yKNDnpqvPEd71bqKeTZZQ4esEI8sN40O
TTa3N1nfDyEOEu/VXqW0u48cL5mEpTHYDWyMmqazdyIo7JNa61KU6kEOWRxX6NADm4yJ7/KhjYUa
HNaQNXSx62Hthzl0WAizOI3BgLtMW6hJUTHwOo8gTSwchcouDdMMi58m8W81r+uPav0iheeS6e3Y
W3VwGEo7XbBBnn9rALIrZs9kKV2CRwPerVVwqKaWu9s6zLpabXGVpXQiWZa4jNngFMOI09pY6fu1
cC7MvC+s3LKSbkKdv1LhRxD1U71DNbZvXIjCSn0uS+lWID39NGBtOvolnreA+ttd1FWBmiDNMLbl
5NnCGpSCmovcCSi0qldz5xdR96pe8lStDtKQwV64l0WV11rBoZxX7q7uUQFc6JnHJn6wPZO1dDZ2
e8Cp4iQ0hGZNr6CbOxQYxbA8HyAl1WHqBPi0e+1UOkeXfPK8b4fcmSBkNq44tfiOtse1MWLzU+k5
JkYvvpV6ajlyWXSzOsncDuPUH6vKLfbgaWFM2JEaRwHrsfOXVgSDteJc1x9Tb+lOTjQAEdZyxetj
WUGI/aa1FvmAPddcJmg4hgcKNpcLb+3HwaLLqp5xboHweKI/Cs9Yd7med3svV5v9sBA77xfcdl3N
aun1tQQAMQ/im94latVJuizq0dambKPCGo8xevxDMCfJXjcpDlOJc11mB60Iq6N0Yqr2GvNzX1rv
y8RUK9jEPue8WxatNYDADNvZvRvi6xSng/GIXWNfHVQeHpen8w+o0nTAVDXxDkuXuKyWIhurfeK4
hvVF7QOklafDOm6dogZf0Tpp8AnBqBqXVrX8vqza5PzgWI2FaamxQehmpwUbYHtKYn9DFm023mT3
0UDj0wjbu+jtFhdPU00SasiSTTsZQTOM1XjES7jZWzmWnKTHPit1uqzZrDFmwQkzGo6TmZQ7X9Oo
JlxsXW2TJWs2Y4TPuq1Zw7FG5rWr8y6+Kzxr+F3t2aUNoj03jWW47XDUAu6a7Byj7lQ4ih0j7Q/T
bjYwfiuGI8BU8y1WpPlnV189pT25LktgkpKUct3Y4zHVOxzSGjM6YgeXX5hnfnxM1GUVTGHkrZnX
ln/CetaZ3iZjmZYn4ZpFd7K7hlVQpf91WRETTVZkGxlfwsG1/TCZTryvllFNEYOB9Pl80ySRNwwu
rcdxlR585DD7oBZ/qT26NJnlGYs3esbu2CyN2Kdlmx36MlKaa3RZERM0tj6UjtMdp3ycTmXim1hv
BqvSZIOv0nm/iNJyMQqeu+OQrMXJ6PPfViNz1F6pLEhck9Jea7KReEom3r4slmyPJFVNmI/Vzvmj
Vx42pB4OqEet1Lp9tmKwZzVCjdyky3rEyLaLzsjc5pgObbJfnbLY+5DrlZY/XRYjjoYg5dzF/inL
qvVh1Zvl90yvLqHktynr79tcXZYjYvc7GyNi5aPTGdSjbHN8YxqXcncvtS7NZTgTkq4WQXCyNVLn
k/alLqoHpUCS9Vk5p9MISwvvBOcLJ9VpRSY7JEv/h1rzUpwaRY2ftt4FJ6cpsb6ds8VNbl2jqHy1
WPWlTUfT+yMbpyY4Bb2xywLzptDVFj/8yc9HOyCudhCY7Z5Km83qdvFfqSljdVmbhT9DGiVeG5zW
DX2Uz4a9txN/3il1uqzNyvQiGVZR2wcoXFdV17zVXTWaoC4Ls3QH9YxVlvbBRfCTVdqtXaX3ak8t
HXIdMEIJbp/2wXTH0ght/Paa62Qux9/U2t+C69khumoMvEbH2jvZtbGAULd7+2Yr1bvEE9wmwR9M
AbJwKdVyHCYx+j2VjdZfDdE0lXe9p8fxkTpVL7qOy3VOXg9r9H84XD86O/3oQ6VF1hNmVE1ZW3BS
WDDT3BtFWpjNMc+JuuKUREuOc2hd4iCzw++UtX3JRFd52L82blKeOFhnebkr1nwS11hZatEny5oR
xlU62up8Z2Vinecdm5ymvc3xPmteT32E0/z1otlem++6tYi1dKdbQWrFu27wGjZCtcur2zlBW8ef
mi4pR2Nn515aXltrDu75IDjQe/FBtNPc/TdnX7YkN45l+Stt+c5qECBBoK2rHki6h7vHKkUotLzQ
pJAE7gSxECS/fo7n1Ex3aTqrxtIyX2Jz+YLl3nPPUnQba9dnWMiFpcnTDqk7sPnemtWOeSx9xJNc
brCG706x7jis7wdglm7IoSvoPZ6gzabxg6YDasc2a8XPQQ/4tvFzspQcvHOG5PJx6YplCbS52Te/
InWpI8yOXyeAtpnPV4PePeSp4Kr+PDZJJ98G5ZG9AyHnPpkBgZBNu326stFOeh+2NR9hGmWLEBob
d2UG4WR12DFKoYeIVqstKoGVJouFhy0dSrrsKbmNxcLlsUn9PkC5NU/bCSkBY5FxvfD7lvhGlKRh
yLWsMz6jChODKMUAA9x8nRWfRzAs26lWpZNosbICCMn6e1TlPJosvyYcQjeC/McKicdM4Czhg7/g
05rqJjcClV0u46gfSj+M9MvsBl6GbV+zN9/sGztqM6Xdw25gwPlazzTLHphDzPXdXtXCI+Z2h0Yl
OcrgYzgi7Dzz/T0UGgKfl24ajSenyC6VPxK4GqMaG8i0d6eNszV8m8XQTKqYFoDB5wxiR/kSr9lq
t6IfEySJKRFdbSB7348hgoplB00RDjqZX/xhw2c5TWeaAkijZ96Nos473skj7+qxmPiK8Gw0sFtk
l2tludhb4m13CAZn1AOflG9f1pWqEZG/fqL+2LLUrsWk6oTCJbbe+hIoRC0+C8fG6VauO2CaOiV+
NXnQDmB+LkWaUVRQzjHGCqTAsfZd3AnDjzBY6dbbkYYYqDZx8FbbMWZ2CGfNa7JZ7kBZ5DBZI73/
RvsImhmzZIl+ztIhFmVd2bT9BqRC9Ng0QzItpW3TyT50nij+AnrWPBzbLYNMSE5kSi97GtHuLq5D
h8zmsZ98UiYmmpKHGZu2Poy63uhZD3E7f6yjQRCK461TPM2zIZH6gTjXxd+StqrElldKDuomhGVJ
L8Q0yfSpDXxLC3jeE6jRVWCxhLVzyvu3ygXVqbybO/EtZXzWH6Eu3+sC0yXcXeC7T9s9hAxW4I+n
KHmbWrPs54HqbXvpdhLHha6xk97aBMv8pDq6PzhJ1JHQWbSPwviMH4hodP1+7up1fwogutMIE2L4
Bojy6kTMzza4cfzZYXJT37Z8ZtvNNLV9dTNTGZtbPyP7vWgTltDPgtNEfo9DVz1AQh5dMEba30Dx
H3JEs6tSwSAoKtdmF+GCDIllP8E8iH3qZZPIUvfQIr7LtrofH2JVNfE5TI3fDtFct+tJboYgkpSv
HflIeNVV7+tZKl3ozUXwRGyJtBATDNwul2W3qbm3ZHfkzDTX/QcEd1TTo09lVh9J3U1Z6dZ2wdkZ
UmHqIxjOsbmf5cLfengCjEUFlCY81isxOErqaQ0Hnk7OqJJgWrXcdi0Mjo+V8hoygyhb1EstrEyQ
ta41z10VGf6trmWrCzXazrUIZY8rguyhhK1n2w/WlS5QEpXOjjTOkTof9GfmJJ5BmRIVw85wxbNo
ImVN3q6RHQ/j1ZInh6Hd3j3MAcK0Q6pN+ELJFjgSzxQCQQtEQfB7lEvqR4UtnBVtX9Oh4ENIp4/b
zNIUBkfDAMuznHX73pyDg471ZUM+HaIr69llK877XYdpyluHazrkQLwX+4a0WKcQWr3LW+RwGNwK
HSxr5PseD3X9NDUCLA8I/sS48zAGOiBpfdFjetMjZrg7LIti/Zar2In9NqxWAWhcES8lT6TaUChC
zlYjixbpZ1G+G2R8P/O0M7SsE+6j0pIllmW27Xv7asjO2tPi9iBv/DBFVTkHiuxnhvi5JxLbtnkG
2Eu3Lm/63skjrOOVu8gObczDBihCHJOuwaXnqiqdwWpO6vVuUKTtimk3sSsSbbII8gJjqyZAQrfb
+L0j3QDNxJg499SsJKOnCXPj9mGC3V0z58uWIEUH5uL5HIyMzzGT1j2mdo7Gr7RZRX/He2ax0MZ6
6OvvrBc7lsMA3zZ7mJRoliNe2doe0qFL7AfeLXV1sapp2RlaV97fe0MRvHXAmdTzEnlJrPqxwy8Z
xua2btOTnRqlwOSFHAULRcBM6VIj/VSfdDswMGQpGLPkYDWiD/PFbSN9HiMpLsvQy1dBO2BssElP
q5ckrvvoJ8jwz1fS6wlWKnQ7us1kz6B/rj8nO5NQxhEuwGJpx+6nhsrrdYBQIj1xHM9xvsi5205x
GD92JmlL2CE379HVwCNpJxECCXtk2WcIVaZY+gNBYMPDotel0BbF2lNHMTZEwnBEy9A2JYWr5zue
jUu473e6JWXTtDZ9HuQsomM9Rbqo14nmSJMgWAZD6Avi091+MQhkjt5ECyOVwqEXvG8ddJ9PdQI3
xRI0p+o24Bv3u+pV2aB2ArZAO7aWbWK2T50xyhUDJD7bHSwB2dfamDVPWn5fDx05L9ZG7AY6W83O
MxhYJ5mJ5HmPB5jB1BK7/oXE2Iu5pBFi77c+LSjFvU9k24wlTh07P+yRF4dFyLHwpLrTbTR8gGfv
8ph5HPFl2g+sbObpbSf1nG9D1XxBtkp7l4QNbufBAoU+ddxsCcKx3TptJTEpcx/nWEE+ikJrT2Ff
6OA4CK++Dusgn0KUvFBkxdCyCToe38TCcN5H0DDd6taCm92CNKxuJXPr8hO8FwTCS0xZ95JEdElv
Reb29Xs2DuGoFgfqcl7DoP9RzI7XxbxGtX5X9zgMv7AJYeTGRprVxdBtHo4qlUr6Ke9MptUFEe/O
lOACOX8TLB/uw4Bi8Ofosifm9iEuxzZWA96qGqL3XiKe/olqXa1HECPH8T04a659hr0Bv6tJUy03
w7xt20MGfwVdmhWD+XMCq5wlHzwNNGfrPNef/GgU+dLUbHlsGZ2ftDF7nQdYsNsFuO++8rcpbub4
2SEjMfrEMAqLPiYcJylsm5xLoaJNep5uRdaYhRZKI4H2Uje7KebZZ5hOce+rItvT5SgcQthv0Jzs
+j6AE/MkcdlmJl/CAAqUSh+oHMZiyxBiaCrQ8nB++zxqfQX6ce0LavbssHLZnLehKZDA/XlAolie
rU04B/Do2mn8CDbeVmxsSgpaJx2HuUlAXIKZZI/rC5Ir0VYEJm1+K1WfaFT2ViMKcJHxHaJlo62s
TU1OaQD/dqswFE1G7g4xdL+IMDdz3rAU1g6Gjx9Q9X7hXfroYwQzxA5bNNmuTOyBrqg/+SfVyPuF
yWKaY+yMOCY3ddcvY7G3LQD7iCTP8RDmMzLGOpPHbc9uukTLwkPq92RJLy5ITB5NQdT0gD7DLTe0
z1K+4DMjw/yg67mGfD2GFexRy7af7tmgQ4S7Ah4It5IrVrbT7NZjGjfJ8hiPxMDQGYN7+ZKIMdTH
pUf00tNMa/ZJWMQGlTapgC2JJnL8YRt1lR2JaQN9xECTje+t4/tjinzn+Eb30xStub3CF2OCExfS
AnAgxc0Sa/Qm+6jkbYUjU6+FSBL1tIFZFRUrx+59b/cwQ3APXTUNBWwyq67IZNzox84Cw8Sbp/r5
wDbotvsjtLjxQVRsHEtDKqqLuKn7+D7x+poUzO21uBag7taqkGJJaTn4mcQeDwLN+Di47NCKHtZc
+T5AIviiIeVlr8ry6c6MHmV9Uas2KuIW1oNYumJd8ixwHBLUw/3ipHjQKCqzlaAXVA6TXPgEmICM
JZZE7tzgyZB3fsLGLGjK57Lbaj/edCvuk88pMWE5Im6+j5GBY2CuFycNE+WW9fWbXFKF0Pl4P3rh
10/jWNUULU9atfbBg0WHE8+gpG8urNEBs/9qexTbNXh3Nzu7tUJ05CCQnLSifEOpW5odKfGvoV8i
de74mLoX31fx8n40Pi4wDpnpl62vwlKkaxOVuqs/yNX7fNHRj62DXGnCXDY3a1ufaqdhvZJA149i
jxX77qTOMzTkM2i/3bMzhJ5oR8PNOnl5CEPGbjsm5cceBVWxbu03BSPrxxiQ1lMdU64QU+Ce07Bc
pgk3w0UEtX2PdRu/zmMq6hNtasgL9tbu8n6OqHkiAf7DsL9P7+Ec6nPBN/iceLLfoGyZXxUgJ/O0
RBoEc7dmhY9Auaii9FWI0ebbJO4x+YHHAGJwmcktUbc44pbzZgT9gNNdHTra8i4fhtWBe4OwE5qG
qFABCRBlh62D98cHnBlVc2p8pg5YGAgM42q77Fx8F0K5dwlNkgsnHRYc603REP6uT83wId779VFw
3b5TRFsQqXzfdXO+kkYGmyv0b9txQx7iduILVa88XvXFtZuQZTvOvBh2v6/H0bTpZQNRNvkQIpE9
qz4grL2kbsyiUzVkS+jzCntFwPhhq8n3xlWb+3DNd9/ypRlWAXJyvIStbK4OF+d+W3cYAQkTbxpZ
0fNsscrWhk1tqfgSR5clTqCzhmI/kIup40o+2Gi17rjAuYK87rynvJBbsrhbn+hUfUEvNswIzaAR
PelGN8lduy49EoXVuOBojbURr8z3mjzOzDN9gDXINsJkw/L6PEWL7D9H2JkIYUu3Jm1KYtva5T5t
0FxJ57OmMD2q7pBXLGKsz7d0883bKlI23y3rtOzfELMWUODXTqS4vXts5FTnLbRe7QG+UBW9MaJv
2ndrDDTrMI0JG44uw8FXokdX2Xm+Up4PczZQ9gg9VJveghHO4jKWayrPMRRv688Gt+jw6K0TmhSb
VEt9sbNlhOcwsRGo//aW9ts7gD0ZBa4DcvB+a21vcRLVY4YaSg/Y+s8d4JfwuUs7eU4mUDSYHUL2
Obasi74MmNIC+FmnFLGeGKvUBVYHKv+88kuHBBjj13IZlBEfOVwq3KsINRGfrJ0lbcs0myMUK9WY
RsszD3u7qjyiNGOociozFLJiPX2wu1i3nwkMLPrvpoEQ8SBaZGO+3/p6lbDQSCfzhNTytFsP4wK/
4hvZRHR64tifOIMJM9cCAfFIGeDveoRjxKllpA4n1tUdGcpkN6uZ8p5zrhBsMKGjRvvSzsWGIhWF
NeoeF961DiViuJGd6sxrb6NpOU5t5OTZWulTfGK7DKacab8uXzqZwlCA1520X1zo5uWoFRmiQnY+
vm1mVfFixjTd3W1tmyh8JFkDAarF3KgwepnRYc0cFkavfk+kgPfEXN1Nis43oVrF+5nRzdncpfuu
H7e+73ODANocej7lGRLzRDsdtyBQvihk9vrzziwgh1r6LLcuoH7OnXfBvsvikNU/F4T1iMPeEVKX
PMDOa8qVRWrKaedD+m1D9GPT5myKZHVBwHjCk8L2exuhudpIdLPuWME3GU3j7OJws7Rf5d7U5TbC
+ORxotYcmmjePTg9URWd0awxVxAg4zgVhZurAoZh7ANbHBiVS6iVPsv6ej3h3XIx/IqnqSlwB+rh
NcVQihzbuh5dqaO0CYdlhTQHMEYEaeSe1XHzINpAAAE1W/cAZYM/91XDR+zIyl8mAujuXlLl6Bn1
dv9FtPUUHsYu2Iubs7GvS7Fta5GmODgALqrqC4xc0IyoAadp05ru3jkiIY6As04495moC71vSNqB
nomcmsyw/n52zPb3pvL21ms9tV+pWUV3mERnXgCjsMMQMVRheD5cnLc9S0zRr0l4TWGv88NQTkhe
w1CmwSJGoZP3IRuODNHmvpjRq06FALFmQdijWDGvwLlpUY6ateg9MJACxk5yLaDh2lQe11i889bR
vtCgfkEWAcccej/J0QEwdNEuh0sWlrT+tIZl3u/2BJfdBxjXTPRu4I1vbOHYopvbSYAYBlPAdS0J
byePfPLkkSKUs1ymbG1hyVEhD3pEUZG9i2sGOKay6PNzjjDHy95W0QrC7NzvZYchOqqEykEW91aN
CJs50w4QYl7B9kT8mBxgNVxlaFwQNrkSMJ52h+PtPhJycs8Yt1FzF2A1gLo3IAT1IfFwgCqEMDo8
DpiGfkt2dLZfRpW6+mM9KajlOqd1DyLgkLwMVKK7QSQwmoAOISnAgBAGibNv0R/rBqgHMGZ77Kzf
4hxnxFo1+Q4sOi27jNd1f7uFDMBJDoFZ/MVYPbJiArSyPG5a7eEd0XOUfQrVPPpHvzSyuYhaoqU5
DL7qmvOi6jWucd7S9GcXUNN+6TYVhuWwSw2b7G6a9w+YHAwgHC2AmIY1X3HFm9Pa2oCdTedXymp2
xJAnvoX/AS4SkcLjPB8D99kH7IfQH2TtajQtIh7XuyD82H0OA9CYHD2sT+7jiPLxh26l7Mpuqgx9
ieg+LA8bEe3yUE2IeHsnAKnS34Ek/6AtY+PPdLQyO62x6kmRJHDKvsNFpnBZqzWloax4tgpdICQL
vN9ij8FVe15ga0QuHBZN5BYLK+sunrNEI7OPrOO91ABYc65ZgNG5rs0PkrKmfqB7NYL+V5FuPMFx
PqJPEDxmfCoQ37QHDG7GTR8RvBjMEawgPRQYh6T+2xgGGyHZcHfiHPWAQD6RfpjRQHBUjmVspG7R
u6CeHR48gL+ugDDCWZ/DzSemt4TTFFV76qLx1IAgsXwLdJMWr4pX7iaoRoTSpFp3h54xMZcUUTKu
y2czbPURhVSPjiCBsxlYk/011wsxZ1PZ1o1cL5XDrLGABEnJtITJAbEwRK8GDKIxw5zUhS8r23E0
O52ccE5OGLPPuMJyAKhxl0PpubflPIy+Pyarj+cfWZN2fYQSKU4cQ1AtbHB+6m7oIcTqMNpytlgG
XIdJEfVG3nCq6baeu1gw8eoNIljurmtu1XjhTdImRRuvbHpMs6ZfP0Z4NTLKazR7kz9ebahR3y9i
X5IHf21Nbqto6lbcMSC67nm7VUo9bkNsUZMZzzhZMFMCzpQVGJKkweXEDnJ8azYc2eBBbdlAfhi3
RPPRw/8BdSG2OXp/xMxM5mLl5MVjWreLwo0o2v17V2OM8KVtw9QdE5WMEfrgWbMRIcrcNO8SVDW4
GpBVmKRHjaN9/lHrJA0id7GEzXLIEi9eYmBqDXJbANy7bxI+rN2rjvwUPU3KmfndItvZQlO/iZ4W
2TLDkBh6N236cz1gYIVFkmh2NBnqO35AAKKfbyHdU2kodgx/pgH2aiZrspKk3InboDECukMRIfhd
55PEPo9925lLpliYzpFHyPkXRgjacz6uHGqcaYh83mc0RHcTgb3Ou8hb33yKdgQKFhIFwHjY/CDM
Q2MdFCpDSrLlZe9B/yoEsZjONKwf4d5iVOTeBLe6emHAhgo6IpigXfZLtCN325QMloH9OWjFthxl
RrsXcbY6f9qmUbKTATwebvqO7+Q1rl2aXpoOI7xCkwGT+wOEwMSgtxuB0AO3t2saHWdDqS8YH9oo
x56759peoagxhYHDkcAaapqPTRRjUMNHzGa2vEc2msi3edVpaeosTU5u9XI/6WSNyAgvNhq8zDum
EHKG5itu79LYWPuaWtih/8hU4oc7AlA7O/Zp7eVzCJiplL0CvAdZIXifT8049vy2Uv3YPQeBN+Z2
o6KzF+KRhQOgAtRyRJFve/rU+mxQl7U1svuAehYoEhBDvjUzEAUxAGpOYK7WkMJjM+uogDsF33SJ
AV4m5LED6/bqPZx9hjkgsXEhJbwlh8OAGY7152wIBm+sy1ptnlaDNw3DTqwEpJHTTG7PDG87VFEy
rbv9A8YeALYW7OSj3PfsDr0Cj25pVAFBzDmB7Ry9zt8EvSEt5/qma7M5vdv7CZLpmG6T+xwaLwHd
dR7mFkeHhOmtzuMADBbDSQq2FJmtWOBuZwb7ZVgSQZ8mOIRYerx6tMZo3dYUqezC7HJpCzmE0JXb
YK5RcM7yh9RUyXhOIMENp3nUnpVq2fR4Ry0sYPK16kh8TnadsrvIxnF0xFjRNWUvlERdrWergYyx
oWFf1wzB77fVrtr1PQDlxAEpryuzf2djytQ33U2kPxMG1eCZNGGb7yH0N+6lh4t0/WEa02S9i5PI
bj+3OW31XbP4ITvsPhXAPiTG0zlmdB7jkMZa8PNml9x7MthQuA1Zn2eDp9CWfqe0K0Bn5xhzJ8mV
hLiIowT/86FfEOb7gYRO2Xvj9ni8ZEiqQ0UAxLuCPEG6DWHuNkvabwBNIiBPqYi0BTqIEqywI9b5
cMAcqQPQgCP02seEayUiI7OwYoui2GCbiNlA4aDT63snNdp0lQO0lY82W/oIDgFN1nz315vxe+aB
s0H+narzPEkUIQQnXf/MjKHOF4kCcm9y3yfwYAgM0U4ZoFBSMppGIMQwNVcPtM5cOOL8hHvh0o/N
8sO1q17vpj0b0o+oAniy5u3c+ssGLHL9KLJBL4+4rhU7WdQp+QAfljlHfI9ay5EBm8dli5HjE6pi
mV1sDW3AA6YaAyTqCCzY0brPHbryFFGTSeq+eh/NIocUiAbAmboDYGHm+j2IDbEqlwUxyu9bcBFx
ISIVA26LchGVfM00kaDjjgQTKCBclZknlzdQ6CX5JDD5ZwWm1cb/QKOsAIehISXuK7qxvYly7sB9
aPMUx6vbc9VP0GfksJXXQR1XCC0R5zOuCa8/QxMNUDr3AbEz882AXqNpizDD8Ttc0AivaVwaVoN8
Uf45jssvdCu+JeMwjbY/EPmpTV748qd4wORXx5m0Z8tq0ZsfWPNeoOdp0j8nPSG/+s1McHuTVZNl
R9xSBK2qXMi9xWH5ryLl/8CKifzqOYOGmzowuVB3R9gEcz017nYI0QQPNQtWC+CwpYWdfiZn+rRa
AEQFYnAjUgCVRc/xzz+W34U6/wNN51f/j6zdGF82lRwHIWu0wnLcAlAe/Pdjix1/TXA34jtjEo/8
ptHtS7s3L7HvWXqqbONrVBOqPiD47Pu6sFrT3GU4NP/Fs+P/M3Hp19Q5tQIBbCKTHSdklPZlA3XA
PSiBc4FiDvNEzALF+Z+/D39AkeLXZ/DfKFhmtptNGONHyPzn7NltU+VLrVAEQ6uNPhH4fB31KFnX
bfwXmuQ/oE7+arPYgvWFq4amRy6QtOFgJnOYgbf9ixf0R4/+C6dMI6fPZrVMwQcZvnUmfg1CV/+C
BP5Hj/0L6RM1/DxoVaVHDOHQTZjt3GBB/MkH/4U35uLYjZPn6RE43AF0TIC/MdCXf/4x/9Ez/+UU
qlZMWFLZ8KMikcWFv1RABVAa/LlH/4XxSTvNwPnB+4I+Eo67TiI7cp+e//mD/8EK/dVwiBuMkfTa
YrnUmaTf7dgMoSB8o0gLEnTQufbgWJ+gFkn1nwrdI7+aD9VChQxOLOkRIafpx2Q29qGNgR39/oL+
/W39D/Vjevrfh4z923/i67dJb6ZRtfvly7+9TAP+/8/r3/zf3/nHv/jbzY/p4evww/76S//wN3jc
v/+75Vf39R++OKAsdts7/8Ns739Y37vfHx/P8Pqb/78//Lcfvz/Ky6Z//PW3N2C67vpo8JAbf/v7
j87f//rb76rcf//vj//3H15fwF9/u3zVX//f3//x1Tr8acr+IkXCrsZ/4cfv36H0LxIkIZLEJE7R
gP/2byPiQeu//pakf4EfIIF/okAoF9pnrGY7+euPKPlLcsWDJYENMq5rmOz9n6fzDx/If31A/zb6
4WnC6NP+9TdGrzv6v26HDI8vBVaVZDFUcYT/qlEdISL129KNT5IAJhDRBGpRh3oEDp3rcVrjvUAj
BVDRhQ+wZX5A3mu13ZjPSTOVfcphNjLdefKV93MOXuPVxBMmKSC8WH7phuZ43Pv9YYUztAUeVTXv
JK1OYctCSUmHRnSNhlLbYQVPKq0gGgDVshoCUj7S9isGThHiPqLmEBQIkUlCAJMOQ1rAbAPUH1mz
oi8q1fSf9q1GjFRLvyNpbwAT0vBcqEer3G3TTm9uN+Q4bBis7gxDIaWfKZqGwtfJUjgjGQR79KOY
treEDslJdln9EPV1f7DT0n+EXeZwz2zsTy1Cb7un9okLeXJS3e3DnUpMiVneWe63S6feR2hkbrKA
gnE0cV+Sbo0Ou1KfMNLcc6eBWA9vcqoxo7ywHhDyGVQajKGA8c7FLgEfJG++GzW0HykwfBvAeWHb
WKQjQMMKgpZzGKOojDJgSqEBqTbwcprRvdE3ED9bNEExYUD2Vtbm8BOf4LE0xacxhjARBxb7qSNj
HtXuwXGLWPIpMtHXAa66xZB1ySGxJC7QnbQwlR6+Q5Nf5VZVFCMghil6sqsbSta4SKrFFMiPiY7V
Pr0tfhXlriaJ2621F7vNfbnyec4NUIpSCw6jnJE090Ow4RDgDFmCPUeLarHzCzDW9tELmyH/JwFo
Gi01uh504bHrPqk52DKL+m+wpxjyDrPxo1sqdP1L6497tfSfeCJj7Px4eJgslq3X85d+2QBkb2Nb
xqDQ37GwZuhZp28xJveF37LPYw9HAKQOAWjDKObQMlCXM+frI+3TZ3x4TTFapS4uQaeYzXw9ZTJ7
B2emseh1Xx3mZCLFkm7Tc9Vl6mbt5IeUESA3g4PNZgtOkELjV4oAhH2HBc8TcZU42npLbsckqM8s
pNnBgYtRziNuQoyIJagng2++YkSZHbblush9l9xm88jRFfciZyNpD8iPhKuSBX8aYqMe74HlBXoP
ltsZJqio8pO7qh3gh7GCvwNpqM4bjf7GglGdT5HHeElly6FpMbIFPDovP+Gct9wPnAUg43tGD12o
pkNsYR4vsmMTH48LeJp53O2gm02KPZrFcfw9VhSUfiBmNhgFdDumkDG6ooc4Qe6pRYYtKO4LO/XV
LgqXgJIWm27+1NcxAmriHawIgqQ6pH+b29iu5sBbgLo5kDNa4kQMxTQZwEVdQvKR7/1hqVdXtDB4
L0XT+3NNqS3QbAEq9pU6ODWx8yrNWESLjkEVGaoCOXtJ3i1ASzK1fBiRn1Y0C3vlUaiveNl2SQTO
LrPyj52jMQbgcVagIf2ZJcqWbgmwtkc4cR757RHqhahIEEh/kODJPtRXPXIyqlAqBe7VvMv2EMcy
zpuGX2dVkYAr/TTf91PPzka2W5l6jAqaeB0OdKnAgJAUnIaq/1+Unclu5EiyRb+IgDtnbjnEKIWG
VCql3BCSUsl5pnP6+neie9OpeqhCFdCFXnQrFBTpNLt277HsVDc1T4eDB6FPkg2zMclP1fHU1ozM
/DVhlGFX2dt8HfEUSFSnhK/rF1q/7lzR1wc9LqdjpbZXFwsIDlQPg+a0ge1Z+oK/I35Nl70IUd8O
zmHSobt2OVPOv69SrlHpry8MT9q2bvPOkjRef9bTWt0WHZaI+t7xjHPlqdDi/hetG3oYvGIbU1kj
438oda8xjD8+07ItE83MQoCy6Ne+ZMCUbo79Zg/qflr5MG1I3EsjWPZuONL5h4rozyKM96FNNWSj
t9sGL2b+259fj2mXx9/fMe77Iv/Z1bgCt+mUQCvJJi9cRmP/91fzz/7nrx/35WrKTSWYfV3jXsvy
FxPLP17AkLnuqeWj//6j/qyMrx8lhelcSxCddKfzFemCAwORjN1O9xquny3kJfOvf75neQbFCh9y
/Sv9eeVyLinfZsofmJ0/8Or6UTvD499/xF/uA1v+70f8RRJY1NXcpDDE5/KHYr2Dl62vG/P5v/+Y
r/cAtxoDXGlzkaTlMsz985skBm+3mcb3Pm1vy/JuUjtnwUsWDNo/QCC+fh8+iJvac6TuoK3aX5Ev
K4YmubpJdu+UVaCXb1r2rTD/4dn5IkJgy3SwIuvErRwigvpfQB6T2eN7dLFxQRT0BcahVdzn3kNW
3tRiOlWOClwrD/L4+e8v4tfbzXTsa+3K4ySYeelft82mNT1NYZv5fReo+LPW/ukc+g8S638PBT4A
MwAROY4i/vMVXpCxmmTd0jy/XxLyMeM0NbdwzCRnvNMGuohVVF3VadArIsIJNhKOEcZPXZmKiXDz
omNW8smINIHe5dZDVVdYjYT9uUBxuM8ar8LXNjp7AOlOJNnaAkiDo31INyJ/nICJ72aUK9i6Cr8t
XCMaPCu+cyc5+gT7t51dxdahwaH0D+fTX2+Z67cGPMB6QMO0v2JTVld3F4l94n4ujqV18JqL0fzL
p+y/F9bU//sR1leWdGllppYTUbi3KOZjxmXUFYjP//r24HtwJri6dHTP+tKvl43XG7OdUFA/eC0v
sPDf/niOftcU+LlsG030yyM8VPmSenOn7klK+e4T861//fv/+QFfZCUmDVoprx+wCL9f/fafVnpz
sP31T80hLSydf3D9uvr1Cfsf5Sq3jVwkWufcOQWzqLIGGI8jMTuMOvGQZoE3WVJoveg5AzG8GiZ2
41wKX089vLre7Pi1TIpbOpxk6qaI/Efsb5OX7dos/bAGw75nrbw6pSURnZ09669C5LhPFiapIbQ1
89g3E9I7bQNd3qxfRJYvwaCADfXu3IXJYLlnkgEOHjA1NPrREuUcsXlhvkzNWD2lXtbu13kpkwCj
xO+lW7AK1jC/To7RoitaE91W7i67flYiWGajCBOt/04gakr9oRpY9jhRYGFha7b5VGxmucOF1VJS
pSMpu/a1XTxrPxHDY47n8RP0xbtkIq3g3PVZ0BD6XX3BCUt4Y4x/GOQRyOpedwM6Zno7lB09rjE1
dy4UlEenEA1EnsHFEKwIihEpJDLsbt13s1u629Ss7JNjJ32kBjBURQ2DMcOc/J5xMJ1cVilgJQJj
aZWu8wudZg4WUphh0s4iWuheg9WVSWTYrji6LlWilkD46931o8qQ9Id6enVSorNmocbIu9r2yjXt
9n3GRFFP0kehty9JWl+Th4u9y4G5BjMT8HMyJERquqnAZGgwwWi6kisVm+2tGLQ6Gu2pCxYXNDkF
MzGdKvVum9LcLl021bvR6nJfkWwMk37tDl3Ssp0uc0ZKfZPhTNKrQzMVQJjxL2AiGxPldxoRGY9x
/21nFuWxK3VaOrd0HyQme5vgjp4ftnp8lqPAOa7lxW4wyIzomuj8pHPHI6tQvLMslXkj+1nc9PZs
+UVpbSfAe97eitNsZ09lizAgXNokT8t32tC65meurFvq/RUnsMj9UhTNo20Kk1tGmZ8OXYQZpdfB
yVBtL2ypjY+L28+n1TJMAoVDFpSTtz02htedSSPOvxPlvk8V27ihDNm7weOwR+FeMFe12t04rttD
MVtF4CZ2egDIWERusxj4QxfJ39Qx7uh07WPuDAbxDHvwmVpSuCedEdYW/zdcvc/ekhB1GewJD8CS
7gzpVL89XPV+a5EpqdhJEhGUtc8Lj9txk315KvDosARsbY81a/ZIrQPdskdG/0NuTsdrnOaR/RSY
5lNzMB56rCcMdV0G3ZpF5imeYkxTSRuVG4BEwhok2ooB1X+1VHAlWfXI/FFtkJoazXY4KIE1VyaE
JbjI1R7RJflkTNfjfDNS3wIp5juFgiyYdW/uOrpRbYmHxt7q0GIGekwT1Vy0ZeqOhZlOkZsQjCk8
1zvSGqw3/SZpPVppHNEUE/7HtghlQ9Ji6+3Mt1c15765kYWsDQfLI9CeM6zI3l+lyncy6YXf9BhS
m5amsm2qILcrSau+ZqduMO1QxeuJVF2dv1X2d5rXizZmSRDHWXNjU03dFEaLasAuil3CX9B34arn
9ZM7WyFxuShZcO+rbs6iySh+URt9Gw171DgxG/Onnix96AzTd9KJTPvrmPlv2hBqhs98h9EvPmTY
JnzJTOFkFcS/7DlPjz0S2qFqWE6JAXa8VWu7BQwum3AuIeXg72TPrjaW00Pfqg/8JFk4x6N7TzOO
XmD2Ztga7EjJBtu4XbUlPxpjI3zTUPlBlRo+7ZLYrYidNHDrfgoJangpRuCljdzZwbjdjxxectTE
m2ZbwxnvKORDTlZWWcL/opolGZeuPJqTh5HX7qqoLKt2p1dJsxPoGz4LEZt7OSOKMEguD7Vd27ck
Nbdd2nW/trz1bjxyNdjZBZ1e5hV+IxvvpJr4BaMR3nTxOrPFnYRm6/qEwbOdNcmEaWT9oU9CBZtu
bsE8upyPRVm8L2s1HBZmhg+ym6dP8j9FikvcvO7FVNPT1Hb5mZOwO45DXFycVrZ3SUO3Mhd5tl+9
7FEqp41aHNsB4XHs6XI6sBCAURJe5CN9uwiGq3Cm0tzbs6hiibS6yXbKWHPyxkxSZ41LiffAe82Y
M0dNnlRHEm3twbSX5FUu5A7spqD00VV+TyjFjbI27gIDhKK/WYkiWzdVwdKaGSk4PcWC3uadX2ut
8zS3dhKUTTwcBv365os54gILF0RQ4kx6kWth6X7majMnPK8Efx2XD9EhtLmaaI5CGcU3ryH04Fvl
miHGxOK0dYu4jOV9gySQo6U588dQOYKsK713n3fmHsntsSP/vMMnO+0kVj9GH/Nn3eDFnuvaO/V5
1RDfkILoxaQ4wjpiImyhCcY8/SR7wl1ts2/Mimtx0NKaHIZWYRmxtOx+cYx3SKDJL32atdAY4uHO
dfLmHc8/MZrU1rJQ05f24uSGzoltlfvKmIYjHgEZaHLOz4sruHSK0kE1+YdidbER9YM0rJDoavGQ
khHg2s15smcinek+L+8uFMAY95WeEz3xJnPya7Ktu4ay4tJQHURObZQBFm/SfF7v7IGg5jtRpR9o
KqtvLp1+yjXzx9w38rZpknfBlyBaMqAlrmiJBMFwWisf/tM1u2o03/DuEvHKSl7bNRjFwIrt8aF2
VApcwBIXmY3l2WVMSG7YWl0mP5XnC1IsmCer0TxpKRnLYXHwXMVQUrnnh4elZASfxOyPIN7CGkSM
OgQ8ccoPSgyBwfrwyGmm7GWmqzhWnsbd26f8aEv/KdYxwa/XEHND8I1wtEsceCsZgSmdw24iezoN
+e/cjPu31JKf8/U/s9WH3DjjKR1YpRL0+EhvrWR+y21qeABsuLBcvTwsfVd+MlqQlBIuD6shPsw8
fWtmQ3ub6Ip3yoQApxVCf7rupwCEzsYBv8zX8dIWkMzreJrD0jOSw2Sy9MEZ3TnIsDAHc9YOQeau
WjAQy45IsZah29dUGMO03qtSvCVEqGc/Tfp3aWyfplVrx5YA08jS+mVlCOtk54WZYGRXaMyzPb0b
pcN3FjOHx0jAPMAawltSm+YLuGfLN8gahKs+LXWotY27J8x8h//9YqDij8KMevO5T16w6kQZIARf
46j058lc7she2GGs2t9atX32mjaisg1YVaSBSR0Y5Jlio9lVno2/Q9k6wZRZhUMhSG/aDqNFu58C
EyJpNJQzi65Yk+hPKJfh3DsV833WJjQcPxcmGrW/XPUq0yrFru/aJgCcoK6qrqCiwv61hw007ye8
CCF9QBJWebzuFKbto2FYMrAK8bOWRXmAmlcECgPgySgMBQe88k7daAtemAmXTge0YWSruysXa9ub
W8z+H1Zj7rLS/jByDDWGYNbq5so+N/Fs7VnMmX4Hfzb5rUHdXsDQOxJ4QGFlFOHbm+fdpJpz6b1y
C5p6056TcjUjhZD+nMEy5nFlotTxhkXHzFkscFIsMkEwXm1+tWU5YSHHjd2Z7uPqIqnqhrYgoywQ
Gczxo4blcTPj87/NSvPNllRdWUW+7prlzjANJ80hc0vlUyE14daS7yNagrmsVtYhqezxnb3G8WXR
3e4mXVviPlUrH3uTWlZy/vOuTY9EMx6468xQDJ57R6C/uC8Hyld7ab4vac+tQ3roCgnvj3Vv/Gjd
EXpyWi0EFutfmJfGyPbIQxMgyPbuNfFP2jNVYVOZ613ZsYnNMYfSF202Rekcr0fZLOkQlFAsnnEa
bDvPlLQwqOw9ilETn1Md0ADPmsJybUwg4qc+vrdL4r5TYiW3HHbrYepKMkJWDmytw/JMQdjsZJux
PjTBWcjJH4+3WUdQz+hb+1iQCcP5K+ra8U1i9I/DYFgfVV3kUdWCcWeMpJ6uAFfenB0RUqd1nxru
lchl6WvCDUnMr0ZkODaDwEdLp3SCkWDth4FHscN3e4JX+ItUgB11NSM3shjpfujSNMwnI9lRKVhR
jU3Sj01CS6aZeaQwdQqMpAq2pjUIGTXtbZ4RhC36lcBQ12W7pVvfCxQbP8/b9UCm6tOq3O3WG7jf
xyb1jmlmpZd1sYizT3XlOz1lo2FOZKCr+oqI1ZNAbwc9ZMSQYq3P9e3bAhTiLo4npgzb6s3hhL/s
oOAkfBjbMu4MNuvsuw20gNXG+aFc5fSe1QZ2TtEkkV4IdejKer13jXR9znHtnLoNX5SpbbnvYeC5
JcSBvW41ccWuk/dS2l3+HbcboQJnXOYw1TR2F9Bn7Rl2OlHmGY9WujYJY7CFXbyxVTwasj30VOMt
ypRFu39lyTR7Srb0ZLlGBQ+MXbq0gPHLxChix7lZ7y1jmMN6iI3AqDO0rFkjaL2pzh9JSe1asX2j
87IZM2JH48qxwiKmtDusMfOhLZPzWz3U9tUoN9xtNQ4zQ645eUdaYyGTj6TzvjFT03yAL4Mfswrq
UBq5dTs5Xf5oc/8ccRgme3PgvUVNml9M7ImXbrNMNgEvr9nA4KamqoxSpa97z+7JvLP/IJok4FOo
PxSChSI8YJX2CfvmEGY2BSlsHwPvoWRFZVsdZx7dva1tbjhnstr1HJM45cyHTCbzMXVJkpfl3J9t
sRS7aZDMmtNJv3EYwpIaStJLU9v9Q62XxknWtRWtNlhRvbFlWA5lfehb/n5dvozkUbNpY6TEktkN
0YwIROO9tmn2qTVi8JvWsg6VhsW/IEsxEjYJSmn+IDpfHjoQGb4gz3TWMe3TZ3rPdFZMVScqqGlM
vUgfJjhBWyfDeCJntcWGGekbBfp1W8Mx18ntm7riYHANnv6M61KbmQwbx4SmnEgRpqnNQHh7wkRI
PWbxakj6bb7NvQmxcbA8sAWW/d0EUrS3EtYUZSBpArNr5gOBmjbISdzuF0Jlfrxp9AJKs74vY4Vt
MNsSSEHyF4PeImg9z7yp8vJ9ja3+OLHcKjC2eLnD67PsRTF/Kkd5l7XVcAdb3vVcbBa4UXg402tY
NtXy+twYjnfAZz1H4M7TYFgdXnxxTuuUmtAVlGO+QOqA8prp1qvuKdI+RVw9cuESLvlSfJCfv94W
1U9zMhbOKOPCc2LfADwt8MiJMdJxZRMqNlpfNbYR9g2taNoSAWdNKAihhlijcunZWORiRkatRjDd
WR8QxsBpOxZxkEyqZHqXTjwudM7LqDHDczas78TyfHsaP2O4SuRElR0OgjvDdBM3GpSnzvGskoMn
CVqpxM5PTTIXOzdjTWIHYqCRw1F0tX7gEQmy2Twyo7XujKKonjR3Y/Xn2D4XXh9HZt0mfhtvNv6H
LN+xN4XvIkskd6uZI0cbzCPJ2RczJdgNEmCOOmcQBLoLdII6XiOo0+pKZdAikVcD8z5j3iPn6zuE
asRzp9GXPdKXx/6AOuWq0hkfZ1GMwRprrP2TBUmpkU4CJmsNkutaopKev1ao5LE3OADERK2rz55T
u9H55AlIkaUn2tFp1G9jsIjgsqoj7EtniAa5Cb9wYTYVk1k8sic7IZsw1PsU8/JRm9dhPzRzfahU
kxzsDp/xZHp9RG57vOUr4HdbzPKW7WzyZomX8S3P5Suj2jFwlxH4h1mT3Z8r8m0mGYQudcw9PDHa
9DhZDyhWdOpZygh1S6obb0jbpybJmzvYPr8bSdcE8UEF9oTNZJyxEXhmXh/4PT1wDGS8a+TSaJqb
/qK3jIYsxxvus34ozrOp3h3+4XxDLSn1rLijgYGdPrnJJVu3giqI2+vYQTLbkcbwDkU7NGdyFHBz
Rgwsaczlxiacnxy9cl68ROhv42asEXkx5W/DiiusMxxgJDyZedo6nNjkPW/iJE6CdrFQ0DiZfbOd
vruSxe91lwNh6kf9kAxrdXS4SndMJXgQ3LzHEt/Jh3Z0MShsg6CojLP9TCgt0qTA5hYrbzeN7uCb
+IcD5EzWom5KHeyknHZd5r52pj7uazSwe5YcLZGXdcZu0bllceind7mVTfsmXuQ+kdd3FU3dDvqD
jJhnky+0YKBR67ywUqg56NgeyMryMWST0ofElM3R0Fz7FmMDESIDCMK26Daz+qkEELHgFkmZO8dt
VhzjskB+yN0iVKtuMkLPgDKZDGyaShGUmpEU6rGSu3ZFb6jdtv9FsCz9xnKCOrS5UX1ZI1vH2VUw
pk+cA603dluKtjHvU60NeZtlwTDw/lCV4c+AENhTXOo3xVTCNHMk3T+GRkq4pK7P5Ev0XaLkS5F2
Ikjy+JrYGJWfzRvL2goNKlCq0Kt1r/ZtBu43utCXk5OyJzHWNsCvTtPe6C4uWI99BHswMYVvmXZz
u5XwYkbHLoIOQtV9isvkMCe82Det/tySojpy0qodTv8R/KJaT7kJyisZCd45yVju+UPGhym5NonW
ABlqs6B0lJMbVg6poNSwlxO+kuYEf0h/6tjayw9O8J64qdiRC3tHKBdIL5vmJ3jGwam0W+JvOp5C
Fx2MpH0h98oscjgxDi4IvWwRgftnQbgmXGmkonXJYx+khXNMDE8+zisBfGnOPsv3ZlhcVG3SvGLW
XG8N6B9H9Dz69pJ2+Ee16ctNa2hPkPKmaHBI/7QJ+5DdGHNHIpyKQmNAkdq6D7NENJi0wYlm0Um/
zrf+/qrnBx4pjs3XnfVzTscK3UkwqzQaSsdMFcmhII8fdman/YhpE26AiNRhxiKIkJpaXHka5q5H
l8N+fy9qaFWm9u4CX/Y1c/CiPoNIOcnWviBapmhX/HFNQ1tvU8nCIG1i8xqBZue4VI56It+DIywT
6rxkwtwPRsK6maWegqLvYAkLsoGLPq6+4WZt6Bl6F2DG5e6wVXaeG9bfTBVMQmLD/UtWYP3pS9l/
U11NsEgN7hK0ZaFuG0vXQuKgRqBpjf7MyGUiBUAl6NdNlzBKqC2kUQKVcYUFxIMsM5blPVisH/10
VfznjeBWytq/TZ/7G8dDManduf9V4GS/gz/Q3ekNfSxB+XnvbtlzvsXjGQNVD2G8tvH1xgtcFKhL
Tugg2Ea1Tq1jqqT5bpq1Tu5cuCN3ipcQgYHHMLvobaPViEu9eG+r3Ox9l88SRaqkLgQZFlrky85y
3jZgB063z/V82s109AESq/AHbS12dHbmKa6Rx1IIURgELaJa65SSC83gOS6+DdzsrodQ+KqKRrso
izprXIhECHI0Pk9OfG/QKJLDLs1Xw6sw5fQOShnyAZy1lF3HLom585jZ8wXjyrCD8bf9GLh370YC
1SmtoetiC2t/dFONUUb27RMgJN+U6iNupc1wgreNYWXlm5sL/SjjdL6zKbl8FihNhzjdtNAaMvnT
9Srxm+bw1Sri+cKwTfyE45c/53ajNH9CLfsxERE6dghwexaDA5vKCAGwQoLzw91J4lQXbrpnY2gI
XcpZVU+C+LRvpoAxcMNvgCZhPu5LNipZYbOWLXF1GIdUN9wnVQ4iU/WOdUdb+YvDUN3FRibBN46P
zArTQ8lbAEWXkoF1wCa/D5oYUBSC8kTKQ28kqUPH33PWmvmDyqx3MWflmVaSAU4XT3e9yOg/O0hv
6YBsGKdm7Lfd/I5Bx45Sq0r3MBcmTMml1G5W5guhi7kxHLhB7vMZyWAarIm+mX5fmhkVVN4bN5VY
pzfMLlAfNKh5TmJ/OHYMP8qppuUONIMWgVPST9KA5CJKDTOihk49IIb2QQWidSdXT/zeqlkGpWjS
U6+UFxIs8257Est3uFK4o6koSMIO3vg6MpDXnSwqf2py2ThZydt7bkUie14glGR5nPJmytT7KEvz
iLA835fC5Y50Z8M7cRqVQeH06Q8vK9qTsanxPPNuDLp8u6ZeXe22WZn8Ev0+6IRzoGbmXkQn1qNI
aTkhnaZeg6bVjTNguGHfuvkYtGxrCpctdg9aXTpL6JXz+l1JN9eZjSHI9k4KDUBnf8vojnKPodf1
G1bDhmS13U9tncad3cTXVzO9ln79V501GuSHhq9qMBpri/ZnbIzyQFrrF2sBtxNDwJfF254BJPxy
NMGzp1LXABaWaERZZar3Ty5Rw6ZZxLjnLmXFooYPdF5GmJUCaeC506T5K+/0NQuJp7s3cZEaVA1o
VU1mV7zri+RmgLf8sJZbxQirc06u7a+zus1cvd0L9qHe8jttfrfkmF71qisCzXFT1g5jTh22eKYX
4n7BU5EnBnyjYln3I3+dvR0n02uaG/kNq07Z+jMwhakl9rmsssvQYAx4QdHYQMXZUwIfg0FjyISW
F23cyx+NrUEitweTN1bS4fOtiWsyJd5NsmZUmIottJ0evk07aCd04vqEMlMfYya2R4uVeJE7geJs
Zqn5qCrcjcw/HqBQToe2W2lgzKp4pBHDbAiKbLd49nywJMWzGevwOUzT2VVjnOyaatqYvvP4K3hZ
oQl3kshesx0qMPhYRXWKfchbwZS4YJQKA3BsEdvhNKMiLQa8A+dXXD3k2uvUtSsv8BSdzehy2myv
/51p3gY+JTF1FG1YbEF/LdOMOiExX25vmPrFL0RtMfLz1v7bBCohUipZgoINBbu0GGcahopFAiLt
b8cYgBlsRT3U3LneOYNjnR2gqYFpj+zJ5L3ESDv7RY8Ns27LcRtea7PBq/owI5G6N5jJBKJlyiTG
9Y2VH7TXFbRXxn0e4XKCr7g1R7W+z5IdF31/BbJMyTded+ZzfLVto7cWP5bMkR9eV0Ey7TtMCYWR
0Z3BK2QOSri/GT5K2ynuDaZKUbWUdlB4snxclWe9FGO1PGuDNXbhtIAI8ZJSDwficT7Bv8HvRiRj
p7BfrKFh9U9N1wxiKwVfMulnUAoAvTINocp1mDfSB4FPGZ0rIbUlJysY4Lxpa9Olu7zRHCI9ZPfD
pVh+slnVJdmYN+zVG+ypokItCI5Se1yUMWHdpF5odYlaKO1+p7vzeGDF4sgvoKZDlczJCSOzSYbY
0V/WUlrCz1OTGsVz5jvVESUmmZueYYGJn1ppUihZQ9zsrHrRA+45I1wMnUgubcsTaFwLHlblnldl
YSpwZfPD60ny59a6hqtt4jiOBVvoBANrlc75qRKtzmwRozOxb6KkmuHsRtOQkTY3457fZtmvIPx2
NnnuHzxAyOEiNk/5arbfStCLT0mVUuTnWIPshDEkwIB3UMQK739dBUULrw576HRO26He5XKs8DJn
KYltlqVzw1IrsfcWOnSmemsMnXYtn7S1zImI6u57Gps5b35IfW2bNTva9nlfLbL4RijfO0jRZe9L
ASYWmOy0R2ib6R2rMdritnhyqlU9MlRkakoWn9S210i9wBws7pSOWi9mKz/02GFocWHUXklGSifF
nMEWRgvgxuyJGpChpjhc3b1ltd3OU4aIWJqbswxGM9YzkuAWTqnDkE6Z684yyouR19PdorUWx43x
q3LgFsFdiy+zUY9nY6vyI4CQkbFTc/XXaNaHUBWyZusI5EDIM0SCIyedt56Yg/hMKffBn2pJYOjw
wx04Kpuo/XSagymzbH8iOUyTuhCZGDVEnyaJ829sSnMei3LOf6HIKbWz2i27Z4iIPZrHZY/VcYND
g2u45BZPA4+Mtd8YfXopGeIhuW/iCCPP+CGb0oOEUQwPdTfpoA2Ufp8Jg4Fka99NFDsPNci5MdBd
0SBG8aiSPa6vta+IdGF0x6Yo+0j2B2A15yQj0VHMKw9KWrVraBsCtH05VoiijuwICTCfAN13xSr0
23guHKt8N6EXMT3RjLPd6PZrOrFUYk3KgbLjWrNRpOwQ/RnQOYmIGAh7p1GOJj2m+wZM7Up/UGvH
z+M4aWGgdXnCwip8iFnCo242hn7HHEJ/rei2yOtv1OzDlUDLTOPK9sMB1we2O6/PbTsOBx3QVklD
mMX7CsYi/CGpXYpM4bVy0j7SxsFiYkWqoWksrkVsrOPe6sfy9yTN+CUe9O0hB7z4zD5FNKo8oQLT
WqYMpfNIvNmE65JzXP69Ae7/sX1iwJbC4ok1GVJ8RcN30JHEyFrOe0hXtw5TYLVkkaWqs9Wtd6ZR
fx9h/giMBk07RX//2X+1fl5NxhJfu+dhzfyaf4SNKraMw+0e1Ee/9+Z/Fau8GlqhaUmiUXhZmcqZ
X6yDaSaZ3VtTfAdlhlf1av+rdZr/+fk47oTr8gXwlppf3OYm4/HaKvT4zorN2wJEMar/P3ixvzqM
LVAvBqZcVDwPI+fXJfSWjQw7N4l2AXHh/lpZzV3uyQxI4x/uAl3HI/i/Jtmr+RY3u8SUzb/ocP70
EBZqXa3E7ruLLhOJbKXZV5FynM9lP5KrsKuBLIe5RcmAOK5qbbqNhSjCtqYd1/Kh/FTgUeiIp1Sc
pgTsF4JzfSyBLqOEIxSMiJ3otoqBF+UHswa4Gkw6/v5+0t2rm/LL13B1EgeC20pAlv/iLRfwCUHX
aOMlsYeeRImDQlpIKinMFNv8LiRSS2maROtz5lt6nl5/Z5xlPuUGOttG2b6Bi3pCarIOkB/d65tz
fo4JEASqJVyi9KteXFacoSgmOw0K0EFYlsUcIx+rI74ReyczfbtZsw0QIwy9iCmoCgG6MlHyhmNJ
WxyyGBgGv7k8T7qqIUjJNuTR1PBZ9M6hgbqNkoHuoSWI+3Vff48Xx6I6E9KHMKizj0NiLqIE5Ogj
g7W3lTtSieb6oVTpeIbw0uwypyouI4/Gt1Wp/uLM3J/11j0VSzzeZRJ0aA2LYHWPso3xLS0JWyFx
7xzadgFdPbcf1BGer/RueHZmDWNZsoxhj0kjzEXhHnW3P1EeU7GnWTOfNLP85O5xH9LJZVJvT9ut
41bd0ZHe/EImCFmZ7cvObl1ly/1BHwhdu2GlCwCxHWGO35CBy8C2QX8DqSx34L/HsLOG4VtzzRcu
45RfSjwdD22bFNZuqYoN3iPdJVu0jMhY7OrkeWvSMvaUGeTuzYpMpS0Btd+Hbnf2cbvamVYSk6cq
lvboL+yUZBSzGH7B/+Y2LVdOVvoXXv/ZYnFtS3yLWVw8UxhM4ezIKTKaFhtiNcSfLku7o7m/k50Z
uVnlG0l6xpPCqCWr6N3E3NyvSIqf0KUQoKF28YsV9lX1rQUBLCrfI6ac9SbR9W5X1mXttxpLPz3N
+z/Szqw5TiXd2r+ICIYEktsqatZUlmzJviFsyWaeZ3799+DT39kSUqhin46+6WG3soAkyXzftZ4l
1nyqOaFKtuewXduXkHLq2Yns4lDbIMcMTYlutClPgNfptps2TrrjqM4+ZIxrrF6eqqx7vU7OUZ2P
G7UuaXwDjEAFA81abEeIYBBTzLQ9AWOfXK3xcFLhYbOSVStHGgfW9Nwp/HcZ8y+GuhbTAbH1Qmxb
opv4MMODXIVAJNa6CNtnX/VQKGm1f1M2KsDoqAqvS9ukrK90qjv1jXHsg7wA7QZXkGhQNT8Xyvex
fmzWoa5Pu3JsnI2N0O9JGsUdaQtXIQecLvXS63Bq0fcFiYscL/+WBbXxo4pgk/plXe5IdAgOBXbo
Y6u1wY3TF/KK3QFVO6mhwI9MCPUcA2zrFI7kHgm62485wsKvEMpG8NH7Susr+npRpm1CXAE0f+zh
DFNIrPzM+16NwzMst+KXUklvDRiFNiE1SHmjIBNBC2rCLZl8zS3pAq8R/icHisD9UbWDkZZUy5m+
ztpph9pc7qqy9YAz1W6kb5LKtaJOf5QdAlG1kSiNhwkm7rpyQjrXjmLSfoTsuKVfo18HQBmOvqW8
FI5O36POfvtIhtw6QarCT/AAkSnFdlD8DqVaBTJ5xO862uWfseNwiUecyjUAUJBsqr0n9IQ6CHyy
o87aziMNwTjBa3mQxJewKRl+WuzPXrTK148+eSgufS5xrQROBTxzzDaTIcorL++7TVH3zhV4KI7v
TklGpok3bdSVmKo+VrlUFBSCQXX5FxLJFnYyB3m7JYgL1B08DZiGFjp6Qsm8yrca7U4PAnvYoJaa
blUvC+8BU9m/GphPXyuJ5DBDdB5e+K68FdjzSUS9YZm6LeijCcewFx96VZmT0Qdk42W2A7BIeE0T
X9gKvf1wzUOQmanPewq+Wpr+18TySsOPNdvTxqZzbnD4Di/V5Hr1hny3z7+PlwZZGAWmNMmFZzCI
IOKkdGkyG+HajC5YKi6NMt/NV5dCtQPWV9o7N2zUp/7G09c6cr329Pm1vN07csMcyTZFcMcgSBv6
MsE2MhAGiy4I+UCE7dYf+vImGjt/9/koy2txpKYLyzaEpWK7cpZPvo61ulDVcrqjE+pDThrjXRxW
2ZZ8dvR8ehJfmGnz/uSf/YvUkHbbnK4cYvaInWBT/PbeaT3Uemry6TkPHpFFT/2TU1Mpu9PrJw9g
forU8PMLXGz/3424tMohcImCXs9SLPcVzjURXVWOtSrH4AUEKP3xgiIL7dWjktentGjPF4af9+Dv
Lxh7lkTFottL/81ohA39ep/iVVkdvaF8aid0aHSFujAMASR5FhsHJNZjYR0x9D0o1EM+/wnvt9j4
3kzsnBgfHaycM/jg1XS19E6EDYKKm8hExGH0RBx18P52UaMXJzNrfsDgExfwIG8fMxgFiSrQ1k1U
3YYhUEy9HbNSCzghSFAepJIQXUqEm0qneySYzy5u2KnkfLzcMr3gInw7mRnVsYks1Uz+Nb8wpv52
VPwmnhGoiXdPg5naKOXB0aaIemEle/ticpacj1qs0/QADVYzdXE/lRyhjwLK7z6pnxLvUTl8/rje
/XmN4xBPiUvBOCiWYYamOQj83abypetBPZ2R3l94I+Z7/8+MnM/Cts4uwRJ4hiwezWKxL0MwmcLT
zC/bMf6mBgbiiexCHuC7IfiWzeu9o3Ey0PVlhieYJ8uAllGd7W5En7DpsCWxwfyXN0o3NL5aLCVc
iSqWC2TtxMJTCKI5G93W3gX69r/784vJVEapEN385+XOijYUej//88u5CoCEszXP2mJdkObSXj2U
BH2oel+cVbPfNOGm7FQU499SdNOfD6TNP/TN89ZndYxDW0rFZWgu82yzItPreIqNs5XUBttS7ViZ
eNXMBn1h3qa3s2SM0jD0byxb08AHuv+GmeXf1RLoAGNbR0kp8BPz5iyrMBpZTmhUzO6Lrk4/zcJ8
Avbx+YUuN1DG3xcGw7XUUOCypXn79g/9gH4TyOt9UpSu0sQnOgounoo17IcD5NENWXn+hZu7fFkF
NTRwwBJ2O8sPz/LtmFqdmy1hQ+z6EcTZRDxcuKZLf3+eRa/WbqEXeU3rLT8nyRnUoldc+Pwv79m8
6aQg8vdjPBfIFhWk0PFqL6K+dGdO3qkJ/J0p2mPSAZWsYd1UiYfQ/VKuvfb24/A/X2RHZRPAImA4
lljsAcK4MrSGXsBZV4ybQWmuuySiw65Pf2Q+PVkFkiYn+Ene1HU+mK6Ji35FFwstQfQzUiwK1rPG
T1sPqVxrenVCT3nh3fzwB2qqzTvK/ktdooDazsdhh/j6TDTP2Zpmcp3jrJo5qSzD+2ERwlNZzXNk
xxf2fB9uVuhzaKyeumaxLrx93nVRa7GIkvQc43qpRwqsGdtl6pWp+ZV3xuh+yPpKGS68m4sl4j9P
5NWwi2k2UiIPqoJNiicGDuj7svs19D9G/2wGDolJT56H17C+ReeAYy+4MMedt5Pw/eiLD5KahznO
oDQ9KzEtKYyEpwT6KTVyDChW+quzsDc25Kmt+gC5OS3eZ3pkv5POujcTe813aFuCVAW7TpnfPAiV
XtugFUjMy+c+qBR6veqdqYw46tpsU/SMUU3pnSyNlAogzQBilnhP5Hbs2j95ir/EzPz1LMTtqWtp
GY4KxdpExPzBBa5uggFK0DQ94RM4yRi9huwL3G+1m+bBdmwy1zCYMD7rTq8P+9YrKLsZydfE8x+s
TL3z4mKNp3dY4ddA+zG6WpEdZaltxFje98RUOjl9+SGTE118K94UXQDAhRaHwHC59kgwxOwAJzon
JMLSf3el+IlFBpNg32yqFG7mmJ9CVH1oB9Cs+v5DGdbtOqr1R6oYJ1v+jumVUvn6ZolZCtl2u4K0
WtQAmG39XkOt0l2NuXgYlP4qi8pNjlht3eGGLWr/y+cLtvb2G/ifB09ZnE0bh059+Z6xDlDooTRz
Bhx5RycODo8zFChBlOPg67tgJKQjxRJiTTsjmk7a4H0NQsJ26O7Ss/iZtcoZU8ClHfvb7+X8q9jY
UbT/u0ECqrBYnoycvh7BjMU5Ll9MTiY8J4EMQNG+Uv126Eor48+mezBIOh2rC+ux9v5dQD1Cj8Lk
2GfN/+7tAgC+NOosWLZntVOy04SSZmsoJK2HjZiQ+Q3qH0Jghl+T06Cdt6vitkmmX/Sog+OkQXBW
EsM6tr3T3FbliNcnJAaPbGOxVfu4ffn88c0/5Z99xXyf+NRafACpDVOyWMYo4/lJx0nKirWK3DuC
p3wMSEq+Uupq28cPnw9mzGDBt6NxYwTbYeAgtkC39PbGSLTziOnM/Fw5h7B7CfNHOeHpd8g7c+4E
6oKovSb6C5nhKi9vDFv9VcEHM6fsqhpuPSgVmCNcQ/7MYsRY2Z+Bzlii8KM13K0J/SAc/75xRc4N
5cz4zon+Fa3ifyYVXURCCJlYlEAWC3sY+QXtibE4T6I5eWN8RzpCiLlciS+sph98Qthmaex/aA3B
TJiJea+3DBDRtEpH3XXOEvS0lNmDF9QWyb5R7JchG9Lb0BHDNUyF8YR6GCF4OIjt5w/rg0lMk4Ij
IFuLmemy+AkWacM9WRjFOSy/jb35JUsnlBPlCkWwkzwLNdl/Pt777zWXzMea8oVpsMtcvLEKwWKq
GXNz/cyxnkU/JegkgGf5dhPszXzQv6ZxRXbNoKFJJ9HO/Xz4Dy+X9hU4JtCA+pKSo6gtSi+o2RxE
AJzPfSKCkrIvYZNiiBvVg+DFaB3rwlLxdmv4d0ZJXTgmuzfeCENfXHStBh4V7vkmB+D/6gQg3vDv
tyPc2H/G+PtSvtp+hrZXKFPXFGeh7xza380o1oX5DcUphifCfZxNpoWHsc0uTKD5bVi87NQK6Qs6
woBztCwfFAZEeM2T3FHNeeikhkKo+zqhm/r8wWnvx3m7hC1W2zJECKtndnWuNfO29rKvZPsga032
fkBjBt0M0J0HMAiHRlTbnJThmuxI9EgdgWXFFxJFLsyk9x/E+ffY9IM4m2PzWawSA/yWCVsRjp4w
PKg56uC2OcDi36NWvnBy+WAoDRSKac03GN6P8XaZCEeWpBFBEMrH6N4yc+cca4Wz9SP9j++N9oUL
++BGM5pNGoZDPejdWR3QZatFXTOPxmarqLeqnW1S/cI68P5F5HBJ8YfSKb1R/V0/3MFl1QRDfS4A
4tdp+9PGd20akhcz3kRNfYXA/8JMff8WzkNKik68hxRRF2+hAjc+GTSGjKdeP2DrUk5qqfSPn0/U
D0dxhM6hSVXluyKi4cAHxWVJqaPIzlkn7g0juHDv/h713r5zJqVgairUCQU8/eW7YIQCE81EvSP9
U+n5uuyJ7i1fBklJsqBpPLgiO08YbiInuDA7Prq810PPz/XVMmNgdPClnJ9bXexLbY5NJi71woT/
YApSICR6gW8Ed3L5XSQc3S4RCZt3dteVoGoM6xqDb3qaQsisnz+u9+8WOzdwX2SbUMN797iUqHPq
0YrCc2vaExMPYWxgwJcZ6RW6RRlPF9ax+dG8enSUICmxSvIJLVXX3y8bsU9RtM278dxp0BCVLC12
U6sCtEzGYkPkd8uhojYu9KveDYpIk34OlWVs1TOB7O1D88gJxzHS2mfp1e3WI/B53QdjfOrM3t7O
YXfHuFfiS7N0/qtvLlWoFPzm8iUQFTqeixXSKCnlJ4OqnAkP6g9qpcXbpsFB3+YaCJba124VO+wf
OVBCmGGrfJR+Hafrqovjp8mO8bLpwUQARtsnZ+Kr/VOa1Prd5IdsHgbk1LnULjycd7/YZL6xJLEc
QTImM+jtfaoGVOnoBbPzOHzP/D+OQVh5Ga41D5xqel3XJ838d9NPR45h0GbRKPpR0aGG8XZEfHld
XBJuddbEXFlsIKNZMH8vvE/z737zJEyTozQlahZ2DknO4gPSagWu21DJzsI4og6hRlE/jc4+0fdl
//L5+6TNf+uzsRZX5GOhpaTIWHlfbgh7WrXTmagVeEO/p7LF1VPAlDhl/Yvj3GOUTTlBf/4LFivU
fEuZ7tTOsfSwn1XnN/7VCuV7OQrOHFIL8WlA9C7x8RcLBq0EjRXJ4XhDc5R7utgwF2qit36TK6yv
P+PRbbH5V3fxeGE7d2kU/e1FiNKcYmfIlHPvyHs6NPm9FeCJIrxYuVLV3Nj+23vG5dhC5wAAoJtK
6dvhSDA1Zq9HeW5HNChgI//1M3n79xeToqwT8AqqU57LHw0O4+C//PmLlaYYptxOFX6+GDd2gtbf
/fz2fDCp3/7++XG9mlO6SSI3LuLy7Ex38pujnam80NknBg6UQIcgIgfItRKPk/Ll85HfT+a3A88r
+6uBG1zsedGK8oylXxvcor1wZZf+/mLFK4q0D8B48GD4+OFLutTSvfT3F1+ecRonRZ14Mtl0I8QX
9d8V9SUv+5v7Yy4yDmynbewc+9aZ0wFuv5tCufBJWGxF/jMAGFIKAYYml5tGgOwD7mulPEt5X+a7
Qey0+vnzZ/zu6/z3Gv53iL9VglfPWI27LrFzvzojwttEs6q7lWshHxV9lpRd6jFduKBlG0GCSIAV
x6tIb9vB8FkfYHl9fkGXhlgsXlhZHWOc33YgXhmB6NpVO10Y4uN59c89WyxYWlT5MO4YAn8QnkLn
35Ey//+8+ufvz+O/eiae5ptZDKTk3Mf7Kt209//dHVosWJoCVCGeeOSUP8LWTVFN/TtW6fsrWCxZ
PeGDVpjI8lw96AOr04UHMP/f337mefEkcGtnVh3jF357gwpqLKD76uo8pPUO7zxM23WXP5Ebfv78
Vn34pF8NtFgBZQ2DjOS36uzYtwppH5N/YZ/64WxF/MBhlIql83ftf/Wo8TyMkVZH1VlNY9fuaGCV
t6l9Qe5waZDFfMKDMVhgBauzFfpbnNL3cWe74DoudIc+XEoccghtVBWGZS42J3gzOjHiZaARDvC+
t9Z3BvJO8+7zR/Lhs5/Bj+wnEUAsC99mVysys5haQjtG3sn4MwE3ffp8jI8eO113TkgOW3Fw02/n
V6qXZEsbXXVW7GtIDViQ/w9bktcDLL58uEtnPDsDOAipyx9wii4M8NFdonoCzpcOBZewvAKz8rmD
U3FOfxIlkQ87gFFFfuFk99G8EgDtKSM7KtXUxSBe0ngAjKj6We2VkjwN1U2jXdiKzjdi+aaLWQwg
NEPS6FysVdLBF9yltDmAJz3oTnmlqPIGkTnIWv+YhAE5A3Pf5d8//teDLpaXoGi70ldo7Jj280p3
fn3+1z98NK8uaXHXRj81+hRm63mUruUfQJlhqGnaC8qaD0chlXJWIM3yo8U3KvNlxM7UL8/jJghv
ZfAsONfqF74kH70nAuy/mFs882n77XtCvaFpi0JjAsTHYmtYFx7+h/Pr1Z/X3/75ScIkg3XDw/db
/G9nPlatuv38aXw4wYhtn2cx1Z5ldWJKaQfrYuBUL000yNVOku4NCnRlwqmK96bxf7pl/zvecs9Y
F5WVjDHjJWxL0ul+LLX151e0bOz83TVS57ENii3zGrl4Z+wGvkTTenTA7D00LzhhJrEqoOKwHkCc
+aVdIm9/+JxeDbh4X8IgR41UMWCj42O4BW6Y5vvPL+rD6ezY1E3R0FDwX8w006xQb2QMoUDtGHRI
Ky+laa/sw+fDfDgbXg2zmHG89iZxmAzjZQFu/p1f7Up9N5IVCkCSaFT9wkozv+vL5Y3ynyrMOc0K
pcvbGV6mVm6SLF+c6+wu9l5SbxPbV1Aak0vazo/e1FcDLRs0ttURZSoZSP4B+muIC5Wkj2aAqVKW
ILMLjPRf5carbYxqpimYIVZMaWylBeRoRWro54/m4yv4Z4jFrRqi0CHiM+VFhVVsBbvu0mL20RT7
5xpogr99FgK0mewsunO+Vaz0FNNjiJBKkAuaXgr++PB2YS7jK4AWjRLl26FoDuEOKrX8nE8QEp45
+6bDJan+h5fzzxjLTIKujoG+4mk+AwQR4hG4Ix4dz7hU3bPk3yXy3ST+Z6RlV9VWB2v0UiM/q1qa
4+p25E0Spa07lAhTa4Alh55q7A3h3eEp6rC2AsyGOmHjLjLLKnIL6N2Itvh/AOKXh6rUcDKn9Ww8
TtBt7oXR+CCgBMY/AHUggP2MWUwG5z7v7e8AJRHwF9PvWFHsc4R3z43GsjTdNrDRKYaGSQowPpB9
liaEG1R+jL4v9ba5QQGFEvvs/Q80FhXNXvkmJ6EK+AxAo68JTpKRgAAXnlexww/9LJsqgEql5Wu/
DH/gAnrpQRhsoqFsNmlYA9OuQe+GU2/9xm/HdeoxYEP0lrs0BpGPxVEHCBwF52kYj9mUcv5t1LWE
f6hAOgBNCEgNRZ3vC9iYJBevkygPrD24wxAcdoUZiaxPMI+hIANXB+umx5ZDWFSZubYJ9ZGGhgNm
FvptrA/e3iIY+U7Pk2cj9cUG1ID93YZ3tTOAV++yMmhvoVrgONYxgKHzhcSjNr1by1QnbKo1j2lV
dOsgRNSqWI35pTa6+qQW8KGAydVXEHiLQ0y02UoPS7HXNC//bjd+vTP7ttzYOoc+J8eeLwPDPmYa
8JEpSZRNBefKtQ3Qd17V/aiFb60zs9X+eAKopV6Z/dextHQ4a+PQAuYGTT2KirbSNHvXq8ID1iGN
eEPec+hOpa+tBjH21HmVwdz5JcBkx8mar3lDWGmcZh5cfrjfV0kf6Fe6n/4pNapAqInkoWu7fIWr
29pWU0QiQwYrD0aGTjYF738fyuFH2DkgieGsbVTpWZsxCw3SyUENYXCvrsNYyuOc7b03nRGfOYJy
nqWlnQK//MXEIJdcH43v/mSB3NBrDOitbx9KXLQrvxmTTVSNL3p/6smr6rLxobRJWa0CVGVFEHQ3
nld4OzPyIoL7JnM/tOMLVnUFQJfkecisdC04kIkbJADbC8yTO+r80UbWWXOoLaxefYHdN7zq4mNY
rkj9AlZBRPYK2Ja+w67t77O6F3svb+GEA83EyZ8YIF56Ea+NuP1T9cqPcjSRKRB4vfPsSr+pRYos
ri4CVsbRfoJPO1oriqtgx0hap3RbTbs6qeyVatQaWC4f7GMYKHdZn8sTAtVm25jRsMp0OAltGw6n
Hmju1irg7TdB6V/XtvitOCq2etmYa60EAdORrbsSsf1j0CJEnDSD15z9+m2igCLwGm04aGE60E8y
wusqDrpD7WneF8+fwkNd5MS5DWV+64yQupyJoA2gSGQ7ZASGKTr0PiGgupJRDdUkCTXwXYa8CRti
XEPoHZxhzWeLEA4wQFjx4lL+IoYBSj+wkrWMdVgZqUcDPi+qEzQ7ukKqf92D0DxknkSQCGgK2U5w
J9VucINcZt+A8dorg/+4NURrugP8+20XTTaAmnxCv0ekSx158FqUXt8WM8rLLLLCLVuV3DfwTQRo
zESkAQxJmsxI/BTlFp5e/8riP85p5PUqaPMQhHtVPPsKoC+A4iQ1CFtBUNOW47ox7d8BtYCVX8/h
clIGZAL6ydpoZIZvNx7ADFgkVkhJCl7n527QqBaMj6Y+WV5IcH0F1Ln3y/beR0G2bWawV1tM+TGQ
bJ27DJiklU+khJcT0te49Fb8E96dNkEHVoPie9SGxjrmCOS2dSj4yRUyMANINyzMBjg9/vQgCMCB
OQQ4EhHnbPIQJ+EEuXybKjF0wEr1n9uKhN0STss6LO0fFYiptQjjlz6rfxeARBDfRi+dqTwaRUuU
w2A8Zx4Lfm1zA0RZQHOU5bNpojOyda9Ya21L+osRRe7U4rRJmyK4R3YRrzwbam3WKA9VPPAzSyvB
ARlgdkzVCXOsTn5hk/LepBWoKJkZOws25aov2Tp0QviIkuEoZ92IFw9KYv2Vf5A3MQkH0GFhReOc
FeNraNcwSswy+Wan6VcLz+gjSenpqY/V8jhOuX/yaQiVK6GBq25nV609YxzB3yjPwpeOm2ZQkkAa
9SC2fVymJMxvdSQqrhY41jHz7d9C4qKbYIRd1bYD0byvlRVdYhWRaD2AsEMD4c+p9KFVRDu9F2LT
RRQFVd6TLSBG60vUav2OQ2Z9DVS9uSkKER2rlLV37vhe0UqO3XgIeshZ5h8WocLtyGdkuSOrtLMa
7NSxjLZF54w70LHDNqAcxtTuWwRPEGkA1ECMEsa45mM7HfWu7d2prvX7IgqsjgNF25LARQLGLsQG
vupVJ/omvJrPus7m+VkpgKauYIcDjxEVN1Pt/XM0zAk/egcZyEEF7uTypxNlzYqIDciiziRuoPfE
YJMT21rpMJtIGRHxFT2qJ7s2v5tt+200oc5WRhJ+ISYjhpnALtDsSEmwrNFZYe2pTkmr+HdmCNLQ
gSG2bmoDzcoQY+zvvWFG/lYpyJNQE8beSyIewuib1TErBOJkaZqAZnz/VueprSvSo7d2nJFgyiZ3
2yQgTrKZDpwlvPwIEbxVgux6bdstXNUgS1YJwZjHwRbDVq+M6FDDALrpYoE3zBeE23jid1rOrVbg
R0e1aZpNryXyyYNmvR6LMdgX7D3WdgrhUgJ0BARl6U81kHbIyrgAYXtM5sM0StBqrYjgdPha9yWF
f8ycV7NrTYAs6JXkTzGxQAYR7ahatSqiW5TwdsoxeKdmF++RDk+3Bd4R/mej9q+E1eNJBjV1Gmep
H3xr3+WL593XTSJ2vlmLXaOCFU/g30E9aYtvWYnIqk1LueanalsFi+KuySA1kfzeVOQ8dc4tpDvm
8Vg6z7KyydysFM2F/e7cEckjN0LtwZoMDW9rwuaJ/KcAoFbxTc+U5qcF5QgGTDymZDlMKRUAdWKx
1+MWQKLo1bNWlt6D1/qgTNty2MWZ5rk+ufAbwFnl2skmVmVPEtZpKmm7m5rRf1DBpH4RAZ9AHNdg
EOXQkZ7eeRukFsWDmClQpJ/JTaOw+NCwRjE/GNEWP7TchVKN3KjsQIo5yDGjVt5bWQ3Q2mP/GPSy
zwn4LX8bgEoI9kh6vB4A/RLN+q0K5OFlxna2rlDAq3x+/VXSxfkvsl7MLSpvdYV9V8wEMklA2Vg9
qE2HATpyuFbs5Xl6ikKteSid8adVqzW7n/ZlHMCtj4NRXXeVrrqxqr0M5vzQBrRnVqFD6Okl8aXA
M0GFMq2GgWocYm2QDZJlvSgD7SZArLxSMhZT2YTTtqhMBK2guLZi1IZ7bxiLtRLwMgZJ8rXHbO8i
wvwj9Yj+DY6GI2E3t22quTqW43T7XKjBwyyTIDwJDQuOxnHXlyS89tAuV+rQtzts4eF+iMYYqbOl
bWHADxso8wlkAi/Z2IJ5atU+3FvJHvg0mhrnhyhpjmGYlF/MMo325WAZ61yt+2vSsJqf3Phxp6OV
COALjfQq7b9qkrLmFgzJiWzcCKha7D0AsZt2PUSkXUbBjIgGSdQNWxCNTm1QnfRIax+bXOpgf8PY
dYpMXmOs97fmxNbJKKzmDhA3hwGVtLwfdcTBYxtXY38uQGRWbFa78jt5sFfDYP7AE1aAxZJBBs3F
LJvQwABj5Mk+BAXvbU21yn9A9ZonJS0+YA2GsUszs9uUVjMHp2ams07agTAUwQQdvtVAl6+tns9z
B99llYIRPJgNkCodbuoalCp7kMkChZYJa+PIIt/HU2itTE35ntQNBKCqzA+ysMrHuNQ4ysg0CAEx
we9a+2E2k4kilX2Vo4Yr8CDNyktIA1wnjREfkNeMmy6NgjutII4WPHNl3wehQ2pQJe67Ho6GH6Df
ZvWXd1YIAMSzqTCUVQmLhVgyu/mOxRPxAIpdeSzYCx6MTgm3JSTLA+xLJPlsst3EqAsySfsXY1DN
9RjUcAbqmEqFIOYE1UVKlhS7INWKHdhahXGICvvRsWxeHln5cNoryF6sb6ss8L4nXpOtRSx0Ymn0
yI37eWWEZLUqrCjgDEUxkUNecJ02NuUw3fbSmxQWduQ6IO7Z50uFX6ol7GogpLKAmtF4DXMWULwW
mdO11Iq7uEy+t1Dj970FBWrVGvCdlMSpdj1S7Xt7UCs3gIC4wYSabgl35WNBpg8oJiYqAK/gGxsD
tFZEoLxYgT8826rX3XVjZO5MLc/A8zbBDQkQGC/9ydRIlbI7b9tXdn2V5kxOCwoY8Tc5Sy0+A3+l
Z9I42NFg7/UpMFaKB2+cTUl30MPWvo29irUgm2MeOgIeQYqXqVvVIwRg6Tm3SL+gt5v1d9+2fysJ
mj2dM8pxIKD7EY+wsqtGJf/pjB6kSbTZLiKRYh00MDiVNGiAMXkKYn4DhBXrxtpUSmUPPAf5GBL2
lUrynVt6fnVl9SAcVDRPZIPzESs49+urKGcXSICCshN9TxyzBVT+Tq0HuaIVpm80D7Cx6UfTKkUM
tSVgG6WYYU80wdnrOUH22/EBmRY5OWVa5otVxt7ODYU5QJ4LRzcAPeKWpiLc3GmnO90c9cMUEjNB
YMB47RuxxSnEKVCfVdVOmIV/VdUm+L/UlEQPhO1tnJrtDltk+2PUx4nELVWnG8hph216PBKGEj5m
2gmNCSx64PzblJTBp4A16QQ6MXajISawhgmn37ERhgqaB7D4nby916v+d9cTRhg0nbNC+T1d6cF9
m2wJfI/WHJd4OHqsfWfD27EYsU8qFLNZ922NF6Ip7E3AeK7u6+ZKawqOiUC8YjcMgthVR+k8idwC
m2eGdvxr8uyfcF/6rwni+0OujnyH1HTMwwM6YdDJZqkRlieDxvoTxOZwiKvBcL0hSjaJipOiKDxM
SBr0LRJI6/ymbvQXyzCUI+j/YZVMnY7PEOYQb14IR7FjZZgKOJ/xYP3ILLvZG0lOVcUWGtvFCvhd
bqCkz3CrF1DTvjnq+GiDUWEvNhJAUBfsCJVE2dktae5xSlW3z9jhYraH0hzn+boiKHFr0Tdd2VVT
g2+czpQ7Ooyi+K+wVFi3RgcTKLQRtGtdzOsnZbMLhefvZZlVXwJd2vdclLGybCZqKLHi1f0PKOkQ
hQQIOZVN1wphJBDTpms39MvFYxsW4WZsEuNHE+j6jRPFergqSW6mw5mQuM16e+oERrakqaEZq94j
eBssR4GCQJCF1m0EGPgsqfR97XS+Cwrs11TF3QYYL6Q5abCyYtndRo7twewpfg1dVX2lHgVhlxzt
LapXAPKCRzyOo/iS2cHXKeoHlyIR2GhD5hDzxtSlUmnANWp/92STrwstLvZBWwmWJp6eSsLFIR/N
+ovZZcqpMnP7RKZTcGOLZNqmsYw3E0lMVHkLLkObqwTKdyc38tvYHtjZNllFJVBQ6vA9XlTzmS/Q
b2JiAXKjIFvTXuaYqoBgH3rTca3Zf+eHoc2Xdg61s2R7G0KJurIzPo2ZA5iy0KyA+E693Piq8xOD
RLlV2mzgMGnWP6eOmiWuZ/Zjdb/VRZ7esIvsHocMmLdRecGKQ2ZOvoJZ7by0jWd0KoeIqbDi7xOA
vG2WdexLRjPdcPwhM1Edwe0VTRLtm5y8N9/W/4AhxbJaTNO6KE3Y+kL+KQq1JAMqiY+jMprXGPIy
VzQ9LkPfN6ovZdoOnPeTBsZQJcjeASOylaDEiPH26m0Bd2llROkvVEMBr231EgyQcMEvasbRypj9
7aQ9z8jBFa6wfCs9z4pXNfGTv2OP7N68NrXblDb9hjgvineiM9y2mQNOInllT4QTGXihj45kUaAK
1pK0HEvYmUA3cXnAGFcC5Vsy1uq5M7TgXNVGdu3E0n4C5EQ1i1PsiptLAh2yuC04W3Mv7Hp0oXoZ
G/Lp0o2wyJhQ9ahxFb/VQXXndfq9aSzvREBCtQ8Crdx7Wh3cERtRu5k2kdnBY1m3Ua+fjI5H41s+
y7pampu8h/WdetG0yyNHP+mgGTfVoEG/Moijcxwt3/2NMq38ejtl008laG2qtMVgHZoeJSCAEXRn
bO+2Wg09si6Ufo+0HdS3DHgcSY+2IBTWoR/EXhbhQ2kBkgzyut0kouEApwbRAftHeeMQzXbUOVOd
JsJY+MhUmviDsqr4bsnmySuS4KQBKN/FNaTmIYxe/HqgL99TJRbTnGfvNa25nYgP3fJaJS5OAspa
JecHYcfqLSF4vN8mJMbRd9RNmhvNnpfT2JK1KsAX6cVRqYbsXvci+2mY5C87G5gvKusNnKtmm9sg
qgclkwdhljlrSZk9oKOoXUh7rNQZWc9arITfO91u/h9H57XkKBJE0S8iAlMU8CpAXmpvX4ieNnhX
eL5+j/Z1Y2a2W4KqzJs37zmnpNj5OHaBNVEg+tq6EmjVFCQplVrzsqY9xEdUDEB2so+iJ74Mgy6x
aDy/6kiOdIwGMJRkn9bopP2xrPZ4xMIzgFGYzZthVZ9euPzETQU2DywV6XdJg5BBkTTul9G5kSW4
NGFcsUIgSKctGxoGG4H+h5iZxCOGvS2/k5hk2Gooyj9UWpYsXcWBvAyzvLiApB8TMLvcogKAgyBL
ICNhNdDHCEaqlztbYozIpBQ82HcAX5IjBnYAZ3GvfDdaZoCh/WhfBolwt5pAFurOeCfQi02buf01
23zaQxkmAFbqjjj0dt9g/CSII9SnptpahpVcTFVPIGwcYE0e1DfVmuJNLuIdQ7pOJdd82nnS3fHP
IRMQr9sfgOa+56NlIsKIW45a6RkxmxW5lCT2G/HZ9cjLrm6MiV7v1buJRSUYVdkFI2lxZvV+owxM
3ZNZC66GvrL/XA79s1NOH6xBN0dQwpuqQ5dC7vxIS9x3cwxdGJmh92eF7aiAVBvCaeL8pTL+yBwC
vM2S/DUsjtnTaNSKcUKLFKEqZxtlVbKfGsP0a+x8B/iw5bGTbC3wytkJG8UDxaNpDt6p8Yzmw14b
FUGB68ztItKXwUvoZazpI2luNDIx6/RaVi2eXJSFTSnFbPttC7d+V5alAElVWtFGz6LHJpmmi0My
YQ7yN1rVSzXMfQ+ydF5epHKNsOmjJmgStfp6m1j6EayKe5iB0rxFSu8CXlts/bKLDvGCwGx6yStT
B92v3BgWK1z7XUSm4Z4mKDqQdWEEdhZPL24NnHjFde1rcUcYzjCh9nljfUPx2EHrNv9KvfqX16Xh
Q0UhMtB2UONOI12nCotouC9cABmDC4sLjGxGZ5WYYUskNVJw/m8wOBbHpixQJgSDF31wordWX2rK
6tlr96A2Qy/7RGuro3NVDY51gas1sZA99mm6I9Tdua7kkrHYJ9Idq6Op7xIJvKlyhShWGqAIpSZ/
1hwwUTVZPfmE9XdUxDcF81W9ldlJtlvj6fYLECMQcF9IeRKkusMhrEGrzSQ56uSYZbjG2pbYyzqC
QmtYrbGTBpSensET8diAxGJpIHE0ixcuzdAfHfKK1njUNkuWvxgGYztBON82K1z7EWr2v8U0Tkue
P6+88DudpV2Iq+j3BZg7SPIXMS0GZOQOMqme/gKPInrEOTnjfYkXy4a5gTBqlpIiviyid4xn3sUs
mQn5zqIlf42YhudMut2nQVB+4C3EP5JbZ6zc72QYhVnZjw+Obq1H10w/Xat7jRsdXl1BKGZvjChm
jgaFbq4VX3CV+p5oOGJq8jE3wsyLu6HRp5OoSZRHRia2KNWiwNYQr6sUHWOo6hiluFfb7Na2EhPN
SMUCL2KNcPmIrZw2RQXOuDCYAqAtFUxDOIUXPi1fTORfj405gmgc0i3h4Sz+dyVs2AVHQmkh7UBB
5VYTzvDczcxe2jRxTvAmPzjPzZ3DeMS34CDegYrLgoiNM79isV/y4hNrt9HZaWK/FbUIogfvswbZ
BMWIy2dTlGP3WxLIsrFytw7rjmItMiQs7Cn+nZ05CSGCr1XITOS95QDymcYQtx3NX9Ais43VLCuT
G52aBFrV1tQEXWLazPqPobG80vRkdmYQgDcxqg/Rpx4qeFMBoENLeLCWun/M0oQMhZFUpUfHLCtq
47Vp/aWaPi3OqaAAg+YT3PzlaqSmKlO2C8LuIKCBZeLLjF3jwpCnvticJfwg9r+abvmUxXKBfmML
piweQQedkRBVYjDHLaOc5r340OO43Y9t5h3Rqf/1yTDxz2boiFnV3jIPcZUGRT/2T62no+1GuSKE
HcBGWpSxbztxAoA3Hu6qUn1B5zND0Xrs2Gbc1RRyxSaHtDPCEnLUwsRmeBMl1EYAIeVFG1TZnEoz
Ly86YyeHvIZ+vmcdP9vmI1+QRtBiWMV6ebXmwrxrEP4hDVQUi/rQv0xkygRWps1A9JobztJ8rQVi
4GISTTjYdnZcHS8/Sv1Wbyu+C6avtNNm3G7bOE8C5XF2qtFRe6Y70LzbKsG6MRcHrfZMjr5K33ho
8UGU2e9GVbwm3uTyVndJuKaRuYcybu+92aSAi/rZ3TLXXB5Hi73J3pmsAxmfczh1XXmuZwWRpHPp
bPkjkFOIms+t2APWLnkUhZwv2uq5Jyfmb7jQkesOHsScGwwPdDMmZ1fBqtUcLAGKWEsLKeohMVSi
Aj2SytsoPY8vCu4bgxzH3DB8H7dFF91zmggo3ZFxlEaR78depPsbl4juZmXcn3l0CGBRw3yGqkXC
RONPC3IXSdfsK9vYEsi/UAwrQZSONpTW9Ma3npF9t32MiK4T9/NpUgsxBIlzfzba7jTjyTrpdmp+
5fC3N5DjEGsUIevgYeq9S0rUg0FJtouz4SGPx2yXyRbwpiiMS5/d8giENQbAXtYTyQDiKKXdHIRG
YkjtRiDUVao+kzRtQsS7whcUn/7qlSY3Ckc/FM4cNq8+PlkjcxtSbrsTsEX8bFHfhXa13gxNBokF
hl0zMF57tfEW0NVevq57z4tlOI4i2U3FxCR6fVvbUe1BpNahM4rhkfN5YapENFfWDsXeMqL03Jiq
OZFiC97CGtuHxs5chl/LQF23MrRt4+yuU9OToNbcazOlTdFrYrdWtyG20L9sT3WXRRBRUjm9PHSI
H0/NOERbnZrCd6hjKkLarSQr71Qi3VDzpp80l9N7PFUy2Sy3LE6ZcxI0U/xTjovc5m4a0TBPObNv
nb8w3tgM1SQe6CHir962ql3r9kCf+5zZb9xmfp4545W1eBiDeqszSotadiFj7whR2ztyC5uHOM8a
VtlLwoObHCYjN/Ha5csO+VUFlPXtvcqb6VIZZb53XHe4lYYaWwFMEuWgLXtDayqcD5KSeKnhek1L
spGZ/VI0g7djEqSOjexuLPtWp+EdCTORPRiTyCPmto58LZ3mazPHNfixG//M8mpIyd6fVhjfijaE
Mfa3jTHjIAnQe5sskT+MyzL5uoqHkKU/cVchI4f5yATYtOPqmHm5fST/Pt1lZf6SCaeg9zT0U2eb
Mx9AT0BulZN0y2CHqRS7oXJiNZUh13Iw7Sh+y+Plp+rbD6JpEt8oK0Jq6i7dMmnVt45O+SQ0eLE3
cmIw245+F0ds43tO3m1rezU3kHjNIOXsuVRFl6BvLczR5fwy1gVOfi8BIcKI9TrJqIQJZmivwIEO
bDRfl9pIt0wNrk6eujRK9udo9klgL1yursEjTgJ/cvb4Vne0ZsbVA6zwwA547ouZaGt2dbxtNBTu
DzWasdPhkjFWysl11lx1WDoigK3F/iS4udmzp43rxItAXQ2ztaloh7eJZxu8CtanS9wbw0LV+ol3
a8da/X0VU3r2qmg40scQ1sHMPOWi1SasaggCKXESviEqHpcmsx4A1OcXo4FrsiYE7axJ0oYk30pA
Gcq4Y0ku33oVDSG7V8nGlgVCyShKVk2kS9jm9Dahl255yJIAqYuEaaOz92vkMaWXmviLiHa7vQj8
fdoMnyBrwGeO9mPTq4D5aD68mTzeZBqGS85hvc80fp3YQvRpOvGK3yC5hfusgGnBQ8m1fHCntX+T
/GgBghTfuG5GJ82OIOb2yQdOH5BUAmf2mDqBESfTs1s7Dr8FMCU7R08iIrs/NL2zbjsCld1+fK0j
Zo7ZBJ7aUEO6GdlWDpiLRL6rxjL0EqM/mEPR3w961O+6PK2eiVK3Asi+ps9iTIJySUXvR+0kP21T
7/aju1jvMZmxL1rjxqBH6s6hrmEsNZkFMh5uIr+jnQrdBH1waamCwCeByGvk8KCsan0cx5GgHvQn
+I/DJmFX+GLJtvuCzl6dkaIEVgAneibJmne3ncB4xBUjkZQ4Y2CsPR2n0r/zzqXLIYLo39pH7Xth
uOt+TjJnayUWiiITyloTfu1h4iI8lxr9t6+nt0SLn0Ggwwq9+XjmAgmQpGUXs5qcXt2Y/8NcjHXY
dgwak5XrWNimdWdnk/qn9+34aujd6Ge0uCDKliGkOckRa7lYO1fTrzSIMbTCwfGHfIr3CWG0gecM
Rhh7mBTmqIqxnEnz2RisX9YgMqIremc3m1bmG0YbsXDILdnZtfGQUY9teslYA5wlQGGTQoclblBT
DDH2htUw9Nfw/lrRNPprRkHSlSobNiPguXfsUuY2HZ0Xt5PmoyUac0+3hYtH5i0nfMPV4trROcra
dbtMZQa7NnpKoaicmCuWL72N/aJa3OJsyCPuKZjOuZa9QSeFf1E7FT4zOh7hYjpLGOQ8WvknK+dI
OA8EvFMB+Iq3VUdwTsmSzjEHTK9ZuTWwHTFsvLTV92hk12hdGI3ep8WZNErdPCHNbGpEgjz+gYnH
XYncW0AIu83+3cuwvGB53NpS7YV8hrQLLd0IcvupMU62jf54FydHN93Ds0oZLOlAfzx3b7cUdmfy
TSOQql5Z0fKITZm+CyDUlsbHu1+LvSx/POeBVmuT6nQL3Rnx0Vhpf/RTj9xZDWGquFVIpObb+qqc
h1p/seijqrsk3XUOip59WGowxcVvOe0LhKdO803s31V9XlCSUlY572+D6YERZDH2jEbQ4LjbVP9H
tDlFwm+nBeDL1HCey5+BMDEzuq7xt1EqcAuAfT1cLYnaxvVzLN619mw02cFmqi3Fg9N6W669cx3d
XDh12PDJQ6wKarme9GE7dz8LmoWd43ekl9Kn1wU1qovDacSGQDNkUXGhZhfT3siOYjm5CcNYUQS2
2OvFQ9U8V7w6iub64vaI+wBLoE4FjXVm8ue7vRvU48/tW5PJH41lUGVEBK6AQEPbvavVm86BGTf5
MTd3k3GCTnwoC9AtNM6cDIP+nSUaYWoHSmv6SLgE01MUE8szIKXOP5xAmxIixID+Jpqjmrh4oADm
ZEXq1WstDzKFNWaKTRpNm9Y6JjiSeGK4SAJ+aoS91rjX9LMSH3F9XxiHPvm5Ye4IzvEnmw/wopkA
ri9eeZuBfaCrTM6DB6W9w4npfAvjeZlfiffZMNroxCVydw3DLHIiNEw7PSG9LZ6LsDd+igwYFNcq
zLV01aCqX+romgpY3ni68ovLRS5haYtOb7c1LS4UQDxiZa0p5rqjeElGuzqg6H6ZuZlfYX6EzkpD
lV+m8jlxvTCl+urVjGVK3Lu25pdWB7XpvOJc6wC7yXNktqdkXKFr7gun2kxA4UnLBygJVZi4aFy8
DJRu627zxRrQPTjyvJex5eT1mK4ViKfRRowvkNMCMqf9lnIwy3cp0+aJxCTcrvslTonoepqXe7e8
SAi/M0293b1n2tuNdMfU17UuORnYXk4CfX9nzy+699hGuwyj5tr8oUnuNPWqr4+m94LHfy3+JkCY
8S0SzLjlN+71McO1trshVk3b8JPlI21f0vikj/o+iueDnHQ/J9a7rYme8+AFItRTLTA1OCy4cwQ2
OQ+CoqqeOuO1swJLaFccI2Ft3rieMEzTXzF4jPRLeIUkTtXephlv6te/GSZDmZ1Xvq0hPTQxMs4S
+WwJoCFp95iPAjAcMxtQnvdjcmos4t6RP5gE/TiBBOhANUBkX83dQLZ5xnG7MKk/3NySTCjL5OIt
BiUJByLPAH1SoBVVmHba64hNDazQxo0ecvt+TvJ9bn2a2N+XCiwS1oe4+Zxiurj+GeDD7Sqcb12/
YFlBwynQbDz20LOCkrQ08LE8e4hZNIfANKvlQpO7bSZA9kl0jKA8OdGmTyHsAXS1Qi07tTBR3Bs6
ZLw3JLwmxWCc6RDFKgd+G0z1elKgvBd5qhM7iK3Xqv7QdT6KmVYHf0AtiW/eMuHkm3qWcYfEcYWW
JAi/i93P3rz5VOdrvvRBqUX/urEJEJIhZV/kctDKt2H6tvX9Uu4MyqUc0oj3Vdv3ROn5KXCj3Ko5
m4+KnrCydxWA6glceG6Qn/fAhZrmO9TEYtL82fleOWyn9lvlz459prHY2M1HPHzgNQtZyaPkYVBm
XNcMl/t+0i7uvCebsXd5Ee4H4ODlu1Z/IFEFjaCfdb607inmFenTbVnuzOy1G7+dqtkteHDxHmCA
exLEPrcYECttOEIx46wmjrX8EvG90wF3qQ8MY8jDfOqat8U9lTAm/8/7gy5M48c/jM1x/NfY9x5v
qaftbflYzH9MOuruBwPuHngavTIEMPOnXI5x6e2W9py13Joc3z1sLgcfo5Xt1vJ5cDHOrnfSvuda
21JJ+6SDRn8t8sgfZCVfouNpuyp+zcYHfXkvMY0Y/Umjuoodr9/fnMe4NVKOIgkSKsPeFELc7o8F
5Ogd334P7KWuw8qSyam1ivuJfCG++GRL4eLL6WGcsBYOCILl1fCQGzPSnF7TaQg6+9uZfzv8KBmA
M3uGSbUCG+Ur4WHwl+xXY8jgApbuMV9PiQgq8W+xtR1KIpjUNzxnoYxIRefIXWd5F/UMCHI7NHJS
HvFCFXL4WAxr28WH0n1nOkATXWxL+y2JfuW1J41XL/fdl3to+zvZ8B9OdMmbsdz1jN/YnzxMyUHC
c2wgSyXr+eb0GZcXi+M0LzksbieD+Cm5oKKZIUVy75Skf8C7rx9d+KFNzpf8wenlacsGjkGVF4HM
dzaHimuQX7N+xPZTN5wz7xfeYzEe4/nc8czI/nJ70xg/8xIdPEpt85o2j5HJ9N12Qsjv/Gu/dREu
lHfoIlP3z0P9YmTCnaN8FYPkSr+y/NJgNCA4dJXhQGqAfTXNu8U4qI4mVt+L2dmO3BeWezQ0hg/d
VmRXyURkIpclxoFhXhf1uExfjsET81Gkn1piM47FcQ+wuNEuQxsw6g8Bnvj6+DE5p7W+BwRSMwVs
ElIwXlX8hc6jVfMeFEzZPusWtswv3TlJ8RhNLyCU6/iw2luVnMrysVx3pHr6orx6qLD1dFdk9wIr
btp/FmnPQ3Cy3ZfR3s1cX2nMLsuLbT7H2f0wnvX4uNzsU/17Jo+Eqg6rS6ESpgRZ8oRCtXn0zOts
EvC8laPN+/i+GnfeENLCBXb/zUXEYBvMhOR6+51lvrWqszsmoV1AfNSLUMGvocMX/UOSw2IxwTFl
YmPoW9myRYNNKuJW1m9A9EsJDDyuD4PzmOnTeTQ/4yHaFaaHLg01XV1pZXzpKBqeajMyrpj1HbFc
D6nRhNTnVMoI1ZT+mtS3ekk/klwrWjWHm9etHonxw536Yi230y47zlD7iu47xVZdVhDlqkNp/Caj
s2nNt4wDwNQzEtQyHwG6pHKfGR3G0++wJIGWLkR9LndZV5Kji2JrcL/x6xvdK1H7HdzQwbtn44Ja
IN6ucOIXSo3ZCR3API18MmWxTafucYihF66CUyYOVPQx27j6p5eouRSR7WstFHJEqtX+G7syWJOn
qfmKEjJ+8XxmnAc1cqXSglS/6zz7fvXyc9/E20lwVcXlhlh49jtMfyrF3jNxL0pOvMF8aQue5ro4
WkP8LSzGU9lvO1YMHvD0453hKlSBMxxHYqGYY3PmwhxEXK74JyuMLNEAmxTZKFNP4/gump3s76L6
B6cFJ3a0VdWPxTQd1A3zzb/aDeVAsEcUAbfKaMHbQ+IM29H4adkKj7yq2UiSrgfsPw1yp87izsa8
GX61dy2bD3U1HPCV3ET9+E9FO9fdG5jdNDfdLDMXWfK8mOCNahUi+Z17Avx2zmrjt/9rXDeY1Gsv
rVczb79WXW4KvfOF9dOWf4ntnGyQnTHhtWXxPqmU1hz7GyM/BsvruJftfaNx8SavqfeSmEY4KEy/
678ZE0j0XC1/XgsGnXUc42OA6DPwEyd7sR4qFmEW2sNCfsbrRaogW/X96IznQT5P7VamFCkEOGfa
xmD+S6ujq5+sOg3tl209tPVteYzBzKmtt4VxNzhwmg62QxIA0AjbDbFK+D3FoazS3TAi6WLyM/WH
Xp0GcVLMwGXyU1q2PyMX99rBZCzaIOFmxovDpr9m7LCEbnSaKGJTYVjxzbPOgg3AT2+tGJLN8Dpb
0DuHfmMVD7P7A/L83wroU5SAc8W1tp6xs27Sekbx+eWMF9FVaSfDOZTZbsg93+VnY0Zur4+e/Tf0
bL7M94Xalsnb5ERAYjiN2FM6ajxFTAfgr56ZNlv2bxU3eEifGY2k2NzYbCHqOCv+9Pmit882Ltbq
TCwJMwseaP0qGzxee3WjuLqnpqPpsc9j+WcxTY6hrSqUqvRZDoyWAF027X0kX/LJ9sfl2rcRs33K
sjcDm9dC2K2DqE63xwPQRRcH6FVdPZUjNLAnVz1Oy24kOqZyfXRf9PKjXfAHmnvVfZi0LsI7dal+
qJEx8oUKiFXEsniNNPtuTknLObE0uOnWx8I5lfI9A1i5LpjS5YrFcrpL4EiNbrCSPLSyoGchq5b0
0gl1nZ79jbhSm2EfN5espDWv6W+5vavqx4P3WTAJS41dMW4tM2HD8orBKWgz1kfiZj+kr2MNG1xX
TKq/0+nLY205wWKgWe+V+a9V4y6xlsDSD6ArMXDxHK/u8DBow74FsCPrOTCgnkFIDhNt3K4wjWXL
goaA3J1P/wS+vkXPySgfzqx9HdEZog3Lfq+wT/2VkxrHdX6MPFR9zb2yUuiveXUu6oXhOHuQCD1Q
adMlNMfu2BF+z+fhKLqdHDegUPcWCcaDobEv14ZlRDZmK/w81v9chf/InEOQZR9ezHYRKmzlDSDE
qh0uiqPTL/uehCX9ZmICco55nu0SnDUC+/T6bUTmnSINHEwbvZe3s7o+TI0b0nQM2krs24WX3Vmm
g1vH78Ncvwuh7b11DF2pn+s637rN6qODbeRS3KNkhtY4H1H3P2wKROmNx8nKHkQ+B9O0bNMmaTem
UxONLkEh6Ife1c5lHp8SS9tWjPohw42/SpPboZwf40Vnas9wajL91e4OHW9N6hFSVFof2FyoJUDu
churTZprPnnXT8LB7pXIQ2W1n3PuytCsydz0Cu9ocOHiBPf1wdq0mhWukOZ8uF3s//0t5UPfPUkx
UiKv1cb0bm1c8c4o6H5K860xs0vgLMeVDBisb/eFx0zI8naVMphKwvA1uktVMsqrmMgPaj9H0b2Z
jgQJwywY1u46rOUJXGSQM8GLdKDQyMpukp5cDuhNvEb32AcvM+nUVWy/mU2/Gbk0+9xkFRATjhmf
rLgA15q9GATLz+b60q1d6PFndKyQwxL73pyFgoOjjXRepBU3DsDg2AtyEsE12zh3dbm3Ot5T/JME
b/nKdULGlB+t5u7zerooY/ZrFjA7/fM2wTTqYLkRPnRjL9X8iA75No3DUeRRYK3gl4w43xD6S9tz
a2inmtquQ5AnCstdahy84k4ffobI3nmmtk+5TxLdDm3GyyWNomRcgNedZDGuYMnbSyzUKSmo3nOW
5Hpp3Fv6GMr/gdJAmEQXYCXzk0Tt264HoN3vBn0GoNwwyjKg8y0Hx6whlFcsL97eH352Lmbszb+e
iGBaOsfOWAOyzq+ypmIbzelpRD3qnWYba4hxOpLPbM9BgfyOJvWrL95jSgy3b48Jv5QsflXN9+2W
IWYkVCaP+geHmUUJud5s372IlhAiD04ajB5Tnx3yqQg8VRx0vWL9M9u1c/XBBLkIojWJ+W20rVIM
YW4GQ7OCgAg8OHCmGbZTtGVELMKB3MokiyEQ1uDbI24DSV9qyvSUuxNk5HgXjfMSCOKnOlSIYm5O
dcxZ7q4vApvr2FMQt9AUA5cjoB1XnkQPGVDX1Qkz0SFfAHKy6xd5CQ2JuvXYB2xCA22dupIr8uQo
fvFqvoNZXWwyFhRKFb+1PLygK4lzHh4qywF0IcoG+Gf2ZPWv+UiX17E1b0hWB/k4OTLa5snu849s
kRj/Fh8P5H4uYxCeVFZDQ1nHxihuxwqHWRnMjJMiozgr5mBNz5FM9cPjkXF/tENzt2CR7BJeCqPy
XSwPuFVZ68YBvnLKRynUdd6EpqXAoMGxVXKson6T4QmqaubYrD1ICrWatljVXETAAXBdo8o3YaLc
vYmyCoArzMY5zHtnY+bWDnJnYNrVlTLzyBownRZFca/5MWHwrsl2u5IsE7GK6bAlmVYIYSJtOOI4
ipes9u2Cja2+PXrZuKlvPVtixEiI3V5Q9aqh/LM7VvFKa303JgZt43IZ6QxX9NjGweLsgkTSE8bz
8NYqTkzJclE15Eh6JmuA0P8upudiqm3DOapPHQ1hVxe+oU1bTobDzXi+dCowMeJ5U/HaDNlxmDPd
xxx7tyakivaifKxtPIk4JugMWW3LRPXesa5Gv8aExcIAmxn6pR1RyV1+0AKzFHcJg1lKMpu3L9mx
txVOGTPflW8RRZQFpiCKZp88/a0VOZtBujgHCj8vJDtmTRBP+MAdtPi8sdBMWFjl+1zwM6VTNm06
HI++0vCvr1HYkDlfrFPpS81G18jKQLK63Cida5fVosQNsGf58Xzr11vfqqqz7rKGbHCy1F2FM8nc
eIn8sdg08Zdc+Ilg2K+72KS5SvXcYPGQdf6u+60pxBt+Xm2d+EKb0yxVGK16aKHrNYZ1MdD824UP
Ix47cxMr81SJ9dnKrD1W7h0s3CcIbQ/Mgy8NH844y92ghbNXI4Zm0z5ZxCHu5Y51qoBFs5CR3IPe
U6oygXRZHSTG9oH8yI9mwhDqMvMz9JWGg60MmTAz9gK3oyinhksG7dGzaN+m6tBTsW/SbJkDe4bD
o8agU+xCm87Om/8Jbq+x4Vdje7LDkLuJ6rEMesmuA//VIIAh7SmFRbxidBffy6IfcNd/8exxwLJc
LLAa907/Xtj21iqyuwmBrp8TxsEVG2DxKVXtjkV/Zju9L+f8Toj6YAzsy9XjzpTZI8vhCKHMZRnZ
H3RpHgzh/bUy1TEWsYuTVE81dJ7bcN3SPTQZXorZ6w8Dg/IyEvc1+TTs1/NTduVusLAWWhxItvO+
aCjwfeeQ5ah9TPgG/YhoRJaYZuZB/IOVyUTJe8ub6LwO7K9NfcxCfvzsVfOlLwZWC3H62w28omHh
I7LGeoe2zDwjZY9Qu5JvzmyBy0GwuYjL+jZJ0QgaYAVynoC2owGbWQ5HZsTAYzswIVjtxrBZDJTQ
vX6EzMoMIGqIarAxbytGq2HSz8DNcalFNKmmt+5vPs3F6S6J6e2I/z45wzLsma39uLO1tdPsPKMy
lsIMm1i+6fG4HSIlrtNUIx+6xFzUHj2NGzhMkyMJinmEKeO0bhDfWsdyoZdnaVWnnZCqu7ZFRAdu
nK0m/ast99dz14uCkdM07VaIjrqwOk4qDxNyRGczOdognG/OF2reYHFxn91EIDQliRBjmArNZF43
lh2HpoXyXmvc2C5CLgJlfLsMNZZtUtpVoRaMRj3NR55Qyk1kN0myNMo2DrEzbGfTY+OjqHYM7Ldj
wcS1Y9u8mlV9EAmBjcQttLNN0S2QV8hTWC3E8H7cOUWFoXLAX55VglREcmgetYXl/Yw9u2vdSHg8
ELZok/QHjxe0KUrlR4l7mw+N5oPh1o27Lday35Vpwr7nWLjfWef+05XuXUkhZfhggCp5XS3mV6Z9
7rrMUS81jo83cqOK3bRwG0z2gA9a4gyy4ALtIwc88Kat868ss4q7WmL5wjMEr2k3Jm5/UKbBoEAs
Gt2O/T6Moj3NKvle827YsXyYslFeSZbjVF5SkkV3rmGwABqvCc+0lZiY7xDyTKIsdPe1aZT5zra/
e2+Kpcz9YVbmTqBp+5obJTujQnHIxyg7jqZ9bDxWtoRi23o1J2NTpFq2n2v2iNIYHalbBStvLGfu
GcH2YZs7uJU6DHqzZOe4Z1kS2xArTOyqdWj3v8CrsdRm4Hwt1zG/ZmzvqP8Y4OOmZ8iXxdGxS2nq
y3yYWVb1TGZObFk/4kJLDplioQCNJG1RY9vsecgH9VB2Ns59xtXzXeqhHxueRciLyW7OQ0ZOh0u+
STzdT03qfMvSJsZkGcoHNbvRCz9HczZsEUGI7jQbp9PyxMx/G8eNHTiLQwZEB0K6hyyLKjVO5bdr
rOt2yPj29IJ8D1aRvoZZm2JcUR3izkgaAQuWQVbYuN0pqTqOzyV5cNa+/svX/0g6k+Y6mSyI/iIi
iqmA7Rt4o0Zr9IaQZZl5LAoKfn2f9/WmoxcdbVuC4lbezJMjd9ycnxxYe0dGuK4DSCQEip3lpcQl
sZ+1+FWb+W8nhuLc+PZd7VeQO7KAebBoStoZb9/bMSSF7ENfeYzyLiCBN0bxOsz2B3vn6AU7snmD
A0PZXlsChSDpeRnUMMUphdMXEUn9OiqHHXBUr4TAAkI8GLKeeFa8xwZMwb4VTv9XYI489KuZjg07
U7o+JE7yokjY60ADZESfXeuvVJj1I0u/uCnxojCC+22XBHd1zi2DRMF/L0EDvoJDrix6Ms694E/v
5u9SgE65YaGP7uL+ysPeOfgzRhImma60zphWBFK1Qr7205ojy0YiRh2s3sja3myfa+PHUV7nV+wx
zs5xWFh0hFeZzprRnCanxv0htX6dzEQoIwpRBEXUvopWMKxOFid2SapFbKrCI0hXkJHHw6g8nCH+
eGhvS59ujoI/UT5U+1v2C3TA1BNPLKn34V+d76rON8gaKfN1noVbOiNn5FsOowYK/C/+CA4rh0V4
K2p972iYyxswOqykZUrADpnhoKb8hzK3HGfzjEjUlBE5hZ41WAbJi+VHd1/mVcvfxnZVSJ+S6HZV
vfABVoAhlgy/bYg4WhR6ebBoos+R0886n2mhH264KfrrioA5I4i6Y9eW326yvtSlIcJyN+XyMcwo
VSCvCb0jMguOPxw2x3RoOdid7lfBVEXfdMbBWt8i037iN0+lcUM+T1Q7cj/1kpN2WCvgHfNfLaPR
ONeaLrSEn3SZRMRClFwex6CmYr2dQuy6CA4741ifU8SFVjMNf5SL3ZK6dKbT/ApsIJti/urDKVdr
z2GAGst8qNtdTU97gkyS/nWj9DfTynpnm6b9qJCJvOU1raAFMqNnMDgS8AfLym6MPCrHXZ0k/wbR
V89Ch8nPuEg7ZTee5KcgCR8Svoi/5tkbLp6FvbC2qHunMCHidLmdHtVq742fb1UCso0B1wuJo1aD
mk7gJVnwpx7CCDNQ4W9FNkc2/WVa6r0aKrAHJGG7o0uWaEvdE4Lrki7sS4peDMRzEV4L4+B5RMba
Nmuaxfxa05OV9xlt33ym3cLmAVwt27/M0B9wP3FvuFbDRz18xGRHdjNEubvew0XsMK2tYcKedqLI
zJIUtJejxQgt+/XDWtl6e7Pl8kz4vxfD0zI6+X6CuIQnlisM5WcJwr6Fn31A8Opc9Xu+UUwgyalt
P3jJQUGKQgoq+lgvCtZIHyYMILNdM4hjvxpze6YSsWLQo22YkZ1oH219AsZVlkiCuRh/ePNFGeOO
5R3SNUEiVt6bwcn5NOmENRptpTudCm41NTNzagVfK6GHXSV0yoxLXSgzXYRmlZAG0WPVbLt8AWl0
swcmEWlcPHf9VmVDiodBPqWERtJt1mGd0MOYbJC6ipZu8SQZdtPa3XXz+CNon5qeJTMaboSkeBxm
tzqpwWNtRFDJQ1fP7t0R1zRxRWf+V/Nhhw7mOn+aMPiLqBXtu7nmssXsX26jhD1glE7nKfiDjReb
Qd2DuxaWY+GypWmL73v93vS+80S8QX8ADRLb+eaZn0Pn9zi2hbvPq9lmDByBlKUA0E6sEMZTuGK8
8eggeuxvBsjCQbIKuOnsg5GQaJXyTSaXRWLZU9FjXzmYGZV9qUqjbjmkDptl3iPhSIuITVd9hGsF
xifsvrjHauxJadnx6jOnTEOinC2rArBNYZGVdzANBna0XbjNBlU+dKv8l+j8Nun65huf799uwQdl
+uAhkpa5S7KEPK8dcW8KRD+Ne+B3XgrGQSqeDVJWiFbI/MbI2/48ssTRbQv7KzFJd4btQj/aEtWP
RCj9a63hPGzmaM7YiDrGf6vxw+7BAqAklJaw7pwMD2Q45+IGH+IWY1AzVruKoksrZRE95WnE9tqz
DG+cRPK32JpIEC6piT77EesmTAsZ+37+kKJz99reps5HMnKxQHZJ2oxlgYmcn7Lyn6GHPfeeRi7s
pkd3tq7NUPZvSeIXuB96JAI9uXz3Cs1ORE1/a0cJtsje6zxmbMSC+o3GzuzOy1L96nMj4VZvkG5d
0upLEj0tXftMsuqlColPeUQm+aBzkm7Wvn8fISzf1wWzoCctyEc5EJ7Sa+fP3sWh+k0a52UlIVg/
iK5669NbTGwJWHA1s2XTBsuYdKMq1dter6wKQr4WIVrFpp7Gf1VT/wivaJCncApJn6V0D7OKd6VI
9bTtXAtcg+AxTQ52nug9ddsedn6X0XseSU9PTKjbvreag8z1bx/AyQHuRnRZxvRWTxphZ/AKGG9D
hpS4cF/aAvaCsqZc56jdFvN+PkWtvTNF7dpsXT2bGspC/bPcoN5X5QTEYcV8Xa3Bd442Fzdt/tl1
DXmShatQV1nrpgDnstVL0CMnrGw/QugY+2bJ6u+uFvUXSLWbobtEp9x7Azu0vrxZqLrB1vfS6zi4
nYWlpKuD7tl2CpvLvsioDBBh8YLKwUWUzxguBSVTFgHZ1B9vMZwyTjILmbUIjX1qi2Zmbk8cv4z1
6PPvSHGMv3ElkaehI783jTYewtUuZAz7QWP8obFuk6ze+mins/6ueL/LvRVa71Nl/V4bExyAzTUx
zXEgpoLJ/5ncSrfbxpkf5klNb74dYYOWCr/UjVJcl1QXcWtUL2x1XwQ5yV2VWAGhJGeM+4rtPpN4
Rs5BvMHTiszJWZIVb0/4M4V8Jbj/BPup5kId90CcTq6/kgKuwqV+UAuSXB9Eiv+Rz4UK6DOLlqS4
y0r1tA5E/BjmHCazsvee6qxhTVEvgvUpw9OmbCDCkoDGMxDxi8km/Ei5GgNklf51kXP4ZNEzH0/Z
VF8SqZ09k02P/ElNYujTPrkJvCyK+yQafsobzA03ChPjFFiPGg7VX4Ba5jp63nRxHTWcUub3HWoQ
ymU0Bkfprd7OqsXI9UToK+9Zu608HjhYWvNRYlK6myLZn/IwD0/VMCCXewUJ1nlsUdLorIFw1DwM
M+dLPaG5oV66Nx2Z2NEAvgSFz8LseTs9YENNHxBw5LYMtH/fNk7/WQqlzv0QlU/KFMmd407FuwAn
Q4rX0tu5zJd4WkpWUXCwzgErDqZD7WWkUIbl7Pnim0IZvDxuuBEtTYF1EVmnicz50UsdvfcRzLZF
4HZHVBM8DI7gTA/5qyWZ65znJpdfWoD+pRln3jnwDnbCKl7L/9u8sAsSZSDAR5Ws3pvcQnaL7CS2
J/tn1eOHXEjei0Isv0PUnItriHCznG/PtDmWv1aBv05UxlyxdctxSz6FVbSqX1Y/BxgjkS09C0uZ
JYs/nTcwJjF5bVQ0ev+C0efFZJbeZu60PBPkcraG3dWGtJm9Yb+P7Fqf82i5MYesbmvK/OZbnyq+
AOuc7RUpANhAzGdjQn5IpZ0dhyayd0KwbdVq6Y6kqfE8YHWp/XHPEQD/I+mCy0A5zL/ZIeWsjOaq
NObWGucM4X9LT8yPC/zxXZv13AFg/Vy1sR8r4f1AOFObIRtZWjHoRkwOpYTPdgPgmACKpul661cX
lP6ulIbMTG4Z1vR49OWX1F32xrQRfcwOH/JC5P5wJCE5vw+1VxxacjXk/UgUIw717fsakBZrcE7s
FBzTWE+2/JfLZ68tj4n056e+AjMZ1ykbwy5K+WA4y3DuXasADyAsopeM3HDYqg9v7sWe+yR2Tfp0
83fKrxduIUQit7hVuw2rp2FHWYBzkVaDwJJheWLo5v6NiHJurOYTLF+5mx31Uinr3Y6oKsZaPV2h
Ww2vOKHVPdtplxBiipxll8klItNHdLBPv9FzfOYYkiphlwzf/QJNxNE82Jqb5GfbrgI1a0Z0WQf/
yvPVxUXv/lT94BMk0PUxq70V8bMi13kPf3UMzktLjM+P7IYTNlRXHaQ2IryTXwZ8XWfIIPOhnuSM
1aloXuqRYGlQLWY7FAsylFicieGXXFOy7UOnKmIncQqCoHWJyQPxZarioZ7ZHFBEE96nqpjRq233
0nvEIJc6WY4rDvlfHotUjPiqiikSpw2ZGMKVggt2nYVsd05k2XR7RtBS4cXvq7WzdmsQzAGyk8AE
PyyduwlCCdapFD722yV8H3ME+tJx03LXuOubu7rslYBOuaioSYoPdMGl1CVdeRxt+6smzQelhbD1
RvXLyj606IaPtcw19nqnxVFQm8zZOp0Gq0N3wmNoDxNavOPdZwViVSKAN5kJ54zRrOigga37OlPD
oZjT258QvQZjNf5xbGQ4pYgJOFjRduwR6u2ovWhfr2X1d42S4Vp2RQJ3LqlmuVUu68EhkPbD6nUh
Ae/Bj7uxCPcV97hz3WUjC0H2VEo2jAsZ5WJUUUdPvfA18J+ROkkLGW/Gw7fkwFPNWq2v4Hrb49rO
9qPtWnIbhcX4SAa/iTtnrbeLss2RxUC57aSX/KkmRhDkSwaI1RUH8rB4OhSnfV7k4LoabHQJBMRD
FbY2UXcEd3Lk2LjC0KYN22eKU/PXXKjuoWhq/xuYANA3H4W/Bg658ldmAbia3jpkKsi2khliNxj2
q9LY9R1BZPwMLgVnGziIHdIBmJmSPsi4WeycQHua7MZApq9uwZKO74flvonBqk9+1KnL6N+eKL4S
B5Q8luRK1DE9afYj78NtKYXYWWcIpVDTaAae6giekP4dpPyq1drMN5W32tsiz95NsIhzLfTwUutu
wTnk17guZckdyGJ1WnnCwtSZdYBT4SRTogfbY2VPVjbDbzvL+7/zUptfSPT6SNKkvPRp3d03k/kW
Uqb3TBU1zxUO52joe1JTa3OMZDc/rl0jL6SDAe2xmdzJ0Qc346YNcUISc1PICd8NrEHaqXe5CbGy
i3KksHxM7V3VKtI6PeBgnH7rjD8ZyDIA4824NstmAe8Qp4qXzUbJ39mDYM4s09sDzJG2LIgaI6Gb
9aNMtfeqMgY3utVBuU2jhBIZRnHle/VRoGdtOh19yCq79bcMOXwOKRAw6APeURbWvRpT8pFibGFH
BA2GUL05eMAW/2W4yzZVOydHURMm9WuseROsD3YDXHLsnD5KT5Yk0k2UxyzM3IOegbqCSGofbifY
JiCEuWn48u5p8WGJN7UArPTwexEYdnM/uU8k0fZkaYrdAH4KQ0v2L2d+3UjbfCwTnuNhSNxjNlev
TE3jNhTWr8plgNvUs9e/p1KY+6hPxXVt8r8exdj8JcM0vW/DUsTGzDzfUTY/coP0Ymqm1UffVYjX
not3rrPZgGX5T72G7I3zUb91fEt2Di3aJ7F41ilNPEV4OWM5JDyoe0FQn4H94S3J1tRha0dsEpNr
KP5wn0VWci0MLGZ0nb3F87HNJANc79nyELbcimfXnt7SoknuQ6WHa5s3055bEma/uc5/se8gTT5g
Gs6BHWeblZTUZh3yP1Gdt5epHaoLbg3+6uCU0AFS3NOtHu1rVXboLVB8mT5S2IdMB171C06Ze9Rr
Yz+xIML2rRpMahPBBYw8t99DahcMIuvoK1TY3v3tz6K555kDv5BlPwA18LPlbvsQJC6Oibx11n95
Pro75aKoonxkXHgI2vid5WxCr3lnMIx2SVi7e0Mm+zD1lLOn/cD6NWjR3J2m3/LbbQBsKBeeo+Nc
VoHxxs2wJGPrxCE2tkQwcC1tDECtg7OOzxWaChJJ/cto77HSabcXQLsPwEHFV3DzmQMBi25vDyOk
5w/4dn1xJyfrj13NQ5wrz/TAYbthXxT2dIZFMlMxWXyRuU62dS0w+Dp059DbIWIKppZLtnpoDRP8
Ioh0U9xrR3AFA6kb6OwL0k0dp7guQKCV5to2LReNMcLnZHEV2GVex1wvMFhE0qkP+aqCfbpUwxjj
VmNnzTVj60qLm6SDrSscDBtOM14iIrPLNVwa4F6JF2W3o798zFgF/KEd4RXlyn4q1OzIS9e2Tv1U
ViP8c7aqmP1ZxqmjA+rsx1Zj9pTLMHxMMgzGA+XhDzkAFjA2yZDwPSoLxPNiaVvc7Fh5SSNx/8pu
fnNd9AyY3HC6c9KY7MEOiQg2KMuQTeByOV31IzI2r4jaZPzYd7M6hzAJnMB765MbjwqMyYGoLEl/
mYpLF0XINx0MVZmu3n5hSj9YDvEgZSPi4qmVO89Nvyr8lqdV2sM1U366K4YFiKWmgXPmWN6WJpKX
qaECPTDNe1opN04jgr+1g+5nwY+OnbBNXoZ2JdVhmmDng8qNnWW+WTT5vdZe+1mkIWbh0OKBnnin
XFv95XrLsnV1wr1t9dhza6V+O9MY8XKLW1gBfz4vCPCiWU2EOph7fA8ZuUqgpBoCIbQTRFV+56Ou
M8TWAYCnlH3Ji0tOftqrNV8+CHqobaQIPoNfnDaJvOHO7YWxD2ZKxXKQKWeuSsbIcS7OkWugJDf6
V9MjQ+mK4TWYLTbEwKOOTjCF19kjK7ABDMiOrm8VT02ROobF9yDkcqlzB9bsZIqXpKv/cgKDQW/k
bV3UFs96Scwvv9YtxxJdc9swwDkuM+djgcJ29cxSMuTjAYqY3IFUZvlr0xeQ/Fc8HklgsjgTyPqe
TATej9VtD3gUmPLD6CcN6q+R6+a+Hu38sNKtcOlMX+7ow2bQo4GU5wMUHt++HNMAyqN4TYFTbIIF
66+AuE30Zk13rpF2uCnYNuzSfs1Rly13RFbta3srXH5k4xo4v0h62s9uXWAIcfn/KfLfiAcR1+p6
2lVzwkgAdAiXa5scV6IGeIFx1pkOHc9K2HwUE6teQT3dylqOrowh+11Zkv0BmtnRscxwjqjk2+HD
wF/dwH48U2A58l21RsOvhpkWrmF5NRaU92xSfswPKYsXP/qxZIZBvE+jS+UOXLp5Z0CPdyt38NxC
yo2qge9+AlQ8TUiuQoTKxnMRtvWuydv0YHMJi5dlQsQ06Y0LAnaCNXPRA/VO1d5zVXsowsL/Nbuy
+rXkKYCFoCtu3Ap34yuSl+nMzkczogROoOJscD4nFfgPCzDaWLs2EeTE48PlevHsnRLnB6zotBOT
liD4ZGr/Sk2m3uywxKlJ0AcVXY0ISYp/lbKwRohRD+fBs4oXL2RIdkZXIplovR8abGdtXo2fBtLk
czumED75gH+FOQnWcuKaCGYceumMa6D0lAOMF9biGmL/aybpHtgKMBkPwCUh/Rh2goV5gjltny3p
j19J7/s3zhhlq5MNH8QKS7W1q+4vMoP7M2mb85yt3F46BffnEJTDapXYOsgUkJDx5CbhyhnbOqu/
ZFW6ez2b8aPR3CqAkjBkz+G3DQByq7PEjZkhcL6E/oBYr4x+yvogv7Qa7dTGwmbc6RZ1cQlTaWGX
nyGLfi7veBjGpbce+yysH6pQ9k8Oiha6Krqwa3skf+SKO9MsEtN8mdPaAHKfeMgcNHHocg9kCaep
vJiDXSac9T7ymSWIDyL4sFjB6kSH2Fwwo4G90g6aX2F+cJ03x9Aag5h08XKARjgcp54SAoFr66ty
5nnFkO2pY8uJsfNWxXnqmfK6EFLGImsnW1UAtE96+uurCkXTxfVxx8UZ1OxMMgdMFadfa/8w+zCl
+dXtOzwMZ2UxUaxp2+xhR852rELHPCchnlx4a9mjTe4cmD/stpN2i5DVoJ8drTbQh6RfR4AcwfI1
UCcRk5rnvAAOyPFPtpWdwfhWZQs8La+W7ARumRPmg6PNwunFjFjKxSzWO8EXFCKE9A6wYYEIC76/
s+1Y9zQWTjF3L+c4D2P2p+ls6+QmRbldW/Nn8m3JQ13n/xrge/ggjYrtYu7i2S692Eft2vtY0NCc
XCCYHhNuTYNA7FHigVvVX5jFbeUdqgW9scidgwHlvVlc4tpT6rP+KZJxv7oqwHdKy0Y7TvJj6Ga0
utthuxDyO02ulZxDgxK+yc3wu7S88Le3DOwUW9m1J2DBw046Pr8PWAJp+llrHIm46Zo9y4jkGBRk
cRKKVfaNaIsLISHrWGZpsc9TbXG4ps3eXbAr9074b/QsqFA3HhhKDwifrIRrYsPUGdce0RD+Bv8V
lYGdp7KeU9HSybzk4bMBYgV5ATYJgRT8C9q3T0nJJm+WTvjEfofPXSg/GS2cKwUC1kXCF2RKQZDY
uqCYdySHf9jT3WxV9CdvcxEAYFItdR9lqQFBllFxqnxc3RUgNRldbkgfktJF9RE0FjzGNumemolE
That9sUqu+7d16BnJEG0veZxenCZgc4FUIDtIHGqVEWR3gXspa4zjz4fqXHGD0FKoCmp95pa+IGZ
/4ctkftICv0bEyDa3GrSwzTLcdenrjxE3P/O1FbYl9BZVMz3tztUK4dfMTQRAdB6xszs5XFequiT
nRxFfjeWMgWYGEwlTRdUSKptPqCZ8ABuQZghmNR4LDsIIhsWMcUf1Fe4SIQD7pgReR5dQRrNYmFo
2hYvpgXFEpi2dxvlghdIASQmYAdtwwgMImGX7JZSX7JDJueagZ0q6EJa33zkcw/GGAfTXKxeXCRB
esX9ij9wRSe13ALDrd16sSPqd7SvdN8jKm6XybGYOK38goqX7RcLnX2sO/FvzaLXgSjMq6wsXqkE
QvVToI24I2w8xEw5dIIQgSNZ7wbbBLYxYAt8flHgh7thTZtrVhv/mDpYTlLICgOsj4BN7D1ryPDd
TsFLcy2ZLo7g6VjblSbwYgXtlZEibET6DJnkuC4BoRXZs7VrTM0MtlToYOQaHaupDmVN1JrRgOyA
ssReVUCCs0DM21Y04oTYC6WiyruLCDiHttGtoMedl+DBEjiFRiQhaGC84GUbHOquWx/UKpNnu1Li
Cqd73eY2+kAk8/YYsco4Yr8FdGAzzsS1AznA5M2baliYc+BmJxeWYoDxf2Fq7qBbbkw4BruZTpu9
2/T5u9csNIegG+LjRMs/h5bvvmN78mN1myqmaeoOo4MAjRTmXVZy5ccCJldcG7y1eT7B35gxFBuv
bt/KPGieLZ8cLnfmBR8XAnhZdS/RYpyYUwIeHBuY41iK4KnKrDbGzxG8YfQE7FGFrKWwKLD3bG3i
rCxqTKVB0QNljikfRi81LE134W1FJNfIXQG6lliaG7vH66EidOdw5NuAwZRyhU5Yr15ZA6+osuHV
qg2ULBaG9+Cj+RGPXf0E9x1IhwdKUq2d2iX+3IELF0jw5VBdk6pbX1oGsKuf5Y8L8Ipd0egfDhXu
yBEtg8T+l0NCEwqAEaZcH/fPRjIo0rCB0gyHDVFiJqRXTacOWuA1qZFthh5Rkh8mRmTj2riLR3EA
wP2RhXwWNo3OgB7jC0uqqRO7wC//Af9seVzhFRAe7TEsYeoF02E/mXT+ImzyW4G7OM1rtryN6OU7
lrNTvKRA7PJmjJgIMnnHeq09qGTiakJ6GsIC/ToprUn/GbVITcNmixAttkBmok1ZsmGsO9luXSV7
eMN8ggZTh98lGMhrH+YsEifmWSHW7I5LXc/tBC/ccxeW9SGcIm+XLOhDsw37o5vc4hfuv3k7c6wx
LGP7mdrQgOhEx1RNjkO8TYKrcTrys+V17Z+UAH8C9l98+p32/+TODaUVEBWS8Fe2hcnVnZ3MwVbq
combNZFxKKLhvZgVWkLA1RgCOfR4PzNXDOj2Ny8/GVQlDAvDxnyCWPfugDjyHeU2RnKHXXTVRPUV
O2nNUNUyeND78s0JzLAFkoTQhogOGbj0S1lB2XCMC0ZpSAFJJSgpRZnksd3n0ybtb9BLwJwtT1LZ
nkYXKWvq9FuO2+tdMK9hyyV7GkyoVZsoobyo6HT2ymI4YSKvyueZFpKnKMGFS159/MD17cSQ17iP
SA/fDf9RvM2B6x197BGnXiNWbkuUGpzxVYU9Ngesf+3Lpkcv6esTJ9X66riddXZY4h+qXnO8MKjY
dOIwR3rcDIuAHF4ivmDWvCuRPmlI76D/EZeq6LWbX9sAUc9GwXnoTRBeqCNl6B1XrqZUY/CotO13
YZtqX6Zle1fI4BYoHxu8x2srTk6tKV1AqD24Tpm/OLeEmAjs7IpYVv7ULhtpgYvsXrR4T1ngmn00
mupipqV9XE3txRb1aDGgFooMZPmWW27fbtWxaCmCARkXodGGSOu0qOz8FIrysQ73Lv5H75TVd8RZ
AZTohOVINzpEPgpEiBDyzw2VMr7l0w23EYI5HeYaawnWT1YAOPuMm68w+Id2z0mS70dqJfgjaMXg
WRC7xdJd3AzugPW+TdbvpK08HoGbu6PJ+3Oq0gLnqwW3XdwWRUXoPfnr6u4XCE27yBujQ+jy65ID
gAKRwPiC9/OGtiy+aEHyj7Jon0Wv+hit9/8GOrLbkJk3tokoRSrNZziH3R2xp+ybL5u5wxeCawcw
aI1GScJK0yMA60nXjwjCy/vUchawhaU9vQpe+94MmyHg/2Syk293tZ2ehhyudrCncRJ4y/vCFXzj
uyZ/stjHHFbXgWpQjTwtvGiXQvNjAA1PQwu5FM3r4cEzvFWyIEF1lxR7/SaXjFc0w+y1SvYNUdrZ
AYDXjwB/I3TM7Rg8wi3uX1sPLM8mS7P0EpnSO+Pm63ZyWdh8Cne56wug9gnW93u7QSOj8K86pDri
gZmCCEsQ+3fWgRR0LNFw7VGcH1lm5FtQ7n+IsaR7uNHpo8x6+2gmQHIFC0R8RU59Rloljls77WFy
wcwlekgfTC+/odM3Z7udyPq6cwh2/7ZR58Z2Tx0VxzL2cs4LLuq2aZNnKXFMpkEHMLWB61iyyUQC
Gdgacd15NAFxg9xGdnBnYERj0YX3w6T4fEbebTwjBlIYUaIY8ltbBHmmslyKIw+7tadTMj/mIdYq
bm3ODffcHDWv40Y1HFbzGOW7LCeY4o+devaXMIk5UaDBpHQ1YWa0SOYAzOS+mvMlDbs/6W1wbvp+
+gmdSX/XUqdxRT0YlDmoLJmVTAeEy+aXmJaUChlvZLEFd7Yo8OkErliQqmEQJjhNLmNABDuxSbrZ
DqwBj0bi3BnGiwqIDviRt7xRmuUgLCbeGU8OUXFpf4bgJYoCpQny4ejDcRszeN1ZdPCFaO9BeeVk
tDB00IU37yj90uwGO1S0CmuxRbjaTsibhVVHzUKTGPhP0HzGqBL0KNreucOgH0t3ik59vXYHy8ZJ
o1drOPLiMUwrRPaxCPJd6tThpcIfu2Oq4zQa9UeHrfCocM889+FKd6umXBGoQhGjQ88ncJ+8roFi
XF9E+JrY4jmo/HlXtIt3XQP/w5l8aPIVX9WxYTmB4zJ81uTrruVYY+0eeT56H7N2ZensyFalgOFA
JdASeaRje7xY7Fh5SVBLmbksF3wt+6Y72rGy3Vy6hHHgbXOlIaCtFrVw3qv2YkcEB1xNfBSmpoYG
0TRH2FoCI7gujo3v91/Mq0w5uFHhwpSV5gj0xHiCtcWDCyfIwrfE1bX+43mDgBuY9Ue/sPI7niv3
RKHbClBqDcgVZoouv7b5ywhEYDYYu0/KkwgST5YONjYXUyyLDsmTAQsIch6X88C1OSvxG5lyIJ5U
kqOxsKM/u7xcHIG2t5MrIZbJG0hd5Yl6H4ZBPQlFB2Tah+UhXYy9A7rm73DofrH8Zx0IcvPa8t3Z
yzEFut4pYAwEtrf4eoJjVcAVcHXEYb84v7UJ+qtie0/miNWPsjEyVxi8NxMNR7vZnr/oVxMHwvdh
HNae/qHdSJ7tqGBrFIlvYH11PEBdfY7m6CsLQpxtA8IBi7O/GHztPVsb7qd5pZCQYL2F3YwdxNNU
bk0SyU+0B99jQrOJhcOt8ZM4WAgIejR97TzawQ9BRHtXa5yWN75z66O23PTR8cf62eO6iId8NAj2
KNNnHqrvfmQ/0dUt94Yw40OUTGI/OwJLqbLFJgisZmfI9G68pQFUyPi2NSsZTWyB7V6nfPlgW9PN
cYMK5VFuDkh3Dm46dBhEnGWkWgsaYuQH6HlUXuz4VXADz8SyD6vmn0Pd4g7WU/VnXLr5yQ+09dXP
6EO1444EEr3nnsHynsUaLCqRmN9Me59YzSRaKwkZqlHNbtDoRfOEW6Eo2r/843il0YQ26HIVmGq2
UGGXqbOpPG+jhn54yjh2jlkHLZM2GjYT7FOdhkQ7Lhw6VlhgOKTjSr+499ecK0RNnpYlercNDD0q
GydZkhNuAGqhdLBgK+abJlZINJrWD8xSOJpUMKznKJpgHWdh+T4mCNahw7JBlXwafDFT4wpJcVvl
BVZn1F9A+YPCmjN/0k2JolxWAawRAcafUIkx7ZH1jLUtS9KQk+1SnF41IekSchVipo1obQhSRlRD
7cZpdGkHV4TVh4VyBHaMF6IoD0VZhq84gYpt3/TBAXsLywAgH+S5dEZp5HJb3rBCy1vNEIDlniSN
wHocWOrqj7Jn64Dbhj2Bx01DL126D6fgXxrpKWVHasztvm8BtiJGRbTG37XzwgaxTzAtw8aFQlfI
RZ8llvX0f6Sd2W7cWNKtX+Xg3BPgPNzmKMmyLImWbNcN0S7bnOeZT38+utHlzJ08SUhl1MUPqH9G
7il27IgVaxEKRn4MiL+MK1RoTZvIkgKp8gXs0ZfyHsHJlrK/kn+tIQkfeWgZHcVWA1ZGaU75hU4d
f+tbUFqqKcF6DqUh6DXfuKsLn5QKkI0fZj+0v3wTHkMdwl8pKX7aZGaPAHGKI8px4/zr0l+0G+i7
TqOcH6icc9gj4BacqUxlXPE2tKHyTgPIgOTPJVyam7yiRmkner8rTTk+VqBzb3XCK3QVid82NRcv
zXBWfFMhCQXLKZRnoU0zS+uosATHZnVPGWt6NVFIcPnfImHQBNI+bUNpr7fBSH8faCSAifIPqQWQ
SUau/BGbWsh7IVZ5pJZMjTaTIugdZWlTs7nxM834YJmA+GoaW255lnZ0GkT1bdyS44FT3t6rFO0g
EtEsWEMi405V4hAh0eGglfQnF9RHIa7vOkl9pYhNv6Su2sfWtMw73SOs5K6g2UnR/H2RjtVHaMSN
fTWlJawRCAVYVUivGw4vHTToggw+4lVEk0U+k4KQoQaDFoZbvWrhszENEJ0+1EW20oVH8DNUEeh/
pwuz6j9Hvdd8UyHtgmOV1NJTqYEwQwXZ2E6FB/WyxvarQgheEKd8tSmFHyzvk0NLAwHerE0iT4Bd
SwkMjcED9J7sIEzEtIyB/5xrpVmr/+UTKHwts5zxdIl83weZ8RikZGMlkPfPclHQuTY4Dm33gFtB
RFYk5A2qulS+6ccC+m0ZivLB7GmjhK3829TOmEkVdlo5pMWcV2S7b5rwm86duEk6MhXk1UnD0t4C
KWivw04DYC2ED/wIux0QCRmCtpmlVZIIQCLZodiq0ItEIOd8NNAiARAzVK88gZVjR784HdKopdyV
isJRiTpCYiUablRuLzCx0vBgkdqWb4YSNDJqZLFVPOUDrb0ekCqcEQkyVa3sjZ0knLfCZtlSWmxC
x4AJ38jSLyDLX63GxN90KRrIIfrDphNXP6HuBe7E07eGU9aMd1M6QjOGevHGKemWHQNcuTTAXdbw
Q7dRKRnPE6goQHlh9QWNGPVoF0nvxoFhcqWw7WqVKirVs4lCMvQydqjqH1QVXDsXtwJURWspp5LG
0nWIEsI6y49To9l/51GDLqdNbcD3gEu9Q75ds22dJlTd4t///T/FiUI80De0lkPYi2FMg7TQ/PLW
zxuaqjmqoVH5MVRZOf98q/s6z+0xf6I1+rM/FdtcGf+6buJSUB0ThkOgrqmmocuCaDtJNovKdJc/
KdP9aL/SN2fG9C3TDnndzjwT53LqDEKxHJWp0mSUsM+HEqJfYYypkz0V0SeSFnrh7wz8cht+K2k7
vG5rYUy6bFuO5siqwkESbDlUCCttjGcZpHtkouXoKPl3hfl43cql3D3TdWLFPh+R7diKbfdYKdM7
P9hN+m2r/+e6iYWB4AhszdJ1RaOUIixOMpA5oSCdPX1P8r86etAyh0twd92Iol4uDX07KukYBQgm
vJjnA4nIr+k1nUVP8X+szU+C1dB6tJM7XletdKe3D5TOA+f1utGF7XBq05DPbVKu11IIdrInC0Zv
sIlx4ex93vBJ7nrOh+u2FhbqzJZwiiLPUScNrY0nm6xXT9OeDkeGMn69bmVxRGTDdUA9ugNR/vmI
MnTaYhB22ZPqvM6kXf1O6mYFVfAA0/frptTFEbG9TYO94XBuz20BO7V6uWFERDLIZDxBu3Ywfxmo
SWw/l/pnQ/P2XfsSGLdoflEWI7+r09rzyck/4sRDjxfmpwQKs+EWacDrP03H8tkxt1TZktlGqqYY
83/nv2xIykaSAkd9Nrr6a6W+aJn5699ZmH/Bictt/rGg5U+Z8/gvvy7MLJkzhzZgfn+lAPiIdxL3
+vXfb67M0Pz3k99feSb5QxkLFlngHNmnTWJ8iNfO9KIVIESqif8ziejOrXQKPSAIXmnPvHmBnsBP
onowz3Qa6lL935IKmsuvn9Qh+UuhejMYpTtj9/woOZo2T64uJYAnAD9eH/vl7jBpoqPfwLZMrjVH
cMxx7g2KLKNE3jpfTPMluvt3nxcGrUO3F/fk590Kbsv00K5cKwu/XlXm+0STVa5MVfAj9O8UoC0M
smrTTTsco2FlZyx/3wY64Vgyh1qYHTT+0FOWFO+Z1GYGH/c7fr5qmhYXCnTquj1fAycbD2CgUlhy
bT1X9ccKxtkVL7v063VF1+nEUmWueOHkxLoG58U4eFAb3o2Hanj72qrGfKUbuqnj+YRLSilyo4ik
xHdN2NVUDs6bDz4oAFu1gY1oOC9N+L4W6OCCJEt6Ro59Cwl4KX188+Y8NaALNx6NycqYoZAL8xdv
2GOWP1z//jy/557XJE8JZ8Gs1GnKirB7gDYBwm9y33Xo80LMi/yN8Y4NCvrDlIkV8PD2vAVOdlAh
FxEk+GAbav+H81GlOfn6EC6dFuwWmsne1MBkyWK4a0hNI42UMFw8ENKd4KU0VFzUt2/UMyvCOVCk
sWoqTQvdEDoduJuylVEsHISz7wtXIITkYM1R9XWb6rYJb0nHXZ+lte8Lq8AvJ7QN9dAdXy3448oV
H72wCFwXjk3vke4Q4ApONDSQ1qHgm7h5tgP5m3xAe0EKt9fHMG9GYbNyAVC3MHWV0owYctZllVB5
xYjcIppN3jq7B/dS+Qdwd9ctLRwLToTOybBkBUis4JbSEKp/QD61m9oPoF4pSevOp+smZtcgDObM
xDyjJ8eizIOIm7is3RhA4WHIqMDYtNkjfzXJj07cunVtQEwJAQ/5v5RE4tvN8z6QeSAqpm6LwSA1
uYCmB7WiAkKVt5og/jURFX8oVKv5FBXIMMtTGAG/kI3bmqj7/rr5he3onJoXRp8F8iTrklK5h1ns
Ufp6/evzbhPnVuefRXZC5i0sHCYDzpwRQGTlDsprNbklfLqo/8F94NjtXvJvr1tb2iw6ekZweqi8
iBXBmg02hcK2XSEnDT6Q4lhp/NSKdGXBFja/o9sGd/wcBpni5k+ajG6g3Khcepu8LtwN6c++R9y8
3ZMBvD6gpcUxDIrLNkfN0cT8BJXesrT7oXJpFXmuTP+uN7SVe21pzoAFUmMjBWIq4pxVWThMdlQh
Hwf3wDO8e+pjrDSw90VItVwfzdJmsFSV4VB8V2RdCMB8ctZypOWNC+gvp+r3FeDxTW/CbNMADEss
5RPiL/vrNpWlKbQIo4n7fjtEMTDwsxbgH0ZTCrykSM1DQD0m+QU738HHftfCIBm1jz1I9M6BjCy8
SR39UDbW8/VfsjTRJz9EEQKIpuyrgKRk4zYQhpnd05jDVFF+uW5kyZedGhGmuGyLmna7qnFbhMil
T/F4Z1iUK+nwlV1ElOu18704u9p83hzeKoo+D/rEd9LRbsTFyKBkUA5V8xR53spVs2ZB8E9W5nWK
jgSYC57JJ2UJj8fgrRyz33Mvuil2P5AIm4wQl835MBzLkXvdGGu3lh7BH+SAJkLl0Sm/KVp2o3s3
8EhtUDZccSSLi3VidT4vJ5PnWXWaZeNUu7RmUMS6zfRXD3rhCZZOqiBtsikpxV/fH8q8AS5GamgW
gYFmmJr4wPeAlcK3GTQuSmc7WblNUbz1HgvvCA9aGtx2IVgh6Sfg1JWxLi7jid357ydj9UP4OQs/
xG6gf6JI9cVD1Pf62BYPmEnmRrZstqQtnPQgb+peKrza1Xi/mB9TeCDVw3UTv73hxfTNk2dbsm7D
/3U+DM8GkBviURDF6CgbQRToPJn1o9reK461VepfufVd8T9J3UtQPKTBivmlSbRlBYCezm1giMGQ
D9XChCx340KxKNOhU67M4Nr3hbNmR2NP+wTfB1UHXkBvVx6BSxfA6e8XjhmV/TiJ6adz27EvAXCD
fSh1H6o6S2m26QxWC5IxcKWJSsr1hVsbmXDU9ACOt8RmZDn6IhPCZGl+e93CPDfizmBhePeQtoZf
Wth9ykjbUArVq4tglmO+2jUhDuIGP65buRyHJcuzLJ5uEH1bYl6IapCDBoJeu8pBQpaTdobddQOX
h2g24BiK/N9LWnDoEwQFIHM7DAzUro8qRFPEve+wMSe1wDERrunzIE98AWrCQ6wGfu32UADH+2TW
vVq5NS5Xg2HwjibotKi6i/eS4w9eBxtX7eb2Dki77HMb7uN4JXZaXI0TK8J5SUFoVi3Skm6qf420
T066vz5RlxcEo3BgL5T/O1PCYrSDRvhcGFwQ5VcqMEQvR5AdYJXv0/pmLB9sZS1cWlr+OTKzbIXJ
s0UfSjkknagb1+4IQlnS4DGkiNitLM6KEUeIhJROG+oxsWo3KD6heeXAE6s8X5+5S0/Dc5ENoJDS
km0yT+dbzIuikpoy5x0iE6mBpnTbUZqMoDeHrnTFqy0P548twbfIgx3AA5MSoTRHS6WQdIjslVM5
/9xz53I+HMG5RBGgYho7uD0h1oyQtWotCkmGulGRGauqtSfpQpRwZs8UVmigt9enr7NxA//Zw1uG
0p1c+Jta2TU2esUVbH0fyuFuUFYO1NKxPVk2UwhfI68c+Ec4qSn3XfxJ9Xe6c2zaldlcs6Keb47O
aCugdVgh2huib350H1TP3EXXt+DKtjCFUAEscNg6PlYCaChn3jmkAFcc6ZL/OZ2u+e8njnQwS/of
RraFTT8LPB/qyhDWvj8P8eT7VTs0k1eXDGH4Mnjg8B+vT9Hi9+eisgrhsqaJy53nei7DYdW4iD1s
g/xhqn+8w4CqWyTCKEzIYsFCigJN7kuN7FH0JThExes7Pq/hKbkwLV4PwhJXgxy1Xa/ULoxmiNep
K05scXpOPj///WT6dcqe9jTweVmF8vlWatPD9d+/eBAAUFLp5ra8eJCD7tRGENqVa0HTlE2vFbkn
sg37lv7M65YWHdicoXdIAKgX78TWlkuJdijCih64iukfFBMmj0pF6qZpQQUn0811gwtPujlhyLBA
56hEZILLjBuYgiJTR+woQXpU77fR2MGqfdSsu9hCNXIm0aaLXFqxuzillDfIvc5Pkd+l35M1s4DP
wUZJNq+PoZylbVvvHrL0m23cXh/fkneZS4MkYQ1qWeLO9mHcHOHIIWkZ89LXvT0ysrfxoK+YWdqC
qqXOSAmABRc1M8k2WrC8WuOaEDNAFdwfk3By3rE5To2o5/u8oC+zkdDHdkuSgi3N3sCp6/Jb3h2K
aiX0WHjAEUydDEg8slYJEj+ysJU9Bt5nWr1B2x5GJCYl2ZWte9I/6BqOiQx/n7cL05ULbnk+HUA0
c0bvokYIvwNQJmrTrgHia6rbj/SEfbu+M5ZM0LSuyrah64SOgtOmHV6JtTptXdJ6m0fITldWa2mH
n35//vvJDg9QmNZrne9bWrBNkEWSygerRQHxeH0cSzscnBGPBAJg+yKZm5SWDRg3b11dRYKYbqIU
oaak7Q/XzSwOx+ARMhc9HR5w58ORxxqiSwlqCd4RG99EPHGrohNNju66nYWIFD9EXQbVDRWaRWHj
df2g+T7sUG6uF1uThtxJue3LWyt8UKtduRaTLmwCevN5H5KoVgnjBe+HBlsfFWkzuqb/o9lW2X+u
D2Zh0hSgMqphcnGQRhIGU4Ho7SATH3DciKYcpvS2mWhCXZmy32k3IezFjGU6Kv2eNCIJjgGGKiuR
uok5g1JE818iWh4z41mKn3TrQfUPRh7MXIWbIrK2CO7taKDb6sAcYZtD1BDU4ztGretztpyIxRJL
wLku52bZhKPbpkegyjEyNd5d9Nd1I4srd2JE3I+x3im9HI04qHTzkk/veHwr2sn3hTmF7SaKDT8b
XbDCPYRbKZpxKyd3cXecmBB2BwjxxqDPgSGgtAc7472ELEu3Vm1em6j57yd+KBqkcUK/Y3SD+gZp
ybB+ur4Qa6MQ/KjeDIrfmAkThTAdnZbdx8m5d6z9v7My/4qTUdBCqllRGI9uaHwwA2lrdDTOOHf6
Wu1lebY4rYQMUB+Kt0Kudt4oB/kITcxOQTz97cAx4An6n+8L4wDToIR2z7ZSpsOg3UTJylNh4TY4
+/4cYJ7ME3I5KaCDanT9ae8pdLAAYT9cX4pFEwb4EZPUB3BgYcE120+ToIULCM0Ordj3NMMqK6u9
uAonJoRZAtw+pHXqj25aPaBzO5XP14ew9n1hloIKnbGgZwho7KFSxrm7/v2lKQLHqplgTTWuZOH7
8kCtsGvUyTVMVF7/HouODr4VfMf8DdHpG2wmQAzckgCpzld6pJ8pG8JCdgG1ot7i+hmkE9GNZd2F
3bCy5EvzZczIb52QnREJnkqpiyDN+0bmWfKhlqVt3Y0rd8bSO4QHogXsiSKkpanCTVzBq5H7vFFc
X4dUjFOexYq8MRoNIl5YXCNU8NT6Ow2vd1O0BqhbijkYF/BwKEWMC/AEvLkN7I+R4jr1vocVJ7pD
xTPRDw4tPt7KQJemkvZhIkODgOAC05pCcDiRcVXdVpd3LVhFmCivb7554cWNcWpB2Bg1PH+Q8mKh
h0XxIToMv/z0Hfubmr5lUBiT2efCfujHLKUJWldcOd2hfJrFN5G/8kBcmiebByklOIpUPInPt7fl
efoAj8rk5rAwpLBdwmt9fZ4WLbCXKXcbumGJO06KpCKY0nxyG5gMgyba/Lj+/SUnQPXJIHFAGMQo
zkcAnY7W0O05IqEX7WE19SJpL3XvmKZTI/MgT/x9SCesrjTF6E4wXGsbVX2HJz79vrAMTTJOUekw
CM0/0pE7GLvrk7S0WU+/L2zWZFQh+EcMw3V4HilwuiHb0BgINWor7nJptSkRkKvnUWGT5zqfKE1F
iLOPu9GNI8iC1ZqT/fahkJwDN6golLUuMinEWINFk3hPGgrB0Vz+qKHSkQzGHmjKyvN46XmusnF1
TVN4v16kT1LEbWFCKnsXxrRsJztwDuQ5XYN6ZsPEq6bhFtWseovOGQT1euE8tfVQflZN9H8G8uHw
+MhDt+LZFpby7DcJSzkaMliYht9UZuG2SX900nOpPtjyyptq6aY4syNcruEgpaWsVL2r0WQ1xE9y
BBtguBmKx9J+6qR937zo5hqY6bJ7xLJUXtkkYW2Kyhc1ZUMh90ovZufGqCwhnZmoFWynO3qwiuFo
+clmimhpzD6jOVBpxcrULtz1KmVAMpA2DyrbElyJ5CS9I9lW6yrOfyJkNkDd0dya5R88Y6VIs7iI
dHZQmiWuILw4PyY1DDl0O2SdO6m/ElreZ0xMQds2sl3XD/7CeQQQKc9IWC4rnvznhqKkniAIa1EE
qg7I3gbTiuNa8L4AbLmebBCDl2kRSyslO4eu121RryNkPk5Kta20tXL2khmD3UD0QPrlInSAGiPN
S70c3DDdpSE9yM+K5l6fqTUTwrlCaDamewgTgwNVCoqld9ZaBmHNhHCktAjusmHCBBLOY/hhqDfK
2hZeWm8K8mwqEr4aNYbz9YbfNYedqR5cyD9kGKO21ydp5fO/ncbJPRioVlbIGp/vX239oYnf/qwi
ifPPr/9dCDz5vG426eDhQ7nLUV3+kEGJ3a/c5Esn79SEej5BMBF3kNSzBj7KBr+pclo0ylbuqLVp
Eo73NDWZg3TT4LbwjUVw9kY//906zD/gZKJCJag7az4P+vCX9B32gnd8fgbNk7ID3yO6p6ApkAWD
uMCFpTNpa/SB35EuoQz+x4IwAFWH+rvOsBCihYgO7/49A5jfGTxx5qTj+fyko6pnECX3bjGVWzlM
t2u1qqWrAiTs/wxYwjkr7aSzdY/b0bYeID2BcRRFynQnDZvcXgGEL0YhMDGS5QPla4HLPh8M/dMT
FCtj6yaVqxh7v7vVohenOHbqPV3n+0Y9+mFJ/+u+R1spsl6vT+XCq20OgHC+dAwD0hNGWvhaliNr
Vroq/OtOB3USYq6zmwzg6oAneFpbu4WpJaOJB4MymqyxiH40aTLnD07hKilkBt6NHnyUKqjREA6A
hWDlyp9/vfCKOzM2j/7kIJW25kHuZReuzrs+z+669iDVT37yIw5erBgSzEFbcaFL83k6PGE+E0Kc
Fi6jwvWy5GvdwNUVqIemHu80HRF3CT3FqV+52hbcEfmjGc2PKAAPSWEDhbVTOoOsFG6mbsYf+crX
Fzzq2deFs6bB2ZC1Fl/vPiXD62jdKvHRyV6u78IlDMiZFcGl1r0DT6+GlXG86SF01MMvtR/uWudX
BYYaZnxpOHr1Xa0nKztkbfIET2VUg50il1G4M5cEqb53XKlnA5uDhpMdKNVQ1sHFXbiADhooJNYq
PfP/v7jDbfpiAAESOWliQ4cXIJBGVT13DftbWN6r9l0Vf7++OEtTRBcgkbM8d8ZoAj4nQXgr1IKk
cJN7SMGNYeXErH1e2L6yFdGkNKaFC7VY133tYDx+x+9HrZV4XKb7xJx3+MkStL2s6JKk5e6oPzj1
o1eZKwaWXJpNtyHBDUkQ3sbnBrKx1jqDp4wb5vmHIYRtK0JXDDJav4YYpehXHuFLJ3LGGjgWzY0c
dyHOJDedNU1An0ZnP0s5JNHICULVZq28LRZ2lgEUUKcexsviolUIYvbCL+qsdMNfkAnUf9PadX1d
FlwlXd9cBKYOaoLL4HzayLBNUjMlpZtAGrSpJP0u7+N9BCsqwqS7Cq6nWKpXbC5stjObwnGPbcNx
0MMo3TL96UnSbpZVuT6qNQvCgU8V2CLVnlEVIzqe6SG213oGF7bb2RiE/YzWUg4LB2OI4T0PwkML
o1d1pGHAWqMUWdoCZFfnjiCua1VsPqptyRp6zy9dY3Dt5iOqqK1xvD5dS4kISEX+sSGSOyBXVCJA
yYVZ1bdNDcGt9JLANOWYj7r3Ke3QG3o01LVbenGReDiTDjBtkj/CLS3nnRkjY0BcYCOPcoQB7Pqo
Vr4vgk5DqDnTouL7if1RhxF2+Hn9+wsuAIaUf36/I3icoAsrxfT1wg2auUCl2rs4vmey/p0V9fyA
+kGX936oYSVFqvZWRwmhQVJ7JVmyNleCG4hVqUxam7F0XfO11PJ7r4hurg9kzcT895MbgOpt+d/p
KhDoozzcrFxha8shnPlQMms915ioqaZutJegTJU209ppXBuFcO49z2vkUsaK5R9TKPqL3b+bJeFe
aXOUdTJ/DoV4etJh6Lf3AzfZ63Uri97rZOsKIXlVo8zbpYwiRmlevldpopcPUfQYrUF6lEXvdWJJ
OOQ5eBJNSzmEDtWhEC3AfkIry1aanaqF+j62vWI/xerRk+NbW2o3qlN/SUL5Blp4qOwRf0Bm/tv1
wV/fKKBEhY2YK/BkZExxnu6DbNvU9/E32h+vG1nKsp54B0XM0k9lGspJzInyoNDdEfwkG6/w211c
h/0mKJIJlnzjOWax9wizVhvERQfo41By8OlFXnHwy7uWsqcOmxO9EcKuUgLTKfuS956HHnB+QOV7
ZbSzfxAiYEb7x4CwoZyiUCZieOTfterZgpMq1GF/gxajrJW9rkJBqzuHbjDuekapotVKDvNYlfLT
9d+xvLR/foaw2yY5nqgmc4/l7b3VoV2BpiKIZh7Q1sr6Lp+gfyyJePks0HrTqLCE2NMUfMjlxyy4
yf0Pqx1aywfojyHhlnEsr2rbjpnt1B38CnW44VBcn7Xl6//P6pnCHRN7cZ95GS/0ModmXnkx84cy
fQjlj3oB2/Sx97+Pwbi/bnRtXPOWPbkOfNVuChI83P7OvVY/pDaP83ddnX+mbv4JJyaspjQRuccE
LLh7pWqfDNO/HfP6UPXW4fpo/j/H/Y+teWee2Jr8EahEaXBNBw+N+iPVXyzrddZgkht4R4u/O/XF
Gf9KjCNUMitbcWXTm8Lhhr+ySzqNHVIrR4SvZecl8/ZxuzLCxfUywEvC0EZWTgRpSIlWTFkzsV4W
Kh9PvBC2K05kPpwXPuTEgjAO2zPUKPW5Kozq1mlv9HyLgFgsHcpg7ysfxnql8rjoE0/MCS5L6yoH
8sueOxBOZPiH396AOIMK/kyY4IuKJPaL0GTCyvj4pVnz6CuTJeYDAF/E8qgwWYGyI6lVPYb+Ty/c
WPm9v30P0uN0KJrggxI4IhVtHoqhBvSi+ZtgxW+vbC5NcEBloui1CdGsKyWH1gcq/Wnobq+f0JXl
FjEMcdINAVpvXA0Q7D930bByCpeHoJNBhDrEvOgTLtQ0GuDgLlytuvG6DoGgow+35XsG8ceI4DSN
IXe0pJlj3OpmjB574z0xOgKf/xuE4DE7Ja3bLOf7o3EwwltoPq///kVXdfJ9wUvWdBtyRzNJSv0U
S3dW8E31jxZStNfNrK2F4Eksh1qBHc/T5O8jOExNYqoVE4v3v2HhCAENARBWz/09FN8NFCCk7O0B
QdNfcXY00KdTrb9gFV8xtTxpf0zNsdfJ1dJRmQ17gwSAH92M+pem+9rSrF9bK0/A5Un7Y0bYWxnq
Gb2VEtHU/lcEWiTzA9pk19dlbdKE7aW2iHNkJmFo3yD2sgfav9HRnKrtrem8y6P8GY2w08Yyg3Lr
d9YE6muUZtLtKq3T4rqYKJ/pCv8uGnLSvpAGnjc4eAQefe3ezj7m5UezXeFQWXJcNDwYFBXA+lw0
5AxWCsVyNOB8Ub4YjvLaui9Gf6cGhK1sOZOTRB4XIcK7cfq9zY+J1W7C7rmxnoz6b6tLdnm3Mqil
uTu1KezpUtfUIYTi1zWRjcygQD+o1j6tvrx9v51aEbY0VZ4gRiexcFXpSzki1QGm+xCiULHGErE2
HGFjp40ZVXVS82p3PDdtYPAvq0OiIFgWZ+NKVDvHJWKYdDooYWdbVmukecOgUL4I0IeK76YB5aBd
Lz/a6sv1CVwbl+BIlcEHTNExLkXdjSEA5ptp+IjE73UrS57ndERCJJa1cq2NCTuc1iyr2GkjSdR3
XDw6zTggdGgPp/J57kOVUh6c2OZGaE3z3iiKZ8XujyGRJdxS70CPGSe2xLxj3qJ0pszRUnXr38gg
mlEmXak+LPuEf4Yjph4lOGRQQCKFYadHpXmw9XfEAadDEFxC64fJNEZzigSSH7n8Tw2z+fU1XxuB
4ACmoYGBP8CC5WrTRvn2774uHPwWlBTIB+LJND+a9T57z5V8Oj/CeW9TP/ZNf95O8o3UvprxY1V8
D4MVVMLyufizysJJNwKzRVlKLlw/f0zjVzl8lrr9v5so4YCHo2UBWeXoDePBR1jNvf75xfTf6UQJ
Rxt54bhzPJa5jeNdGaGXE78GQByz4oOUPupDegB2vLGt7/pw16kfA+enhvKssfZEXtttwvHPa+gv
LOjY3RZEReMf5GploMuO8n9LBSjs3L/4RdFq/vyAUZWnQb8J08MsGB69Xp/O68MAr35uBfU2b8pT
rGi89LQbbVwJAde+Lxx7xQz7pCp4I6kljRG3yRpScnFDayCLwTFatimCJOhUMhFcqnjmpR1gV21j
D9V3r1BXAubFYZyYEYaRh4o6mhq3Vl09VuEXz1iD0K4ZEJxXOKpRCQMIcSyiGlbz08y/vmOhT0Yw
/4CTkH+ym77pBkaQDjtlgtV9e/37i9sV6jMZ0QeF9mjBf3UKenoWhC/gf7ZRhYzNUZH2Sb8Sg69Z
mf9+MgoVoamwR/7SrWhLGJR9b3zLCfkTa62SuGZI8GJOl4Vd4DFd6MRtav+znn3uYO0c+9fr07a4
7oQPukE6xNDEHtuxb2JrinD7kwSOWGf/Ap+6bmLxiPxjArDE+ZzlsZyE3oTPlx1SO5vJ+1KtJeuv
j+KifyC1Og/mRU658fcEGcPP6wNY+7pw+DxLsodh5Inf+M9A5eIVR7v2eeHoVVKll2rGEkjWMdPg
SF+Z/8WtdDL/s/2TPes1mlqFFns2M4/2If/2pK1VhtZWWDh7foFcmzmXpY1kO0YPVHPztdtoeZJg
3LQgZlYVMTmIwCcQIoNBUJmO+228WjBYHAMHwHZ0YOn48vNZKglA0yQuyRMhpFvCIGj2H0LzoQ+U
gxI6G4Tcd0r+bDXfJ+Mu9tAWQ5/VuQf7uLJaa79DuNe1vimTuiv4Hd7jiF5f/RW8x9v3sw2R6MyA
r6oXpyVD0Dwzuj4F6KPcOEm20+uf1y0sDeLUgnBi0PpMkRrrUnfSfvn5g17eapBTvNGGTVIPEgzV
MmauL7Ht0Ug8te/GOn+JCym8CXLf/EC2x7otRtNZuVuUefHPHqi/bRkOeTHQuxdQyCGG4izJp/wl
rdVtFNHUM2zhLdm1aNPV922ibXI0gNDh2+ZN/IysRYheohJm93pcoFyubuswBp0ur0zBfAmIP8sk
6gBdpM0EE6LnSNpplIqufPFr1P3MZi9Fn3OAvQrKYfbKi/bCizAFp7YEL5J0lV1a6VC+2PaXwEEv
UMu3QaRuZvmoty/sqaV5c534q1E247Kktvti+t5+DBCD7NN9v9o0tDh5Nh2AvIdBIIo9D7j01Gjz
snyJ9B9SUW5T5VPo+5txknYZ0u3Xx3Thvpg92rHZpib/1wUYu7S8KISnqHiBnvvVaMIPyLqubNI1
E8KZg7LY1CWKPy9ek3+PEQJtPW8lT7NgAtIXA3Z8Q6NH9vfT6GRl9LErDSnNihcEybfFFzurV8aw
sMnODMx/PzFAwUFVpCgvXtTI28T9HV7jMPTO3li7cy+Lm5ClnA5FiK98ig507sQsyPTJQGQZudAN
fCObpKp3U36LjMQhapqdlgTHFlW+uHprqQ5SExuNGgNeE/4TO6xKI7e6POjzF23KbtG6jlt55eWz
sL9nwDuyYOTyHbixz+fSSgvFGKugeBkG79hFKirp/YQmqQSGoDa8TV7HKxYXtsfc7K7o5KRAeohE
37Zk+0HkYTGTVG7o78Na9L1kAOEHDdbauflY5H+wEDvUI8PIX9rmrzEo952zxki1sAEdKK+gRbFJ
qZnipDVx1+Q0N+cvBs9d+WmzU8LX655gvr8Fn40FBy4Ji/8u6MoSAwr+IZfzlxDlMb3sN2b4d2bU
H5pk2Cq9uVXs/bAmC7U8qj82BdcQD42W0PjFVYm0aKM/N/LnEIk/YzheH9uinZl5gh1nEUrNfz85
viny7TArtGxqoE/9MFV7PwIa1xdWt00hs3z7ReHQXTujlen7pM/l3FxQt0kCc2D8MvUl5ZZk34NI
KuU3ExRCGkbMyVmFi1OmEHpuRmrjTHI8J5q1rJDeXGtSXNrUp58XFkdFdLqFpD96KZIq+1QZenFn
mavpvYuIDL56QNdIy8xg/guGKKSHVQm0f/DS9MFBCrI9Cij7SlljRb0MlGgXNenD1eH5h7lOWJJK
G3LEf4bmhf6vXaTdjPFfVnBnGB9k55Al369vt8uZwxkYgG1n6gtoKQQfXptpO5k+EeA4+tsWzPWb
FUJspKIg+SdtYYMmF5sgOitv236SCnAu+sHoX/PkHm11BGH+svq3pncFU8LRGfqwaKrCKl5SpDLT
TbnWz7EwVwq4RKT1wFxD3SXcBr6WwKcGGvYlSr1+Y0smIulV9ubrm10DpQqu2SZAEOnB2FbR2MhN
+4J2jlwczIp+9q29Rn+3MBTaFOaol85eohrhhVQDLVTCfgpePK9XH6ohS/eGHRYrmepLKxapJMDQ
BDsQBohoOINH2FR5pffZrxpjh6ZCVeu7t+7fcxOCY7HlQOoVyHo+G8FzOrj1zb/7vOBYPCkeywYe
x8/F712bxG/uceL9SLuIM1dw54qxcNj1zEi7oSntz15X7scHv36zsqlgQDgUpgYzaeVX9ufJZrva
SAi+tWYrGBA8SIXepc5rw/485PUOtM7mbyclTpreTKNLrKfObw0UZBSTlvTzKySMexkBXTt9ycYP
YxbEG20k362+fc+emxE21Dj0+QjfUfqiHssAQXV5jRDk8lCAkqNthwQrD04yJefj0EZVnqreiV9o
/t3YN53cv/lKnw3MmUhOOIGeuOKG58VaK8UvRvKJpq1I+Sts3evHYv7EeQDGfQGlNsyVc5OGeJ1n
tZKnsd3FrEVD++s217dNsC+ceMUZLszVmR3h+EWKl4yo0cQvnuFsiv+E0Rrj6JoBYTHs2KqLesRA
MfBOHvStEr61JguVpE7OY1au0giHhdWI/VIblc7sP8MkxlN5Z09rXGIXYQkWDHnuFZ8vjAsZotR2
8sFO+uGz3u4af+db+75aCUovpunchHj2eGlFmRlhQqEw98lZIx+42E7C54Uzh3y75ds9n/eUu/aX
hwS4Xdzlb+6hmK3gYYlE4Ti+ENZLjDg1EbYYPod3koyALN31bzwVGJifoVQ28VQXXXmDPNV1qE3d
5/GpM28778Ubv7Rr8oyX7bjcFLgo+krnls+L/qgM855p9yoEBNwYvfEh7cotkrWPU4vmM/zGkuQd
9FH/ldOqJUtrF+5l7fa3fYN8GbwjM6/Uuf/KysmP7DJVYetINoWh7DTtJhnHLSW8bf//SPuyJTl5
ZtsnIoIZdAvU1KObKn9t+4aw3TaTGMQMT7+Xep+z/0IQRdT3hyN8U9FKJKVSqcyVK/WHMnruxqe4
CdGZ9xCAk3OIj2bjt1t2eqkzfBmw2sZnZwTx4UJZhAdg0qlnqwjdBpTOdUQ9C/V2+XCvD8AnrODB
qRL4ZOBZnk+YoSZBjtiono13uTvKxr1RDGF4fvauHnxTr6APRonhtX7YAVYfNVudANdVBvoCdigZ
4V6RI9pgUm3bzMAMejzw+sIpUMYdxDudoDZhB6hwae7z3nLKzXqIpW3C2l1J5m+dq8kFU59qdNLV
cy0/VNNzHz7a8dvtU7e0TRCBdzKmp3LqPkEfUWzJ2iJS1XNcO53lppN3e/wVRVNlHGncdiAhxDt2
PgWQlgRhCZcdSY1dw470sWbofLBx0a2sE3iaEdvEFDhpnjAJPZC0KNZy/SxV/SmWuqdYG54Zm/a3
57IInHCGfdRZ23hboDeS6PanVSQ3ilzpAIl9b/WTof1tUA4TkNda3VMGQJK8VUi8sjvAVymoU8Yx
RZWRMDHWTHlOcs04F3HkVurbwDbiqSvbg1iWClOAdyYyGIKGTZVVDSyIzHMdvfXd5BQ/KkA6S+Ny
e+VW5gF7y5mOdbAoKrowD0ObLKugknHuyF6VXG1jFlvDC7NIVcIQtMXwtfxmIPqSThuphzUBaDHO
8frggV60ZK0YiSs5CIyzWRXOh5VuYR9WFJhH/GR0TOfJFHGfUxJ0Vd5S85wOX6s4AF+D4hHrbl8K
jQMUqDD6HqOif9HMJ5uQpyoG8ywDSU8Kl4Yfd++yBe8ACiWj9zG4OudnfVTzWBl6Zp11Zd9Gnr5F
iLyyC4iBYPVlwlsDiPmSXJV7LUIo75yhFgdpxV2yu3cCYPpGrRCMCIRgN+YTMFvC6AAG0LMWeHXu
Mnr3ZTUbf+EIBrioKMIJZ1l5bP7QYsM+LQ8zemYBfMLPMfrJasL656SvrcZUgnOfxQ4j0wsZ6her
+2FtNbZZqutcEP/96l7SKzvqwM4enJNwVzxIw26rXe3aTDi5uwqyV23JuDqoVtSFjAJ0QnJXSb6b
+tewc5Ra3rg4lhqFUBRk4IkBcosFZU+D4mkl0cvwMuluHjxG+vluhcL4yLip6MoCXklhoWg5qKxu
m/CCwGDaHZMtUrC174dXhSAO4iA42ILC2j0WqdDi8CL1uW80w0MKYskNv3xDhqi0OThywhoN7S4j
6ml7eU+sLb1dSgAyHe952zJwquEWz9WJZAmRcqLY58YD9rrZ0lZu/WfPbUQJrofnynalrZoa5xGC
IvZ5THe9OrhaJrta+9Jolhtoihve/9yDPHgj6KEOf3dBvtmEcck6NSagXLb3ZkP2G3Z8efrm4wvz
MclE67wMMJ8J7XK8oH2W77/v5iLE+3qkmaakEKGae6lxSvV0+1zwvxe3hNNScyIyzVzcp8E01OFk
pdJZnQa0HIDfWRzt8NgHLyQI7/ZwESe6kiVEQYY4pdUwQpZd+4gKk3wLLbCivkCwqEjj4/GItKPw
/g6sziKlZARn+58E9PxydDc3Iu8szV9rgHKu0HvKoY5+J1YTnOuHQie7Set3t7dj5YTMBPAZXp2Q
CqCKugrq4Kwk6SFsrQf0jDEyr1I9U22OgWbvb8tb0eCZPOHAm9JAqZliQtSQP6K0PcZRdhwp/XNb
zNrG6MAcKLwxN/jnhIPSDiyv4gzTSugb2DfMjdDt6vDoQ4J3DTR5QRCdZHoMrEAZoHPC9xzF9/nd
aT/sO8BFYF5Cs1J4VYJi9bFSM9POg3PVASi1Z+rdXi06iqPRJvIYoN1ZhL5ivR1bsybGWau8TnEp
9W6v/9o246XEA87gul/EObsCuIOwNPUzDfOXVKdPqtYeQkbuTfrzJ9mVGPGAR1XRt3gegmfHk3/L
W0WJXEsEWzUbXghgGCAZB8Mh0c85KBlZnLqTlbihgYtqi0Bwdb3AGABrZSNBKib7GrBFJUWSGKhJ
nH7JKXmuURjUJMnh9ras6S1yfXh04yULVIZg3LuyaS1wXZtnpWvcutj31Po3G08Q4eKJGQ6kmtsT
8FbEJeiVoFjThKY8DFyiu3HLiKxO40qIMA1dzqjedxACPmakZt6y+N78G9erKwHCq7JMcjsNQwho
xwzVFInzLxyFmQDBe5PrAsUbfJnAJOaRZ4vc/57h/GPgpebZaURtBTsrFzTRo8DSzloxnfpY2k3l
xst7RWVnEoSdVvWuDXgDpXMgvY/1rqLH+1UJxlWDlQJNnwIYkaBKBS1VuYnNcxgMJwnNBIqBOWq3
v/tIoNuCjiIK4BjBMCDoklrHnNM7MM9l9KS/otfc/cMjAoqWDmDkQrZBSL5lZh0MnZqb5z75x36V
tPd/MTwghIjjcPCweE9EhVLkfQs9QrhY+xGPv24Pv2IALQXQTsLhQmSB8Qw1ktGplKSz+cM0Oleh
plsao1uQrbT6smgWIDFVwXXNKfiB3xLWqVAsOk1GK53leNrJ/S7PH2X2Eg+HWEldS/NkBMTtYuP6
WFHhT9Z0BKkJGohYgtBJrWSJpRM59+E7M42dXpZHGt79EARgDL7b/xciXOWhJqP1GheSG6/Fnt4N
jQVXMBYOiEjOyb7Q31GTpWgC2+7ZStELr62e00je1V32DELXjSczPwrCdQjsA6A8gNhYKNMWjkra
V+kUtwE5T6iXt8gv0/QDetL+SZQtQPzKxnB1BrOSYiA7J6ZKZDNuKlwucNy78VDhHaVUKGOr1cNt
9V7eI2AnNjkJKBguUbEmGEmQgkeVHozNJTJrx+/Rqfv+8XUF3bOBfAEyUYxaDZJhTEWXNZdc+8gO
Rvn7/uF571GYd7TpBuv13EC26IozDLldX8jwxY5cpfgvxxcMcFBOhVbVGD+0Xevr3a1fiYlGMXzd
8f14Own3R0+mYRoCEn4d5VNl7Ou7r3Bw7mPp8fznQFRx7UkWANFkxdWlO1pmtiPVFuHSUnk+3XN4
6bqCqKqYypfUMUC4O2MXIOxJtJODuyOG8/EF37aRQzPQDcpA2ZM+Z06csw0By0OGlQehAsJ1iG6r
YnrOTpVwsvOmvBSk/Nm0o0s6Xiug/7itpcs7BAadGyjkeJFCEVGtEZD9ct7R+lL331Ndc0dggAMA
BjK2lXBa7sjn1WFaYIcjQIDx36/esqSqot4oGxzn7sCIw7YYEbfGF8xFXHdSrDUYXwu9wXLij9sL
tTW8cCAGw0azxr5uLhJywMYPdPG62xwBtQYuGn7HAlYowvDMvi5ZYMvNJQNxeHVS0Jn+7hnAkOLd
DY3CiRDraYu80+NprOklyb41u/zuvqzwQHDakIpFDQNv2zvf38m0RzMry+TS2l6Nbgsbt8HKeZgN
L6x/HEqQX2B4jxo/2Clvv9+9OrPxheuTZrUWSD3GV0EE87O0o/3t8de+3yBwNEzeFAvB5/nyjKOi
TpOUJhca7fTxoAS7Qd2IPy6jRcCsKdAijq7FO1K4EVqS2eEkJwkgaxc7LtymitwmAc+xbQEElDv9
VmHtypkAbhQwa1gpdIQR38V6V9BqsqPkIveyk0enqrvcXrSlAAKyGWSO8VRBclJEjfZ1gOpUyUCB
a/oWOHpz9yNpPjwXf2WSxjhNEOjB8FMy7I1hdAqlQasWc2Prt2YhnAyc+LpAYCG/MKdIPDQfur1I
XPPnjt98FsLJmMBniIcMhqf66Bj6P9JubL8B63u3+UAUFRl2vJXgjSMXOl8sYP9AYRHT4VIVpWPR
2Kk2rqKVZeI5PpRwIiK4xBkVFF0GW3VoL6art29UvdvT5x1skAJFZ1u8KMQ3dy2h23yXyf1FiZ+K
jLhRmN+/z/wxAcSGzBsiin4xshnVONZkvMTxQ3iIyN1RQf6Y+M/wgkMZJUMYhR2GV833NruYu9tq
tDRQ8MNAsIEaDTTVg0c839+qHJlkmIV8AXm99FDISuYg1GUDhdRUmzyf4l4jiYuex3hRmgaM4aKr
kE7x7sqYNl2YcvpClePtqYgn4nN0uHdoEI6oHbyb+VRMZeynpGTTxc5G+xXE9aWvSLQ+mExGE2ea
Bsy9LXA5HUzFBs8Kz68DtiOsXWtbE+o04t6PvhX2LmQbL+HlfObDC3dHBOR8klQYXhvRSqr5puoo
ON5HW8mfrVkIy5bKUaWEBsR0ulvazkQ2NGxrfP77lbnFgyMkdYzxc4I0+PhY041XhajC8CwB3cXZ
AwoZ1XNi1lUJ8Lruhr7zFXZRiGfLOORvd+/0tQgxEhJqkZRWCG/6iupUzI02vJyVJeJdI1BuQ/gx
FJ3AhGgtS7Ws81v5YOdPZCvlujY+cAxIWnCgAFCd8y1opUopmjjqfEQ4wRSXOPcvDxAanzV+Gk6D
IrggKqiUbA1NAnxeVBijFjj7fXv9uRt2fdlhi5HWwWMdF78OAJago03c1bEB+IRvlCcpQBWoE9gn
3HWpdLktaGWlUEXIeejgzfJ+RfOVAjCY4kQHjR+bThB6yobrsTU8//3qLKSWja5qJYbv6bvU/9Dv
JUX4XKerz+dH5Xr8Me7yvsf4svxdqfzEv706KxYJ8AbEZBEB59XLgrcsmUZtj2ne+iBu+cHKem/1
kiO11h49CDb8jpVDPRMlXHuZlmlIJmStH7O90n1QuivacEPG1nQEtS2MrjDNAdNRIi9IPInuCHOk
eONwi/755578Z9FE24EuHXGFQvnWH6reiQvJAWuPMxm1m8R/FXZq4q1prR0WOHp8o1DVsKjsG80S
zRrDKvHL0Ap+KPaAhpBRmeqniAbj45Cw8YEqPd2iX1hgqTFRTpcBUN7/MtAJyymVCfAXpZX4VZXq
r+hqbga4TXILxBk9+rpY5G/fRO0+oCZ7KrH0kZNLzVg7g232e6lq0UcvSKYcjUzqbF8ZVrhxTyy3
GzoL8LPFSx5RssJ/vz4cnRbHDcO6EHash13TPZtG4lXFVpee5YZDDqK+KFnhVkR8vlTNZBtpnSS+
2TwlQ3TKpdLrQZ0Zg4ch84H93VDjVXkosEUpKvKuqFWez6vuUCE6aHHisyxygJV/sNJ3dfgimbug
PKl9tCHuE/0oGGO4/TJyAvCsURoguD2EsowmUZb6rCnZwULJLXrKN4r5UOa9thtVUN02tg5uSDa0
R2ajqpkqSrhHv5rvgKTKfzo6obOXVErPOSIfTkJJCrBrxv7cNlYrFmT2mep8WRRUVwUMlT1+PUYv
rZ7/kdBXRO2s020xKyYdrapw+YHqC23mbEFMkjQDGVUYW/XNUnZ3t/XCobLQFodXGgMDRET/fIob
wxwqtfKbvRRcSOnf//VIPgOShfKLZY47UpWM6TWrfNq5BvWM3r1/fCSe4ZjB98DzUdDNrO8smXVp
7evxY3Jss3+x+NfDC7dEkNRGodUYfjQuRvbONkIrK3vLSWt4egV4j0Vh6ZjFUhNLcu1Xmmcnu9Da
iPZujC/mulgt5XEUYPw+9fTA6TfcspUTcP35lnBQ8yYuix6MOL5e1yfaouUjadxxso6393hpVxU4
3bKF5ztC++ZnGvHKriasGptCNio/N45TbDhT5cdG5ZLk1205n8EywfCg5sPUwZliohBTTAvnWmCy
UGlyH1+juXZja66Sm6lLCqruIykmbglWqx2F5XqMSF55Jh062CZQ/36gWKA6W9HwXQvG7O80xskr
Wnb0l4JF8UHpQvuVJdawrxNczHI4ZKozVJq1dUcuNxwXpIrYGXxZxN/FqyEZ08wYpghXZLIPHHmr
/ftyw+GZWUCS4HltggFIuOFCRe6yoaOJj6ZQXm4/1vnbtBVQWe42l4ELFFAl2H/R+td1qVcRkAx+
aTVuCc7UoLvAMXTTVPJu7/dyNhyCjwoFnoviBnBuwDu9IqlBjMRX0+qg5l9bVUFJ/9/bQpY7Mhci
GKjRrBqQqJq4rM3BpdpFLxTntoStaYg2agikWh8ggXY96PpeCXHNotyws1tCBN/LrOvczEP4XmDm
j8rTVDzKWxWHqyIQuEFy9rPsQrAmyhhOQMhgOyxpP02K0yP7T9RvtxdrdTuuhAi36RCSEpAACOmT
9zj6qIKNaNr6JFC2wI+gtsDYTYluMHnAOklq6lboc2sjbQ4V2NjzRZGawiOOCJD/Pzmi068aDD2u
JpL4zbekdfTUy9lhaPb2vrfc+h3ksOqW17+cGeL/wKnB+8Y/YHzmp6WXMl0O7Zz6XdufdDqqR0bj
yasCbWOL1gShah3YGUAgtYV7q2dFZpG4pn5d5t0XVETJjxb6dLxNSrlV4bW0NRywBiS6Dsz+khpH
swcaZ6WU++lwbNNTWD518dtYbsTZljr3CYvjJhNJBzRInq8c8q3oP5xZuV/GT4q9T7doF9YWDLC7
/xtfMAAMjW1Nu8D4CXtTyTNLXux046bfmoJw/DXWDuAPgAhZOYyvZuXdPpV8BeYXL+r5ENjhLwxY
XBFASLJWjRpTG/xYd1T9O7AfuLrC6Nf0cVvOchq8blDmzbY1jed/5jvRTHFmGSDd8ovkGO/S6nj3
8EC9giNEAcwdV4qwEbXKYrvW68kf2r/Rsbq33gpdg/hrCD46qligS4IeDZ3RpXJIOr9G9xjtPb8b
2f6/AsC0BpA+bOTiqdGB8NU0aO/39YdqfdCNO2Rl9bHHWBrU9+NuF4evxgnICWlEODsM3PSAjiAb
ApYHAUVQPCgBSC2yrpqgpb2VhgDns8E3UsMJK9+Wz0F2LwkCFkkH8SdwlijCgcsu4McoKlwTi8WG
36BDMexfs5GvWtoktCcFXRcSGCCaQsp+rqNTSyNUTmambzzV8j92SXcpKXaG8n5bVxfgOz4PhNhw
GrBk/PEkyAn0oIlYbPlV5Cu/wYEv6fvqbzd+gEftGBYbsZGVvYc0TtKGmOcSFdXnEdJMI6S1Edie
/SL/F9uCyQBZBKgD/HcxRDyFxC7kIW98qpjOM2HWxo27MgGMj7w0j7lwWOR8uTp0baqiqGl8VIW4
6g4t5TaUlxsHwQZy2C5y+So4QlBfMBcAhjYrBrFD45tRD9z5axO/1sWj/VX6p0yn3e3NX53MlSxB
x/JMikgbQJYE54TFrsTuRdFDu5CrBPwV1QAI2qmCdumDpJtjPTW+Ib+0tXa0084ZLAUUUFs91dbm
gvQiOMZQY8ILwoV1q2iG6EiF3MPPxjyE1uH+pULkBYaLoAoVqcz58CFCilKYpDyG67TWzqzvDgEA
Vnk1vrAVhRIBARskrZ9Pj1LiUmsDi7ymVng5o+YRQYZl6qcsNTTu69LOT/Q/xfi9jj7K6heVf2TD
X0PZate2oK3l247aJACC4JCAx4xb6KunutFJ/YR3Y+uTgTi5vpOTY/02gom3kd9N6hJ6yulD+Ysx
txzdPvCS7AyiA4SGUO9+e99WPOT5pwh6URSEtKqktf5olQ6TXjrpxxj/SKSXlPJuOUbjT9GrGl9u
i125gnCAwfMDDD7cSpHUGe0stCpLI5ihb/UP4MWA6rotYG0/QeiKDDSUhkMC5is8lLIm6Qm3Q1az
Y/GxItWpmypX1Y8ZifeF/f22vNUJGbyoB6w5vIBvLk+2WUxrhdR+YBivlRR4Qzl+7e7mLuKKg+cF
Ap2IWnDLNBfTD0nO1BKRHdCwSOVB2iqN4H8vWlcUwcMzg4eJOKrgGugTuF2kMKh8uXqqI9Prxy+t
/WSWrw1r9vevGGDMxORoB47Pnk8lL/WgDVUVMcOIabtJL1QnGnuGDr3WFk0032xhVqB05YwOiOLC
4RREGYFRmPHQt34Ptr1veTrUOyV6L4Je81QWbjVUWFlDDttVAUUAMgtOw3xiJmBsVgYKRF9iAJzH
6KjwYKvHaALd5t0vJqwd1OGzzA7XoeBIR4kV6d3EU1rhjjaN29nG/de5/QkIQiQLLw+REKdWgjiL
RqvxgyLAxeRF1VaZKNcocW+Ah4QeQKFBvSvcgCShyVBIee83YbYHZ6hjJcOL3CXHbiSvqVU8mxpj
jhzKG+q3ch9iQjbSQ59sr+LMKIoIw061Wz+1huN3ybyX4AcnFU8ooAkAqUItvZgNUvqh0qdi6Pz0
rxTt5S1C5hV7g5c4iEPxhkIpkywYAlUOR/Q1mjp/CDTHar+hb7sbjlsxs5VF4k8oJFVQpMMLOueq
XA1N0Gklsh7xP8qv6edtA7AcHKk58BjgFkCR8KI+h5e92yXAKH7XpY/w6R4R4t+41ZerNBcheCVt
UdtBDXvvN3LvToV9tCXrGT3oNqJZKrfucyWGHDx2cOjxXF7g3Vs26KNG69inQV2gceLQoZtGoLvW
1L5YpDjpyreQ1V6thju7MsMnFqTjzzBO8l82WtTsSWr2zgDOpkNl6iHnv+qcosh1r83tcE+ovgWH
Xd6OIGTGdvKSFYSRRf8jVGmvj1MY+3GSHUK9cm3lkE/jqbOHkwmvHTD023u9kpSGRBh5Tt3JUxSC
JrUdowRsx4mfUllxdSV1CvXJ8ZqSeIlc9juLhr2jSkTzEtsEFDTUfldMH+CCpN2ub+J2wz9Y8Xvw
QZxl0AJiGjwUwk031QzgE9Ss+knydaTIzMs7lj4WwYPdP0eN5lBF3jXVL2JuISqW1wOoHGDrPml4
zQU5RTSp/cSsNPUNcH1P5fAOFuPGiXq7ctJGe8u12ttY+5XdRuQOsTs0dlzxNlW1LDM0oU989Cl1
xvpxKlM3IscuMjx9eG/tvS49o/mep6kPFGz+ufKNEPA2Gx6wCvHoqtm32x+0cvBRtoT+8HgeohRW
zB+lGTh/pqBL0bx9X4fHcOuNu3LqZ+ML1yID2S2R0zb1G/aW1rlTt8xJN0mut2YhKFCJnEgKBpDU
D2NjV7KfymYXiY156IJPOWSjGRpjnfqj7VbFaVAP1hZ6eXUSoN3kHit8FrFGMtTw2MyqMfW7j8Te
E2Xj1bY6g6vhBftbw1cmFHRtPp60HSDw4Nvc4gJbNAwAqTFH2ABOApWCVRP2oTdMGpqSnvrx+NCT
0mmMfdY94X9LP+ZZ6qW5a7Vv+vRtCLaYRFeOMlILvCwdRh/PU8Go5YY6GJVdpr5Knox0H0+Za8HT
k19RurXhrqyK4lcwf80gFC+I0tUOaVKdYaNKLwy8NnWC4JgGTtndnQvXQDL5H0Hcl756mrZImeR6
CUG68maXz/Xp/rNv4mJHbBmxQUtMtQ991TG1oZ9nv033/YbCrS6TqWE7ULeI9wv//errq75B8b1R
pb6kudQ4SC/aT7TEzLdafK7pNZ6uiNEqn9lXQefMWGcl1XF5jINnEaBZHFCD3F6o1Zn8R8Qim18o
mdqZSFeG+Q67Xahvdux2wY5ueuB8RwXnBQ0V/m8ynzfl1ZolwRj0kYkcGVGcJtnTbj+i+++9rYX5
Mb2WIpiCqqyZnXc2MnGx0/dOsZXqW50FXnl4DxHcLJawJals95JsRqkfTK6GANrg5NnJKPzbu7K6
8cBcIkqEGoxFZh8k7gWQF8iLhmjqbob/WMMJ3Iq3ZazZZBBD8u4JAHdB1FyH4Ru12miUuY/edUq8
77aA4GsrdT0+//1qv/MKFb+TUuf+RL4aoFqOEXMMUX6Tkq32Y59veEG1yGeEE2E1IP5EIESZZUFs
2WHhJzSqHavXv9PIRqMi1ZVLFOS0xdEEEDPVokNeNk7DdKfWkl1t3VsvCuVDnTHap8PkICQkRoNi
qqe2mSAvpwa7ytrbyYY3uaIWBB4NHBr+0kMdx3xJ03RoGTOyzFdp+VIGwe+UNKdsiDeeMyuawcsT
LTzEecJXjCyoWY0igaSGmOj3T2ML17M1Ov/9Si/iqapQdFxlfqR+SS1/q8Jla3hBrbUBIK4KUT+f
TO9kZ9Kvt0/N2hZco0qFr+/RSC8cmzrxjRauxkUyLvcWZXMlupYgTGBCVaJaMy5B32X6rn+/PYGV
TNMcqyBEQgy1m2IUbSd+nNdOMkaoEDh12ZOUEBfh+kLZU5Dsps35ttilNZhLFeyyNvRT0w+Q2nHO
NK8cjxZ19PuzD4iFoCoSRHZoCrfoQDRWjRU2hQTr36NZQPCiRL9vT2OpXToqy1C3wTtDoKpdmyuv
pFdFG8USxcUfOUrwJYi8fyHAQBCMs+kCRCDszhT06OiUsMyXyoeASJ6dt4fbEpY3PqYAQhUA0hDa
AePHfAqDNaoT+jBTv208qlPXTp7K5mFKYpfE90+GR1xs/iBHAkpMzmYZYOdm2Yd+qBQ7LXq0JnNj
Miv7MZMgTIaE00gbCRKKl0rbldb+9lqtDI/QKu+bogOatohLSglLxrKTIz+vT4VbpndfwYgMgmMT
tTrQKSTL51uR61OsyBEtfdb/pKD6+3X765e2aj68cF2g8WcZ1SWGT2M3wPFOzN4ztyKEy4ONEgA4
2mDoMTn/Hle3K3OOsE8X2HVXnGXdK/LSQ3sLz0iOjXr3pTSXI7y29SEtM6mFHKs69yWQdR+3F2u5
1XheIWZPEGJDol9MeRAzo8C9pPG5+W2aj0iV3h5+ZZmgqEiG4zBwqg1BUdvE6uUORU3AutjfTXnc
J1+kqDog6vz9tqDlpiMoAW8OpKfQWLTvnu9HyFJ7jLM28GvpS97uw2lvbrkhK0uFFlLwRIBJgb0V
56IWGhlK5GHP4bArfxVbhZBbwwtXhZ7rrFAJhpfYu/2rbDawD0v7h5AvUA9IPPH+QSLEPq/qXK3U
mp7R0UvTzlH2jdCzGXvB/cYDlDPw0zgGCWdDF+ZhAK1u9UaTnUspcwxTcixrd3uvV1YKhFYoccGF
gSijIRzwTtdis9Xt/PwKem9nQBes/2584WyXpNMlWgb5WZ92en/M+42t2Pp+4UwDzd8joIjvV4dj
OuztjeVZOQpIL+La0VALjuatwluNKUzGTVrQc2L/ZFLlGAnA4/FWU4mVSVxLEUMNdT7kVaaU9CwR
p/htvt+9BbPRBbuR6rVdZGZOzyDcmIZdrd99BYG1DExSHBOJJ6WIhuxYj/0lMT2jjStLvHGLEGZ1
D67GF7ZYU4ImpUZEzxbazXVAErvZVnhsS4SwzcMkIXCPBN9Z1fck8mL7oGw1glux3terJKbdk44O
hQUk2Dm1re5jRJ90X2foG2LUZbCDizUdb+86X5X5g5Z3BQU/DMr50LpDdDMH8GFIEwqlzsYwoPV0
4oXDoTD+1Ebq5Nq3arqX4xZ5ePQ4AGgHwuA2i5dGqgZZgmbz9FxJP+O63ybhWB6SuQD++5WX0LYR
1dSSQc2qN5OdWL+/vWBb43MduRrfMIawGAcc9WA6oqHqJu5oqWPz7xcsbREmbGoJFijMvFLzOvJC
7+1hjz2ADec+gqHBN1cFY5sHRq+NgHz7CCsBEVNkdxtzjI+oFXJxwHPD35wvkRWFRRZmoemr1Ut5
NLfK8pfX6mx40defyrLS81Qy/KIqX2xd+kOs5AGMVx5qIQ52l3i3N3x5IvEGQ84bWW8UCMC+z2dD
GW0HpQ1Gn3rRrzLad7k7kg0ZK0qFyiMOskfmAs894QLPwF1NaqOT/bT8Mgw7bQsvsjW+4KqxKrZU
KmH8SPPL5ouqbew4X4O5FSF4CHN2DNT6wU/j8q8PRcKfZNTs/Lx40+SwOg1x9QLG4T+oDvzLhuqh
1ZvogUTnO7cGpQKgqgQwBaoGEhlhayKlk8YpUltfbhKn0B2jihzZ+ifsPv6FHICTkBrh7SDF6VVa
O0i2jHruGHXcdedlzCv10nm7LWVx8jELsEyr3NkFl6v4RguG1mJZUgDAkR+QFIksTyvvNV4Qwcvr
OfkRTxYLdySqMttIAQm4j67dkxu33hiRcUMXFrrGZSA4CXoc9FtA8fBcF5LOpmi8pQMJFxyy5vjP
7UVaGR3VpGiTyiEWSzJuuwYlmDRmo49a824fst1/NbwmfLzUdV1NJwzf20/KoU3udUNRdXv19SL2
OskDzaw6DN9I+3Bn6PdvL4ZHUgJE5bwgQfh6SkuAe0119LsnpTh24en24qwo6Gx4wUOkqhl0gYXh
0WDBtp/15Dm+lwIM0FE87cFKBPwUCjXERhqmFKOAsmCyH9eBkz2MZAseujIHCAByA6cZB0FEzjXF
oJb9GMmoKQ2cUNKcIWNu12/FKlbUFF04cVkA0KRzxtb5ITAIAgg4z7KfmV45ePYWKn1tGtfjc/lX
BnfoZFJGA8av5dcs/pIX+yne8Aw/yVtmRh17gQwX3wcE5xfFOWAot1FErE1+GrbTSZLLcq/WKvWC
ugsj2Nr6Lartg26333C39B9MnRI4E73MUidNVcWPpTh3dT1V9B3ISyNU9dupo9gpOVRJZLlAYeUv
UR3FH3i1ksFJdbmX9iqoQr3W6s0He7K6fRep+QGxPXTzGAv6A69f8zkwgREEtHJqXqyB1I4iWaGb
2r3hp5paNw+ZUXrEYl6jjcxwTbm3M0/Lcw2N4qVsn4yh9Ia3srZvqRId0OOdeqXcR5GjIbm+R2vn
8Jc6RP1bMBg/pLobHANQHieRu3balbUF1KMaurIy0ONEqilxNDVRnlDoJTlNNTWlW0m69Z7aVX5o
oqQ6VmnSuFVE67eyGKePUNe6xyJCXXaaTa1rx0rk2lIt7ytQmLpAdbFzZiehW9GiduxM6fboP1A7
DbDuv+XeAiNKYer+oJVT74BdKXDHsTBf0StE+Z3a9pC4JR3ZG2y/jB6XJgjEwDZTk0ufDMmeWeGv
Rg/sLcTjUhlRc4PIIo9AAAVEhGt41Ee1VRv05GrDyM2kuHZyQ3J6Jfx5r/1BsgsRZZOTYyGQKSg9
Ci8TM2Sx8mbZx1D1yskhl/9OAp/p1bFCT1hdgUoqb42FGtT8WAfIH2zMYmka5rPg/uaVDDR6m/Js
goxUd6zRy7YKC9Z2A+ws/J7HoYVrNB8/HGEY0BFWeZv0n+jFQIC+7zZMw1IEvDyIQBgWFg6vx7mI
aqJ6U3ax7ms6uFbQRzPeBebv21uxXKa5DGGzAW5mVQVcgq/EHnmJ2N1XJYbnUUVEtUBHLFa12lqp
FcVgab45SA+1WwAq9y++HzAeziiA3n7iTSbpRZU3Ic5qCE/RVv022ZgB15O5ecYMrgQIetSh1CZU
BkP3J+MPWLKcKgkdlqLiYiv2tyoIwWoUzCI+sAAFdTqQxTRgup/a5344aMHXcfxmq1u9wNaUCh2r
gULg9+YiF2x2VO17BDxQI1Y7UfWQALOYVF9v78ri7chpi3j/HpSjwc8WAU4sRReaqho0fxo0b7Iy
pxhemH5S2q9J+ue2qDUFBgoN+ERAApfnsC7kvpHbXvE1dhmkL93h9vCf2TNx/9F1Cq48EjowvcIr
nqpDrChBp/gtHRwy/k1Zf0DS0I3SB2J/qPVDwp56OXSl2tqV5ePQfEWxgMPMajflvpK/9M1Lzn5r
Exp4b3i5azv5ny9DP4S5eZjq1tZCgpnHyRc2OSNAZN3GW2ltcXlJIcok4V+BWW0ugppDkiV9paIu
+SiP/0Pal/a4rSvb/iIBpGZ9leWhh6RbTqe7ky9CZ+9EEjXPw6+/i3nvnNg0n/mcu4ONBDDAEsli
sVi1atXD+nx9cX8/6sXFhX+IA2bjSrvkpCcD0eHDQOcNsnEq1y/1fDODBpAd8rzb6EseNNonxwVr
YhyM0y6v3R1Nf0agComr71V50NuDpvK/LyeNClQg8MH5i7fVRR2GY6+u3eH1HRLWbny4GIqX2+VB
Px9fMLk1HVPWMYy/NL8mw9maer9d8ju3HxWCVBMRd6+JDLOeIMiALwIe8ixd/esbKJ0K1gmIJhB9
XFBXJZwJIkbFWmia1TOIyb70dX03Nf33dlYxZMhE8YIvWEeQc10Q2Q54bUfpUNmgmpo+232871pk
7Dvcu7oef70+rcuTpXPK7f/KEuJEVZRZDsshK+nfDZxmdAquVUEV2eYgRA/kF3otcdbT86OVedNk
RmlkhY2D9qF976saDcomgSoSwCZwgJBqFbyHMmHoM4L7JkzM2Sew8nU0bXF4ri+VdBoAz/GeWnjF
iAgmTZuXNYOHFHqgrSa+huZB1wVIp8GvEXS8Qq8XMQxpM7OLrH7FNIYcPThIkLHuZdBmxVm5xPWj
gxMCnv+VI7y6HX10gXAjVpi60abgiNyCbo3my4AawHw7jsNmIZXfFe+G+3p9hpIl5BWkUDcEi1Aw
I2yUR1mCwg2bhE2Mp7Lv0d318SUreDY+l3/iCSdxP9vNjPG1YWN4gZlt0rfrEiRn80wC/4ITCU6a
eWncQ8LU7qj7LQUu8B+mwoTLlskAwypuC3QNxtPkXMgYgeXYHSYSOs5Tnjyp6rpkq2SgQBwZdlSX
wls9H16L7SYZjJGEnoG+ZOOWRa7PVAlMPsj5fYcn3IkQ4QkXTbXWkwhzSNfS16If+VJtHPuZNjuW
HrpGsS2KKYlHp22dkZJqxrakzZNT2h/u1Ny7bbK9vvvcz7gyKZFGeWnBMjUtmNQ6PhjRPu2OJP2k
ewm4eVTxHqkowMFQIgkYEjjHzzdp1TUaG31GQjv7tRRvq14E0zzu0/hY1rni9SVTarjhvzHBqDAU
LRuqXDowD5YkRLVwUJKPiLsluHHox/Xlk8v586wXFM8pwF9D7J6EebynTrqp2DYxvxjs3+tiLpXh
N9cjL7GHBl5c1SjmiRuSRStw1Nt0uosNvykUJQBSEUhzwh8AfZIrIm4Sq0xM2qwrgIh7BG/G7JAO
itvgcrGQ0ES1HG//hYyE+LCIwVNQG5m1Aktpb2i7y7TPlh6W8629InmA9FQO/44Ti9bC2KxZZq9H
Cha6f9dOMY1LW8Y7BRrgtwTlJDDVgh6nFQOXqdaCqKPZrHmA4qnrm60aXz///GZ2ewQuO+eYFVvL
AhdebqruS8lOwGkHWoWTLXNGsXMRc5/oSWaz6DjTNf7osigKC9f5yMEJ8FaMaDycGZUOLhKQv/nF
oK07XnHse0x/iJLybtTJZmy0n62FprWL+3Lr9BH7AWklX1yEHcT8SxFPlTcmJQ3rfPTHg4vI3v9O
gGDH9ZJkVtF3NJyst2HXdwqOmsu6UI43/zOB37+fqJ+Z222jDw0CZF350CB/3A84UIYzvTvNeLBd
VNmt5T6a+7dicAKmoQ+v6WwJWB5qO9tmJmolshLNEtgcJOhp3HdpkGe1onr1UsnwkXgdcvYCrLGY
fwZbf9patUfDMdm6cQDy2r9Y5D/ji9dXjAahS5TZNEzpnqV3jeoykX4/MDLg3EXo/aLhLLISeTxG
Or7f/ur2L1+vf/3l+cDquDgh+A8mVzwf9urlS1vGOvcn7tbZ2yz2fpiS7TSNwXVJMqcCRZq/6VNQ
lSpGIvWhs4y4I7ioFnbneMWWltbdYrqbiWqDv8woMXRVjPTS2Z3IFAyYVbhdumSQiQSZr3l3a/mg
G43vtD+vz+3ySsEqnsgRDBmL7GLJm5WES/mKKm/L+h7Hf/GIPZMh+N8j7XooGmQgGPFpmJZPA0VS
rEbOJVLhpy8LW/jBPpkP18mTg11kgxMt40JCMqcBb16YPTrNNrXR9mCptyt6tCCbEJTtezW/1gQu
4Zfr6ynbNzTMhOuEVzmCWYKz0ZNyNUCbgfW0YJWfQPWPBr+jquuTTCPRbwZ+GpL4+EuQYladhawU
ZjklnzL21PaftPGlS17A2LAlncLLveSzxpqeShOMMWuMaJ4nSENd1L2F/hcpGCBms9nAfdtSUt81
1nio0jpw23ZD3PX7POdB38QHYtBgKNZvcetu+qZRmMfLuozz7xKN+FLHfWLwvXayyve8n0Z0lzkI
+gw+yQ9J5vmEsm2kqmSU7vCftRdd5MTV0zRqcDJ1cwnqxHy1Jy2o024bM1XvSpUo4XD2AMTaeYaD
0y+7cnqup6BqDoaqGEx6GZ7sr8gqOJXL2qAJEAkjNO1jdN5Fdu7XRfVI28hfYtTsxaCvTZejVea7
Pi+fu9m+XxrUiDPkIWPkBlEKwZIsMOLcZ2xuN00RH66fK1n4AC3R4feCjRtlxSLF4pTWXsc8rvL5
fVWhPaK2o+bd0D4uLepIi+gxaZC0Kxt/Rgr0umzZPXYqmj+aTmyKmw2pDfUnYdtts3umba8PLz3M
YA/6HaQFakYw9TbytRpeQjBZ+S8P75OiGPyUIaPffzfmjyRRYUMk8ni3KpCgIM0JbALXupPpZNno
dZrH8EaOtlm1I7/qeb8YO4u+xCqQIbcMwssV70hOomaA6QmEQueikjwjnp0UWDl7+dW6q8/A2lC6
6dGNCCheRyS0U7abtWV3fUkltxrkYnqwEEjriW0uUUGTtFGRkHCM9zYLrGRjqJqfS5TiTIRwNhFH
G63BxNS0qdzQ5g3IutvV7kyCcG2mZGydrMA+OeDdAG8CmEfG/6UI4bbMS22a9AUiouxL192nN6Nk
0T6Ttx2CVuMAOSJOSI/jOC9YjnAC04Nx3QITE9y+06BaAgCUl19epCf70UqGzDPWsGzM79mUB0AH
/iyVCD2ZQrkU1csIWqO7jhhCZG3C+iJz1lDz7j1732ipv6Lo7/pcJOYeNEt/hAi7oZWwwsiRraHr
1L5WodsHGmTTxyxVGBzVZPjvJwYgL6eSeZmJyZjbpNt4BWoYFSIkcSTeYQUpUCCkeRr0XMSMeHzV
m94axvRume/hco2vk3VzOAR0soBrImzN8/cX4ZC2txNnJGu40H3b7oFUAbTn+pbI/Enw1YL52AGU
ETSNwloxYnS4jpYlZLp+iEjsp9nwNACtMzJnO1bAm1N9X3TDr97oHhxmbsa22PSGassk1gafgbQ1
QnKghxWRCsQbNddsjCW0NyzPNiCw2lyfqET3zgQIupdQcwTk2FlCExjkfFubP7qc+EV7KzEa1BvY
QZSWoGATmXhhOaMurkckZkCGDVI038sU1kDmJYA+F29OE+zlvKT1XO+QV+xBm6UtcGVGcFGyQ2MU
m8p5yAxth1JXf6Gf7Sj3W+uZOP/cvoKocQVIAvl43KuCyg+RniFoQYyws3e9+49TJwgA7gxFRldy
sJBEQboJ3QWQQRN5NEYgF9cmo0bI8seib4N2SUGp8KusvA2SaH8xI04EBLI0G1Eewe/XQUxqLINh
hu70tEYf9vCUU6DDmAoxIdM9oDwBAwHIQBInaHUzyfMZcli3Na37rvKNwUcxh0LHZYfoRI4Iiu0W
PXdGFFCFk/vZSRt/uJllHNp9KkDw5JB7AFzGgACS3aPCNldB+C8pdbgA0HRx1LAJaIngiaZTAoqq
iphhpedk31lD69d0SH0kQItHI0acKFq7Zt/Y1YfeTdTH07HedEgt+14yqkLF/KwKzh2OMcUx5q3O
kAI9P2uFFRlVok1WWPWPDdj0y0faK554chG4c3kOF6XdglUa+j5GErq2QrurP3IzfnS9Coyh1va6
oksVA1ja/4gRrNKUxcnaE4hJTRBQulMw/0U8E2v1RwI/AidXbpG6fWrblRXmaEO8nfUv1ycgcelB
IsbZjpDnvHwcpXRN0rKmZmj3gRU9mCmclB3LHtDqUYmukO7JiSxBB5duxlWBSyosB93P9Y1bA+eq
ChlJd+REiKBbw9AurPstpN/8JLejs3GMUOlhga8JzqnoONgMuc4xTWBwsNdGpT3qznJ3fUekNu1E
hDABZ9JJqTUpTmpSuQ+ore02tgZu2A7NzvzaLOfd7fIcIDdsQJxx+xHh9gF8p7MHUkJebwboD+cb
5rBBJ8Kgux37jwWjaBHH87hgkheMnLPUs+bVtRlqzaFmh8P1ecg2HlcbbgK8fUDZKxzFzLDzoqAx
TGjuax+FioxIprynwwvnsKwGe0n5tozm1srQCvzRNRWoMcmbF87inxkI58ONiwjN2jCDuNwDL1+V
yBAcSm2LwuzKn1W99FQTEvQMRPtFjCZDgCDVLiLgnydKgfPaX98UPoho6dEQwnDA3vS7jd659QKx
jtmXBjPDNPsyauheitLg2PqhG6+1+5zBDFwXJzs7SN4BQIkXPGfdPxeHev/WAw2RCSCCDgj+qz1q
QTox9EHcXhfEB7qc1x9BwuJFIFzOGx2CFtTi3XdsfhoScC1lSf5aIJoRuI2h8nWk+g0KAHDvUf5H
OKeV1011NmdmOM/PbrJNB4XPJh/fxBsVwQ8UeQmns8pm3v1qNUMr2de5702KJZPpG8i8YAF0ruPi
+QRuoHHzutZDY9oN5Q4piSxXPOtk238qQjijeTJNOUqA9DABr/oazPp9laAuQqFksoUC4wMFpwH6
/SLJdq5kwxqD8BUEwWHWN62fUmPdeH2jwojJNIxTT4E3Bn4b3m/nUkhaG8bcpeCIo8Y2Xe07L/cC
Y9HwRkzaneHc3HEbtxkCXrwnGEgzLto3TVGs2RVFUgxNJZO3UfW+km6NYQMjhLIFoBCEk6m3rbcu
NEMnxyWOXp1iNrZt1Rapby2mtvGsyfqL6wBPfEQPQb8DQnphl6ZVq6hpdDqKAB6d+rOlOo5SdeaY
NHApoy7W4lpy4pe1KD8q+4LoYU6LoEnATvSTMpWNlq4aYJV4RBHgEMVgSOuAx7+cbKxabflktQMj
IjszezI6hbssE4SQJ0LkoGNBYYMwm260vcVNsfvDSPNNZmVf9UnvfJ0CamVktN/cbj5PxQmb01uW
zQpQxYeD9Q3scXmB1rW7cvxqeO/XBcl2ifPR8pgBd3MFo0bxCMgMT0MieXh3pu/RumtVDG7ypfsj
Qj9XhEYHgmMdIcJp71JvW693ZndHVa2OZb7B6UQEc0DLzmVFhRUDvnqdd/FDUvuTs08j3/gVRcH1
VZMKg1Kjdymy4wi/nk+prjW9NzQc1qLplzti59YXRjoHD4SC3lmzh1xJ00x2gLgmQ7/wCCzy1z9A
uqYgyYDngIQoCFfOP6Bx3SxK3EIPaTx8atrsx9xFyM8gauePkUoZpTpyIox/zMlJjhsgdRcth+Vr
t+2/JTsoiSz56RG9BV48jZsfQWBUEp5LKKx8rTxuW0frmKaf7UrxZJDP4M/4wgzyTEfnOML0EGEt
v9P/bcvD8heFYXDb/8gQdKJY2Np5I2R00TpvZmt9g+br6Lo9vl3fe9VkBNdqHOKBURvnCSCcPcK0
vqmNQarqgKnaEn4ETja9SWY21yakwL6nfts5h6h0/8ao8paeCIB5l92ji3Ex6hHlMVCsIP6kkU37
aVYxWUhX60SGsFoOaiY1DR0FgZT5nsy7nh6G8ddfbAjYSlBpw/+IKbHcK+OMVlgqPb8vo2+Vmfpk
ihROlXQeJ0IEK1r3ek57I8I8rCfSej6bt2aq4viVbvqJEMGIsqFJC8OCEF175owZt0cHDA7gAAE/
D2qh38q5UkUdmlzMk4VAboVI8cdEVE7H5QRA7geyRXRWwF0GztpzASvRkdbXEMOdwfhu+2V/M90Y
56IGNAqs8r958oRjEdFlbrXMwiOAka07g1R+VTxyL0078rkoCgO7CvhXqEjv08zz2vYzApFGvcSP
8US/ohge2Ku8OnqtqoKbG6Vzw4uQJ9Lj4E9DtOai62EcTZmdDYUZNn2wZt/QtA71+iT+DqqU62dE
tjE4yZCBslME67h6n5iTrgWNRNr2Zhh9AsIhKhUGXj48ajV4Zxi8PATFnXsdregZ3mYkexgLP+2+
/MXn87QbAjTY/YumIOUYWVqKcqRu2eTjvtfD6+Nfnm6sC1J6SKzwmlmRxS5x8tllXmKFjYMs1CG1
gYFUGBDJEoHNlTdfQDAT2CZBc60KsNoGgN6QFjN9qVNv+q7NiXm4PpHfzy5Bo+Adg6eSF+/AMRHE
eCXQln2/0FBDm68eUXRQPX3MswO/5LWxTN+di32b3nfz0wKWr7X+Nx8UB0g2UQAjeb4IFUToAnGu
amB8qWPL1Ei4i0yyr1J9f32KkgPKe7X+Z3wxEbZWazwQPaHIjS67uOu2c5n4eqtto+jmiAOil8Cp
AneHkj5EF85nYtVrq1Ul7i6zW7af0XFle30mkpXS0ekI168BWgQ4sufjU7NkVTplRqi538ZwUAH2
pMPj0EOlkVy/AKmC26KgJuAroQts7/Rq3u5xIWX7Z/yLpFOcl47dugager+W6hEIPd+bFZstmwMu
FN5zCtyGIHk6X6LWKlNUOE1GmOFMpt87U/WCvTz5SDUi/YzgAuwKjv+5ANLPRt/XbAy1fFcAiJL6
aRzcus0QgXg8SNrR9gUMjeci4iTKx9oEX0XOvkYJ23S9wgG6PBEQgBUCMxXgIhctk5zBQp2eo42h
kVc7XFKbpgo6bZe7ivOgksN/P7lEauDWaTZDTgw3vtUCA+xHkXUolBV10k0BewRAAYj1XRSa91Qv
QLKnj6ifKYO2J/+Mg+MbtorAWSWGK9/JfHREKxeL0TEse3NntNldXlc/XCP/uL7/smVD2QyS52B7
IAiUnIuhJd7+az0MIWOhY6QAOxU+s5aga2+Hc+MpCOcI7jzM1UUVDWode7t3jD607H1pPY/ewY57
381epvhjYe/XpyVbPaBH8FpE5Ny4ADx0Vp8hOKj1YbMeEifMs4PRKa4SqQjEy3lgAaUiIvAAhY96
PjTZECbM9GuCBrKa79bbv5iHg3IUdDkEL7nI7NYNaZWBOK0PEVgy58CkvuUqLIBsHiCONuB644l6
0S+GJNqYaCb0Oa9feqTKSvJkqpJXMi1zAeXBAwjExRfxUdYONEe7mgnWOLt3avOzV1m7emyD2nIV
3t6l1woPkvcSdXi84CJWmmZOjdBMPofuOvhOcTelW5DrBsb0wlpVMFu2dKeyxCdL6/UTcJZzaE5o
4vDaVqDQUHUGlS8dVzIEfi8prdok0+eowdLF83d0v5jZfb1uXFXAXCWF/35ibSwaox9WDymmNu9p
PP4ur3H0z6RTAGku70xsD/QMBHXIBV8wI0zx4CWt0c0hov7oCdf4+aK4laWbciJB2BRrrr2Mee0c
tsY/c3UfMeDkVbgCCeAJ3aLhGYGfmR9LW1ivMupbN1/KOYzYW6W9Fvr9mtlb0+M19cyPq3Kj6fet
/tgOjWJ6ctEc04C3ODx2MdXkxm7CRkefAHiq30fHuEcrsy9Z3TytrrE1VnuzNMYD6vyJbwNTvtrt
t+sm6f/xASAZ5K2N3YuwcI1i9nHSoStueyz1X3Qcg7bYNdodGd5cth3qQ08fTePmeBBWHIRE/5Eq
+KPl0i9dYUMqWsH4DVyiJljSH7GlMB+yg3AqRvDpGpYPFlvsKWzcd7v8Vle7GqCimxm3QbtyKkW8
3JfKSgiXAu5RP6lTP1FU2smsIDBR4MMBqwSw7fz3k/PcFiuYYJcJStKyekPmLojXfK957jYl8Tcw
nr1dVwp+qM5fdpgQnnX8BvlN8n0uz4CFWpJoBe0Z6Nv05o4WlT/Md3TSAx0VIXmluBdlZgSFYbCI
nDEUFa3n8rzCYCCJieewfmfRV1PFHsWfgRfTORle0II8jXR3rDA8qcFNnwRODD5N3UcyCSxtfuGN
AdFuTr/yuiU8tTgjz+V7y2iTFIHbuArN6qs36b7JtmlsbOr09fpOXa4cD4SgmQM6OYAq1hBUD8SC
5QBOpjKsfBs87J6Si/1S9TA4smBI4sKnuCA0AaFqObN1KcNk59Gt/ctbkAnb5vvr07i08lzKb4oy
ghiX+JBHjWOypiOkZCBt9Y0G3WEUGyJZqFMJ4lO+ysbccrkE6u44g5+1uT4D6fjgTEAgBAlK9N49
V+GkM7qhBpkb/MdjsTFiRdRIug24YU2gHVD1LUaN1sJap8SYMLyz+EVK/Wz8pmkB9YIKr6PrU5Ft
huEikwtcOAAWYgBvnnJQ2yRZiaKMLw7eEeUWCJzrIi4NjAW3Edx9gNkhsabzE3tq0EbLyZJxqkKS
ZgEd7rv13QJcH0VC27TcaaTaXZcnW74TeWL8gNnDXM95V4WNPvo0B2O+lX4xC7SEI3VxiMtC5VLI
1hD0HwjDcSsAOo3zCfY286zSJGXISPqmzwwOEtssuaeYl0zreOyLY0fBaCD2ejBZ6RZD6uD4g6nj
DjwQin2STgMvCfjfyIGCyvd8Gtq4FG4xaWXo6i5gMM5PWoLWc44mVZmOJJiIOCL4mSiIm/EPEa5k
zDpMQMIqXHG539d3WnOHlr0+sUGArR1s+64rXtaB4iMqX5+f8nJ7u4acyhf9TDMdhnKFfDurP1qT
PhYR632AHnZxWz6bpafA8MtWFjll4NyRj6dUrB/TWcTcbolBm5pvSqeFk7UcGhUroEw9ToXwY3Fy
zNYhG7p0hpCSBFrjR8frayYZHjqBnvOInsDiiTavW4wBKeiiDS0/RY5KZYekw2NwnYez0LyGL+HJ
1yde3q5RudRAMcZ+N75V3/7i83nBE5IIABf9prw9Gb/VIvCgthg/ql+LPWFfrw8v2WEERHH9G6h0
MlHCc/75UUSdeChYHXpDsrNJu83sp1Fl2GRrhAsBSHZELeA7CXYmn+quQZisDln80Y+p38+335v8
xvmvAP4BJ4tExs4a4T3VoW6/NeYvj365vkqXHjrPR/0ZX1gl1o0JmtVMdbgUkT9a+zkKPOuB1O/X
xUguAAAFgU9ChRsiryJ6qJqKsQI9VxUWBB1G0by+8fUyCZFYfItG912LVY2XpLvvAhVJULpnw5E+
XzdUglR579IqtMYKhYczkjxN7DxoXqtqESxTAeRaEbICmzfKmgTLtVR1w8pZb0LO4P5SToorQDY8
SD6AU+T0z0j0nE/Ei7K8QM/yOoxrWt/PSzEf0Yvu9kJQpEBPpHA1OVGzMlnQziuFmlVEu88m81M9
qJAhkokAUY8kCLxYILxFIkrTjmgyxnofku9zdz+XN4dCeGu7P8ML27A2MDBJiuEHO0ieV7K/rsDS
r0cOBEwVHAEpprvRThUBnQbDx9/N4ZuhbGEv0Vfc4XDFUKEHjJ1oDFntak2y5ENIAEsmyNbnVeCo
kFuySXAWcQ5B47XMQmGZkxJtbKZiCMHKvcm2UaoiS5FYE2RuEcVHZIFHpYVNqKq0SAYr6sPFfpjr
+3R+WIBPV7Vekq0VEDeI41IK8y52mvD6romZhrVawBUUlz87/acOQPftG34ixBUs+wgoS2WPWKvO
em82Q6m4/CRzQOUB58BCV0nsON+qkwM3o+qoHQjtQi3aM33TrooHi2p8/vvJ+LQmblFZGB9NHjVQ
jhubtVa4HxKbjkc9mkcBGwdiZXEb9AT+++xmfdhhh1u6BKb+jr6/c3mMh7ebN4N3sXCBO0WZ7EWc
k3QtHeaybsN36oX5oliry2MBmIGNZ52Hxm1I3QhZm6HzrF5PiRkCzNwdol7hakqGh3uGKwilgQZH
mghbsepWnZSzAQse+y2IHm7ufcsj2Zx7Dg238MoScycD0ZwZWSZAS+Kf92Py761r/3/KcQBeQX4Z
6eXzz8/HpqeUjVa4fMq7z1GtcEAkq8MRSqg4xVMXbyhBUU0jd6YG4OLQy/WdUa6vIC9S5JYurRKa
FeK1i0YlnDdbDN+x0upSs6TAC7Z+Ym1aL4jagzUoPLXLE8frdZHzBTIRABOxrHFJk54Uw0RDt4+3
ub1lDtmV9u1sKpCCC5TzRcE8iYj/xmxmN9IaHfAVtDl37rRlWy8hMRURT9mSge8ARhx9XeDZCtav
im1nQZdVPaxoeSAWXoJrnH9GjBXl1O7tdeGIrKI7DUDwMOgAYpxrmOvGSa5FnRY6ftm+JdHrdQWW
bAxKPTz0A+RZc0zmfHjUm7oNbWo3TMf+65BFEGKAP1X7el2MRJHPxOiCmNwyl8Jp3LDQK5+u/jgr
9kQiwEZ+BDFApCouyyIGu0fDPoqDaLb/6C96pvh+vsrnUVrOjg8IDI+i4S3Dl/HkxogMpttlpVth
kf8T97v6nVSPs74j6y6df928VNhvTkKBFvTghBVEoY6wS7MGpMPNlsT3bDrcPjw4G2BzURyJiL3g
5qyWkawj0eyw1H2G/IkqWirbiNPxBYVyU8IWQlMnpF/aKPPdWFWULDl9cGsQvAJ6DHgYQ1gfUNt4
pVPFNCzBCTWBQyNLmN/UxUZT0ZdKpgLYFnxaMJUjTi6yT7FMK7qlbkgIhvrxOVoUaSbV8MJKjXrD
Ui3rSJj5ToQGApubN/rs64UjVxtpS4oZw6dWwJJNenv3DlQJwZdFiR6H3VjcAzo5Eg0brJXFbA2L
4TjYz2b2fWa3Gydc3byGDocO9lbY6kWrQXBZtQAbM9fvUErlLPfmrNgGPohwtOFlwv/ABQ4AlOip
JSbJVjtnIIrUYz+bw7kzfGd8ub4ZUiFgF8H9B5gIkiLni1Ub7qCxNiJhXTyhC0aE1nyWCnAol4Ge
09gWg4P1zmUMrEOI0AIg0Nbv46z3rfVp0lWsrpLTx+MUcKmQCsHBECaCHlQRizLwCZHyV6U/Rsld
pAFr9fX6ckmOxpkU/hUnukUWB/0hmgR8dNbPijxn0e76+BJzjr4dFNSraBrFg/zn4yc5Ayw8BzGx
xY4me9W6O6+4M5bV763GL1WVR7LZgAMZARAOb7xIo09x5jnZAI6kaLS2zuS9LYNKiSWZchTS8iog
8BdxwlbBEY1GpHeboiWhTpYf7aRvh8JKgHqoDzmS2InVHNzZ3NqVvdVRl9biNlM8CSXah/IFIPsA
GIc/KWIFGjREIRrnA2q1r9byyUju8vHu+q7J1hHZBIT7USLG9+581/o0qjXQga7gmnIejbH/HHmj
4i0lU2/An3k8CZ7kBcCaRtSO25yLaH7oBQj/vdKfQPT4FzAlGxNBMhHBEXjeotXpsQtW3Uww/qRa
/bp0TJ8sc2CnRrqp6/n1+srJNgeped6BEnEBcIKcr5yblnhlNDZusirdWCMCKOmXKE2C61L4+guW
FPDaP1KEG8etUs1q0YAgLDTrU1ENfl8OkPahpf3eJgoTcTml36438J7oWYQwLVeWExPRt23cpnOy
hmyokSmnG2oWW117vz4lqRS0XwJgFY34LtDqUWIjiZWDNIlGWgyKlfV5nUrQtVax4haSUF1iPn8k
XeSASbrUqNODJKr7RfElct684peVvnSgeiADKvmS/48wxaW+o8DDAPwZJp2zKvH5n6zikGnEzEEQ
B85FkOVsQawJPtNVlX+WrSKvWuCmFm8M8ZEf6faMqrcZpyptgcJa8NB/9tg/17fq0jpgKidCBOtg
DU1Xt8UCzrOB3K/t9GgZnULBpfPglysCOryBgmBkwVAwrHZnLaHj7Yv1SVueBlWzJMkskAsgqLvh
1CUXrQzXDPVVHeuq45Pbmj4eIgozLRsfDwtEpYD0hiEVVgm8kEAae0l1tKLSd2nm316ZhKQyGlch
0In4I7rpnmuU3lqswCu4RLOnYCl3ydebd/l0eDFKm0UNrKmD4RP9a7zu7OTlL8ZHWTMQP/wWEEHK
6dymlLm0OK795OvI6VYK8LhsAwBN/l25hXCaI65PXOTtEhfFMfO76L2qbn4HA+ABxjwPsUcE7MSk
+ErK2nFn0hxBerFBZTh6AQfXV+jSd4IEdD51ETLCW1u8hUtzpj2taHO0hk1C/Mp7YNQnxWPJAIBV
BKcuFwuygPvjqR3qXNxbxphOdUX6Fojnx3p5aNb25uOAegFwiyMXhu5H+FvQ1gRQv2S1mmOyZEGB
JgKJCrt9eSlyCcBbgbEDVKiiQg29Vq6kWJtj0HmfPS8Yho3t0/lv5oETzXttIXQgIhQK4qRdPHn1
EXylQbR6G1wa17ddthUI0/5XAleLk5tidnNkeWZIyIdyM6UkmFRw08u7CCuF0hZOEAcfUudfcCLB
Kxwrq0ALc2yy+6ICJO3QDfe9it5EMg+kFRAiRLwZITXCv+JESrwAy7rimB+7vt5RtEuzVI8LmQTU
A8HGApqCjRdMrJOwZPZitzka6deyeu5u9oJBaoJuiiB/gTN8YcG1qFppnqbFcYme0UW1vN1AYXzk
IME1hSpJCDlfoBp1QI6XR/mxT5ogsgy/1w7XVUmy0eh5gbgK6kD4TgiHjlqgSVl6Oz8O5q7WPtnt
PWgicxVRikQKx65YOHccJ+YJ84hsmufuNJZH0P20P39m3j8q4yGVAGIZhCdAFgBreL5S9lCj/3M9
YyeM+9r9SNIXVPej2FCxXBKDy+MfHCH4m3ZSOBcZotCz1ePK06zskU1WoE1m0PTebiYov/ab7v36
9kj090yesHB50kQj+L7L45gsW9vst0RVAsBHOH8oAMGHg47IGqKQqDc9X7iRsHXOZqc8Rs3OjRLf
dP3G3N8+C16C61CA+bjxPZcRVzQpy4hWx2H5rus/0f74+viyOQCZ48FcgdIXMZfz8WnuOEPu6uXR
+WL0vtc+pHn4FxJgChHphEsDjqFzCTmb1rkzG7g6qPpx03TjWZW/MlUuV6bF3OL+XzGGsFBNhjqq
1oKYqtia5bPGvqD0h26uz0WmU8jdI7uOPD4Cz4IQEIjXbtFn5bHxfhZfBlUNlnR4pMfwRsOZxy11
vlRtPjrAOBAolAePZMq3OcsV+y15oAGB4KIMweAYYLhw5zKI3mhux2h5dInm0+FguVEQ1z8ZY9tC
W/wE2Z+pJn6tbNso0zReHQsbIGNIcvOkbLvVKo71+tPwvtLmVV9+Xd8eiZMCew9nDrABoBzFunUz
SYe4mOD12oW3oZXx3Ymz/WqV/7qN7nvx7UwunO0TFEaE972Bo32+lGaPB07XRcVxRB2rAdI8rUGj
QE+hc7J144Vgv/vqoR2wEPSoWDKiwzikNOOj6+zHOdBVldGyswP2e5R4A6UHvRBEzHGuMafBHTMU
D0B2bNOm8LvpczepwCmSDUKcCG90NOjFpW8KKzbpZgm045Ic+2J+H0sawFHzCVod2v24nSfn7WZ9
QBgRwE+4GHi1i/1wvKY3li4r86NXhAT6xr7WuuEv+J9EL9dFSY4uMMjofgXbAC55EaeZzQUc5NGC
M+C82f6o336ZoVQE7F+o5oEXICpBtKxR22NbjvlLOmyGWGEVJDqG2j+8FcEHiTyFeHBKM9Ei0lTV
sdeDPAosJ1hUROuS0C6CkdBfQAPBIXdBmBlXKza/hefN7B+xsylmtnf7YpONu57sY28XdWxblZ8j
XfWokGj3mWD++4mr3NpOtzpGVB9nbfrU21PgzMZjVUR34H9RnFUJ7zGfpANGO8SQ4T0LPiGpkhz8
TnD+DZCYxeyzq38yx0+s/lYM3tZ2P2zvxUD/mcjuN4PqFEscLER7CdQPVweBATyfJ8pFY9rabn2s
zX/79sEzHlHpsXWWfdQc4mlVTVWi8XBJEF0GcB25IDH02zbeXMfzhJfU+ow8x6Z20Vx2+R/Ovqwp
Ut9t+xNRBQnrKdCbu3arM56k1FEIYQmQEODTvxe/f9Vb2lp2+cypNaQJWe7lWmSSiSopvTc/27rt
qgeVgkA7TLY3EV010d+fd91/sI6jEAylWtwpS72efi1lyTYQLjHd3TBb1w7DxkATLGU5X5OMHmhF
1rqnf9B9A7m1iitqrwarX2fIOapJVajs1qnDIQvY0eb555/25ahDFr7QqZevAcrzsVlKVoVDPmNT
wcH9GuCbeHLWXbdy842d/boYhgFw7UWLBtAC1Fq+1IcFTkdp4LGu5Z5WVbKR2Sk58u9eBWnU0ilD
6fiLIIE/WRPJQ4XnOzGc/NKx7tL+tW+f8+bl50n7sqaWqbKREsIuGljV4Oh+KEWh6Fi73d5P5nFV
5etfP95dRFRQ+wzoVzP6kdO2lF3e77kH/42xTZzulKjCl02IpBPGsfjyuHaWDubnb+HVZHLmzh/2
Hn0X9Z6PG7vbGOuOedBPck/cb99MFwQu8T4I59CUPYYjEW2ZjvpNt69hfm6fOTe/ni5oNFMXErAB
wCjHvbC+Emxwy7zbd/Q9W9H6/fePRwMMyDB02yJUoz9P1dKBCIVPuj3I5q/qVNj03dx8fPqyqD9s
CqkrXwecdvu2ek58eqI++eXCRFXk49OPInW3UNnghvjtT8V0Zz0Z/fD7uUGNCmeaC8WaL/1pqzfl
gHZbuy/rv6ruE+24J/bC14W60LBx56M8jFL38fHdQA7Hcjg+bh5djiOCf//CuP9ocD7NW6v/dXaG
WA/3PlBtyJVR7DnaFpaLuzdsim5vcpQNKwUDrLUX3LNTnNCvXx3jAAAIOAdclb7Y3wCxEzVDpru9
w1cNX52yVDv1+OXvHxbVaNtlX5d4vO4vuLwvfy0gtkyTD64/ZD9gD3JclJZuVOQZw/NtFaZjk123
bZU4TpXYYQ0b1VPuqF9XMaBHCFJQZMegqP18fp0y6lWQzaPZA50ZO+YtC+ARd/Xblbwo1AHyjpgE
ydIxMNPMmUBwXIx7E5jUa7qU/PoQxABIKTBleP4XFkjG+jL3uTZYyHGfX+bW75+P5jbENIHfWeRq
jw4STF07hTBM2at1H0mg/n6NBCMgLgEXhN0Of+wvvJm5EuVEgtzbR+LJK/YcXiz2+hQz45tPjb2H
jY7KAnhex8EhAPsTQiju7vs7CD3DB7Za5b/WO8SLfBzjqDoyqEBhtWEMzgl00B9gaXMiT/nm0FqI
JehxLD25L4mq22gNYi5GkHla0StcLOuyfrOnHQyihH0KqPHNnCFnBC0L/LhFZ2/5+4fdbuuhAbiG
kn0421thp1BYs1S2+Xl/LO0TPOdTEAtIMQB6CykEgntfFC/bTs/MMJ/u+RA8kFzXlyAi19uRu0UG
TB25Y41qr7VPqoSwgG46MkHT1YCSFkdzNVZJNNoTSYrIbzejV5UXrVIvfRi82AKIvGmA9sbKHUf/
eXZyfp+XzKqANNRWHZchQPGxa+ir74KtA1gU3bWiDjhcKsciLTpLroyurU3U+eNdPurxzpoi/9lF
HgxbmjKw1sqRDsgs2bts87UOCihucSAz2taC+xN1umTIAtT7otHZcVa8FJbI11L5XRy5olxTJ2/f
xOjoixGahud1qFBD7Qh/ymtwJ+J8mggWqsKBWGbueu7A0U7a3HvqKuWhyxXwP12rfBFDBmAPP5SH
0vRNOgezeKyioEk1d4a1V0Z0Lat6TAaHzVsOr7841I5YSWbhrlPiHuon2UU/WfaKautlhmNuFw9q
JnkcZGH1bk1jHmsYcaxcIf0rOTn3zNjivoNy8daRHaxFPB2USVbOvpPm4CbRlY6LxWtPqOiPQUOu
X4UwyNs4Uj+Ldnh0onqMnWYi52GESY/ryM6STsnxbyGboIuDxpvBJa2q+0k2yKuIFbHdRGmfVKRw
bwJu3CYOu7oq07qm4a2riUGDI68S1lYAWQiny24C2kyv3B7eYLvQr1vZP9UzynpxVRBvjLtMVkFc
DuGDkeXD2IePZJ6nPAb7zL5VgZAxwITQ5ramLLXnOsT/GzKIEPrR2HSJtqz6nx8CUlRmDAbvPavv
OEpMWzfqDoDJP3nOCF+JIiep6ccV7+035ZguZo0/Xkf9bFTah9prLnur0RvT1e+lcQO2Bg8B6gT9
4B18PrQ6YRIk9tRRFAqw2RD2YRKOE98D6vGn9lWNC8XyR1R0zJ3o+JPTBrdToWQfW0X9xzjydcxb
K25F7ia1gGiI8TKTMJcHMZd5uO6l3+0iS/uQvOeyXpWyyKvUBk3uXMGopo0lbSGVkVEZ25wNK98v
+KYp5iwePCVTBzzmd5gkyJ0Q1X05jVlsN8Jd1U32qHuLPvg1aXbT1P9rfdUPsS+z+kyWk5Vo5T3p
jM5BagW0D7fe6OdhTCA/3N3aSkDyrYWuVGW0gaajaBDKcPh2Z0ht0XB6AGDIVhsLAiL6bMqFdq+Z
DQjE3Hdz3HqqSUdGRTIOkZ8GJX/3i7ZOg77QatWEXhl7SjflOhyHGYvHIzEx9kUxUbuO3clt210/
VW4MFTon8QvTJnXWQtysbKBr70AVzAbDJUENTKX2JG5JDvUS5Y4vULptN7BEyRLDXC/JG+qZdd93
npv0U/iPzlZfXRjRXQrI8F8uxn4Ei6G7J1V1MRXWbRk00trMg6wr+EDZMGtn/MDG8q8TFjhqDPfc
OfW4+SMhIGXOupAXF97QgUinazE4sSXpQz8STB0qPe61pDboUCIS5r624QK/U56VbY0ns/0EeQcL
XCYtEWF5dSysjG7CmWW7VlU1XxVWoNkGa/NadPZGMc5jTcSfwAYhH7dfl/r4AUkfyCaheZfB/FCw
4gpGsu51NzKRmmEY2tXkmfMpa8d44PY2a52t32gSd4Tcz2607Vz9Vg6+M2zrcQxfCe7N9Zgz+5V1
a12uB0DOVzYz2Amgll+PhUsYwEZ+BgleO7zqOKl4Khqveww7Oh3Q4XyBiLV9Xqnhpi7xkeq6mv60
XpPjlOF9ngBT6fSr2ZRjUgLGdJF5YbkuPXt81qpjGzqE1b1tjfdzXfwFD0juQtJ6F6T06UXYYrFg
N1vJ4A0sBrhMxYVl8xSFXgZOej2tZ+C9LizBrPqc+sMwxmU1v5R+1Fgbp4pqdTCLAeKzq1ySCjOa
VOOwj8vc9VP0PN1U+20LNJXyZjsp/SaKjXGjmIblqwgl9utQlElRNAPbwXCwzoAHdYaQJYVn9VCQ
siqYN6vWGLEe65nFisCxlRPf4LIeoWYHr1DG+i3V099mKsPUr8DhlmSuzrO5u+hNrmI1lMASOuVL
FKJWlcv8WgUzSfuhoyvPg2OAbXCoemZw496V1l/cGe+Ty7mdqKbRaUjg7x7PA6K8uNa2lBuaMVjV
B7j6RDrDMU5spqmusGDzrIndWdE8UZqXcV5HoFF6zT3pp1nGo6hYShUbU0BftkVgJXMJqq5T15Cx
xE+0aYX1VRq6aSxKVjwnYcJ1WFxS/M+41OVGeixmDr6JGvDDcEvrPfDU9g3psjoBxxi71R1ayIAU
EJaO21LVD1BELddyssnK44KlpdtNVcrQ/k9QZpxiiMkPMYV++QWwntmmHOc8DpV5nzCXCW5bmYRo
5t34ECrYLOXJtIqoWVHXwMaNE2b+tiVE2GBwfQOwDVvVVqH+4gw0f0sxTSmO5+asCfP+LoSPM46J
AG7dLDDiipTT/IfnZUMvLe2YJ8gqk3juOpoABdokuXLY366rXp3e99Y+jofYFpwkw0hYIi0tdn6P
+YgC/c+l6s42zgORbgv0ihXuQ1nQdahzv0v4iI49RXsF1RmfbR3a9SmTeZNAFJMnLpx3Lqbch0CZ
X/c7HMh1XBdhsxK8Cw64x9orQ4U+8wS0QQTB1tCkCYqkQs61McLVG5gtmvMoYlkc5mNIEKWqGcbC
dXsJrrT7lw7FoyJh/mBU0cTeGLbnZYaQjBQFmGU9giYZtNg2I0K5m3BuI7myhpHGWUHrf72yAxh7
N07s9n1ZxROz/2Ul2pPpIO2Dq8Z+3Fr+INT14Dr5a08Qxgy0O+sicqvcil9AxzJCP7aNZrFx4CrR
JXPTXdg8uBO+EVjLThn7Xvc3C9WNLNpma0UVT4jIN4jVQm+EmOe4LnK26Xo97IRvualjjf4OOm8q
AY66jTt7IMOaNxBa65x5gVbhuqZT1SekBtVde9VVNtNsxdy8W42WM+B/9GmUPXd9UCW6tboVlggU
a3yacilhrRSF8wZX7TudnBcjzRoKEDVg72goiGjjFmHaMu9fRms7ngUDewDcwzjoOMgpRYWiHM/j
qDB4CV+qBBU1zDJkVhPXEVkMM+Y3cDfL9SgFfFNJ/0hFy5OS+H/nyeNnQnnXhhKIW4XyvWrq8KrI
bP0P5Br7godMH+aQsY1T1lAksExxX2eqWVXMnraZ9E20mtzSLi7hN9DGVhVl5zYmHrKu4FGHgWmi
lHTaUzFs3hB8CXAXVpGZAJoNcb15tW4QvlnwZelxd/6RE+6+2G5pvnchejslFm/pszZB95eI/gnq
sc8m81lSzXmPwK2A7Yk5sKkZ79pOAQyT45S5sHs1yLQUfmnjfDWwQw9xE/0bwzncQEB7eEYI0aWo
3Hhx5XL0ZQrVtas8s9qVx8ppFQlSnIOR312Tytg3vfL5uvWlh0/hC5EUWV9FseQTuxdKAoPISF8G
F0oHDYkzd5jnNAsssraI/c5yNVyXpL7vfL9a4fRFymDzduvUcEEFOAgIp8Gqsmfe1woxaud3mJ0+
yjcNDqXEAMbw5Fpdc460Aapjs5WP5qJ2q5YcSunX9RbKo1yufcS2EBxnxVqUrUgFzw9oEf5rBKK8
xisS6ukp7ZhGPhHN71E0KJzkHk6cAL9e4POvKhGKR0DIwotZkmI1FkBuT9jTe+XPiOCbVj1x4qmD
5VrXbTcAlxUFMJDNJp3UfVu5q6asIJBX584BXfZQbZyp4AWD+dqQWedkquocUv4DDPgQnKI5oXTb
ImSc63VmbBB6tOX/HfCB/rIy8rJLT6GsHAAyt7X52Lg7OThX6L0OUFIcaJNUrra3ZeFRvcrDDjWe
bEI/BpBz96r1eQg+VflKCg/hLMQCr5yIG6hxmvxsyAAJih0Uox4s3WQ7TllmUkmgsmHVPpSdQF9o
zqK2wqEjS5E/jn4WxlZQYh4AJYL4l2zAm3BoswJh6dn3ZmEDQY8Q2B3DG6l6Gfdd3gLYOfNEZMXB
diaeFF29r2x136BJcOZGEvFeNqt4imBJyPKqum7sqk5GdEIfa7++mWWOyMzWQQI/QezqvMl3Dm6N
DXdkuIEIBcFmpmEKOHV9BgFGu7sDG4fEocva+jIzeVtdQWXjTvn2E7yOen3BMuWGt8y2IY8027qM
WVu+Vp4+2LS8J23nYb26w2Nue/I+LHsH3tdkmh+lq8eroYVDX5X5KRBvAqs+Cp8GPj+64Uud17gJ
pYUw0Pesp6Iu7BhKOQCo86Al+ZoHprpj0LF59DP8erdpgpdh1mGsXXoLgWlvNU3yoSk0T+oC+6IK
+7d+CDPssubRNSNM3Wdkg/nYNnHQWh5MVcs66SlIOnqM7AMC4fs8dPkjVNaDZ6iO5Wez57S4Rvug
jMuRNVesIaNOmhI5bAnqyKoE4uBCQy3KXjtzxu6asI7qFEYKtdzOrr7ra1+YCy4WHc3SR1qXRyCd
acPenGF6E0qfDy0M1Hu/ep6Ced+gciGQMsmhutR5+EpZ7cZVCwDoqs01LiVjOxrieiFAQWFQQ5ku
hFYVusGqwQeHQjzZRaoJQPdx253X2C/26L24kS6SpsYB6VX2C+nBoiQ4iuKZYzLQzKrQVh5zzFnL
1MMMUE0yhQ7DDiqH99adrbj0giyZumAuUXHIswtVD/pMUkvTWBh5webMAtvQAy6mIIPnpCLzH0cJ
4L/Dp5ux9IMUyT2SPcMLHCzRobPZoyW5FQde6W5mXspkmmm5nU2Yr5uCafw03t76ph6QxcuFHsGK
7gm0eZXyGUE2MlQc2PnUXI0hxTsYsAXFXA4Hy8zls4AB2B+wFethC9Ws7roAPjomuHqGxATufobW
1X0LbYVtYDpeJCS3xQXE0Lx7KTKOHe53Chg7mCvFCBvpXwka8m4mo9Epa6ygXddN5W8G3a49WduP
SIlNWgG1dYXgW6/6qunBFaDOc9koPW2HDBRrJFPAJGY4KXALRnGk7Dbpw2jeyDH8g6lnMaISED5C
xKvTbB+a0jVbwZH/B8M2d5x1xFV0ZneBgUkD4/pKKdG5F1Gj55X2ODnjPTxh0bnuUteoB1RI6da3
yN8oR1o1NtF9PuDFqPBiP/cuWGHvDVOIw0X2GvTyLwKzYDXnNNqZDglhhMb/GAizl1mu1Krr7DLp
bNOViWXbddpSxtMuREqjJvYSQHQr8awSKoNuua1KsiWtv22sqeoSRMot/IrnVYvwKvLLLe3+hHSr
/D52Ju+NjFm37lvpnNM8B44Sldc3D7WP5zxQyMdrO9OpX0L2dirra+SeD6TPxEoMA4Ju2RdrEwV9
LHRfXrgGldSptf9OFpfnVRUEVWqYfEZGRc+ccuhXXT77V8x1za3pMpbWI3Rx7KA4VGp+LbLG2wyQ
2J7inubFRQEJuvti1s1z2XvjISyj+9qyyxwYMB81t5IPqcC2SIRyol1bWlVaQFapiRnulVeGS+Qe
wI7B2c5F8SoRIZxnI7Uveea36WjGIbZxxpzPoSTXyqlcVGsqy44Hl0FUN7T+RMTcuPPsbLraNaum
UPzCEOj+MvDGYq7r9zC33jqvgf9zWOwDATUyiXg5BQ/7hbEaeqgMwCc282CXebC8PBuhNvbgzqh4
FdSETgJ9X2jqjMhjh6wLw8TLHHXtdsUMUQNPIhaIrBzVU5S8tDNIaJsX8p7X2eI3HTwOERnSoQyd
O2OofOO6hesJw+kJhv88/5G4EjaKIrNdj8gGbzufIIX0fSlfeyogctq3d52jCKSD8TMSVeRGIXmq
D7XwxzPctGjgTVE5XgwlD9bjIF/GTOBA8gejb3VP2j/QupmhzNhVq6yzoqsq0Nm6mOs3AVPppAAl
Mog7Vo2oFkZPqAAUSaaq/nEGJu3aH0mWJWHIZrwaQpYzn7TchuEJC9aGTSaxdQE5fBI+TH3H3yIU
Pm8gBPUIzJS/nclEk7xCipeYfHJXM/MfHVTuyhmHqw/1eYgB5uJVd0ThDYq+jKU7FDw10pruBO3F
W7DAGTgzOAijjD4p5J3n1hy2/5hePr3t3uB39+nYsUklLepkKYn0sAKgqT2wCDmtM0R3ZMhZMrhN
EBPaYEPWlYlLl7vJiINnrdwmey4ApbgrpEffQrcKHgG9K3RsCF+yC0u4WEl0HHHCIg+m0hRb3lsA
sQFmDMyCRHHqbKb+uHHtaroBvy+8dA08vqbKqzfLOXGnOhPNaWHXIezcrSFGnRkbJ6PQMXaAMPGT
1qHiRAf2u/YCJFGcpZEBCsoxOk1K10FYNdF9MDzOwWqg28b8vncFuRWgECC8AbyDe9SREUGIwKIS
FM231Cm2KFb93Lz4ph8KZjt0DLD38e8YZO+hTkXzvqb7ylr1XuJkJ0BG3zx/6RYDEgICAowvj9DJ
lbBZJPoo3CvvBSco1t/Pv/+bT/Dx+ccITr8PDIpreH4pB1SJtm69y1Bl+3mQEy9Bj3BZKMVPIQo9
IXrSF7hFrBMNpO8eD/AE1O6BDwRjbfn7hy4VQX0Hrid+ALzz2Vt2yhzg69Ohzwf4OTAtMFKFmNXn
p4dTRC3KNd0DUWbtwmr789wsGI/Pra/Pjz+aG2RvLulzPN6WF1GwG+admTaBOAU/OPUWR/sA9Ug0
OSxF9/X8Oo8H/vLzW5x6/FEfncheZugL071UWxS36Ykv/O0koRMJxia6nr539A2gUFb7HEffvrbX
oYgnGbtvzSmx1O/eAYh2mOZEyBC/iA4x6eRCFmhzVyMuxamJ4br5+1n6z9kGep0AZx/LsfKirysO
zd69iyokd1dV81uaHdh1HwcIPq9Vv2jmQkLoa6/pEJswZfYpxPd3kwToP1wyKEjGGOvzCFY7UJSa
iLt/QOEs9tkpNsZ3z4cQyeKGtYDzj4HYJgoFp1L7e4NrEAF7YKwTH2GZg6MNt0Ax8POB3PzqtaqF
i6apq4L9YK7mLIVehNl0d1H9+x3xaZgjfJRVFSKLQgwj0ShIs/LEvfDNjkDP3IYZ9oLy/+LA0jao
duR5EyA+9i7FmHrVxkV/uEMN5uc1+/WCgMgXQI8AdINmDObE5w+ufIcOlYyQWrgzv5i8et9S411L
PbgnRvrmlUBXAz9qkVGAcNLRSFmODjURob13nDf0sRIzMrTwOEgZ+vcjAVq2wJQXGDbw3p/fyXBI
aGDxTXs1EZjIt6YbzoErIE/CcBQh85D9GkeIegaULgATxrKDgv7nAdFbmwB0U+4+71f9sFKnhMD/
4/YcLWrAUglgtCA7LxiazwN0NECW0iAMcSLU6DLLK5OKlyEAyF1/OVdzNkKKQMI4G+2dDMBPx+yQ
XAWxmp32fHZCsUPbkd85wBLEGdLnDWpMwRUi1umCVpNtbSbf19cOOrNXdHyCORpUxvytcDy1Lu3M
rOoOtCZuy6COmVf01/YcZKvRs62XvhTOXVEg9Px5XX6zWsCQBVMI5uaAX4dH0JQI3hG2P3d0H+Is
jcrDREg8zhtU8X4e5yugfaHiYij09RADYN18ntpRgDymuUv3g8djam409CNQ1Jp61KfQ787GC603
pNohDUSZ+cRh9ZWsBHgaFqmPiwmMERzun0enS92pDm22d677wIOccIYJfpXufcSbxJKJo1FpOyFh
8fUMxlIFEAeMGwxMjhlxTPtNGIyS7fMs2zDLWt/+PKXfPB88cDAhFvcw6OEdzWgw2ab0meSHtjFX
tVOdUeeESuGpEZbF8yEibCoV9dCj5AeNpqpaWf5vuf+YlIVzvMDJoKUZHn0V4cHBSVPBD0WBKCE5
yUn89vdDoN7HigM07phlF2mp7RIifnsHOX1QbaDI+3/4BB8GODqQeja6cmoxgLTX/cEmJw7Yr78f
CQt6R4DWgjP/RVjRHhSjDYpje1ARhYQS8q/jHDwfXwAav0vqeEwtEE5mqcYwa18F57WzMb826UJS
uqxPXEMIQSC083n9EEvBtMLxxCGcd3V0KPx1PZ399gt8HuIoPqjH1rMBghEHz0pBx6pO6dB88wn+
48yCl4eY9ssmy6C0LLwaVnmuvavOmuzXOyByfKBCAWkF6+vLhTOYvDTVbBWH+jUHlnn4/QICLx4Y
RxwQOPuCo9kRbUWqdorEgaI2TuLm8feT//HxR1k1GTpfBQMeX9Xnob7sghM/f1kfn6/jhdb//3/+
seeyiyaiGFw839GJDABMIDGq82iZJzw8JW74NUBbJGsB9QZ8ctHtOtrKY+H7eRlV9SHw7xs9xCPM
2E5Rnb5etp/HWBbbh/O0rXoIwSA8O1graXg8rJylcrn69Uf59CJH10Lo1xArYBikobB5K87n+tf3
Gt4CulkgF4OAh1Dz6C1aj419UdcHHOir2Z3OWKk3/4d3+DDE0ccwPfNrxsr68NBPl2Px62sNTlmQ
LIIij4fL5/hYEuXQjRn6u/tKvCiAr8iJWOebMwN8NiCxI0wUOPdHn7lsgAIaG+bvRzvlO+Bhfj05
nx5/9IGFBfYtwP3+fuDjGsJljZhO7LtvXwDyrpBOQdyC+P7zFy4J9+dhNpigDgDHAAY85sQIy288
2tnADOFeA2AZ5cTj/LRgvYM6bBjsTbcGyM0Xazasf56mbzYbjEiQY6Ps99+u/vwSDZA8pEF/cw8h
3sQtrhrrXGZdUv7acwESlqhY+gGU3CDTchzESCQIHHKW4T4r5Dk7q05GSd+cgp8GODrEc5Ln3YRe
/V68A1Wo+NrjSVCCfHpi0x0HyWBXAAsCrS3Uh5bk55jRPzgu6yUMgw8qQDxGADEgZ5Z+CEBU0Ho3
R1MKhBf6Efn25y/1H2fgw2pYaCPIIZEcQL8LWetx9bdWnDoZG+lhGoEsAc9TuHEG+MN9NE90w2GH
ja5F88CVZ95YRfSbafzovJaGvVeRX53VzH6QMPFYV4RFsUVngmbuAAwatZBaqLaHpsZU5uFdrlr4
rmmSX0NV2MCQHvYASXU20AScEtNmQCGM91ZYA50g+1XEu2gDDITcOJoCHwrY4a4HVAV2JGIEPr2K
RHkBtGl+ZyLvAJ6onf48MUdL+H/zQlEwBWkSlOpjYe2MREOVBwM9cO/8z6apL8Sfnwc42uj/G8CF
OCocNr4JP8q+V5Fta3qwhywFur4byIlXODXC0WXRwxqauDleAUYY1ob9H16AQHMX5TrEr4su/OdN
ntcoozW9g8e71oYX+fZEfEa/+QRg6IGG6YIWaX8hklLDUUcLW3qA7xjESpkQV1ngyHtHNdmN7UGa
yfJmWO00rPgf1tET0rtEPxrdrMEE/Tqg2juTRPh3Vd+oDUoG5N035pJNZbW1iQlRnLGKtC0suYvm
3tkAjQoyQKARDjo9gHRhL9eDAqZqANcA6Lp8TCYOElyCXn8fS6Htfy2Uk2PNQKKYp5GeA5h0Uk91
uXE/blHocuKkRpq5+BWHgOR+nmi7G8QIMc78uleWt+Kj097xbpzSAX6v6wFVjatJOjW8q+sgLnIf
NVNq1hJYPFsO/3itxe/XFc4rfBUH9U2s3eNLsACNNfdH90DJe/Sc0YefN8bR/bRsDKwo23FB2IIP
wPH9JBULoypk9IAiZ+wCBjGOZ0Cp/zzIf1r1Hyf1v1HwAov9u4fW3dFLVHOgRhFl7iGYgrQpN6z/
E20GlJPcJ4ADAUmnTSreFvS9n1bTP9+59YOnAZV7azgR0x2LKvzvhaFBBTWNAGHwcSpIop5BiLJx
D0Q3l11broyb3zjwOx4yODzl8xVlQF5BMoI2zoo0zYnP+c02WyTt/v/wR8cEkE5aFxzDDz2gnSIG
h8iS55k7nyoELRW8j1OOWvjC5iQwrlsEl44lK+deRx7DcXKF4uW1BbkVX+J2MVKsadkWK1OI6zbk
f0Zr5fTixnb5iRclS4/l8w9Am3NRLEENE6XT4xNLGIqiAYp910TP6rLRkZMQywaCsZGHqrXLSzhH
Nbu8EO5SXyQ7rB0F5CiOBIESu2dvdVhmSTZE77MqoGReZRIAxhGiEN1gtkDanwoGjz9NBCMEtPDx
U5EaOV+kumlhl11ZlfzWZKTeSSPUZeBwLyk1sMgz90/1j74dD8ZfGBFF2C/q0JHd66rLmuI2z1Mw
wjr/lgKrTnc/773je+m/t/owytGCK4ic5kZjFMf5F80QrDrFYTw+QY4HODowu6Ec+5pjgI6B3RDc
O8NdN6x+fokvu3YZBAnGotKBMwrNns+nMm6+vAMDLLvlZjoXvLlyLboJLCB6pdbXIyVrx2Mp4+wm
cEA5qMP7n3/Ady+JZiIUhRC94eA4ekmlQg6YkZ3dlrlOM043fXAtpxNByncL4uMgy6f8kDUHYPpR
p3KyWzLV4LHAtXlC28+6tX4pSo8XwGwCHQAJdA933DFBV3smAkA2ym+BcH3JefPP98F+ioYTx/4S
r386AZZhYP8GYBGsX4BB/fw+Tj2ahtc0vy2gWhjrfICuIyB03NnL0qAJRd9b59Sx892YLvx+ECJB
OQ2V+M9j4vM0MNwr8tvIf4m8bcEPFT9zuyhuoz42wSmHuO/WBSi8UPeHRQtO3KN12TfgomWmzW8N
oLTdoegeEJb8vPS+28DuUoTA1fX/ODuv3bixKIt+EQHm8EqyohIl2ZblF8KROWd+/SwaM9MqqlAF
GQ240ehu3uLljefsvY6J43x1R02koSL4ZwaPOJ1M6TmPP5ZrWgaDwQWY7rIA8HC/O+2xXArnyUKz
6lV4Z6VlX/xYlOBvA0R2l0LyiFLQXJw2kOZ5J8iNannZsBG3xrW14Uz/QKwi2QiRj1u8toyIN7NG
MktjkgLN8tL+/rbX/uHHAyZB0EGlKvkdJ3sUlVwSC8PyqG1XaC9DdmWOnJnzJuQh8NVsABztV+M1
1oVYmcIheGw0249/KrojWzhNPxY8Xj7BSSurlSWwxigfgp7lK8132CW+G3XysVjT/zYBr4LwK6n4
dbX0XvS5wrWskPo07VCF3tSYIC/PhPN99V8Tq77KAsit80gTgXxUBNfENJnv2mvZrDNTeoHQUtkE
eBiMoOVg9WY8WUpfVj0EGS+tNXtSQFUequfLL3JmyJLtYPXl7M2M0FdTTjL9dq6h1Hht66j1Ht3h
5eef6SiKtpGLIHxGPHwtQcrEyEymVmTGFb9FYUDcfSx72Rk+iPPkmzOqgCJK0G7oKHM19cbU1AJ8
cpY3/2yTh/RL13949tGARuUCtl6+ybrkD6bLvNYC0/Ty4DY6VPqHx+wSAqKSAEUZF47rakBJQkPO
L5VNjwvldKfFV45e70YS6BbSWX9zzuS01ifgURNMP40q2euKG/W3PNxI5ubyh343kGgBggegIRhN
Cw3hdKzWwujXwtSoHowmV21QYM8fy5wpjCM+MawN4P0o5tYHH8xwZljHkuplqd1nh8y8MlT/PuDk
kMAXZpopqNrI73IsOX0FrQ/6JvfL2QvTzs3Ij8bhjsuiLUTHvJpwdd1H0/Mgvgbapvb3fnVlCLw/
WS7tAw4lRs5BRV4rIXqwATXOvtmTtCe1lt3Q1yBp3cx4KoiJPdS1ywUkuDIyznw3AlG4Wylpgp52
fQkdJIEoK9w+T8/xd94k7ZUF5szI46nIfRjUZ1SsXRoLataVkyeCduvu1OYohB89NjB12BS5QlNE
gmv06rv5+WApviqOXir/kpQIG+Pvy2N7LaRYhh4taETnl5lP5vZ0ZMgBWvCgGkYGd21H7YBCxeEC
M7QPwuzB33jVYn2jjbg4m2B/ue2z/bcQCSkQpaMWWS0MpNgLsYjK0VM660s/5V+TSX9W6mthz3PD
QObQBVGfqBNbwekbZhMKQvD3k9dUYs+HiupDmqTXVNPLU1YzjDAAZ2JSHGil1mfUyMqEpo+Fyfvr
kWlZi8Tf1GpzNDFzqunpcs+dfaU3ja22Nj3As5KXAdO5wTOQuQiSr60Y7wILjAuUJn+3HvI26/eB
QMd8FjQGt/VspviV9HTXVa+lNNi1HDrZFNhZsxWvlT07240cPkBKMyjfRcp6rLMJkbTJC7uGaqW9
/mlEjpLoheNr3a5JxSsr09meJA5JdbIFb7WWtyVipQ1lZ02egWEtCbPbWWn+pYm/bH+EKYTlVh+r
nFUp0Etl8oam/CPW/tHIzN3l8bA84t3ge9PEaohz+oiDtJYnL2m/S7lkZ/nDmGPj166Oir8nzJOm
jOWYyxUGCQZHn7Vori+xZmArnz1hJnfU+MkEciAzAvwJUo1DKKkd32REYmC/n5O8coU4Td1Cs1on
wQwAB7PrnbFsRrvV/XlT9nj5zQCDzZxjYscEk4V2WjbVvkcEZadK3j0HnYL1o0vrfZTJ5iYYGvVe
nQbpURk7xW1hxdwVo9nvUyn4opTN8JKpyviryWKyM4IBrhplQfykh0m2acZKdQ32QkfSBkawmf8o
OwlbhyLOZeZ2RZdHVKnL/P1sldmW2vDFoYpGfR+odW+3nT67rT5kN1Y0TZtKhJBgNLA91CpWN11Y
Cw/h1EQOxjbJRWqDNSssy7tuLqzdTAxx26SdcfR7DFpSkZeY/sGQwFYTQc+Jw2aOK3PxPSkRukdB
csJEN5/MmjrQA5XrHyxqfNqqGvwpTBGnl1anDynkegcSs+74ohDZQVKQZsNNSsZAlDzwzNWmwsK1
6er2e6zgJFa1TMJONkkum05hF2Hm3xqBLt5nci4+NZl6GxAbKzG6TfmI2dXPNpGV6AAh6uCgB+2E
qyy5IyIqbQPdIC4Um780LZvdKK4jGzhW4KZxJG5iUaM3h1jYWF2TfM1xkLpBl6TOqOUioR2ynLaq
j4Z020bR00JJhrAx+o9xbP1QimTYT0lf9nR9Y2HhIoqyF9QuBMURvlpTzWYE4PWrNEfmAOpCDTqn
rufXqY61xsklM3sQTGFwwY3LP6iL1KjuYMrWt8gMxFe5bZsNfEohdoTJMD7Lk5z/8I1M+oSft7il
jG5uV7L1uxbz9mVWoErQP88MjGnjZ+3vTBiF5xlfqsf4iD5T6Fo1Dy2co8UUXOuuqkWmzRiUiz3R
uj9hP+tPQ4PvKgosnIvmFABB0Xunx2S0j9uUOptibALMwkL5xRKa5kdURr0jCiHRqVoevvsNkGhS
P4LrEwEJcF2FIE/G1LhTquE5SvEAFoUg4SRUu2CHn3emc5oIBlUfHMYsq++jslU3UsteFC6DZNIA
UI3D5JVq0dPP0c9EmeJveWB2D6EC7SOnMz7HxLv1g48tfIv1TH+efPre1uUweDQgVNwLUh58Sqvy
m2yU2UtTyq+Jr3OTGyDt9uqMhWsAaIth9essjNqWjzQ+0LfWizK1soMCSnIxxLYuOtZii7DIdItE
fMXdpGmwhBrERVFXOtwc+KMmtQo/wvqiYgVnfmS5KwZKszFGsfkWMDNLxzKy4E6t2o4XNVO7NTFV
Tj+M+EfPXhVQi6lXfgepNmMOTRJXog49H7nkP9SwU+uNEUOEiRvHHKzenXW/cLXWirctZAQnx4Tn
cNmTtkpfVwelsFQ8t6HxuVFj8dhHYKbSYArw0SuqMzHm7GH2MaQFo+jMVVPZWWTAtugGATupjpUY
Tzci+giIuZoo1UvTq8IPPG29PatY2DKj7B05SoUbPYyG3ZyamZPhToQW1YtORPknR2465I1VpDbP
Rgp7S/Yjc0fdo8KpO2P8A0pDvKm56v3oiig9AIbQMMEWgCTkBMLlhO9nz8IjOlSzHNxU7KUvUDua
wpmKtrmFG5X80AR2aDvi0ukocT0vmLX+qMSVtisHwdgMlAJ+kbuEpOJolpIr9BAJgmkw93Leqk46
hvILyR3TjpM6+SRnbbSrI/JPvd6HNz1KgcfR70qWbwGnKj4uJ5Y68b5LYm2bCkLzhJFyeozTpnO7
1kT6nM+625lJ4fVCqx8FybT2bSfMG/AVyVcoA9k+niYJVx7YpDYVYYVGRXHUG5x+ftJimAslM71p
M1W9BbUTu4LYPoIOyp3Ytx4DQfJd3Eq/UDkB6BnyxlbT9IVIeGYXgYBEGyq220Oa2FLsnFXDyuf7
ZGiB7pkgTpKqYmMAGHDXVAABuD32tpyOqFxaeG616ucbIFVA+EM828e6kvlN/KjbPm67bdQm3d0s
42EWC7PeKKjSNsBvJkedhMINtUndB4Eobf08sDYjyWmnCqTuG7tuupnCONrMIzdGQyixJEZCvCkT
xnRfqPqhBjjsjLqKDkFIE1z4knVX9V3q6HVuOXqQ+7bShrVXm0H9VMZltmsU2jW6WqNmCMwtK0jG
L3mbGm41gIYBKizeQ8OAf9TF4iGx/HZXCk25CY1uPFptNGzSrNe3NQbWbcPyf6gTcXSEOtEPKvKG
54765I7QSHAhxKByjZLB0ySGvDHCXnfnjGS0MKFbcIaS/PWoNIEbtHDdgKWot+lkCntcCMJe8w0c
8yHedqugCFM2sGpMQlIf4b9JG4hiyVMDNW+nYHV+qou0PGT13H2u6lFxpclUH2v4CBu2sxTidt9+
T7qFLWdOlW1J6MRjrR12eScHtRvTW7ZsBflGA65qJ9SqPKSyr7jw66qbcsEBKJMV7WtGMXM6ap/V
UY1+xnoXu32NlVyOrAG2CFBD7M2/Ck1pbJQwsS1LjLMxKaQb5qzvEFeVtwtObmfgm7an1pz3pNyZ
Zb4ZuDGmagcU32wrc6oe2lzo77nr6OqRVNk02GEMNURp9OckDsrjiFEePIHIoNXnEGR+UWwQLevH
MlD6bZVphm32cnaH6TRw9KaE81ZoGdIXjlWhQUpWGcGH+UH+muTibPvqrMKuWPh3eKe2g6l2IBVT
055yvQGm3pWYvjRrU47AN/JK/2nO/c/aGI3Xvodh72sRa14ni7u6L2JSb8i/pqj0921dqjfxFAZg
9sJoB6mo+JLMgu/IWtfukjRXnKwB8VIFUeyKaFa2mljUuxyRwy3HAsbg1Bf22MGBqIve2pBufuyC
0NJsyZAB44DE2EV+gWKn0GErTctuE7c933QhJhL3UJ9GtYArR33G2pEs7OVqH6VOJfcDDPxk3PhU
Cd/nOAC9GQbAvmi65j6byZ8LdavfM5EmGCtB8FA0iXhf50XoIuwRtrEkDLtiQMgwocAw7AywjkvU
p9zGSeu3btcZ3fMkB79TrXBSRXuoFhSP1IXDi25G/eQUs1B/U4yp8aSqS36pZZt8tWY92GgxPuBB
DH8mUgKxRhhAIPqzAkbCUpym5ywrU6ljX2i9tQWdJm5QsoV21TeGq83muAHrNTp+Buq9L1VM3ILe
2nM1qHtLgr+XChKDjpsttufidSosiRXDyh5MdY5dJQ8RMqkzvmO9NO2RMNMmUAthE0JH2ehaEIqQ
bkpZ26n5NPfbeoD1n/ejb6th8BLMamgHbVsDPihDbaOSjfVCNe5vNXQm6TG24rLkNIvghlxw58Zq
rRy12mrurcD4NdTJYJcFg16FfrUF9MnRdAjMvW8N7DsZ+2CUUnV3ivv2gK6jw6EmhVsjKPJXRYbq
Q8an/WS0QnpsmmL2dCGIdDtp5qa4qYNZE8li+pUTN83MeZuU/UMzsiCE8jw6HdEj9hTS+OmUwChM
tcRrUJ5RzC4HA+SX6TYk7nybj735GSSVXzoxd8njiIs+tltfHABoSn4EUS/vPFUwsucU8NpNW/VU
0Yn7AO6jmYxOG+qlU3HE28FTXao9TywPWoS3ewYTM8vSsE+p1rwvrKFx1cT4RqChPSa6Sspv8LMv
Y6XHt30IEwFMG2G1qY8+h3E3bXHfghqdTcVWqkr8ZMpl5MmBANpGi0LuQ1W3y/qJ75hl1ac+rQhW
zIBNrJJzem4BsAmI0B/Dds43RVC+CE3dbPJYX2oRduUNqs72LlT6YI8FtHrQ0np8NvQqOIh1zFCB
QHCotPgP/1fshoPSIQFkbmrh1O8s7DMH7luVV5UVR/taMhFNqIO/CZOg595SCLYwGPFGkdsUxhMX
jSwMhs+KD1hXrzXxwWJif2pFvdiEoZ+5eTyEbiRmvV2MVX9DyfF8O+n99BSpWfukJhByFa7hdj50
zbZOfMeMzQMYsy+JrwpuF6OaCOQBNFSW9/fyyI2pYTl0RDVvtrKcqtvFwOUojTjsQq2XXHgev/2k
hlGi99WxoKjlfSGDP0iBhI26CMtoHnr0LWZ7C0m2/Z7mWMThRil3QISw8huUmEmGioIsxZgcQ+ic
kBPC0k1mcRdKgm1aORCfWZ6PA3nRTevH1RH2UrBVNL+2gzlon8igyA4+LBhsbZ3dKKZvbeGEglwA
7HIrYZl1y9iytr0esa3XRfNJlfJfcdSaD6LCMqdbWMvbAQxpJCjpYQoi87tcSxl5f79z5bZuH/Qs
V2+k3GqPRif+1o2CBbqrpWM8KqPdYFC3iVum21lDbBuSkHIggKi2VhfTRu/AAvmhqW+EcZR2QOtg
DaVm/EeVO1IkSgCGSk/iY1R02TaBIeWQNg03zQBvgiUc137NxhBpDRwEEQa/YiEexcxXQ+vTgOOC
wrXxBZuuGCWwQawwPWAE027GBZToD2Voa1FQvrZVPG3EwfdByvSZM4vpfLTkKfmOBEnfmrU03s41
zMA4ST+rikBfasmXwWqEbdH5PztqAz/XSlx6beqjIx1l2Stko7c5jwabniLfO07igYPVRnYJjAyA
qwrFlvg+hy6CMifrlXDsggggMiET8Z5qA77TtUBmUym/D6VBOvjwnTeBNQkPaktUQo/V4oZAfXHX
q/HwmEXAL6G0PM9thoi2FDPr2bfUB6UXhc+CFcGQSNIisqvYCr0wGWDQhONdoViFE6v+HytPuhtD
08aj3Ff5QWXLciIQZHaBuodyx+aQPuYy0LuCzhFovhONg74wtZI4hsWcx6WTR6JpD00dOH6klTdK
JYm7PhdNpyrNfpuFfuJUivYFjZK5By6U/0l66LvzBPGmV8J0k2hBz12srh6gdsBkla1Zs4tSmp90
lFMHvZNihyOvuAMj86dOE2vfyzDQxkDnXBY1yk0lz8Y2E6TbsBwyxwxK0auUfulCYzq0lmC5kZJ8
z7Ik2qXcvrZxnXZEFSDNQs5cOMRw3FDM1NoR6cf4uRj1cevPIlfKMc6+JoJQv/hjpB9h6La7SLEC
7oipQKG2oLQBTwauWVXEtfpMgoPhz/e9YIx2WGjFUxWhquLq6t8kWPc2WTkKeyzMsIUG4AGcLoxw
KwY1aKw0bUFtZdYmJ0ZsB1312wTmYqdMcdiFJWQ58Cq2MdbCZi7L8pED82wLSCTtSmREBZZGtdx6
lO7Mbkxvw6yOvlwOIL4Lgy5RPbywZFyXGljrMGg9DsDQQBh6nXTQ5du5uBI4PPd8yjlg4cCftxRT
OY3B503Q6CiLZq/t7sf4EMpXUjFXnv+ugBdiVVOKeL71kOJP/qC/gBQsf5Geo0QS/oJ3Fo/RMNnj
Rn/28L8TKjwCwp/i8oqY8Nw7vG1kledttEwb9J5GkhC8tX3NtHrt8atPYKGta8aWxxvEHIvHKnj9
+BCyljwYLkzKNqwltJNRTXCnSRplzTevUb5/+OlUEaIED/VeFkrD8nZv9AJ+PbRC3euiJ9TyN5n4
ECGwjyZhDeuv8I1cFCl3WjltAnPHkJRNqXm+mD2QKSP9MCl/Lr/Gu5TX3zaQbpCG4i6y1ouSaLEU
5MuaJ1kPUuPVOaGKT5eb0Ne5gKUJZSn3oy0qujXOolMLFTVzoXkde2QjG89a2hOcT78ZuXyNU7MM
yVUyAAUnxqSFO0H0bZXBm4g0VnOZa2yQ4z7J+uPsd4+APD4BD/spTh3xyGvS8TPDmCZ1FVf9wrrQ
V02KpQACVK00r8Dslh7D4Nfl7lumwfqVUBEwx1FToepYjYJUTjjPAKny5PzX3O6yaLIJpsJ14wAn
EQYKr8z6dzYZVhZ8XSrCJJrFWbxqUCstK81xzXt5bwAelH2NzEh91Hx9NxQhRF+YXlP+aVSEzZBD
4rv8uue6c1nXTDoVmcxa20BYt11K1useShZnGo6x/kF/2bJ2oun6r4VVgrlnTw+HWNa9AHFXxpA0
/mHAL55Xthd9qQq1WtgKDssm0SRGBJYKkiyDSgoHJG/QCR/trEVqQvFeFYWshsd2mXpvFqFJ4tw/
GJ3iNcTQQqCjBHIvf45zQo2l8BFWyAXsYa2HXzzLtdhSacKbyZUFXNByL68H2yiPcwkDEbqa0GZf
RV/dNVa+CwnoqePvy7/h3ZBYMr9vkomrfYgTtWkWPsnEHGq+VQJAVa+M+XMtcCBk+iImlPlwp/0Y
oniIATHSwhLcCtTMHgk8Xmnk/cRCcaTguMByhAeBOianrYhTRdWATB68uoHFjMgMG0I1AujNY6tp
7DwMKyC0RXozjXL0uQA8u1WGa8CZM/lsPB8UASKOLZJPX/2ITKDYBGxPNA7c6g09tk0qYshw4RSp
cfrkmiHhbHO0IlHMdIGarCZb3BCtWxiZHgXfNkrxdewaiqk0TtO9qMUVueO7lXLpX1RjJkZwBsx6
qBqUeDOkYhy8cRS/yFqwrXXKp2jkXtg4pxgufe5GevpTms0rs+Rsy5geEGNxHnunBx5Upax9SRq8
Dm/H0BnUIaEoRH7wlVupfwRE7fiwoC/PindbHW+LT2lRElEM552PIOwpktRL5uBhA6VAxZTd61lJ
PYnKLcxWt8HkV5tMlq9Bcc41C+UMaytTZRlGp4NYbZpOsGpr9DRWNUioIUDbWJC5qUku/1iUVz7q
mampLoocdkAUh+9ODylVVAjTKoxX3IsZca5rYrplBJ7sr/Qj8v6FnoeukUzx6QsBNYcZ3hfMfa6J
phVSOoJQaPvhfW1phtTR4umSVbhBp80wBVAOyM3ozarhjrP2ICX14fKIONtVoGcWtTiH3rU2K5wE
ovZ1P3pJWXSPEyW4ySSOwfPlVs4NAKAWpOtkFPfIpE5fJLP8WtOEYvQYkmT19howzio9lh3ldrX9
2L9ebu7d6ZF+e9vcavFvu6mfIr8aPSlElTD+NuVPFFbazvHPy+0s/b8eBgbV12hs0TuuT46dWFph
oOWjR7DmSfNLFuGJIkPqF6ORbHmpxt4b9xli6itLx9ldgfmECRPV6OLEPO3PAoY01t148qICrYUv
ENsAG69BgBp+VdbngtNWoPxQrxmEzg17LAAcHvABvBdACoKltU0koUWcP0MDJ0r2pxR+Xe7Tc4eH
vx51CYklQ34thdXFiIwcZe29QHzQWIFltChC+tD5Oqh4MMDzo57voeOG8h9hOHzcBMVSzKrMnxS+
5R2XCfPmeKQORZ0qkSh7VT7ZGWHMILrq7X4/bE6aWO1vZlstkdhZ9sysscdsJ8iPl/vwzAZ60sDq
iFerStppIe8gxSRDlG3YHQYKC8Xxayf/uNzUmfVj0frq7J6LW1pajURxxkcdk+vyDP2n7n+/Jki8
8vi/zsE3XwMn6GxOecrjqSoT2zNM28u//8yQNkTOGOqy/nEwXl1col4lMRNJxFxqNMPV1EmfK4Qv
x2SQtCu7krQ8a7VcQBIguICKl0v633//5mWmoslnqRBntPwWpYNeVeV2FqJtWHxRw1/UHyELVO1N
tFrqlaDAmeX3pGH5dEzHWqIEo9bNXh0Hz+iJN6Hy4g9eKzeU3dt36RWt4LnlifbwLTAwkIKvLXil
kCucU5vZK+Xgh56IP0q53JCbIZgeBnYU5zvKoPyc/epW6ZFwXP6iZ4aMQQILswEWIsVc36Q6q9TM
rEN8KWOTodbHlb3lyuOtRXL65iP2eRJNoczjuQfbRbVpzT//8Ps58nODQorL9em0gaCJmtgcusnL
AuFLN1JviTp516paLw9ZD0WcEv/XyJrN2/ZiLFpDhULVpwEUzE95AlpCsH6NIQF8UXylSAfAC/Ma
UOPcfKMII5EpnW+E/ur07eqacLjkx2jom69UkdIpAmK6lzvwzO5vvG1i+YJvvpDa6PrYN9nsRYar
fq+lTVbvG+3KGD87DKCcsXAQbOaUedpII2Wy0kA/9BQqaUxOfq2fzr/Ef89fTVmfeomlFuB1GCAd
WLtA2g7tXr4Whzr/Nf5rZfU1mtacqHlAK0q1oQJK9FW59h5nW/h7gOUaC9ZiNZoLfWqTNvwr6kW3
nprht1Ru7qVa21z+6FfaWWN8zTBs1JlCZ57GPW6U2/uAzKythc0VL8P5drizoRqGobM+L/sUmonU
Dh0+5RWpNTE2HpKLy69ydmhR3fz/mlidXq2gNoIqpYkA7c5SekOLd5dbODu4ODbCrKCwPXGa08Er
kMovmlhHac3xMQeCttQ28MvjINf/8C4sxEvwTFuK3C+/5M1cTDBDT5Ogkg4gIIia7Mrjz32Nt49f
3SuosKpbGUpNhPaGK//u0Ziq/7CacN5lscJzyXa2/IQ3bzBRajKa4kL0wooiWU5wQFShX7uXn/vk
S7Cb0JzKWWp9njd6YY6LhsyPOaO6EVtKyJna549/dCJiWC4JMBJuWPWVmfo+iu5A9KiHtbHieh/7
VIewpI0Zby+3dO5t2Pk5xRO3srgenXYZglACEMJEkqY2+52Uyhm1fQzxCp7jXCsqeCaVgBRDeX1y
Ew1B04WI09TQbIUNkprLL3FujvAtJA0rNdnENYdEz0j3+7M2exO8azmonNQwNl2x19srx8JzY/gv
UmXhPprkTk57S25yTQ0Hf/RIUtt98j1Hs5JfQ8FfaWS9PCKpbZSuXBopAqesXqgHYVPl8XKXnW2E
a9Niw4Lxuh5hnNUptGVqI1+kdjLhD23ZVft8uZGzn50DHoFXQq/v/FYy8boYi97omehej81cyjs/
6P5cbuTMBcrga/x/I6sR7FcGdeJ1LroZterS6jUnjV4qr3wZq/iXpsgILlWwib6th/Gg9pk1GyjZ
YzhftizWN5YgPfbFfFfG+ucaWe/lVzvbf9DZiFsh46WuwelwK9NarZNKxRKllbYpcTFUrgyDszPn
vxaM1Qk5IQrY4MKfPMvYxQIlOu8Wqdu1A5h0drQR25NYBDhrK6tt0u/zsmxVOi7HrsLJ4m7QqXua
Ni9BnbY3flehDUHJRuQ4M79ShnhC/77QUKkJu+soAFyEvRsb2TVM45m7FnFHzoUESlQ+6epnCQ36
eHlMWGb7b2n6Taof9cglNI87MIMrcfljnukD4OncEXCALzg05fRjKkZuGrVBurpfGG6yDCWJNSQM
r3zRM2OGZXZJiQPnUKBLnDYjIzAz/Jn7XK60jmVhT/n4aZoGKLFBBB68wXqTpWYejppS58iO4Ei7
icfuSked+SoGDL1F90DEDEDG6RtQa15KhI5kTZnVPzIputPKLsRX1UZOS9rNtjKx31V59uPy9znT
cSfNLv/+7eEhKAfUPOHk1dAikT9urpoo/4Iz1zc5bXG9MptJHf69i79pwrCizgox9PBm/kAcGkFc
PlGgjSuQfiNOUnMj9JF1j8QeT0eEDmfMhWwTZwmsAqsqqeVXVI7QqfHr5Vc/MzQXZiwL9JI4pcLM
6atrs1+EuUqPx8NN+LWrXDHc/EMLgDZgxhiAftapMcrX9mYE5MeTELsmVJX3hc9Fc001c241A/xI
ZRDKB4hYz0/fozJRrPcWO2c6Sm4+o1mtD02LscO4MkSvNbQaK4GZ520f05A/IRARC8qLVw9jNsL3
sdSXy113bjpAfOACQxwKwd5qQg9RMLOL4ubMBeFOHqZNYQk7NUJQI5HNS4f4RRSjb5fbPPd+y3fC
VcxS9S6ZEVTUoTJrPJep/1Coj2Yq2gNGlKuxcZkPsp4Qb9pZH3VEa4rleuIsnYy5W+B4alC+WSMF
XZMvRnqjFMS9mPDxsU/FQ9legzue69q3za/uVtlU+T5iPdZKyW0mp55fiuYoaW4m26Kxv9yl55YX
Til0JicurMarsRklYxXpncz1vQYFU1Ihmft8dGXxP/tC5EcpnoGgiE3gdAKYcWQUVsB340bc7xRB
mG+VKvAdX2kJ6iWpsYnVIXluKK7oXn69sy1znOQADhjOXO8KSoqdj1ouhC2bfQ3xrSabM8ufIknd
WronGVcuFGcOfdy/DLLOJCmXy97pi1L1frA6H22ZJjwScsmmbVnf0K/6h1kooMdhNJIRJSVGkHI1
+9RWp/QaNag93BXOXP/CbtGGXy733ZmhgeudYQHZAbu2uszGN9tCI0pTMqF49or5kz9vteHwD88H
R7BcwLjfr4kLZRFkUj9WktdYzjhRh/LKanj29795/ur3i1SbyTsllTzZip1EGu3qw0rF5SvoMCOI
U1OPc31bEYlKZemkiJ4YJrbszmhmP95F4PoAlUBLXVJZp5+gNKHpZhBsPfNuihVbwGF1uYHlAauV
jqG6PJq9H1XnsgW/+cat2KeNr/ayp6aJ4XaUG/IpaCsM3Y0yavtaaxNnqbyH6fIaYvbMWg6GCvXa
kvdESLB6tS5PxFxYZJiUzB0GR/8iWJs+f7r8eucbQb9GiTrygOtQm5L4UmyMoeilYhfZkDgPVD30
ndCaP+tKtvuHxt4c21fHFXWwIE6iYPO6Rn+Cu/m8WBZtSi09TOY/gC9OTrursa3oM7KCVpk9tdrq
w7H9fflVzpy8COzpjGnO6wagsNNhMdaDQZlVUlrx6yQeTcXzmytbwrnJScJsqRmz6DTXwW/LGMI5
tsgnmdmvMrc1CopefoX3SzEUF4VLDRF2/r5eXSSZmqiwhIwHLUL8HhwD62uEO1kJR3f8MNQOkRGN
UehKBbTzbh2gynGpUXVYfyikY3QT+R++2pw+ftnk3kzSaAAYMec8Pr81C8e6tjufSZejkWJ9WaSD
JNvWy5hVTjpG5lZ7wLAS1nAR5ocuoF50dZC0QymLrt7+khY7sHAjYZWUxk+XP9X70Xba/ur9LAC5
GMIo2yVYnyvsunV07DLpyng42wiKmyWvh35pLbTorSGv5oSXlKKnqsNwmNmJ8Xj5Rf5KvU6X0wWd
gtsIPRZ72loKVsyILWIOWw/E5qtt3Wf6gK5P0Z7DLopf6GUMnUX2ZE1N+6UrZYUjTxmFtpBKvjNT
4/KoUBroZpSN+h6pKNlHykZHL53QmbtWHbsbNQoDr8277DDHQbbTgjrZlQoSN3FCcYD3WW73bHoN
SPl8Go8jp5R9wJXWbtBDHKa+Tb/3VRQ8knkayeWb0ksyj8JLMGmgEqew9HoKp9x1NTW3fT1Ffh/M
iZ3HUuIYGSzlIemkfMcS12PYmsv7GPce4lxV+TzG1nNbtH+iQZBtIRRTPGBz1M5b4mDhoZ6m4LWY
zPmmnszuYOoV5aHSvtL/jGjJfqfyJLiXv8T75UVHYEJtIsTEAFTX6QlZ6EM9z0L5IZQpHQ0N9Mpo
uvZ8eTUl63JoGj2gmPL0nKkvqvb98u9/v3qd/v7VAtz2UpxnqiA9DGkkekPdNncSoXDAMGJP/ZEh
lCNqU4nVFQLeuUmybJV/2ZOQyVebspFjuxIzjUlSPaTYR3F1fxigyVr5pon13Upp/DoPS5qwtl2C
b2r70Y5bHg9pdrHwUHpptQkXBQNw7AL9QRQHKg/v5+p3mbX/Q9p19ciNM9tfJEA5vEodJ7U04/Ha
fhG8DlQWlajw6+/h7IfdbrbQRPs+2C8DqJpksapY4RzfjB8IxhFvy7pWgktZgt2amt4sSAtZM3P3
BDBX9p1MVXBb6O3HmBCcC15NGJC+VDOtJpXRIHt30tiObi0Z8Nh1eMRh2Hl25QMIWETRdAhFlpVo
7kmb3ga8URqLN0cdTFmaZWWjgDnGk8Ugn+FIlJfL6LKUNIrG3FOqfmOPlfvl9jmsLQPrwBgyQlm0
pgpnDsxhhSbEs08a8HGjyV0A5GE1yqelMMYXi6mFBCNX57f70sybQNHmKH5ou0UXrHBN4mEgbCna
Cs1lTRONdD5qLkalt22aL8AxcsEqr1VfXZXm23HJuxenB5oSqH0SP+4B66ameM93bue91bDs7ta1
i2Y3t2aFzXedwACtwXcLfZARx0AIaqUePt3esOtrzh0hYMXQvMGLU8LvJ4XWM6VcyhPQA1SL+ajs
+O3dNSkTJgwXxOVwzFdV7gTBsInJzuzkqKCgQ39hZ0+AldjcXsm1ZnEpSJYgjFyJ8qo2qfVscLKT
wh41LwnGReZJ1vaKp5U5lD84e8S4ASSD82SqVX4yStW3HCAAqCA2n37fvw4QIuClouEljAff5Q2Z
6tlCzbMuTnMa1NEsw6nmByooLC7If5/n23gWQWZaPyajhc/H1tcl3Sr9E1A1oqbfZ/1eu5NHGPcC
9KhIGGCgFimlq5NHEQocihO0S6+KZwdT3gCuu3e3gPnrICGMareBwq1gFgFN6mRuX3cnqm86ZV/X
h9vf5/bocrvwfZQRPHRw2pgGFe5HaqpJ6hkgCtX0Lntmqpt8UhFRPIBZsX0yYzYeDUV1/CkZZYNk
1/rMJfMuBxu0dVcYjYlJ9a4As86p/8kKP3u/vS7Z1wU7rM45YDqytjuB2CSw+yP7g4QFSiQYm0Fd
FdSQ+P9S0cDcAzALmLzTBOCC2c8MWRi/tgSYLJwK0nnYKeGiGEQzK83E0c/tixI/qYb0BHjqTDh8
3UauEpNNnNNbTIlooDHKictDO8jakmq0grgFLlOgFqXjHcgypJ/wPK4DDPKaAVXwOAu8njWonMVz
qsM2WMr3OvbaoFfjNsDNfofGaH4B7FkV0zb2sFNQfo5yprubpE7cXeMVClAh5mKDkgA4UQz9jYy9
9eLGlnLIkgoNj8C2X94nkALbvlbr5NBhnIYCWA5MOGqdLY+j3ozvZQ8fPtrpiI6cTnGUoGvVeVO1
1Ln7QYqdsXDCSKoCC128f2qT6APId5twWI5O9sltJL7j+pAvvy9E143bDjEd8H2GAVQN92CSXPCV
9lJIgH7CGfPSp5gd6BIyjROgt9He/FqgO8OagAUHYAJwgBTKc5MUoK36Olfl5vYF1Ll6XioX8sIQ
i6lXJAuuMuFx7s5G4bVo+WKKX+uVb6M408TZNpn+auPHhey1+Auzv8WY21PJYQSWhpa9uex96dGl
75RB0TnBaP6eiulYjq1Pm2eThbd/5LXHu/iNYntq59ZgTx76LgRXF1U2tXPo7yYy4LPL/22DOOuZ
FEZJeYdlOBR/1SlaBzO/UyXGTrYMQYkcBFRJa2AZVhXp9bfS6H1WSV4b146CrwO4vXB0mMS9qtRj
vIsNTdaFAGcaX+ZSVU7ZkOK96QGXKFtqYwMWqvcZ+FYSBRZCXsCNoozCJ6HQ78O5ioX8fwHQESNR
sjwiqqL51jK8auUcGHnx3UxlMZawkf+TZenw5uj7uuLvcEHpOKhKlUcoRTw7s/kJYDIA/6p+3lY7
4cl7JUZwTjnAx0q7q/PIsmM/IXpAOGIwUbZ5XoETTnJyskUJLl5D8nmyTCyK2tomweWiSeOntqRg
eVsKyNwv3eFQOKQs6jIHqcqjS3Zqe6pltlgmQoiF4Cb/J8JpD/q4736CpO/2wQhKLhwMRvYvF0Hb
su2dEgdTGMPTlGhfS7fZtKUVGVp8csj41um6ZN/W1RtYephWRRO7WLYDZSx1M2/KoxY1yWSf18DV
wQNif3thgpv5Z2FomtLh7Hn6U4wlDHtU3EbNI0/5koeujMZ3dRG8VxIpdD5EL5xM3FmDB9zbPAIk
To4RK3YkKibVBhBWtNXx9lJksoQzmqreLe25yyPHCPTpYI7+aG2b5b7y5v827L8VCRvWJC4FvR5W
5MRe5jdIpfet+cQW9wjErUc2AxrtD5aFZyqYM3lLoAjXX7o9ndWWFFHCHoo8Kimq4UCALab7Ao5/
FgYoCygcuk2vymDEqHtbb8oicqejlh5k7dirdxSUCQjtOe6LwxXx7Pnl5PbSYNiOq/N3VXk16A+W
ff6DnUK7NyZykb27GvKOKe2GIsUKesA7WceM8yccliq4LWX1xngoDPHORrzA+ELPFlITA1EsP4++
JL/KWt3WivXjtohVTeZkechLwON85F7ORChx6qW5kxUR6HdrKyCLb3MQPolirdg05D4w4YZ+PYxf
iPFfUekAih7iLNJQ5cBqdeBN9q3fjNZrN7nPTqV8nrNFVpMSnuFczS6k8rWfra2ui8J2CMkj02Iv
dZw+4KoFpjW8Yarrtz4p3xU67OpklOSrVtSPEzoiQ4Y3pYlk4qXYilojK9w8j1z3saW535FHe8wl
O7oqBLU2A22h/P0qWCACzE+rdPU8aoz9srwo3kua3m+vMTHBS1XQPiRFBfND+6GoaGvDERUBQANk
jHwryn3xeeGWonmK5jpQLyOg5M3koXHuNzImZ77EtA9yYo4qpCl7lsxFZZZZBLCHFvM+9z3KPpTr
/PNC/DTQTukmG58n5bbI3idH1u2wcjNNlGx5pzynsRHf9sQFh4iXmWmEl43vojG7A2XxDK61Cais
dxsB1NC4a8YkA1YmnHRaTrTRnSWNHIBmNhXZdPpvdcIzWJclq9YMASbGcS8Q2qpXYxNxngHgHNW5
aLDqyCjsg9ovQT6jzdakylbP0n02dhJbvXZVcLOxNKSP0XEp3EekpRn66mga6VkRTp7+iGb393GW
Oc81fcYbHaYagoBdI2yiptfUBcdqGi1NRMA0Gtw+o5XPg50CSVd0O/EpZyG8YUuqU0ALTJEOpriv
ab+9/Xlx1JXr88X3BYNSumPjNMoyRYp1zC1rR82XSUdKA+PIoJb2PpH2ywKOFkM2rbPyDuGD/0CJ
BRMBnLWwbWXlUdCVGgAdRAbOGn8UxmOpHMfqQIkkaFvRPSQfkEHB7D9oOcVqsVMyo1IJGaOljpTh
EeiLPl2+6W3YzH+paKm9vaErWgdpKIzBQiOaEodCDXCNzkwxWFR6ybOS2QDvsd7T/s76Hj826DSy
Q3ibcsBH4dimxlosAEozGGnmz8lnb5AEoSt6dyFAOB/P6/W5YQOLACg41Dtz2dy9Txff5/LPnHQH
EEbL5N93y7+JgqzQ1pFha60c/IUIwQBkIAYhDpBRsYRP6phuaNHD1LzYarF1K0Bqy5h/VlT6Qp4Q
dwBxGdl/5Fvw0AHyNLJOBQcxdpZd3gP4XLJ/a+dj4eQdxBzoqBZTE6k3jEWtURZl7Zu112Rsomt7
d/55wewMg2rGnBsgmoGIm6OAsfGGl84KumTflF/uVwULLX6IENG/fYWvA7jJsnObmkWoI2p9uWmW
z0RfJPdyxa3yQWaPtymAk0zshNJLNGGZrT5Esb1hNQ3gg/3Bjf3ZHe+Pn5CpQjMcXiAozYkWQHHz
TFcpGUABXPmp+WOR+LW1kz/7vnjyFJjs5kSKIeqBD73JZWTWKwbs/OcbwskDNrvMSY+fb1jHNHtc
podOlnheOQt06PCxMIxQIqMnhGhdN6m9A4qNKNUe4FsK41AvL8CFva1WH00IZ1lgbiMhBp3zaH9T
4eoFEzbnRalh+ruPXJP52Tj5cfOliv+O9c9j8Z63/ucErD++Eya/FDdI7F2nBffW/vEb8I7jtUag
uAG8ShNsAir/CQDfkz4y8RuAqJ8l26X/Xtd3R6UcnAqxDkhfLeCqChkw/Ia6UAhw6WdMOzQ1cmy9
JFa81rpLCYJaTDqtvYZLAOJx1gMI+G57hu8DjRohATrFr4rlSuU0tZrpXZR+rpVfU/39tjJcazU+
j7350IXrIEBvipZRNesRDB5MFH+LoGT33ns8OjXkiVGHR0kW01eXHg0MGzNIwxoltPceYH1Kdmc3
FOJ9CAD2JfrQUTVDHvxSAI0J2BDMPA6LJ8yGwr/cuUXC5wVVbTBUNTMLnyfFRgOQW6b8JJYkFrvS
IkGGsEfdkFpgJsjiMB4MgBIBTu3OXp6PTQJ8FS49EIE4VtblJnlg8lAMMnhhPX+P3W2ZyCqXV5qE
JZwL4J7zLHCxa5D/6F7vhXFbgxCiI7UPKkXziaKDQrJba6JgJTGDjbcgENKEO1cZypQ1eu2Fpvas
qXXQaEUAqvTbx752JCjyY+AcULewVMKxz6RITNJQBSAcQ7IFI1r9WFRKJbkca0tBehZdPOixghYL
tpiVeT6MU0MiQEoDspU8OqOx17pCYkXWxIAPEe9+wD9zLvTLw0k9pNHHVAdjfG6HHhtfMnX0vcqS
uJYrBwYdgAAwn3CMraunJdWpo5SGEofG1CKWHAOrT1900w6WrDrcPh6urxdODKLQIwF0Xcy26zCM
lysq2gKdELlHoqqq1DcA6/4GerqxaSYTRHaJzTZW7MkAD9dU4lwmT7CdqbixaHM5Yjg1Av3sD6P7
cXtFq1//sMUwaMB/Eb5ujkBubrSWRKBHcbcAXgMfDwiCtrelrB0RWmR4DwN6+xCHXa7BQ6N43jsW
iTz9dzd/n+k3qn6bZHibK1KQQgVaCi6oZiJddimlmK0hAwNYErlOjdpD0Pe6b1r1ps9kuRp+zoIe
XEjiu3p2JkO65BO6npOoS8Ch14KkTeegl6z/u7LSXaY7byXVf969h4BPB4g6sjZ86F2wpWMKeN45
hu6BQyZIkezOrb06P6eOtDeeP1evVncmSdByimbCTgeaSgS2HH2DZiTUdQ2bbjtTsd5SBSCm3Uyz
INWqJcgwD/9YU1DlFUVjbJGPb2U2fvVYLR0Iv4AcxU0QjtXLcnQ1qx2Jas8KmupVWSrfML8a3u/b
G7xirtAfYWDOGX2bmHUWNljrZ10DpyKJNNAgBEZaansdvBtBRdN+d1sUv1VXO3wmStjhvnBtj9GZ
RCBsCZV5rkD+A4w2vY/9ol2CpfT8ZQE/G2slXWSriusizMfri+OMCXtZZnTWR1NRACxTEn9J6W/k
0Hly8xQn1megdn9z41YG+bu6scDiROkecDYoCF3elqlBX/doUhKlRrMvR7pVy2YD2sX7jQygfpGe
w/sC+RixDZrWRmk2NkgKi2lGQWjutJd81prtAHyjIC/Bk3f/IfIyJyoMmBayPvpezoxArRksthcY
NdfxuocSj9CdTeb6hQ3PygQ6sm0FJha/aSZ2uC14bT/hgDSOrm0iry7sZ8WWSk9AeBoZVbxPZuDg
NvayBTuoZEPX5XBgRy7mqrEtdvMRQTQsjm7tULxph7972VLW7jbC9H9F8L+f7SGiNNTdwKgYNSD2
bMiPznn2rKfc+3R7x1a8HPbrPzHC1e6Rg1AmquCoEgXYkUX+neWyiffV3UKryMeJWMB9vlxK4aqj
wVwXVtPtt4vz3C7WtgRawh+s5EyKkGpsmmIYZg1nYtQtgKiWtjhWrikzubK1CGaiwxgcZXOMtRAv
B3q2ugWxICiDUCv4k+UABBPWnQMsC6psMkaQPOXnP3nRqCJ3lnQSk7e2Fh3ZH3AV2Mg3i1Fog8Lq
0oEsK3QRKfpaV5XbZJxPzqTfCaHIXzughEfQ/rEW5JsvNcB2qJukToUnIUkwIWOHM9ElNmd1Mej3
x2QyqoJXIXUywN4ofR2HZTt7m86cf47GTB49tEJIKndrNxOPA4ePyGGAQfSGedyYlU6TOOw6IFAa
Omj1ao0EiEVpYBeuK/GIawtDJAHochc1CLQ9XO5dOxXMGFoY73ba9YCgs+0DQ23gtrbJhAhh22Iq
vTGDSDcCqEduv+Ttc87+YB0YlADiBaebv5rFMaY6t2cthc2Mt/b3ON9Zv+5fw7kAIXSY8dICiA4h
0ZBXelDGQDA2J4wZWEN1J1z3hz6fixIupwNuTSuusRYVxtIp9qb1S62Pf7Ac3EtAWuoYKhfvTDlW
FpBUEJAk8NbFo95F3R+kOXi8868IwcdQZoCkmtpKGHsqKCmRbyKS8szaXTmXILgXm7SaTiYsYsl3
06gF6UK3VVwFhqyHl++4GDeeCxIOf3GXRdcbHH7pBXX+QNmLB3JDw8e0I0i174VU/EcBbN4phn5h
TBgIO1cZLorPCtYFNtym2mSTLEOw5peBDYOXNLdpV4i3YDpvgT7ZQUD9U6M/ZNXgtfsOq++hnoH8
01VEOA4WM+GGkRlAT2+86C9F/16nMlBYvunioXCWck6Di7et2Fcz4MRBZF4hpq4oWAjjQrX3xAE3
MyAcO+hDMu+LlPHG5RHs5Levz+oG8sYEPvmJ8SbBbFq5WvSaDcoy8BwGQEkG6KXEQ6/uIV7uHPCS
I5kIRiDPkOoGE6cSUscuo6lW4wcQZxiHsosLie1cu0aYI0b7o80xrSxBlN2nlKOqKgAjtcB3+sVE
QiXNv+L+SvzA6q4BHQWOBk+Fq3GHrq8XFx3MSmgkW4eBa3nzB6dy9n3h3nRsSdqS9ErokSen853m
/f/3fcHeGNRCDODwazOCezYDs87X2wK0VZ0+W4FgaFowz/cdl5C6gVYCddvPPis/jEj5oX38Y8pG
Mf32twEW4NSPjUP8dvsXrKodH9JEKADEZRH0W0kxNJDGDEZ72CZFMHmBJmtkXxGB5CfncED68BqL
WF+0CaOiiRvOg75RljkAp+6pHn/eXgg/C8E6XEgRAnZQik/qDALYsE4MQNmVu3oiYeqh5kHK8ZeZ
jhLdXpWHuAM9lzYsqipcokZ1MG9p124YW/HOA/KmxTDOjlxVMLXGUe9Rab29wJXLhAcwcI4w/8bR
+wRltBwFJMFJ64ZONn6fvXID8p2/botYOyk0jHB4DrTAAYf1MjhsYMcxFVo7oRM/68mbMZ9YIylJ
rW0bPBEPqtGYctV91cXjMmcgBwJLMOiqq0J7UZJu8gez/MtyYoaEU3a8vaiPaqOoGeci+caevX07
3WjiJk29cBzGvVJ0YEoFpW3pvoxowtQSgpEpd59k/eeBdSd1mbYjLV7tOXnK9OJoJe1xprLXpTgj
xD0+Zh5QlQeeE+YARe3ppmQBCybeF8ZI3qiSRmOZbzNWPgC1BnMd9BcnOEV32rgxEkNyU1ZsDmfG
Q3OYiyHHqzmhCaJidFh4oTEU/d604z7o9YLuk5bQ7VA29RNNsr+zwmMSDb5uu+KrxpeB1Qjptuh4
sgKsV3aseKFWDebTgiTmAVBT6nPaKNYTA5PxHlS9ydPQTvS1nFp126PT7aiVMgia6yI5/yEuUklI
K4GFTmwonWwn7VNwFId2alhBm3cmCH/p+JRns3ZInZx9K5si9+0xHk5tl7RPVZt5m6ppzU9xp9cb
UmfgP6JTs8coNwFVaas0z1VDZEBGq0d19juFCzlo1DDGNPZCdHckQULp7AMbw37v5zEOaG8n+7FT
rY2X1LKzWjMF5zskXBqtGZExGNI47Gdj4yYPhT1vFFn5eyUQuTgG/iPObiZmXIEEMkFIWYCReItx
xZoFiww4bc1woj0A6DMOgFM0MfeRO9agjJjhD1sDyGys3U2pLCW6vlv/ihC7U8BeMlSIfd0QI/mf
SzR4a2j1HUdpCLwmByCkyH0ADAgFWWHDqtFVbLtPvJCRV9Ih6TmZOzL8um0w1/YL9h+wDR/NJGLu
OtMHs1g02MsqQwEgB4Ca93pbwtq5n0sQlMteOlWPc0iolwN1D439d/nDMCTWZu3uABkCFxxZL+eq
h9TxqspqC88N1doJ2hoNHN43bfi56OUW9yVw0u3tRa1uG8B5HEQ6SOaIJeVYqwoVeI4emJMfxmqH
1tvb3189e6SiMCSFwfEr2JnMM+M4G1UvLIA6uLULRhFMtd4xwUBDcFvUxxGLLhP99v/K0i8vZons
F2210Qsn0/1lJd5T09nPpjc/1yVFN48VjV363Y4xkFyrIK/wNjNg3iZH393+Hat6whG7XQ0D2chX
Xf4MlnTK3M0zNHEwqtY3C8P6kbfAocbkU/lj0TIqiRVkAoUYK8tac/FA0hzW7wumv2vzewrkksPt
VYmDuh/OH4xEKsoZAK1EX8vlsiqS9nmW5l7YDc54xJTIZ8CEa8EcT8UzECvrrdrl86ZtbOvdjgvj
WABOY+MAwylgmIQI04RVIMZx2SFZgA9t0qbdAT6dBVbljRgXt8zdmCfxpsbc+BOcV+2jvpFIFrEW
x/GmQgBXgCroChcl65W5bxcnDnMj2xv2wbIOltpsW8x+FGxze8PWTuVcFr/pZ25CG9MGEwgeenRq
h766WhEfhpmAkygBYwNlTSyxHGs3GeQvSC7ifYwueiG0V2ogJKV6GYfTuNO+0VxykVc/j0wPMglo
cMCA7+VyLIUWFfgtkCjPH4ETmoe3d0vjl1O8vGiJ010+B4BOAKFA4naTxmhpxqGSkvnNrvv8aXbA
tDwiNAuMNvnOlth+VmbLAddC5f4NLheV+KUKWkenzJw/2UyAdujoe+eAMIKy9ySuloaXBYxko1og
3ZYox5qZx2MCE3AcLOCq33Fx66y3mgSJTaX+1sTj54pW276e/M7BZGRb0t9pLGvjX5WJ2rWNuUEe
JAkn6DAdQNY9FHJUnpJ2M5h/0aYMFIZ35/dGTSQVgjXD7/AxErwWQO4uNvFSVFGIE+OqAZJx0X9k
SERgFkqyjatKeSZEsPhqDbKKznLjUO1zYM8DwO4P9ADgM7hSyDrx1q5Lra+ysTeGFLHevNWMoysj
Sl37/eef538/sxGDNlDEXLhUyWT8dlPnhIqdZIvWzuFcBP/7mYhmHLO4JBAxayfPeiDj3hwkd1e2
CsHhOV6eLFTDJnUvKntrE8nnZSsQ3BsZjDRzHALDpqoPpIu/LZX6Aqo0SbJUJkaw1wlYiKyZQExa
7WNjEw/BdCcv3ocLBVUrr5pwzEWxB8HrKqMizPHC2d24yoG5qNFJYoHVszgTIayiwsxm33UQkeCV
ZaALR3Ih1rwaR+EBypfhAnFLMNNlbmfTxBiMiAqKEFQXdu3yrZGR3a1K4Zg5Kl5APJK6VFojK70K
KFlwBkOQnErT795KGc3R6rsevZr/ChHs4QBbCBB/GodtVb0AZwiQvsYzm6Y3xOa937h4QwxL+WtY
pg0ZuqCg2uttn7cWjZz9ANHJTDxR27f4AWWFpBJpHqfKehor460g0wazwH9QtwdEBvD2UYIGzrBY
Tcvybso5hnzYpz5m7pUlMBSJeqyqn+EhWQIKDUBY87+fWZvcw3hITfD0bxNnVwBIbbZl9Bxrbgyz
iUhAwb2gTUnQwEVP0ayBVrCwBYU0Mh6Z8Y66sb5TnV57IEPeH5CNzDYMAM3R7fPiCiGGKNg5+DS8
z66xzA1AEZWJCztXsewLqnqRmRkbOmE6La+33lzq4L5YADSUSSzT6m0AWpkJ1835F4VgpAOqseEM
CzoH8pkdCsVAmIC4ej/ZihogGd/ubq9zVR4G/cC3gvZ71KovD1HrEYtlKdJ8qfGJpL8T76Ugn1r6
flvKmvYDjxJVFkQImDsXrp+DcLUoRt0N0VW3BVs4XmWnsX7PGhQUNEnwKpElZjoY0JYzJTOQ9h7+
Lsg7yNkoMlFJ4gPT6Paq1i7A2apE7dSJOtoM/CQh0zcagHslb1zZ5/XLo8nH1lZ6pA3CzP0+Nl/u
nmBFhtH7GFrgpDRI2Vx+XskLZEFjGxmh3Ce5z8btn+wOH4r45/vCmbNeMRZdwfe16ktclWAtlRXX
1rz4fytAuulyBYDuJONIXTe06xfD3lvxVo2Ptxex6jjOZQgWqJ0cA+9InqNRybHONTAR9Q94Nr13
tfLqeuOjZpavWs7sTd3rX9RKBtXAd0m0Q+fyBSVoOwNlXXjOkPUUTEzv5bL3Wsdn7IU2iZ+M0Tj/
vL3kD7d+JRIZf8z8If2MDNvltsawBmlfFW6oqE3K9rTFaB6pl/R1aGPzp4dn50nLGJLPNI2T596Z
l33XxhnqMfngE5p8YfOYHzBw0Jxs5Mm3jGbLqUziaZMUyV/gPbD2CujlkakZJ8m81Yo1Qw3XAu45
+DbgMQSdLt3BtGdwLYXuiIRa+bKt8Z8j6+9buZgoTPMJED4gfZW3U0FGoLFEc8IxUMkXt/h2+wBW
1BpZf9Q6wQCHJlkxclxaUH7SGdVISuiblabfZ0vtgBAmo7RbWQbIK/87Z/73M//ddjUm/pbMDa3h
YaT+EEtcy6ohxmg8H+7krCD872ffZ43XNgTUu/h+s0Ptcz/Ghr/Ue7OsNwDR+oNoxDuTJhw9ntBo
IWG5G+blQ5YfgZp1+1RWdwvoGxoHFcC58FM7W01SG43GisoNG884xm33zgz3x20RK9qLEvR/Ivjf
z0R0+ty2jZO6oQnaZbX4gcRWYMaP/Z2I8x9PEw95F54CBjaCWNojQ1YnVoOloBgNpHLbUvZtVk1b
6imFxH6u6gAGFTzcRgz6ieWAzIAbQGHKDXXaPdOh3CEZAt6g5HWZiyOb7sa04j4NqKiI2TitnfiE
J4piFIkNnzM5xzY7SJ8R3PRdmUakBwDDghw6bMzlCVlKq1pp3yIeHeb814xycFA7pVf4kzoqe633
9IcFZRYwhhAoYINp2kOVo4/FbzJt9pOOKj5AhFRJxLNiMJDQR2cEAjj8NEu4yIVSdzazUbFedHMX
99POpptWeb2tnKv67zl8xA4mFmwil0tXHJJ1WVd4oeMO/ksPXsC7vw8PzptwkLa6xoYsTYCIqi2C
KfVbhp4iGa7BmiMHjBanCEXRAGlhwavRutI7bfHgGrTpZGXJTwM4fnaRbdxU+ZQUaJx2ym6rO+y1
qYynepEBN6wV1NEaZvE2FoxWY979cgN1BrIpWtto/7Bd3zGeDbAEdP1bXvK2arZrrD5IKidQpbQM
1zp7IVe/lLvoE6FK4UKuM//t1fMXqrmHyQS0VG9ksllYwYShQRgMEPz48HrBfRcrc1U2N4T1nnmy
DDZvesC3Y/4unfcAEa6ekmkAG8FdavOPQNx1sLWgZ/yq7W3xUmVpkMI46cUGD+GNmSvb+yWg0xID
JRCDJiHhzueYZSFkacwTTYxIm/vXRZEBi4nK+bEKkzOEaSCc4p0Xl2fEFruPm94yTgm1QB+nmtOP
uqys/ZhVQ6Cx3nq08jE9JEmjf83NPMF04RhvQBUrg0kR7DX/IWj4QMMd6iU8bSUE7UluOgUllnaa
ayD4Jn7rDZuabDtvY6r37ytEIQBBpwdGQkVb2rUm+N/R73Uy7GNhR5qs/UnsXOOfxFMTcSYQ29Cz
KArIyh74g1WrnVoVMYGagSzIGhgD0kSvbZldGLM/dGXa+oC/RY2QjfZDNrugu6sJpgVRfXhCna3f
tZlmgP1xbre1lZBPBJ0ZO9r0s2yS8PrqoDEVrZXAY4KZwvjSpQ44blWbqUpZmOn1U+nUh97+0sQg
L5yKz/dqNCTxYX7kJkEtaQuSjA6Fe1RfhrBvUZIrt2YqM+aCR8LWQwL0CHiCJtpuxSnPxDOgRXAU
IQGEQ6M/F8qL2soQMQSPxIWgOAUgXaQUVkbKR6PDFGuXs3DKvqMSyr7cvUsXnxcCymyqnMxBu24Y
g2Kx29cw1/cLQH0V2AcY5IRPEAxLO7HJSmsPcCFzkO20OwHdPrbn/PNCNOlkaJtsKD5PktlXT8y6
s93vSoCgRgW1U4cWcR+mi+vPX5dMlgC51iKA3GNUC/PcqPtcTQvG3dwZbWwYJ9PaLfRhXnZzurv3
DLgI3DZ0TKOOevXWQjeEWXS2cQKVT51swIN6+/tiqRObBHJV+HveDY7WcLGU2hTj3FLNYackjrtd
a8TNO170QD/wapq/Gnmif0K71I95jusdKydtn1DWv2R2WQIh2wNqquT38CjjLILlvwe0HQgUgS2A
RYvPGAC8KGPXKOMpM/NhQweALlUuA/drW08uqIoAma57bYKGKm94U3VH8ce+s3wSg8VDsjcrx3vx
UwQFtXJS6sCfnVAIOyrejhhPhmxu5dpEcE+GSSIDKS6Ex4I7y+YumdGyPp3m6sVAe7LC/r69n/w3
itt5JkBM1+YgogKYMgRYb14M8uiDswTeeLgtRLKKq8iRd4dNOYQonp+1/r3DUB86cb4IIfqwZxyx
nlfTyVW/lWmInr2qfr29BL7R4j7xc0Dgy2+COHqXxP3iaaPan9piHk0/p2U5+uWgVj8b2yM/7C4l
fku9JZicWl98hIyyYta1tiGbzzlQMcMKLB7x0WssY5KkKPCeplEfAo+Qk9Y6LzFYlu9W6wtBH++A
s1f8vCwL0Fr04aRoG41u5mI32RLPcR2lIZR1gHIByh9OqyxYXsssJ3N08/4EkgmWB1UZjHTXm9Eg
QxdaCUwvJQlOkI4LJiSMtD95+mdt2VrJYze969XOSvZu3m0ae490aFHemcyBRl6KFe6tMttD2eGl
fcoMazmWiW09zOUwSIzh9b1CBw0koSqICs8VwJmqJanJNNDhxWbtL9lfJdnc1vpr63ApQLBwJWkn
FPm74TTnShPkVGFByqryXSnzcZfHePXdlnd9y/BOQbadY1LyYqrwxHRdRcvzvMeC3uN3rQzceZ8H
JqbPqn07SlKtK5vHSzkcpBz4JwCIugxX06nFy8vJ9VPdP2XNPvHu3ztMMgECGREeXKg4z0THvKwd
k+qnsXvKsp3nBFq3myXme8UoINWqo08V40xAJBX1DHOsSwU/eZrVQ5M9lvrGkbFjSkSIHqIjat0B
01875QU4LQJQpGh3oirw23K+CtE/zF3ZV14JEcb0mH9j2bGV9d6sLALg3To68oFKi2hGSJ64QB5C
/rNaTrnamZuqyI+VDnQP22rfb2vwqiBwOiALaqI6JY6Q5HqhAOVjXk5uS4+Lrj8yUmLiaLZlwceK
CQX7Cap3yOOBdkpMVAwWOGSQxcWK0mnrLu8diHH1tHo2gaM2edvbq+JW8tL74YmL5jK87sAIdhXI
JnHSjbXh1aGdZUgA/rbiaOq/2MMRpZbAkVI/X2/ihTgRdY4BlKYuG4gblm92cazReg/+59tLkskQ
TM0yV1Nh6UodVspzUR3M8S0x/rot4trCXC5Dv7Qw02SB/CeJ6xAQuKM74yEsuf0yAYJWZ7bW9LoG
3s+ZZfuu38XqncQEuJmwYDyZacLGYHJecNSLjrQsyh1p6Eyj6s9WciDEGFEkc3axWdzvNS+lCc7a
7OOpY22D/lt73KKf8iUBZIfk3FdUmROhYDz/A6NeTBCxgaUpSZ0knMsNRstYF1lZMKAFGRiH5P22
AqzoGDgskRQzkG1HRUzYvaHquqFJnDQEnLjv2A8tJb4jM20rSoBOV1CdIRRAF4QI5mayZOjMlqVh
bxzfrPjwB0s4+7qgw6rW5V2m4euuqkUgwn7RauUFJNx3Anl/KBqKeXxYyDK1q7aRKp27GtPHaagl
+yl7JMURI2x+roBydtPKxlXWdOBcmHD3kwYADU6n4qVgfgVvsYr6hl6koMtFucr6FXeyWbRVPThb
nLCJQLgca8XG4niZPY6Jn4EKKpWN7q8rAqJqlAlQshS1reycjACFJg0Lu83fada0D44yaBKdXpOC
Oge6plDZvR44TikI1kwrTjHZ/DZMged8ua1wsu//H2lX2ts4jm1/EQHty1fJa5zETqpS2xchtbRE
7Rslir9+DusNpm1asOA89FRjgGromuTl5V3PUVxOYUZ9UVKangpDezGK731ufLktYe40zleg3Eqt
MjnGBrGCuNhr6a7WtnQJNlV+QnkvJbAJ+CIQqkm0hkvL7w604cWAA2/7z315iLIsKCwjcGgdWN1S
j9n8jv0rTP79Wbzm2QQRPIU2a864miovnH7d3rC563K+GrmhZwJAA++OMTUoEomfMM4epzzwfZA6
1ekKEUhAyUI5cG5BqFCjFAhHClOMijwjmvQS8Wdyih6m7/mSpVn6uqJghtZXNMuH5GRi7BtNKEvO
7NzZn/96Rb16UUyj7uPXUwZfia1BXpZp70N8XGr3ntPjc0Hy2M6ORVhl4dVS0HEkv7wNyd9vH/vS
RimxRQroXJpa+H5pBs0QOuvbn5/7+UjhobXTA9/IlQPrVqU9mYA4PInOxQgumA47NxAYdbktZu44
EMQizyBZb66S1GjsBxskMCfRhLb1/QddezV1zCgbJjqmf98WNXNPUKUBIyE01wRNvLJhVQqAjAgY
RidQtgRJNG6m3njQePem1+XONbV9kbV3dmnLd9OSgCMmEqKy9KbcFT0qtabx/fhE4hX56XUgld/d
XtWMGmAAAwtC6Vc6GcpjmYHFiVBkAU66Hb8V5l7XxELP/IwEiamKhwtcsIBoUW6kaZKRUKuKT6DU
iR/8pZ6qa0WDXwRkdnCEoeUJXbiX98TgFCOdFmEnjC8EJOZN6HnD59goFsyW/JmXRl82bkjSXGBa
XnM4WUXhjIbbDqcq88zngpfDCnnsJoh45W5bY1jiBVIL8jh7KRAKIPEEUHNT3ApbaIPW8ngAwq4H
4ArM7Olrr/9F3ce+PrYxB1GwCHt9c68+IADUJCYD2itBs6voQ87wgFr2OJxKV+zaqjwmydKs70zW
TsrA7A8iD0yxqu22njG5dKJ8OOXlEMQkoF0V6vWuqqogL/uQlVVAYy/g1A2sgoS3F/g3+6gepJyk
smTa5pqfGJPBfWMh13ryeueJ02SVgWVBd8oNHdIHJ2EAZsbEX2Oa66nUeBC3SFs6BVlbGQ3cuv5T
Uwv/ubZqmmHBwsypso2RNmDKoDCMWPxSlUk3FZWwG5TENJOEhZ3ahyTxvKCLWn9hF+a0WUIYIEOG
uP+KqTf1zLzDfF13Qtt4lWQBE5tcXw3Tt9ubfX33QTYCE4Y+f7QOXEENJh4QCgjg2U+Fw/dVrr/q
JF+AtJrbNDnRDa5P9KMDtvNy0xJ3aDUnKXqE4WvdTYOhwwBltb5/HedClFvhJW6LHFben/z8cTCe
2MJpXCdGZRkR54BxDlz4q4PXeh2tAAYDFIoXsOQPzxNAnr5XlrtttBc9Bw/IUqA8dzLnIhX3ohCu
P9WazoA4pX9FLPC5MNkHTMm5COXB7EE7WNEcq9LEk24/lEv114UlqDMrdcSsyEnx/bj8U5i/6qXh
6dnvI+uK2yjRBdWOhx6XtLM0FPAHtOsCemNV3knH89fESxolpHfhD2tq01eea3bjTC47pe2LH0bV
wrDGtccCRHMIMSV1Cabe5dU5cyH1rgVDV2My5PXorrC0oG8ZIvDhscijt8RM3zPdXN2+KLOvlpyd
lTRk6GJTK2k0tpykK3zIzLY+/5Ynz6ARC7LYCkYar2n/PWvandUuuIFzRwWMAjibkroNi75c6ei4
ia6lGjvZ+TF559PL7VUtfV7+/dlGJpOtp8wXuJ9gAe/fszuRP//qgRzGk7hlcC3U5sUebSoe4NPZ
yWi/UFYGzOZBPS1Mwc4ezbkUxaHwPJPpk45Nirwpf8+JZe2LKLY/N01Lniuhl6Hj8CigIvlO/S45
Gua0hNU5t5EegIDxxMGLxuDe5UZapVOLXjjslElek41Nlrqq5l6DMwEqPbY3uBUoYjBWWjmr1FgZ
3vZDunYuQnkL0GlKNc5xq6yero2OrOo/92vbuQDlnJDso0nWYA29+9P+GZkf+Tyw7fFaolMWgdPl
GbQp7YmwOczmTseAN/OW8rxzvoX0XiSVGXotVZ4e186oTvwJlzH5Hk/xuvCyrWPszXZhEGFWmdCO
CzRW2RGoupHO6Oh2w2A9teiZPmj1B6yn7Pb97+fVQS3TEP+1nhoga0Gbte0M/+hkxlqrp+fYNo4J
W/LK5leEZkDMiMD7UieG/LxEP2AJ4+nvaFfAKVt69a/DZeTFwUzug/0LTV1qPKmJKmpzx69PmauF
oDhL2z1rmr3GokCUSx2DM3cRzaKyVIZ4CctR3NmuFiMZAPt68isLkGDDVjP4Y1kvZWTm7JpsLUe1
7P943hWjYmAuwAYkY3cC+ELYWDurfvbLHmB8RpBaJ7ffZPVJJPd7tsDphnvjSa/zKouV5E1b6jaE
WiXaUA96/fu2EZi5RIAbdSXMMNBoUJ27vKXjgCfHYEZ9SvMupM2PznQCTjYD/X/KkYd49rT1mFIb
Y92sT5a10ZygcB6pv9XpQvA8pwpIYwCnEf1m8A4Um1mbdlQ0zVhjMCHs630u1lGzvr1hM84OMgxo
OsF0FfBN1R5lYlhm20VQbQBtBbb+6lXHbFjx9ktS7ekSIuPMRb0QpvgbUarlmvAgDHQqtR5mxkJA
MHdPzxejnL4FqPyYMnxfr1/84vvU7OLuNxhdUcBYCJ/m9AzdC2jtRSAo3cTL8/db9DAAbrgDusi7
S7uwRL0Mk5Bm++v28cztmBxLQaCDNvUrfTZqzr2Rd90p6kkQsCxe2LGZ78v5CRBdIV+GWFDZsazQ
LFH56XQavhn6gS6hP89+Hlk/YPSChxagf5fblEHxxtKpJpBoJc4P1/p69+7IwUCkxNFgjeEtxVTS
Hn5tnfr8FNOvDU2DSXxEAJ5JtFWjT+IK5IUjE+PpmLU4DVYeErLmAOy7vQR9JogFMrKGCBa8Lygs
K2YYqEIOLzDpc6qYr2+o1X5qou6rmTTPfHCBFjYEHWsfo4kEKDgetNL7DVCdwOOIDIBilgLiwMid
B1q0v2sg0lfpcL8Tf/77LDVREGs6GRJzOFnIpWl1HSy1BM3pCKrO8mGFjUPO7lJHrN51OK/Bk+KC
yDNDz2qfLZyiVAMldYXq9l//GW1NV+mUtMFMKmvJcHKEANyV3XzyWLFrmj5wkwy9fB1f3T7UGesA
geDeAtQoOpFVH6gzjBIolnQEaxlzVh0TP0evcUMgP+55N/5zW9jc/v3NrcopLkmAcLl/MUD8M+Yg
k+sG7fToVwuWbuYNwjrwYRQ3EU6pL6oZ2XVqdWj6l5jn6WYkK2sp4zG3XQaa2pFcRCsnLtrlCkyz
Br2Bng+nCQg3blK8sHQMuchfebWURJ0VhewwWsMxBo3rdikKmNBe54gC4xhW+q0RFNxR+WePe7ue
mbsPnAvebfSggXsZScNLUTHSktGkieHU1XmwrvGv29+fc+AAlog2dBQiEP2qaRDfggGI2DiessrS
A42NT1xrnnQz3jWJIfaYf9kMevZsp+Z2yosPmAUJB4znFj2WeDsuV5dV+Qj+IcZPlvHi2K9LUxRz
Woc6ACp58IDB6alYduB0aOCWm8ZTR1rAQr1LAqP07l5HjGhIMnZAjeCU1BrO0HblhBh+OMW9s/pJ
FkmD53Tt/PvK41cL5K58Dd832nQv+uJU9tn7mA2ffdSKb+vCnA0AMqcORkHMJKCD+PI0qprlsRDp
eLIJmG92RrK9/f3Z40AiWlaMMLihPlI00rnmdT5uKHs02oNJj6z7gELJXPd/RajvDEna1p8yiCj9
NLAABOYtuDpzx4GuU0DayP5q6JSyRxPRCe+d6QTcbK94noznke20hUs/t1F/wdkQhcKjurr0mcM4
79l0YsaL0bx0dNsuNR/NnTWsPGAQsF1AZVMeZL2dGnAcdBNg9t5IyPin20c9V2aSaDsSuAnxoaGm
PzkGyQaRN9pJuCCfHtGCuspBSLKNaWMGWi/KNfLe00MvMmc1DmW9Ksq2Aa2Lr69u/5KZhYKeFg1c
klQYLVyKDShrcwL+niFOOvjTHL8PinZ9W8KM73UhQTFinHWj53BIkEiWbRiTT5H+mMHFYaDhfhyX
KMtnZhfRaXu2IkUFE4J+uCi1BWB0u7CfvmqFuXHtZy+LAjvZREkSVtNr3E8bVsYh2PZo0oWxEwXg
TYoHvi3zU6Xd33EAFmDoKs4bHVJXeA6ahYB8BCIyBkRC7gVpCWSChRTqzKVA+xpGG+QA/zXIwsTN
apwyuLhtTbcltEiM6+oD+TnUJvEaWkCRR5exci0mCqJEm8b81NhhEpRLw7wzynjxecVHiXsrn4RP
xpMeryrQ+d2v68C9l3wIsmR9RcicDy7TRiPDc9rXKx1/Fqzr3BEgrQhubltObqrxqpuAEaP2bQ7g
q7CPgw78effPbCM/jRwCaETQvHI1dzEkPMrcUSAYs/VgDWCD+984oJrA4qFTHaGkCmAzeLHFBqfn
J4OHjATpEtylvOxKlIARH2TXgTCDgXBXasBZSgcOMIDxcpxwFD8JE6TbZguSyCevOqQYIcn4Am3Z
zHN0IU6e2Jk4ZMcE76JoxJxl+FN774agdj6yY4YGvigcOzp9FJ0Fu+Sg2QIi+nwjim3ydrf1xDyP
JNOUNWS8d5cr6IcSY35lgwPnOjkgTeLussTr/hiitkLM3JMkIFMRH2JROWuRNcnd/huSCvDeIB2A
V1e5kcwnZsRlZDrSP5oecPv+prhLAcoRFazv7YgYCH3ByXpI+P72/l2bFHweTLYyV4noV8XLLXUd
b20Gp80dkUe2vhr23Xb3UoDiFbKhsMfIQxhqAXt+WLfpkS/x1c2vwYE/IruhrjIwI00ar2+94ZQ1
zzE53okFhgofOKxx6QEDAbOFSdtLFSOW3Y/FUA2nwqKPfMAgL5wTiiwBvzvKRQT1lxcW7fwwM8pV
aVu049ltx06FVq3dgm41/AHN6PruIzdkB41M9sDUuNIonF16f+poaSV6f+qPDuZRDG0plJ45jwsB
is/Up4ZWAq4cAkZ3NXpRkJgLSvXXhb20kxj2BEQWRhSBGHPlMAxxn7TMhwjgDa0n+6W2P+fdP/b4
rZh2mgWssL4Jpj4L6y4HRmW7mqJ2nd/fZACPBbV5tHXDN8SvuNxIhNslmbzaO5JmDDyvCR17oY4l
L7eyTPjvNnq5/to3teZjuKzjjPXu0ajNwGTtuqyMVzsvV3drBIJ4dHrCb8EUlroQbWS+VeeNeyxs
G0xMTZjz/u5nAJEIEouoI6BNChmiy72yIg8s1n7qHQunDqrCDBehima0DpE0YmiIwSSUrUgwqT9q
BMwNcnJVNsEP91v6i+8rhswlFWhqh9Q/WlPY56vu6/1ncP7zFWWimjuMU4/Pg/qSF2VIvaWa3uwG
uSYgD0x0qcHaXx5BE/fg9gHuyLEtirAo0K20NPm2JEF5q1qwE4yNAQlJ+SK+IKi4vUXXzhHeWOAF
ozKJYgHCBGUBAPoqvSjB59v0CXRXoCSm4OlxiPOLemzX+mSvWx9Z07lQZdfQUYkpyzbzj2CYDnMg
pZZLfdBzl/xcgrJrfWaAZtWGBJFvYjCed/tFuOW5g8GDglknBCUSeP9y53gC0N4OBcsjWHYDW0Ob
5JfbRzMnAIVUw4abZ8OhUN8Us4J3xCL3OIYV/9zHC/mAaz8Vx372eeVFqe1R2MaAz5dAWkj5LrGB
k7PPvPuNFOacMOAssQRA0KVccRqbZj5aAKHUKkxsPtvl+927dPF9RYErII7rDLmMozBDv9mY98eH
iGjQT4nuX+DsXPUiWaXASyTaCLzDryDsS19u//wZRb34vLI9aQxQmXLA54FHwVjgiZV5vzd6IUHZ
oHywc0sAC/SITnC2zu9vkMb+wG1ArgHahOmYy2swoMKWlm4f4Z3Tgr2VaQv6M6OmKB7BS5QDRgBm
Ua4Z4N60qOQtgf0DY0sZ26uiKk8AXg6QC19wFmdloWIqX1NUXtR2LN2hOVCuRri7/s+OfbfNT4Px
nSwV/2fuNbrz/ydFTWgYKXHHroAU4QHSbvBRfPvAkeM9wqWDbUckothXji5xarIxOq6cgoVevwSs
OL+Cf7+vWFfQ19la4g0R8B6SID6Y4gMPhIXRAsRQaJmEeikRKIYnSDagJ/xYkncveaer+y/d2ec9
JfqwOgu0gRlMt84Puf0ztn8aZMGbntsi5HAxgYPuTxSAlS3q8r7uzKGOjnlSbXShPcWV/vn2KqSB
VhxZ1GkwoY5+WWyVI3/CWcxh5G5jlInvH8GU/tgLNw4LR1/blb91jXjjt8gF3RY4dz3wDCGniJgf
f5RT4Taz40HHmnRihR1wqD0zA1jFqUkW2mNmV/avIDUTLgqes4FDEKGvxviSVN3KBJ4yGf0jATvz
R1YFLFqJX4B5GWVVBngjJ0uHMpv92lkDxF0cJvf3bRlz2gAfGuU0CVHvq+FuE8UM8Fhw4kSeImMT
1CLe3pYws2USuxvgKEiTXjdns8hMNZJXztH0gNO+a4BHlSTfUkIDu1oQNbMYiAJIrATgcgFMe6l3
Fcu8uC0H58iePOOTzb7fXsmMlqFWJNnc0IMD6B/15jQeidM2dYFJqa9o8asoqwdvPPlDvfCy/FUj
5QI50rxIIMq/kzeXCzHc3sy9enSOfKimoBTpIUvKB+Y4qyTjP/k4anvs65thj6vRKdf3LxMjbMjh
gcMWSEfKuxaX+QRs8sQ9Drx8SKxd8uxXm7jw77dD4I1A+lm6X9f5YXSEWi2rIIbp23jN2IIuzBSV
4PuefV9RhsLQAUof4bR0cPtpbRzY+cru9qN20qaHqsGlReOmZex9sru9f1IN1MM7FywvxJn1E51T
pRGoLI7k6Phf0DgzfrktYOZGXaxMcWyQE+NkMCGAsynUMjTqIUGV1DRAQxf+/+fb0mYuFWhb0SgE
hG8fo4eKOqROGyU6YIFh8o4O+dHQpZzn3HIwLQ8+QQuE8JhAutyvsuRehQkyAmgoBxQLb3Y8BrbN
N3pebrKs2dxeztzpnEtT1AK8SV6PwJIcY0NnQR5joDbODoAnXdi2OTnwCtFE58HyXaX3ijKJtDyy
ybFuxR6cbo8Uo7VZvlRPnNs8TP9jIAnvLKYSFIcBGOKg9m2xHIPmAXjW+iNSIWMfoOV9wSjN6AH6
W5HmgtOAmFzt/SDOmOWdRQDYYTXIuIWZv2BeZ3YMGFAA6cAIKrpDVYhv5ucurazCP8a4qH5Qgj1r
2t4+/Lk1nItQDt8tG8MGIzyyOi+JA1DcBd2a+bzE9Eb3IWpF18gPmmiIxSrPOwLrbA8eznVRJAs5
QvnmK8ZFcgqjy1C6b1cdOALuJx8SBDW+RULfequdl8rZmD4GXn5E3XO32Ig+t6ZzgfLvz6wZrQT3
LRMC+29dLBnG/QW9mjl2gLrDNGHYBFTc6vWPEezXWl9iMBygDGTnZwExP9197Og1RmYfJTYPnT2K
IzWM6ViOponB5gfhotK9YPBn7iAwv+DrwuvAPK7a4YXIrxBxr8cn3pZmyHovaBK+q4ffxKzliJD4
fP9yZCZfzjtg7litHDQ67ziaJJLT6B14mBr7D3we499ytgGWUkUBQ2GYcouBkc11//A+DfyFnz93
4Pju/75vXGrUFBVFPER1csrqYQqdqV7RaFhrvdUt+M9LgsxLQVWJifmmwEJQHOzzsMjDblgQMQPL
ioEJZNoAlg98kauKpCEcMPB1gDWoeLzp3PqxyJod4+aq8IzHvHTzACWxFYYvmqBEASPRfWRjJ4wt
3z6zv9lQ1S6c/Q41MEnjmJliiOKT5ZLu2JkZiN9r03jx/QjorLmdrVF4qA8WhyPu9fa3PHb6gwBe
Z1C3k/Fba5YQU+cM1fkPUtyGJotF5lbYGDxeGw0UM33+GWixcXwC3VFoobl5FAvB2Uxjs5xeQdlc
B58zOOflRT2zVRU8ytJ1cDF8nDzm/X9g5Clw9eYTx3hzYNVDt3XHqg51r4k3LPPrwKioGwrGhqBp
C77SurpZ0ZjRFYJaa5WmND+guNRufOvusRQ0YKOWDNAIFGKuqbrj0aKFwETHKUqnt7ywPgFLd+E5
utL/SxFqbJciXLaZA7tkJ49++YU4YU5/3da7K9OniFBOmUZNm4IYOcbkLaB1ut8sYSsXcAH0G7Xc
BR2fXY6HYg8Go9CEpTogbu+wSOu7+FTpaaiXD8b0Tx/984H1nMlQXrsaOOm2WbH41HOyKibg3Y0/
q7YOuuHAzSXca+ltXN1ZJElkL6t3XYjr0xST3UCTPVXe+GLn42su6DG2s5Xv1wv5w6u98+TN+FeU
si59iJ2M9GlyalwTDu97gi6wKFswhvIj6npkqQadGWiKQqPc5fUDf5MWj52Ijl1phHa+q8olX2FJ
gtzRswtOIm5HIDaIjgM7DdM69b7cPv6l7ysGpG+zNMkdfF/7U6Qre1hwFJY+rwRuk+YAYLPF58sI
VZPQqhdC6jmFOj8Axc9xulTTCk+PjqNz6PJp21tRmKUv4CRZUKeraw91wtg4cupolESpSS707BzK
KK0Lw4uiox09EX8/6mA/YTq4MIGAuwS5MCsLGoVhCmTb0c14KYuaXEMZwiJYVPLkJxhOqV/qfgLu
uQ6WlYWy7+wOSuA7SZ4AOF9lB+sm13y8luQIEKF1nRbr2oq+JhX5PcbN9rauzYpCQA14XeCuXuVh
6dCwkloayhMdDc340eimtRE/5nSpS25JkPz7s8MawfwVmwKCjPyBGmWQ9/sKHDHcXXh+52yMDx4I
NGxjsOYqUVBb/Wj5A3L7giT7ukif4snedVO8cERziR1kCf6VoyjEyBClRj6TdS//c5LR95FihIcZ
/tosxBOhBqiUuk0Fltle07a9WXy7fXBzColzc8EPhdND797lfsY2AXuXYyMEy4agrMeA1Fkwkrcc
Gdry021ZfxP+qk09F6YstnJ4XxmTEx3j0mGb3LJieHPu7zr12IMZDXTb1L0Tmg3VQmLqmJUqATi0
81tpvqBRgTH0VTCi02ntTkb1mybuV6IXBy9y4JSJ7jFyjCLwp9x4tHX0OYAlId30ObGDQQM2YoWp
lpDAVQxs0furAi4kINfL+NXJsmhfd61/KKbSCf0C+EDwdPywzLpo12oRg99rRc9JmQIuY9L9gx8X
73XG24NAj9sK2ALpduSWF2Y8G/dNaVXPkzN066jsjdArnOipzfJ/OKMbRhkrAnss2lBLneGZ9F0d
ttnkBhjzjoKp7Pq9wVCrQj+zNfGgyA+p8Icw8SczrCIUj2MnjdeVFRe7bKDfJtInK1fT8YMd8RPe
chsUdCLHCNh9GyEsPxi6MdlaosC8qMnHf2zqjavbx3qlQtJtwliDg4IFQtK/XdtnV9IcSqNsuxxu
k9/8atKuXzdsenGJ/iSaNqTlEmfU1cOjyFPMmqPxSOgZjU8uTdaWl4R0/IgjKKdTkbMG24mKsm3U
KXHqhCDl6XydfC3si4ONvmVRvwJb5PbmzdkzHz4GcF6QZLlCe2kA9p+mxIMTMASWeNmEg/HjtoQr
Sya3C+k0JCWAV3DVemJG0GnWQyc8chqHH4CSKtjCxZ49kTMRygtKPPSBgEaMHPM8rERQZ/e6GsoS
FF/MmlBfpTa+D6jIQ3W6vT+zPx4lAjkLJgMhRZ36FKRGph+Ro0YTFojcfSJeu7BB+tUxKzor79DZ
HRFRZ6BUmSKi5aB4aNyk3KAwFz2AmhOVqnhE8dUb8wA15DqsinTalJrRbjMtTUNbr+kvre71lUkL
f22LLJsC0vhL0xWzeiLn4BD4YyPURIwBVh/PBdrrCRxPq9j4MRbGptGiD8Q9QK/HsLwEnLqClwPd
iAdgDjhAnk62Md/bAOkw3QVvZG4p50JMZbdjmljyXNEuFocAhfvZUf6u8WR/W3OWxKhqTwdRa43M
intvU3aqxHOx1GIwL8IHBLNE/b5CfxwQ6mCGHeWEoR7ScCJsp/MhDer7aYugoOCJ05AVl+MfaiHd
MtEh41ro/3C23P5S6gtGaE7/dVBMovACfJarecR6JIDKYLCow+Q/m76+i6n5QKdkpY1W+IFTQR8l
jJ4LUlI1soZNd/gQObjP+ncn+R25u+Ru8Ee5WeBHApUmkmTwni71K0Epu0+MFrc520Z0ZRnruF5/
YBXIReuYIAMZmTp70DS6xZPWJMeuTpP9BM6MrTPwaFt2zVKkKwO1C68M/ifgxmBv8EggiaTcltwD
90tfYXRYZ9Mn8NfbAavib6Kkn5By+dMKRCnc05fgemalIvGLNmTZW6sGJyUG6MAI0+vHmiXrWNuC
ajWwmy9ptG7EQQAb8PZ+zjgpIM7wUMzAlDe0Qzky24tiMlS+doyqf+ISo940CkbMqZnuoQH61G1h
8sm42lGMysumZHmllCcl0iZQtaQl2C3KMTq4JmKiiQ75ptUbzGaSFBCPrr22CocGVuou8avM2AxU
oWV0iX29ruwDxa8dszjVj4Peh5rxrW1fo4QsLPG6qg+tQcwAtw8Jn2tslTitE592un70jJdEGAEb
H4xKC+Jhk7qrOFrDCfCzn7f39a/WKxuLdiVMGcnSh2OpSZk+QoSS5419tKqsWYMVCdirJknWtOm1
XaF15ooV+lsminYI3FZ026Hvy1CIvvvjtR5fObTSn/06aQO/dlmQaU6/Ndqk/T6YIB0t21YEZjNl
T2ODIS+8Usar0Yhyo8fwDLSpgKI2nL60k/OdT02x4y43Qk1jwwaxRRG6QGHIV1VOq7XTasmGiIyv
uwaMcwHgDOKQw5QcI0GcT6wFxXCj10u9SjNHj40BmIcGWBV0URqXhon0bRNbpYGOHpDyBlXdbBpm
8UAQ/X4ji4YKkOsiQIbHr4IgJj2vPYqJtWPvFk9MNzd6lj87ItncPvCZZ+PivOXfn7lNcW9qSWf1
9hFsk6tO3yRV6ABtCaHZbTlz+wZjjn8AoiCRSi7l5MzyK97q3tH2dpV+qOCdfWApknr5fyKkPTxb
So1Io8griCB6YKJOzx+SaU9+317HzH6hXwzpJaC6yMqzYspTUWdgRB28o5d9svRd2oRVBlVPFi7/
jH27EKM4Pn2TCFDkQUxuFyuE0rr5JxlXvDnW9RQUzXeAIN1e13VlCpx45wuTB3i2e7lBQOdc9d4x
yv1Q9F7opujBi+i696sgKg7GtDGRwDD0n7xYM+d+Rw9Tx/gHRMkSVVZRD964cW2ALfjYUPvAG+cQ
0e7z6C31S87ZVMlXDRhLVEOvJ02SdrIyl2AqJ2uq0OdAq+oCkuBdJFXgJO9G9lBadrBIyDWn/edi
FatRgK+vzcbWO7rV56HdpknoL80aLolQFJMKSigTDWZo4uqXOWU/B07XvFiqqszp//lKFMUEPVrl
6jE20ORfq3zXyEyKth3N9W11nFsN5gVQ6ULTAqyt8r67FOMc9WS4R8AABLXxOtDPubeEbDS3FhNl
eA1jweDhVO+yhmfJTTgao6zBXJeTH5rCCOvivaMLq7FmJQGWGmh2cI6BuHN5uezKZGWqxZiAAGfW
hqeeG9ZCDG9m4WNCzaHtN9eiZBPp2hT0nI4bG3Qju7Rs/C1YthI0o/k6xu9BM/8w0rLZl3Fdh8x0
03VtJ9lD2ublg0NRNR2JZYQCAJ/fbafiodPUWoDmvHHFeOds0sazAaSsjWUcVHbavvZggP6T5lVz
4HbubVCzyjZdbSHx4wIrrGOR95hQMq1sj7abtHL5sy5Sup/8FG9tx+hzP6FDF4MLVVB3DnlKW+at
7tcEF9cVmwZduILSTbW0swFYgdoBpp/In4FhynIhRTynbOciFJ1OSDe4hSZ7VvwnU3/N+9fKWyi1
yE8obhUGwgFLgvItqs0qWoyVUjSaNDQ6Ut78SAnouDyXLuRw5lIgIPNG6ywKxdgrNdMMdINOlI6P
TJcndCCsA1h+F4K7JgFmQrojbfXQ5fa+ouk20jH9OPl7h/Rr5kZf89za3j622QUjwfc3C3FNqjCW
pjaYVY48aaID7CDNv3bdUsPzTIADB/XfW6U8+JZoiSAE97cZ34AGa3WPrWMGrHuoxctYbG4vaPYK
A18N9gh4bkjYX17hKuOjAxfWOQ4pUOyLXVG9Q/eDUX+9LWdu4+AkySkRKPtVkggtNm2adpZzFHYV
JvoP/36SS7z0su9d9h9hFFetkBU2S9OJxd4xCVuWBP5iJDh3nyzAKIKfEexJmCa+3KoiYqgkVgke
c3RRZKs022neB07jXIQ8rTNvxfRBamlJEZ3+koGdSwuj9DH+dv9RgMgGbj7QZq4zNnaeTpZINffY
2q8kOqXr+z+PcUtZF8X/rlzi0aB4/YYO6gvcOifDdPq04EXKZ0W1OshqoWlEoppcpb6HtndT1GOj
I5gzwnoYfsPz2ledF5gJIqa27hdOZUmeciH7odBAaoaSHsnZs9la2zJmu9hA6SbyH6q+X6ggXncx
QZPP16d4CW3kxyZpp+gY9XULvBBdf4kS949VkXLbTa2/oW3eBpEeVyvNbf8ZSPkdsLXxTriTfazM
hL/dPlHDmLMS51GbUuxzLU2P//Y0+INJD02dOhvDo/k2H6OvSDOKjYYqUUpa84mbpNmIyYz2PRvq
tYhsZ1MmXbv27KZbCX1oAlZniGQs+5eJQtg2n5r4oRQuW/URinDEiIo15g+sdUILHTPs/oC0Uksg
q3b87/ZYuaDh8ItV0lWoosEP2uauRtf1xEC63eftqjEAC5o3OiihclTmSn8YDjnldO/3Pq+C1kPj
rhsBbxudGm040MnelHVVPvSx6W8sKqYNb3iOyXO7DAjHPF6HSfVtVkGN47Qbd1qSugEKM+LNm1w4
HMOYbcHeau9SXY9CR0NJbux67dVykXgVyMg7YHhwa2161qIYsNK2eCvwXz13g1+uhSvEtius766T
/xSZ5W4MThwQzqWPllZsc8Qma9KYxZGWXrMdR56HZjOWAa9NwOOLeHikU0qA9JFPYQ6glsBj8fQK
Ep4kqPO4Dds6jVaOK/AXyK6uQQDJVqBMq97sMmlXTK+0FXOqfIsZBCsEKSkP0Z/eP2M8zdmCpMZZ
M0+Ld0C04yvaoh3ZGerPfuaNeiDgEq4R+xZGOPbMCdEEhapoVyPRHNP4yc1qumooFwFHz3uQm+JP
M4HNu2W6th4ro0Gfe9sHZQa3D/0V7HkoK21t8SlfTWaSr43CGg7dSHUMTbEBPzL6wVrHeIvSQX/w
W3f0w/+QdmW7keNI8IsE6Jb4KqkOX2356MPzIkx327pFHdT59Ruch+4qmijC3gHW87ADZZFMksnM
yAioAE//siY1nKjRLKCloRJAWNkEBgLjPTj93+ppWgJQ+NVv6aj9a859c7dVCDsZafLHcdUKUHzO
cwgIh4eXS+sBHdiSR5/sM+N6Tp6WxidxptXuYXNYgt+6ejdt44xRmnbAAINgn0V03JzbssnruzrT
t3AaWxKsQ8sis6nbr5npdfHmV3BGuFJzBV7TPNDnRcfTM0dwaQDt62m9iSLs5Bl7PdeBkuzLF7ti
b17f11/8cbRC5MbNN7tL/b1dp+kB/cjzLSksPxrBhrtfbNpGFWvWAGxhw33VAayqmWm7b7phus6h
Lgt1mG1odu4wapGH8/JmcGb3GnUbDHSp86jSq9e5T8bDNGf5g1bkeQityPSr6c4GC0gxoZKZppN+
5dFyPdRt3wVWamTXRqGRo6kzJ/S2LAM5v+Ef6GAsETXmade1vQ3czZCEWzNnV7k1tIdpe5tGM8zg
twMqPZEFCoZPXA4oeDhcK0d/T+ikz5M3u5Qm99SlXBVu7IKhyfb4j99owm7dXqWCIzsbOfqHs+Hg
sS8+gpZ0tPoUVM733UKOVgesK12GI+0TnAqmCuEqC6Nw3HAQEDbsO15culo+RRd3cp+lEValVSHk
pN9HlttxQO5h4249D0DGvjCbIgd2qrahFdcbD8PaqBL4kjiK8zHg0YOE2XvNRq8B1ywZchcSzgcd
vGTFTps/nnc5MyHEUQAVlZqzwsRI935jBiZUm5oP49iQL/PwLsF1CVJ1XI/nc1XhEjGsDNqQBAxS
132hCAMkS4EF5gAs3uAAVz7//GTiJbOWDqQn/dCN3A+DCPHrUcEEgg3tOQBvC7kbTTe2tva3Is7r
IZg9JLbX58thg2wASPECBIkCHsYgzE9taJmbrZCdHNKwz9Dcvv//vi/E44vRssFz8X3ve2HvF03h
Q5KoD91EDvpMwDMO5J2QeWrTHonsnOZx65DrnHxDy2GxLSHzUCFgvz4xlBNbwlThsnMasg15vOxX
+0nXFY8v6VCQEIIUIF4v72q0i69B3n6lRTxV3gMwT/hr53SPAD1qWsWqqGwJbps3ltvOiF9iC20/
4ZIWP7ZJByqauVVolo0TgNX4++XZkxwoHkJmJD555eJd4VbT19Ria1HEWQP+qOR2zel1nrxcNiLz
Zv7kAIExji04xfl2TDxr1aeFFLFNvjh1UKlwg3xehEcNeCABJ8XVxXX0hBDbJLlVINIvQF3tBdAe
Dpj+y0jmXUI+XlE/MyRsfH/Kfb9qsfEt47fv/2igO5r0z46KvlriB2dmhO0DblKjyRsd58v2DwVq
rR28oAaPmJM+DOa/l9dG4gBntoTto/lg4i4Ns4jHNraSw9TG+Xz4hAnA7f+D33LU5fny21nGbLPF
8pf5D2bvinXn6go3lnoAKunQGNRBkC22mDpr7TYZaPXjqaxW0GfURfYM1avssRtyyPdZra5IEEpc
GnSRaDVEZxsvpgsu7W1e0pvbUMS9vduC2d59YspOPi94tD6Cvl5P+iKezQStI8WXwtevTEtX5CDl
0/Z3FII/J9k0sDllRTxsgZ/80+b7rN0niSJporIiuHO+IrAlSVfEm3bttFea/UwHuED4/02Z4MiG
jfVnBCuSg5m27YBQtG8Hsr9sRFYTw7ojSMaq49AUZXvoADitbuOoWVujwmMB0gZmjhoRiLLWu5Gi
yIi3RQmKitquw2Ks9cjGwRfVaUkV45V74N9fIrgIhCu1lGb4JV4SWetO0xVDVX1f8A2WZYBIejiE
TOzXCJx4l2dSesaBExU3K6qM73hc5rnUzGLGci3DQ13emeNjUsZWfgWVms9M1IklIdYBy5ExbN2E
20d7RT/O9mGWJk73ePJ97v4nice+1lw0UGMTkR4sPoltl2GJt+Xl6eKPh3dXHAeYcNlbZFGF1V4n
DSwbE1a7rvDSX8JM+7mNyY73TAzpFIz17+HDvch8XLhUQReEHk7crOfjas3MSZFqLuNqCiznobE/
jgHllX+HQ0tsJH2EdYH+adZsJSlj+9CN91upYH/j0y7OGGAy6KaGnsV7iGk7ZB1ZUhOCms6/Ng3n
PTH3bvJ8eVnetxJgkoCJwasPctHvC4ZVOSdmt8IK72nvn5YicoubKkUfYKQBdDCzLVi1kFkq8TvZ
7kSgg95atCW/rwmA0dhwynmDXSDwn+deEcDLPg9KUTCkousLGDVhbZKqcZemn6sY0NSl2Of5z8vz
Jvk+hzJh6/MDDPJn5761pg7bfCuHEP34aL90nQK6oPq8sFsA1m3mguDzWQtdsDzKljG6PAA+AYJ3
nQ5ADDlp3TBjrsBl4Cb29dDrT8uMCp7Tq055qR3LR3AObBm6l4TDxbQqkBjadR7rQx8N/itD1vIT
eFeAXf/a4Ef1yQFWF5PXbBVea2zpA3tqAjdvUST8+JsctQTA80C2beDEF+6TtnfzGTF6HncdAibt
WafHy0si2fB4l/MA0OGGRDa11MvstEosUHk6G8BwbyXr9rZ206PZ4+OGsPPACgcIJ44YYb4Kh3V0
hCBcXKf3mfWmjW9s8UJ7VdVqZAM6tSPEzWbvASOwYUCW8bOprmn+q58ij6ma3GWbhYMm8TDDA/Dd
Y10f+7S2N+QCZnONEpKBblWVepOOxAQ4Er2FoHMX64ubUUG4uVyzGNQZaeDq7dEvmq+Wpx21VkVb
Ktsx4O3/Y8s692Zz7fKyx2sJ15ZJAtKlCeraWhKZTrLtLjuCLBoEjS+nqEUGEyLn/Lec7BytKlLm
ZBMYTRD1EaRKQXbx6g/atdnQyMmyN3PQdwuO7yDxyG5K9NfSThQvEel4T36DcEI0UPgEqzDGOxmT
G/aNvwNf8wNy3KrssNRPTgwJbr8NW+EnVMeR57u3FUMKdRt8TTGlUiNIRvBCMaACImdrM1Q125id
xVAPhNyESk9F9Xn+/58smOeuS5omLhwROvDIq33iWgPfFrAWINYAoYfgewYZe91MwRdRQzIL/WT5
7ZwSlaq9dDOdGBHGMEK5xJjnMYv1LrasfzPXOphmHRrm02XvljoWSgG81s3LPoIdmq21M3A7xLta
2QHFB9QzVOAx2YIA/o6VBnAaODzBiJf70O/sStw91hswSamuiAJlg8C7mPO24K3+TsxvhrDiUBU+
FrzZ0SoidAdBysvzJB3CiQlh0bOm3ipWwQTpdmkaedHlz8tHgKCfh3m41YRth1qV2aYrUuWtC45W
yFSsbFdTxRNd8rwgQNX9MSJcNVSvIF/mIg2I15gzxHp+rWm3Wnssq3/H7iebFPGZakz855xsQ1Z2
Q1qkMEf15yTLwbBxcFSc7/Jl+TMkMenY0KUudQBnIBJ6VXoHTbEsihkTo41a2xqfTliWxUGpXVuO
a74cO33c+dV4N9j1Yz/bexSUw8vewBdCjDtPFkoEm7cdmlKGpYRZ7Z/UGoMiiYkZF818WIYuQKvF
ZXOKhTIF3ybzOrp6jUlMV+1AtS0DB4qZIKYeFdGhyhBfzROPmMdkwf0JQy79nWQPLlQAmuV4eTCy
g/N07vhvOLHhpabR90aGnB3U6fNj196RLuhUOCSp3yGY4hgeqDuLHI9Fmueut6BgoEGNISmLiH2i
eZLLo/yxINz4hmahPg70aOzRNphf0G8XXJ4o1RCEI8dd+9L3NTgZK++b46Ri55auNSfAhBAC7hVR
nbH3GqQcXQ0Bp20H+fLQrd+b5KP8EiAhRkz7x4aw1mlV12zxwetvEBo20+vmPA/jXt/wNn+7PFl8
Mt7tyBNLwmpY3pDODk2Rd5x3bOuDFq3vpjGFBYAMQ7btL1uTL83fcQlLQwrmWumAudO8owv9mFxx
vvBfe2k0wkWAtgWnMjQf1TTjtkh++sU3Ctr0qfx1eRhSM9CpQCqL08a6wrnSjaPfeduC5GJN4jmj
NzQ3g07bwqK0//2EKXDB84wIuAHFYm3apZ3jTSSPt9oF5G012W3ubuPBHps59sFVrZhB6Qr9pyiF
Pp33MICSMrvQ0agT+9kG+bdVmwO7UVW8pEbwjsZLFw3sEOs8P8qWCtkZFLjz2O5+FkmDAr0ikpXu
0RMDgh+g75y6RW/mcZ56R05IWBL3ycnS3eXFkY8D2QfwQfLijeAHeVX14PfASVPMex3on+bjeSyE
fn+/z+2fHPl9vtl0TXCtlN8gseapiFGkPx8iCeBt41J0YlZ2yDyWg4sa1YDyu80OiMw+MT0n3xdy
JgvKTCXTUNYqtzCdHjCO/+/7wvSby9C6fobKjD9HpN6pXlvSXQ5KaE7ygy4eMVGyOZNHQVGDzPj2
23TWcGkAMXW/N5uumCept2Kh8Y6woUan8x9yssxksNIW9wFuRAO69kAqAiYZOrOKdEM2HsAn0a8L
jCkQOELY2o7LnJT1DFQG1KxRY65BirI50TiYigvYkA3IAmGRDugHUuSi7qdVtK2ZLji0+mw6ZEnz
rA3oZ520ogZ2FcBACnGRMpuiJjvM1RaNZA262rsrk+UADruD9wmuObzOOLUuASYF58L5BKcpcAmN
jxrKOh9f2KwIzGTb6PTrgptbTddPU4LbgP2w1shStc3KJvP084KX26vW9mm5FtC93zdDtDagQ3+5
vJFknoFSlgNQFiAOoBQ5n5/NX+t57hBukNIO2mfvZqzDpVclBPmhK17OnAId8tzoTnoH3i6pvjDm
YT8laRmMzheGNvvyONPHlhCQaKjAZtJlOTEn3AG92y8r6MyK2Mi/4u1psMfLk8Yn5d1woC6Dej3Q
f+8KQCRz3TJP/DTedOveGuc1yhIkUQdrvm6ZHREgEtJkfBknlb/JQjZQZuFgwiZGeoM7zMlxMWu6
VhADXHa4Xff1vEQWNfeL6R1Nkz31M9ldHqfKnHA6bWa9+G0Dcxm6Q9p52ZeuFgH1FTr1eo+O3uiy
OZkvgtsGzRbgWQb8ii/ryejKqQUb6paD3NUsXjqrRHdUCbySFjijSghMtrMAU7M9zCWsiXwCudbP
DpsGELG60dQdwMgEmOzl0ShMiLSkektsl3mcgrV5Mei3If21kN+XTfAJEf2QV+846T8apcTDlpVO
7ZAU9Y+1uymHH5lK7Eg2BABCkb3hTEAoGpwvyJJndeo7eRk3HZ4G9nJjG4+tr2p9ko0CICsQwcIW
CizCIQovQ4LIL0tIRf9s0h/Lh5mveah58n3hFG1arYC/ohwMYUbARcpekceWue3p9/n4Tty2AiF2
Yjn4/kCeALzXszdd/+WWinehapb4Wp1YQce5Dy3Apozn4X69dZhiELIT+nQQwlZPx7KoAd7DINjt
DIGKrnitoL+Qjjeod7Sa6qGumjPBs7S1nTyTwdwyhtAsocmjsx6UGQ2VFeEegLraaiSMe5Y9BMXw
ktl+sNGDV377+D48nTzhEnW9MevzAaPx27ceujuzih/+vQzkuQ+Lh0mjc2A9rcq49MiRTTcludGS
Ky35SvPfhb6EU/PI+l8WuRqNvWVo15NqEymm8j84wYn7GV6+sarAD0jacF2iNDumG5gurj4xkT5C
bjQXe+gGEqrrWeWZ2mxS4Gmcgw04uuLzsvsMhJN/Pi8Eg/VA+s5EP0OMhsfC2ZevfblLjEOevXx0
GMBXgQgW/QicTE3s+M5WUtXTBswL3tSBjeTmpAiz368G6AUADIUOHSgn8Uo8Pwxw3ixe5rMqRm95
MOc/wKLX69dLpRKzfH8BGLoJwjkYAk7oXXRI1wIlOg9gjbZ9mdbH3ro2HcXBIzNh22hZ5mAdpB2F
09MG9m3W+ymPG42BgwSamYpM8PuDE0/0EwPCwTnba2PRBgZozQLgkZmycCuxgIQJGGaAeXcAOhFW
ozD8iW1ZXcc3a/u1n58vO5NkgoDYQ7EEkHS8EkVuJ6RlZ9JpGta6GgKmNeBorALSqIqk7y8AOBSY
w1ykZUCzJFZr3LRzt9LJKgBRH+pkh06lhyp/WBCo18O1zT78fj+3JpzMWuP2Tu/DWnl0vuQqxhHJ
gljQouDYcHRJARlwvj0Wk9RLl+ZtrBV+sDz6bFbsP5UB4eej/Q/9RgwG/CICvGUZd5fXXLK/zwYg
XCiNtnj61uL7Tftjca7nOmTLdeE8fdwKZI4gPYPuIXSfCzsjLxbWEVp0MeKW9jhZV316LNvjZSOy
qcKzG4ch/iDAE9ai7Y3EILnXxs6vjnyzza+XPy/ZHfj5fz8vrMQ45zpdDLeN22oK6RDWY+QnW/gJ
Iy6ibOh0oK1FvH09T9vy1i7a2Buv+4wEI1rN81UR4ElHAmY1U+fFTLyAzp2WenmuZdSksdevy7HM
q+nFzovxqz13JLo8HtmagFzPdAFgRVuZCJKr285xirxsY1rexKb24YoYkCUnXxcGUrtb5Tolvs6c
6z5vA0tvg37+MAAcRgD9grwv+idAxX0+W6UBCb+6xZLQdEEn1tW6xhTtnSrxSclMobaPOcLpix4Q
UZTQ0dbE88ATE9v6Q9vE5ccX4uzzQkCi4eLVhgqfT7A/2lh1TElcCuAB5BbR929y0fjzSQKtmOd1
i0XjSUOrageAsoNCYkQ2gykiK6klB7BOZEy5KeEKdPSidqxiozF8LijB421MeTiDiOiy4/JVPX/w
GvxM/2OGL9dJFJogCp0SC2bK9lvXL+g0IoHp3Cf6jabFlsbCef112aJ0YFDQ0dHtiQSiCADrhqZh
6WZj6Zc6gLbJSu+1WnEOS53sxIYweZAw02nNbeT9b9CVR8x/vTwIyXXCs2HA9kDnEF2Lgh/4mtuU
FcSyYrO93bZHrRkP+UiP+jwo1kc2klNDwtb36sLXANUD1WWYl2j0XlSBr2Q5IJ/D6QpdkFkghjh3
gMmrWjAscXpi80X39sy6slVQKMlkOdjyCN1R4X1PjgIq7gVP0wmyYuTJLkAj7v5kXhds8+7yokjm
6syOMFcgKyD1OMCO7c4BrV46FSno+9cOImqujwaOHq4bIlyNTZqvQEFBdYaYHXaKH7apGQyDEQLj
F1j9x8Gl5+aEExnVw6RsWjAjl+X33rkjyW7IDo0dXZ41CesZfyegZsWBBGB8ETyA0cHWOzODTIkB
6vk+BMpjb0B5gbVfF++HBwR72Twn7fJxz4ZZBJO4dBCMi/C+EqAfpHfbNAbrQf2yFP/n57mznBxs
mznWpCMlWNHLIcxNTuSgOKH5agtH59kAhDNgcPSSkB4stOhgqiKXHrT8u56Bl2OXhJeXSLpHHbR8
oMMMNQURYY4opiyqHHzKVa0/GhrJrsAZO1wZzSeKpPCFE0vm+axZHgXBAtfH8HsQ+oVVq4hkpFsU
B40Dwhyw/4hvIgtEtqMzo5Og/6Uvh7xV+LJsovBkRAIaAobviYHXuaeZXQJYvqTTC2N0V1rkBp6v
CCxlozg1I5wDrJ5ttk0cv66ZL1NuP63jZ3YHAEo6bkkEr6BbPV+IxHOGfmxYHqf0Zu2Py+GyR8lO
Mqi9+yDbBK0j5ur888NoFZRaThY3HmfENaO+IFFBr2mWXxmW4jaWrspfY2KHh63TljTUA0p1K3dZ
6nyH8kQwzfbr5THJVgUpdQgcGwiWPfF0BrOOQSsPZiZ2/Vroit0u/zrmCyq6gBKJLUp+2lrg5AAa
eXWjYbrTPt5Fwum//35fuLzMhTV4dwFSbbNH4vUHUMKFoNtRnIqypTi1IrwdoS7od7aOUTj0ea9l
311PYUDmWOAPh8Ir6k5owBAcK9fzaRootoZngqekh3BDUj8yfbkqiLbLtEKVZJEtC+ixHGRykFZD
pHTuyHNDWstLsE8QrgVfRjwlLzuVbDwQn8KXQYoGGWhhPHqtV3aOzuF4YdfudOdDBQCN3iTKf1+2
I1sYHIo8EOeXiojiccatskezgx2/LgJ3zI6m1t75jopsXDpfkJSGIjPPUYhiSxq4vfqlw3y1t+Xk
B/noKiZMbgCEYuDPwdElEn1TMtXoh13QetNnOx9K44WKYF4WTiJBwRtI+CNCBAptuV94q7/g7Oq1
qJiTYLQfxjmLQJ6jGIvcEmI99A0iOBYxPelg+IPPVsR7EG/x6mAKSjANLa7ieleZMc99eLOrMvU9
mEln1B2AfeoA7abDcPCXb5e9jHurGLJAVRQ1Ws6N/g6F04INzlw2xgPYgFlHZ97bxi1IJtwRL/4w
6RW3vaQlEsHEiT3hFqMJiPrBpJTGKwLlBkAVq9+DsKYJ8n0FKsYoB8yPfiLDcGZU3LJulxUZoJix
VYVtFWkqQXXZVvWgGcipt11keIUjxwC3oGVQiC0ScpdPa9R0N5mv0rFWGeE+cxK+TvrqFhUa8uOt
e568HtpDV96qevzL9irSiEAno2sZHZjCTFnEXObSw+OSui9selzt42V3kw6CeOgjQ44B6i6CY4/E
MimBQlI8Wvn9uKxXHGc5QQHnshlJ7xVSGBBJ5toZeJ65wmRpq9n54PiDnVYbICedXKddsre0Mt6c
JVxXXs2zQzqNAcRcwjGZI7f6OF/j+W8QblbXzJ2COl0Wa2Tv6zfrpCrwym6i00EKeymznZz0FgY5
zTcFfdHsZu9tbgSNmsDWFQefzDF8Q8djA/6NEFF4Eo5L67Vz4iFMZ8etvPKuLi+YzC/Q+wdVR3Cu
vYe08dvWR24rjRujfpgX904z54cBzRKXzUhHgZcAKDp1ZLnElrxuQ1huAHSIZtZ12JeF5r2ZvZOr
XpqyQxX8vFzX2uWAC2HloUy1gNcMsXRvI2SjxqFpr0iVBSmodTNnjhz6NDqqOEt2Z5waFbxBY2bN
TGZksc8pH5sM8L+XLkvCTFf5gmyxkOniA8QxAYDx+Uk01EkDcgkAe2af3mUaSmaE5mFOxl8fX60T
O0SoVKOfdxutCT1mULON0sWIMhUrm/Q64nLwSKUbEE14v1LakpjDlsWL7t60W/uU1P59M2qBPqUx
yLuewf8JrKgbl+UYaUW3uzxC6Uwi843gBZsKoL3zmdT9aU30MuFrln1B7TGGxPIh8a3PXFBgAvY4
ChEFFvE4BDHRAgzsDLXkdkWZ621hr16rSkxKBgOvBh8ZMF+cuEEYDC3SyTb7Cl0VJtQ0He1qG+YD
9OSvLs+ZxM9hxoUcNsI9UBILmysFc2NtmZizfPFQzF5A5eKGqfaQjr8vG5KOByQEnEcBcugiwmBq
szmnDN31Zl9cpZN1YIYTmoOrqLJIziQE3cAAgBuQa+gK01YbNujWQHcXa/4xzQ6q0rx0FH8/L+qC
mNlSMHPF86vVwJa6ssD3fk2mobgeVFaE66EBvjXNS3AqDM6AyIQEGhJga6OKgWSZSbCCgAQZmkGA
SohUTloPHtAFWde4GL8Trdp3UxJWdhsVzhZMEFgxyifD7AI7f7jsC5Kr9syuELeklMyOw7BIDhrp
MpqBN/VrQq+aDTSsmer6kHmEhcGBFA2e/u6FuU7LpnXTrN2j3PNPVTfhkM9fPz4eAFzRYYW/aKQW
NtHI3Nl0bej3GexHP/Y7HYA38hO48kirFE22kv3qoR2Nv5iRh/PE/dp5PQU2vEvBFoIo34duY7Lb
RnTYbZ8oIfND1AXoEyRf6K87P03t1EYuniKVUa/DrtyM4wgwDemc3eW5+y8PLbyZzuwIN23jsrGl
qQXU6ardJZoTQtx9v+jDIe8ewf14sIwqtJMxnNDghbLTcfDbcKGqNgB+Llz6FcK5wQqIiYPEFrcj
swKb0bAuUTFfbsrtO0nmoNRB/rM9Xh46H9kFmyJ2rBiMGpArBDaeOyBT8CX1i3AZ2d3YmweHzrHL
FIlCyVbwEGWACxSH43uenrkpOta0aJ+Gh0VlO0SD6gGssCAOaewKa7IYQTCT3wHEHLjs9RNzBlgD
YGoQgsLL59wr19JqZ2R50thowCEcrZCsMiJSPnfzYf4E0AvFgL+2+GBP3ojtTKBPaelpnKy71Lrx
qid7UWS6JSchTCCdCuIfBBNibWgxUXrIiINn6HxjFPuqvANhh33vqYpQ0nU5sSNMmzYaqZ3wMqdF
HrYWMis/Ly+LahzCVEEHm4J+CN/v851nHns3hN7E9Eo+znbKez7wPw4tQ1FLuBk7rdcg3lfjZeN6
6dFfk2/tYn/NJ5sF88rsqwJEbYrLWDY0PHEgAIwrEoslmJz1xm+9BQEscZr0i7+SNMpwZnGy9i4s
po3syVzSt8vzKYkAQHToE9BCgdb1XbTUD7Y5QIUKRiHy2fY/UVr8maSKu0RqBAkkpPIRs+PPuX8P
BhSnQGWegvDoJyNaUCxfQYSqmD6Z54EtlPelIfmFa+vciNMszB1WPG+SYggWpw1U7yfp+uBBy1lj
ESaLQUzje4MGgGEW08BbbnJyY3eotHz/eFyJLAvAhlBTAVhEfFt4FG0ZtGjwttBfiv466z7ecIRk
wF8DIsslDht73vQa6Qf3d+7t0jq0SvDcBGYVLk502buka4LDE4V2jAh8HedrMpbVQEaW4kWtXWs7
31e8KWR+xVXlUfP+jyRWvEtBajQ2na/ddy6YcdYW/TAgjLwd50TVNiWLhk4siZUv0NpZLKWo4POW
vW14mGoWQu44qJyPoz8h4gElLHQAA64hvl7YqifutOIq8FMozkErxL/JNqNRxMWygODEinh71k5F
xprnbTy/ejGt6QsdnaNpO09p6R8Re4ak/H3ZE2RL5aKYxJNQPp5Mwu7sTNb1q8slp9ihzliQmqFl
K+ZOtkjookPm0EJV5B3BnbvREkAv4B/McQsM/UttIJ7yhsA3dpcHIzOEKgLqIv+pyoqxwaRVc7FQ
GEqc9jqhaRJktnYAiWiU0u0ThTFc2zzVAaeAEq9weKbEncB8gLZRapghxDS9j3Np8jLrXwN8tCfR
B0H7gjPpaG6fHegaQK1g+sQxAAug1LKBNoc8lpAR2to00Whqo/O1gPCD3gQK55KsB2ACQPNxlSi0
8gojSJ2NMX/iOPZsrQKGLUpNL/TS6bUf/r289LKnLECV/GUEd0YFWThz6q0ox8RFHTGZklu/p69O
N4YZ9FnQ7HhM0y2e+uKatPaO0Un1XOffFuL4U9viKeRWS26nFLY3lFus5bYGzm/Wb5g27xrnpevz
0JoVJ4XkBIdJpJB5qxvPwJ47R4UcCEkrpF67HNou62HRi/DyjEpOBlCxwzeQdseciptpaGaykKRH
p57nhAh6Ant2ooqo6qVSM2jW4LLFiHbEHDJqgkuulxvSXJZ7bYxG6PvJMbOJIs6WzReqF8i4c9Vi
SI2fzxcAGi7VOAm/5R2HFHIoiihHcnLjrgMG+r/E07tnSd1N7QCvREGkrEOnOyTTETxhk+sHFMQx
teMpVkcS9PhICuJ9jvccGqGFrWvV3aAPjVXiuUrDtShR0Qb3inn0svTYe7vLriDdXOgV4R3pKMu9
Y66nLOm7gnRlrNM00CB+mFUkyCYDx9IcmFCIISPU+15rR/U8+q/ZXdxaKA3zZAdBTVXc1khKetlg
oocQWDPvBqCnKsj63r5h1bKA3FCvI9dqfZSjKA0T5BchvzSWweTM67Xv1iCec5vbJO+LPmCZVzyC
kmRAs7NLdh31XzNvba/H2V52LeJXRcAoc2wO9eZsazhlxYihMf3R8Ye2xK1XPlN7BZbJxjVBVUAm
Wf4EDWJ/DIlBg1vSdgXLVxl3LlkCqudXQ5ffenhJUoirT0dkRG/7uYkWaElBi2uvOdXVAN3Iyz4i
22BAUSEpzqnl0K92vsHcpksn0PHUYC1ghznTjtknCoAQ6fhrwTy34C3tuI0eLFQ0GPSbUaWZKFsw
REAIJ338g1fR+fetvrMqbLc6Huvtuq+efdBBpOavT0wTng82UOXgzjCFc6g1zLK2/KSOnYmT8ESV
CuciO4igt/PHgHDn5p1tZW0JA0Ch7Mdq3M0rpKOwW95Qt7mee70O1lrLosvDklWIkV1AEySXCkWR
TjiPFmCQO78gFWQhaGgVJExd8E2Vr07eBMy7huo9me5dt9p73e8cUJ/L5mVLd2pdcL6xmhrHSTw0
nLW3SU92tZXu/UEFtuCxsHgWQYUGck1I8oK9VVg74B598NCnNXIoQwBKoyNUk6+SrANPSGVezcgL
lLzybfvXmzl9b1bzxl+KOzqmr5dHKwurfJ9jpHljKI7Gc0dlEIQf67KBo3ZoErZJ3+60lLU7cKGN
QZZaVLG1JbML5m0u9QDoFO43Pi8ngajW1BYbCG1Q5m1CYPfC3Hs0pucPDwrHOzIeIGLBv8WWeqI3
9bIuuECHAoAj4PQC5kIBe0RkCmXby7YkZ9WZLWFAUK136iTxy9io9zYJSjO8/H3JHsQwwLLBc6zQ
EhViUWtEo52zoFWwsB5zw9kl7S2r3rrqbqz/gbSvwpohCT9PzYmxQDL2AEknMOebDwZImLsrA2Su
WXXn6GNQLnf5ClmLf1t/DNb1iaWP67JEDYTE53+n5K1x9xp5uzx+6fz+Hb+YpLNGa5vQ6lvFy7Tf
Hozp6vLnFdP731l04o+2BaW6XisrUIpoIdkemA8lwYeJPqbJt0r/57IxCT0QIsaTwQjO4jXGMLkk
hzUwda/bjz69add/dO219W+GhAVaclPRIUiYGdLivmJXKM8Eja2I92V78PRX8Ck/GXNnIHzB1V7F
2vA0tkGVBpuKOkNyrGCgPCXk8pKzx6f9xMTquRDFHrBqpTPunE3bO3p1LIl5D/Te8fKkykfz15Sw
QUZIMzp6DVN6dVMXQ7hCi0JFEySJkJFsAEwS9SsUnMXkJiBkbd44OK1bHyqc7j9k9qP1tgqH9OXy
YGTejjgcH7TRcIdWsvN5KxcPF5qPq68q9i1EHXeXPy9bltPPC2FPZjPWmxbG0RXHvIp0H4ynAB0c
LluRrQjgQri+dd51JVYw4RSEWcws4zaL9Opq7qEtr7g/VSYE/6rIsLWUwgTN7ahK7yiP5T8hr4wc
ExoUgCBHR5Qudr/pnbvas+HhwRDk3m1afeLq4Jgq3Lx4DCH1c77Yml+MaENdEWy3Y7B8AZ2N4iEp
nSW8GYB9xCvyXQOkPQ6F0+kzng1pDXEbPaymW9tVnCaycA0xItoS8exGJVBsp9UNc1qbFLPUtv7t
aORXVAf22tnCFqpeyKOFZqdB0Ts1gqJrnnq3CU0Im192OZljgx4AujZgOHSxf86nsrNn2s5zXUEO
bdT3EPZ0dhAXq49lDfVO5k7N0yfsIeoGEBPPE1B1nNubbNLYfVvVcY4ZXZGZOUzZDxSqLlsxZLcT
gAZ/zPBhnxyjvE3DIguoFYrZu51rN/DT+ktVZrvG9m4y0LnoWRk1SA9l3nZttebV1ICu3p7+dVjx
wszqy5i3u9Zy79zOf1b8Nn4UCREsOnfQrY1GNFB0itleniIz9TWpYmR9f7kdY4hc0fk6Qj7wOi3B
+TGVdhl0+gq5S6O4dYfuAD7sSeF90oU/+RXCXWboyWZC7xcH5grt8G+bToMNsNLB/vqp4cK9eSMs
Vl3YrBmu59bqnCq21uJOgyq1XhkHK8OlXTQtRKGzL+5iP/beel/WzVd3VQUq8oH+sS8i7qpsBXdL
CvtkebKWx9QK9B7iggqPk50YKKzhlvP4XhKP7pzWXcfsssEou9BiXxr0M+v5/vJcqowIh/dgQ0pY
r/ImnpyfDTtq06/NVBytsgubc7iiTgxYy7s6azesxEtTt45NlNv17nbVSKi7/yPtyprkxJXuLyIC
BGJ5BWrrrbq67bbdL4THCyA2gUAsv/472PfOVKn4ivDcmJh56RiytKVSmSfPGfZaflc39sp4lqCK
gJL+Y025VsGkNlh16RTPTvKO0g7apZIASXJfmug2Z0kQN6AXLu4s6xHNtSsrtuQizm2bly6C1xbX
CwLbrKN+Yb1KLwlAMOvbOHyCfURtbuVSWUrgXYxWOXIOcgB60rjFc2Rk20GAtFN/NYZy03Und24R
rzeGBaWYLlmZ5qVtQ23izdRCOtqTlZyKbKrYyacWORs0dbjm3Zh/Nbo1qO7SxkHCH3sGmZuZseNy
OnvuCD7G8Lj11LxO1LsvSuOu1W1UswbnkEZrWIrFvXNucB71mYsXYG2uehCDP3fNNq19EMZOZijc
XZqBDNWX5JTb+3YNDzqPQvXd81U9lzvRD68WoE176nrwCABsrQXZriKb2wd88fPAGszXk0GuWnG8
3IoFsdFWVIENrOCPtdjfNrC0FWZk5q/UFJL9yirlduu1UwpMo6Qvsjpo4iViKxHF0hh+eUEQOhpI
kMz++Gxd2qodmGtC4IKU94X85KQrEezSuUWgMt8lv2QJlUg/GlJSJRJDKEEmVrk05J12QoIG3Q7T
s9nITTEVL7dn7VcLh7rs5zYVP8VysM7VKWCzIHLf5mUWgIVnF1c6mHCzTQYK3hhZ7q7IQ3Q4bas6
2UZ2GiIljEQw3jpu+VznU5Dib25bPRRt8gAKkkNJeYjRBEmbfGdWtklJd9+CJk0r6tDt2kMlvHsz
cg61ZW/0Ygpvj2lxJ5jwBjZe1uiLUZYJKO0JfLtzS6E8dNXGqXbFn3NRgzkC2VU8W+ARgBi63AmI
YBl1U47u3i5EhkezV07Logs4M6CWTgk6r2IJiO6zTV2fmocRBLS0zbe2dsqdjRCnVvvWgNxMd9dm
b3ET/jM0NftnQnQJTQRAIHcaOPAhhOd8iIdnLp6jqg3yNdbRxSN1Zk3ZfkXU2wTCftDfauVrm4yh
zLK1J89iiuV8MpX70B4ATPQKFDMjO9uXwvZlQ/3Mbvw0tQ42OPXqcvoM+MNHi9RbVrinnKLTiJpB
MoA7sLffbu/PtTHPfz9zIzJDvcida6tOCtbKFnWlaeU+XjwBZ7M6//3MQjVEEt0YONQGpIvGaD+1
L+YauHttnyinzG61lDgdVo5VMoisDyOI6uL8MGZym1XfDG8lplmbNOWmF1lLuRPhQGjdvQmVDFav
JOKWSoE403h1gw/mV9X7ctJiBlrfycOyxASdos3niH1AMkGPngbjVMonl75ok/Dr7KPkn4q89vNq
Y4kosMzWz+Wuyj8b1V/tsC3rldKyMc/klYs++2GKs0lHp4jrET8ss59kxUIXkPm4edbHAxFjyE2A
2qvnjvw18e96+VXW2yT6ycShlF9u79v/5xz9d4auBHPR+V8aaQ6vl09GUGv20wB4n58a5ZYiLpla
3Rfg6omtJtSGdjdB3c7CzwXv9N6I9DvwOn2//YMWJwaCVhTgPFT31ZeJHCFjxkc0Eoux8832gFaD
fQ95OEFXLv7F83RmaD4LZ+dp6juI6g1oyLHIeFeiLi3K5r5blQhYOlLASqKDHCRkAOcox3ZgWpQk
Oe7/kdIAnXXC7gNOIbIHOco+jXd5tNYgvbi3zk0qp3gak7iZGnj7XMgg7bae+z4gD916pyzVg0FH
n0aWhIP4PKRbdAsFRBs2dv8kKoTb3poEw+IzAuJeFNTKwFldoSgMT4NG5tyTVE6fRr6D2rJf9PuO
H6lMfcm/Wu3nIVtBjy05lnObygzYJMkNOTsW6qV77idTsr+9SxdX9WxQiucqKxEZU4ZB0Z5v0O4V
lPyLZ2v+JNrQsF67eHfb3tJzBSEkyOVNFBOvGEpb0bHBGbGLGp7uZD2EfURRoOkf7bltJCMrw1ue
v7/NqZGKSSTrLIIdBK4xDmy5XBnO0tlzQOyO8w20EPhBLs9emYHx39HhdAjwvVTuKLqA03J7e86W
z8GZFSVEwF62ug64hmcuUf0YXyz7viyyHRhohua1lC8WO0bkgZmG7/APHBy2kXgZ2m1RHG7/kMXN
cvY75tk+8zTgwiBa1OJ3yOmhePNYIIWvm5vGfbCdtTGvzazibkSnEwjdwlaSfNXyk6Tf4T/T9HM2
cqgDvtX0uR13Nnt36510uD833kKD9fZ4FwNdKGthhZHsBuhemfipLSetAjnSs1me9PajPoqAtXvG
qA8q4cCLICjnWL5tn9jauVwCtuBRPzc6AVACPV7FtDvxKQWRHRqQ8r7etJbhvrRyfGeUFz5a63/Y
dp1v9MSIttRuGYDS7Gc6kua1S8u/eibWkiiLS49djqoCWnWBdbhceqcfQKs4N601VrOpY/05gbCl
hldY2mTbvMnCTq69/hZItA1MwT82lcMFL9x43EGDHuCbTwA6bWRGNnnZbFx93GqtDK2CHUUhvg4s
2utVGsJVhrxNH6RJwts7YW34ymrYriRlP78ErNHxQa4dpLPWXwMB43zTu3udf7ptb3H3nw1dOWmG
JktNErhJXcDvo78c6jk/Ryf/etvM2rCUQ+bKpNdZN8etzb40vTDv3ngLDxbVQayj0Ia9dtvgHA2q
0eL5kir3GS3rFsz+8MdpXL5Gdfm9GIZDElV+OYL01+JW0JVyg8LJ/l/YRRJch0w7mo1+HfQzz+Vq
Zp9D0AT5o6R7NHLxUOr8CwQONkWe3etaeUizKXTkv+hX9PDEJyZyS5ABUVFVlQPcpVGiv5h42T6d
qkMNzF4LrAyndGVmF3fMmal5qc9GWCVGFVkJDouZjxtpaC/G1IWSFStgo3mBrhYQ3SwO1dHpeVVH
KoY2tWodZrKy9UV6TwClKDbNGspn8d4+M6Psk3LsCNc8mCFR+zXTrJ+sclZGsrgVz0zMkcr5hJlx
VPQTPBqoFh8TM3kgvMt9baQSADs0CObNpykbN9UI2dDbm3FpcDCM5iYCFiug7i4tx2D3lL2ATBBt
sgCiHX5Ur4QlSxY8a079ABwL1VvFXfW8Y4a0APh1ykP7xNn/+HnFO3mNxpCcwOe14n1Mv0ZroJ7F
nz+TbQKHgceGWhxtew0/fwKkHI3gT2ncnHCEVuKLpeOCWv/fJpQhoK8tNzsDAG/LDVMaFDJI1mZp
aYOdm7ha5qpNO9ohamujew+sXg6XkOcej8XYBYaV/cA1etTiJri9u5ZOKKQu5yIsqBZB8Xe5u6p4
ipsymZBPSpGVm9qNaXZvVh4/Ady8MonXppArByYO3ROAlOGfS1MltDpAHA1VOmxB4B7T9xqRiIic
U1W5dnh7WAux2JyYR5htmuCRJWrVXkuLyWOzlhL4toNp+g74gz+NzNeqneg/6QbHMUKux043TFt7
iS4OFHyJNgJBb1bvuRyo07UTsSIOYSW7R/8ocMyB3nNzhwitMXwbfDZrFq/3J0aLYj307AAIJGrt
aOiBl+YEj/q61z6CFBpKuBkSPSupg8VxzRzprgPoKjp5LscV9VNUQzICZGcj1Es72mxyw7rLO++B
jGvEatfHASM6s6WcONvWJo82uAszh4EbX7vPChLK0dvyJgrTotjobX1qCrnS5rk4RNy9846BZpG6
babM5jaYHtAg2VlhUw7oV41730vbu6yGft/tTbq0atBLsylgwMi+qzmfKRo4rUrw5hD+3RuB4sRJ
d7SVWObaO4IyCemHXySI+lVvCmkio04EEkt0nAYktWoU3uo1PqglI2SG1c9SFtiDyu3okG7srRYB
U+W+otPCp8Ua58DSXJ1bUAKWvqdZ5MxcJRNoccoK1XtEf2lkbv58SSBRBvCuDf7hKwm2mERoh+hQ
OZyiu1o7lLY/9Csed9E1nduY9+BZKAFyrlhvWkS1Y8X8wYPExFvRjKHNdlHX+z05Re3TOAjfsD7c
Htw8R5fRGCKIs8EpqwRaRyOfTDxLmNlseGH5if4lQcMpnzKUMSUICNb2xfKq/TOdyqpprRE3ksIi
T+mHrmh2tcxDBoq0lZO0kPO4HJpyjSWOAM57hKGi2NXxB52VgVftDfIzSf5q8iys8/veekMDoW+Z
dwUoua1OBmZ3cJLX23O85EDO5ljFsVSQhIMMGsoVjt4kvt7TF1J2d1mTb7uaHG7bWllPT7ln0jp2
PdTWkeX3nozxAel9T8/8CDlPe/rirLW/ru1bj1zu21TI2Koonn+Td8zSHzpp0FCEDcu/dVAQi0pw
gJQztv+b0Z9uD3TVtHLzpJA3IaSfZ7UO9eoTsNIp/9F7z9LFjR59MadHKG/4dp//b+5AhUsYaBXK
Eg1D9tpNIU/cOAzdytjmQ3fjUKrddnX630OJqOgts8ghbpI9S6Ch3eVh52grJ2XZU/99Ij3F+Uze
YEaWi5mUxk/wdvuj/Hx7rZYu7vMDoDgZN9Eo8xp4UM20/UQDM1ILolqZtqChSO6F5j51Vvvcd/8C
pzm7ADygkYLD+FTA3tBUTCtyRCemm+wyI/Eno9gJKYO+rIKJbzNyl8dp2BZbZt67/Upla3EZwRBA
wECBbL+KbJ4MQ9ChgAPy9KchCu0oC6rx1dY+jACG3p7hZVNzeY/OPZQqVK+MGZeS46XQgziOBG0V
VvEusUO6VsNY9C9gsPyPIdWXWU6qD2xGBkQgdDHeeCX9GYBYxA/E+ulUL7eHpVjDSKBhAoYt2MNb
FCt46V4Ky61MRoV3pInldxMSZx0Emvdl/mQw2/fWHLVaoPltD6yPjo5mgWvQew8EVl03vXu0Iygo
TJaX+ODMANUfddqwyRCpu7kQ96U3iR2YvdxDoWfNyo2sLOXVb1BOY57awk1l5x5pKwPCpsSvLQ/s
Teh3ywCNonV4e46V+/g/9pCVtWdEK0oQl3MsK+BdNZ67R6sWGzAcIXcXhU28xs+xPLfgSsGSouMa
TRKXdlpUP4iMYGeIy6eYjhHQnNV964HiQoI3qqucr1U1vLcRDSxRrEyq4uJ+D/LMuHJP6S3cROWl
7hHNL48MDHreal5LBYX/sgFNF7RK4J03k5xcDjCrLa3MGsc+Uv0ZfPIhwsV+OJHpmFXABhYb0vWb
iHiBYccg74uD28uoBBm/rQO4RQDNBpxVnV7PbYVeD7BeSEgjTMVPx2u2E41C1PJXSoqLSwk+ir9t
KbOZ2aOnV9Kzjw0ib9+m+q6NrQ+knD60LQOx6FAdOO+2zqCjSm7+IZLv90hdCFmhER1jVclfkyRC
sxDT7GMy3IuPZrvitZe2CpzO359XBqdHeTOxBJ+38CzaUvzn9kJdn7c5CwG2SNQuwUyktkDU+Hof
Db1zrPj3su2DodhT7cdtG9djmN/+ILYG8fwCprkZaTs6jgSVtc/ogazxJl/vtcvPz2777LVij6SK
Mw+fNxPtS0naJ/SPP2hE3Nc2X4lnF0fimmA3B/k8mosVr8HMiZA6Hu3j5AF2DtbatRD22t1iLEiu
U6hZgPlCTbBros9oaXX20S52MRja6+l94Caq8femu+ZqFwdzZkuZt7qaUibj1j6SMt5WhQhRPri9
8NcX5uVo1DePaNohsTEaJk6JE5aAXwnvsUMiwe5+uH8IesVJnPMIc4YVN/TMC3G5D6bcQVvdwOyj
ZMZDHXm7aU0K8zfo5iwW/mUD3Tw4MkDvXjPszFRBgOGAZMuu9NrZZq5Z7gsk2sMWt7UAt1NHD7Hp
TpuC9M2H3pFJyCAFeeDCHHzpgblk0Gp60Gt0rpQlT7axm1mfGKQQX6sSBWB4sP5T52r0pTTzbC+N
KN+jfQRhzeRFQa0LFjZpliA3CEDaBjyG9SZz2vFVlAJrGCXWLhqS6KFua4CknFzu85LkoYsW1qMp
EndTCodtTZn1iJOy5C7LsyYJnKHL7pgjvzSN/dOB9Xth5Ppza6MUWpDM2xi592Wq9XbX5EyGSZPx
Bw0gne0QZdZ9V9UoMSBXafqtrMYjwOHxkRYiCyY0WgY1utG2NGF/gVUaJKuo6wQQBwGQs460J28s
+4fMSzPU3KEqbPCMI5+lW+GU9hWar6fq1WRW7qNdoQqqoYvAT5EkGy9i5naEZsZL1CVFkMjMeYs0
u9pGrC0AiqDarhJxfs9rZgdsGsihdqzPHF28ASiALX+spvjk6JEMtJi0gSHS3Hcbo7jXav2vuDfA
Dy2010R20w9vjW546YSDYwhd5zNX15VwoNPaqYWeNtAaSQBFUK1DwgpNy9ZHdxTo05Er98eSf7ct
aEfO5a25Unl5KFpHGLQ3QEnoJMm20MptJOL73FnjrVg0QxFnoBS5kDmPW91O9MmG8Bo4xP2qTB6w
+Ee8oba3PcqSzwKPHgAiqH1eP2IkSwqoLkXRsXKrbxZtC781opVC2pIN9FfAiosg9IqruQFZuN55
AgJso+YTk/lNvoLDWLIAqeE5qocd5FUvF4VFLBYjhRdx/GSIfOCKVm71pSsR5Boz1YoNYmtVH6WT
VYQOEYg6MLRHVcCVOW4ccKfyM7q7vSBq4uO3R0STz0ymiCKgGv94VYROf/C2ATFk7D027OB/7rnL
QyD6fY3poSj6U2NbX7O2eIxyfSXjv7Tx5h6j/5pX4qMu7jro/gxwyKP7ZaLkjSZgLJFryd2FIBOd
//9sil9/PwsyjK6wEMd02lHaHDB97km/KrJ93HofSd2d7MYBhn882APcm0ZX9svSckILcI4HwA4F
SuLL/ZKxyaWQsI2Og5NvWf6Vt9kmH7+yaWXnL9oB75E3s+MRR318pe1gdugQiI51OfqZ+Ojp0B1x
Xqzy8+1Ns7T/YWN+d4GCETQsl+PhY86FLbLoGOUbM3vM1oTNFr6Pqxu5DugY4EWs1khwIsAhaqDH
tSteXL9cBfLMkYQSBeD7QDOhp3cu5yrrAR0Wzy2jVDvCmRPsCGkGpWbGd1NTxo+dmclQF4XrJ0kr
9tBwM9AhOrh7FALT8I8nEvVwdxYLwVyCy/JyInu0+HclybArReg8Qr3j9ufJQgAH8XLQ/4OlGnxe
6sarrKY3B9OMjmOb8A1JbQjQUE8GtJwY4l8j/zz2ZRkS8EPuwDrGg0ZGbMdTneKOjZLvLYKM7ZDF
PHAE9Gy40eU7k09f3CZ2w8yIEBlk2egXlRZvwPX0M/XofSrpjy7rrMdJkBnxkRaBQ8d+xUMu+A2M
DIQCkOxAB7GrbEGrNsqU6W501JwcCWlzE+fOSS+r/e0ZXNyJcMO4s9DtdcUbhSiVTE6LnQKaIIhs
sqBeMUBmLp6rvfiPBZUwqo953iOnqB0j0NWUWe0PFkGsZDrPxUQDty3vO6H5DSlDsH7vLKd7ltS9
H3tvD9zGwaZdoCUNtJP6R8g3bbIi3aM2sLKPFicbutU22rjmZnvlHWDQumaxAQpRyR9tN6yM2K/X
5KsX4ioIs85oPpAFWFeUM3mDshjXDe04di+R/rHM85DokE316LYYX26v6tKxgKIpWOjREISX7fxb
zi4DO7N6WqZ5DIYirGr9TQM6IMl2XbobNRLYa+LGS5vIgL4MTjhSfhCiujTHQL8qwIyhHYfxibF9
/f32aBa3EB7n2J7IYABgo3gRJPgqIQk49fuBGvdaZOvgWjQBDeXg62HTVPhF65HTVDXsIXLcdmdN
DlrU2ugzXrFxOHVmBJImM3+1ozz6NuQgz0TtTvq9o7Vbs5bOvdXU8evtX720p6BKMseBM1RZ5ZKr
EVuSPsektO7H2I4DEwQUTaRtbltZuBFn7ZP/WlHJIOmoQUg8pdpRN7CxAvbeQU6IrWSwFo0AggYZ
gDm5rK5v69LaHsoSTkJQL8QTE5i6tI/CqCmMjVuDo+b2oJaOCh7mcOrI+cxB++V+mvK4xyuo0o6a
zVBaTfze+5lnT20NOVZ95ags20IGcob8In5RjoppJoUnKoxNmx9qXewbRRdWk427QPMduUYfvXQy
IWD/t7n572cnM7cqwmmOoU3ANMfGzoOoh+O9teSUNsRvyhXHtmgOTM90blSe+5UvzZm94THB56dC
uasTeFA/8/ydRVFXrVau+oWJRIZzpkrHs2FO112aop1MmtpAbNYl/V6L03cIke96Ld00It3x/A9l
4eaw/tycuvGbPi2qxB1w80/oNXrqis+39+CCT7v4vjJzuSMKZ7Tx/alCnORDxfH291Uerd8DICDx
Ad0O6M5Ufjen1aFAWnYYgLC+Ewekwf6EdgYEJxu46STz0x5XXz+3xHqvBA1ueiEheJYj2HDehr5/
qNFfEenpyllf2DGYWBBvzkDGmbT7chntcSB6WiGimqKt1NDMVt9p6LHIkmQ/gCXcbdYUJhf3zZnB
2Y+enQhjZDID8jw6upp8pJl3V5YYt4fIahzDSVvjOVZx/r/nfU6EQ8QLDegqXI/oZVRmU495l3T0
nbJ7NKdyq4t3O3+tfKBixn5nglCVT9YuI1j3mK/18y7OsYmnEoBmCF5VnzNCQ8+1tPkZk0Zoonjq
hp3kW7s9et6nfI2IZj53SvyF9gGQSeAJijZ1NURuOFqDsvlt1ullaOV04xoP8fC9slI/gh8oXED4
Vp5pv8RarmzCcyM7gUwIHLmyphINA13VRMfEfqkGwKVsI0yhdDJZ6JhpT87w2R13mpX4+H83svN8
KUqfj2kAzd9AK0WQoacTNM4gO3jMHD30gCBrDOuJufauGvZt0wTFZAaCEn+I9lpPAmbdO/V9qo+4
KxJfa49VXvh6tHPpE0OWJO6f0vQrjfY0O9jkq+Z9Gulhqg/J0K+4QZWR59f+wvaCy0W9BROg7GeR
9HhsyDQ6xsO7QJP+eCwBKXESkJFP3+yx9DtjT2z5rNGnsmd+hYY6UYwbAjZV3kPCBAKArePub3sb
snTK5p8E+l7QHuLhebkikZWPtlEY3tGOHwfShgMkmBDxZ0YT1LW5GSfNH40tn+4r/m4S3EnoobTq
L5o+BZROG4v9FQM1ZgEYMw0n2bqhVUJ0Y9yO7c+IPXiVFUb1Wk7jV71a3UbofkT1HHEfXifKldJG
tdOh9wdYGfyakvFNgi1Txz/LfgqJcaf1b6XV4sH3qeWPVeFAHnwjkXEjyc7Ut4XFkL40fVG8U7v0
o+je0PJd3jxNzgcud9I6iuokvLfe2k/Du2zzg43uCDTIQZF2z5PD7QVYKHfOfKWozyPNCRZ3VSnM
daeyBUWQhTq14cvkSRN3RQYt8BPFlmf8ra1/WOkBhQ6gJFeumoWrDFTFiJ8tADuuWcREAyF1GbsW
yvTPHX/kp9tDWwh0LQJJUNN2Z6pSdcNbIpNJx2t6ZLb16A3JDv1Ru35q/80ozHkAcy7NVHM/jgAH
Oa8benQJC9vooTXWIHCL83RmQbn6hribpBAdPerWKabCZ+an2zO1ZAAkaGQungGxqnKCCcsuh6Gl
9Ehk4fuO+EORgNn1WGhdwwMWhCSo/ijvMLPUiSeQ1z0Wwm/3xbd/8evPvq5MT9MIz+xafJ3XH0ry
5Iq1mvzCtYicMBJuyOfMY1E8p9eNpozL2j5yaT1aQ3dkg/uRDfwDI1E4QoBnoKJYCZCXNi9SH2g5
BMcKqKSVKXN60hsQOKOoyQlcisJpXis5xJtSWmtYoCtTOPgQPZzTVbj5UR24dMHMRhIkrbv8pJt3
Tflmg610TSJ1zQS5NEHQ/QRcU52fkhL0Yh0xUbfqkvxYEXcNVnB1oWA0SF/O+QW01Fx1PUxxVbI4
gSm9j8MaLNwQr3J88N4DhM3M711c7m5vv6tH6GwQHTzg8UQbybVOc19TM/J4hlb0TwnI+5OvDQ5Q
upavWhoXpEMAzceVA7bC+e9n4SjEnkjRgTL0BNRGs22TYsvB7ezy/huebXvaOj9vD2tpyUBSBF2F
mUPoiji0nsw+jjw7O4kRFFJg6/sgYuvIifWndQhMHxo5kD7BBXTNG5qTAq/tacpOEFXwG4GA81vd
fro9lqsDrNhQth+L08Ri0EQ94YX43bLiTxNUFoB8QG29/Ubi6mkGHa5cC8s2Z1F37AnQHSoxwoS6
x1gN6NWgRuqL5BX9ImFrvqMQYsl7MOKvmFtcLrRD/secCujT8lEmnJrZqZdxWOBtqEu0bv6bTYH+
ZwTs8E1YMmUTSi2Lsy5v8lMO/r5ycE50hJBav5b2XDpSgNRAdQPXEXT6lLnrIWhmmIzzUyac5MWK
J/qJ1clOdh/SCC739uZYNOZAz2omDwSpiuJpR8iZ5UgPVKexacLKQmmqSg9eD4J4rVxZpCVTjoe5
MyDojuqDYgqaombaFYKfOgFv1L+NFTj8p294Ktwe0tLeAzIJYmPw6Wg2VZapoFWXmaZWneo8NrZa
pseBNtGty4zvNmGviFof9NZqVybyKorAKQMlGO7JWUeE/uJlOfNQicaE7jBYbcmDoT14KwmAtc/P
k3v2eZ6l0NiuY36q/Z6FAHLenrOlA3T+65U5s1klNFLh17vvVY13mxwCe8XVrY1gXrazETDa5J09
j2BKN5rYmv/jBKmnhllN0RT4fKfvtSeD7G5P0Py/Xzx6sLwe+At1sNiAfE/N3etAd0gwvXNwek27
qrgb+i0vPrPqpRz2lOzqcc3gwmnBhYfXycx1BJ7heTrPpqtrBrPsWFOeSr0GWLeNNch5gGDMq4gW
xiNba+1ftAd6f4rLCCAG1esMzVRFdTfAnrdlryh//ijXWKx/vTmUScRdh9jEBsAABQlll9HRSG1N
JuWpsAsG7AzIdIIeZwoUEoHr8Ocm0Tas6gMt9z62hbaBjvwxz0aaBAAB9fUzoaga8tQAx4VHug/V
NA33nZtksU9kzF+xhMbkj25uHmAH0jAcJJpcFvoDN2ka8trWN7xMQVeA/+UQlVbv26JL7+OERcHQ
gG9Z1Hbst/FMe9dFkn0qmwTLXAV2DLZqJEztadqUSJ1IP8+HHO/v2Nsnuj494CWnHQC5i0KsDztC
FKycWclMJK6B2vBRh4hATlEX773bGUe9Nt7dKvrCUw2cBqxoAT5MM33Taw4BG64rZOMXjlX6JnN/
GqaM3kxNJ743xJBDwIv/g81F9pJzi510I/HQeWSnyBtNSXNghjn6iREbdzY4dr96GSHS72KIcaDb
g0DYuaR3Re5AokIY0HbmWvFUDKMZ9lXWPzVF4WBe+mbFuywcfeASUQ2Zc5iotqlH35FDbuJhhQuz
e/hRCGMFrbSwd9FmCIguCvdgNlD7hWjrggeGWsUJfTx+Or0b2WPa30lM4G0nsOAlkaHE4UfVHBGA
+hRi/dQ1UZuWp3wcfC974A1oF9ckRhYmC5c/niKz6hvo2MnlwU8MM+p13hSnIjlEr864lgW8dmSg
nQVQHmU7vEnVqlE10kkYNahknPhjn0W+yddaDZcGAB0ZEIgiH3Cd2PA411MtKctTWge0e7PXyqgr
31dL17xIxyKS+L7lbbwNco+3F3nt88qDMPayiOojPu/cA/XdsvD252cfp/hAC208gNTNQKsrHyjG
HH1QGc9Pk90FgncH0zwiNoerO+jaGhJjaSznxpSD5/Y5LTKvyk+jce/CnZDX24NZOngzEA35AWjH
I8lxuVetrBhsF1CCUxtvqkz4HUMXjRH+ofgMjhwqHygMoPA4i9Cob3SZtCbKPgWOxBSHJkSfrYbu
o4G83x7NwvGGGYBzfungogHicjQIEGuNWmlxSszuhCKD3/dkz+m4vW1mIZRAOmV+oWMTXGMrY/Td
FBCUbk6jBuE0rwNXG9tYxmMyHW0G0irZg5F9hVd7YSPMS4QYH/ladGYr0RGzSuw5o2pOCcgqyk1T
VZvbg1oygPw6cGZYJDTqKzuhcFjjOlVVn0yORJ1P1+olC8eGzpTHCMHmQ6MynqaVZ2ZZS/iJkrB4
eRnemiFc49tY2M1Qv0ClVEcbEXB7yhhqq4O0Ux7xk5ePr5JvxpQBi6q5/pT9m9maJcawq/Ff9SkE
PRmrZgNGMxQ86PDvSvJ3aTXQPQPaBPTfA7em+LBRYIlKnWGLJXkwhsO4NlWLBmYGLKAoIIelLreu
wcMDF92cUAiqwxz//vl2wn2Oh+Lc8ggI2eVRzI3Kc/qiwQQ5ZN+1ydY0DrctLC32uQXlmm2d2mjc
WOI5Eud+7JAQQdNGk39V7krQsDRVYCnwIJsI0OIVajdJJ/ACg2f+FH+tk73HV7zJ4ucRt6MWM+Oo
dcVpOZqM9REsaCdRvYH7nzhrrT5rBpRTwfqMd4kJA1axM/RdtEJMsfB51FuRuEGLz9ziqmQFrK4u
LLvW+EmkzU9TIKon5Z+HPIj8QTU9l0HgP5TN5OZ8Akyp5yezA5oZSLeVFV7YShffV7aSMPQuaXN8
v0/EIdP6j0jebO0o3SO99+erfWFKmS1zEEgOJTA1Nr7e+8bH24di4Qa8+Py8WGePzqqbSNVoOBRO
s4ffi1CW6v/c9SFjDOU8Zxa3uepm1tIGEtOxV50su0KZHZAezRt5cHsciysCykAHpLMu3h3KdVc4
nVbZUYUVserNJMS7sKxt1xZQYSv+/GZF4mduOwVoZOYZv5wyY3ASoHldfmLZw7TvspWnzeKKnH1e
OX22Xieks218XmQHR98IY9M32YovXDiDF2NQpsuwCzkgCc5PZbF1822/v70aK5939cspwmugr3Pm
8BMkhLJqnYh9abWRKzHR/jYzPal5WXCj8SypsKXqUqZPgyA/tDQCxx2Ukw6W2U8rl+s85UoEj/gD
pGXYx4DdqR6rEqMcTLw0T31eGo9T6yTQc5GeDz4rJzBwWYVgqnXfczMlazg1tZ8ABRDc3Ged64or
q2nB0OkHEoLRe81LSKQUlW9Btobf6eZ34TwWbN/XK+5Tmd4rm4p7iytIx1cgYHwGhnZXuw+kpr5o
H6n3ZzfBlR3Ft41moidmCapTqCX27ls9fL+9DZV1u/q+4twsBpq1mmAczdBsOk58s3Y2jvTC0dMO
DanQoQZ69Ns2leN7ZXP++5lDjUcg/ksguZ+pvU/6LeQYCjO8bWJ1T8zrd2ajRNyqpwXmjU7TsXTT
MC7pSZjpncNFWICWjOv6juIHGMO4Ynt2DGdH4ffwKJKFQBWB4FGl5yqhuKxnGRgbZnSQUz7EkJgo
n7PkNWJy60Z/VWtw7cX5BBM0kodgE0fp7HKskNIiCYQw0mcXqf2q8L72BQtB+fjj9pzOW+FqXGjU
ACQHIQPik0szA2st6ZYgvfg/0q60N1Je6f4iJLAxhq/QWzpJpzuTzPYFTWZhB5vd/Pr3kHvf+3TT
qFHmkebDSJGo9lYuV506J42F1zk/BF/A0i4ZmIwDT7EWbW/gX6m17EvfWW5mBW+3xzC73c/GMP6E
s21ha3FXZTlMMADqaPRsD/Y2aKVb1Ccj/mz2SziNWTdxZm+y1eOED0FVYM4kAVHhS9hpAH1tmmoJ
fzQ7dajJ4m1ggVZ4+rYJ/baORN+C7AmAxML17e3teZvdYmffn6y9ptcxmAHw/cb2gu75yMQSedTc
CPBOxsPGQJEPVdfLlanQjEgcxTGCyFoX4OrVq9XHx3BuYTKGRmlNmCgbBCey8RwMxKRiC4bs21Ym
b/L30w8FZB2dEzYg4VOpnaERPK5zDXwteu6Sslmr7psWVMATUi+pPhajXBmbxFkFMpkxqWAMiu6b
MnrS7GZ9ezizywKMNGJTlPCutMdqKZwytS0wCMW4zBvEKaX77yxMlkVEaQ0oG4uOL87wGvPPt78+
dwDRHsygGomSEXp7LreVz1sRBpBXOlZuoe1U54Gbu1+Ss5vzKkhaIfIB2SVe/hPHNZitVfYqD49R
9lsgcdFFkScKaNrjxOcBChYLZb3ZPYaCEfrSkRO/alVzZNBFvIM9hY3ly+/CML3Y/loY5lZZ325P
4OwGAA8AmC3xEL1KOhRNR1mfg1FQGl9rSEf8uv352fWBYjda/8DVcAVqkj7V0jTB562OrbUakEaT
e40febJbsDS3SEBNoWeKcFTCpxEqipElaXREBKRlXtXFXqw95sW9KLuRz/oQAsZ+e2hzMzcStozt
kyOkcbL1GmW3UvogbCvyFWpjunf789OGwvfDj6oFnldongJMb/KCQAbb97MiTo6xanQo1aUgQA8G
UI5SBprsHsBTEQXQ39DjLwb00b63OSTuQ+bLdTp04AAM2sHrAPHcdlXcrbXCdlxIOgtXE6p7iiwB
XoMAcsq+A4BMoQporgqx0hJwFVaa02/QkqqvUq2xv7XCHxZ2+OzcMRCcOg6czxWCSsR1wyyU/44a
wPzAwRege4MO4O0ZnLvU0Ib8PyPj3jwLBoo+1eSQYgLhGWQSuzbINDr6Fy763MjERSsOjgkfD5Sj
5ub2pl+SJ56dKJBoQXUFHU9X7LM0d5pegEXi2GRWtdclE24/aPFCZDZ3SpHGRoyJJzGajSeXs6lK
M4BGDcR99Xivp5qbtfkaapTuIJbyRrOLYiPzxTnQegDKXi4K6rxBx0IWH3VTqF1vpcU2kj53dS6i
3e31f4cLTCNaaMjoSLJBGvmq34Cm3EpSzYTQLrq1V2zACch6Tp+Ymffg5bI72wUpSQ8pF79ZV4MP
ls6+sr9iqr/pqs49vTULIOJle4eMo4m90w6uzsAxE+pOecBtVK6orlUrpy67r2lUJPdRWaq9SVFl
Brt4sjFzPH4cuwi3vtJbZH660nySaf1Nb1V47/RttgKPnrm20wjyuGZjP9rg/fWG0EZLKm5+z1LF
V+RB++dSz9GSQ5uv4Pv7oXSVPBsBpHVjYBTvlW0l6xpqjxnjeACp5E1XEkxVQ9zuDBOyIbkawKdI
+k/oi4p3LW3IQ8+Z79Z6xNwhNQ+dDKxdV3AGiFKRujzNIhCUpN90R30PTRp6oOwfNmHyOetf7OFU
QJIGnQHbto3UJikbD9KJgxv6cbfqIImhox++dcNWeUXAPL8w3RbtIFvhZNlKVpDWpQUFtADlGbeg
aeFVpLb3NrRFPAna400sCvk3rgCATSi1oNiBgsrklDZFOjRJi2fhgDZNUmZgiPtStAtObe7aPjcy
3lDn/qZJSZUCVwGdLt1Di+9nkjrrIVNoaQ82WPEF9zajeoV6DS5uJEcgzI2qwaW9tMZY67SOjzGp
WzeP/O7ohFpxVwB4cY+OtM4zQtWvuUace6PRw0+VRELPEzoamCF/bKHfNE73PZ7RYAFL6UIGZe6g
gxl85NQA39jVQbcopA6VI+Nj7wweOGlWkQ79xuR14YxjjNMjDoIYxOE44/YVZjXNfQEQFIL+yLTS
Ub+ze0H49DO1gYcsa9N6CrKm3YK4LXqwrJwt3NEzKw78L64YQGbxOp+Sk2S+L0AUlgFDwwwBPI71
MPgxwCRsBzadL7m51GI77dRDTIBaMFIPJqRlUUObFoV96kSD0wY9mPGJmyf9vRV+0bixiasDSLw1
P1tX4VfplC6Xfzqz8yJ9L8qfNv2ES9gFFg4yrdGTYS+1dVzHXnCuFpLbY1MJ6j6T+wO1Sy0MAl8d
cuNLm4i1Jb+qiILw/vdQmXvhPN9e9Otpx3QDloYLC6E/XNzlxu+llWiaqauDiJ677E1m31IHa28k
K934cdvU+KnL/XVhaoq7QGGlLCw1qEOS+WAO3zjxOoEyis1fm+AoUWWUm9sGry98HBoUffGcgVY5
oEOXYzNSjYQxC4dDRjcjgdTCqZz9PG4MwP7BN3r1lBGpokqxdDiUQQpygT/U/3T7909JbsYtOhKJ
gC4CBDeIjSeLkxZMIgGgKbQSPpk12s3Inaa+lPYhqTeVeczM32l3As3dgjecHdg/ZqekM2iRLKD1
Fw8H8PNbznP4FzoAIE4EjGBkMoEQ3hQo0UYsDUUM1aGkLj0TDX7RKLG41crPtydwZiCACSJAQo4B
DUZTeIlMpKYywwyfGudLDJnTFAS0H7eAVnY8LwGFGkUGLreYko6wCruBIzB6V2O6Gy4FeTP+AJhK
MJICMA4HOC1OOINTVLEeRU8D2nYNe4DWd+6WmuYiWFtZFtT6+oWS0ZxFlNbAT4JuJqj8jLfR2d2b
KVwSUSXCJ57a/B7Hij8MTB/WRi6dQygsO3H1FJj8oSbsw9OJqggCTFxCqOUii3VpGgSsiVnXVno0
1BcoVPsLN9z1yC4+P5WxSw1QkA8hPq+ivez3kMzjbAOgBo1+5tGCd5i7s20IVjLQROFKnWZTqr7Q
m7TN0mOK/ryAB4+WCtdNutQoMffcgBoECIGAbUJINvFxAEwFRuPU6ZGOGpL5W16bq7BgG63Z3d7p
7xvt0n2TUXfif5bGyT3bFuhgzaAB0MASiPbiBk2tjUbu/K70GFp8oQ64StC541TdjvJh3Tn1IST0
ixX26L0WuzrNVujoXXXd0oNrdqIBhcOrRAc6eAqqDIle+Z3fpceS/zTN707zm4nft8d+fUmOQ//H
xLgIZ0PPqaGkiFV6zNSPuvoUOE9EbPzkOUiXGNSWBjOZ5DQwo5BIDIaZgGpnd3X/WjnNQqg1v2dG
uP7YH3dFzlcNUTGkeZUeddT9/L71OFLUEb8DR/+Cpesrf5y4fyyNDvps4jRLLyO/gKWuMXXPqYbS
i6OB7okfRxuf4vEQFQRcuQJPF/SWtwvm0WsFA5eb9vKmmcynZakGj8cYwo45sO8UvPUb1ulvNCjt
1wwBIlrRC+sroGfxXQY89F1iWmLVUC38nvtD+ca5hDg2w/Wk97za1BBpPda49jeZXn3G45sdgAYb
vCFKrDXk2Phr4Ae/koaD3igC7fDPwdEVSG36CmVx2XylEX+Jm4J44CHLtwEz25fM6ON+DXx19FQW
hPyJuqCtdhbeVfcQTZSvWltKTzSWs7E7336IMtE/yywrkXrS6lNoa59DnjinnmjZ2kkLfQtoMTJR
QZ6Ehy6wyi2YytnYGmbSNc+EsL02stu7tkq4x61Qw6u9gepOSoLAbcE5tgVLJzT5Gs28iwNQaIrK
b+6zsBdAhrPSDWQ77E2rC+7MAmsWD3W41RAwuCl84BrNvMamTSUBSw/xjwaeR6jhQD+TmCCvDeqq
8nC1BI7bMN3+mtep/2TRoZMu61j71gFuuteHjV02f3yn/GFCMayLtN0Q0xWPiuw5jK3yvtLReKbV
5jbvZXMXW0W/DgtIdkBUUceTWCqvFWgf56XPnvxWlIcGlcdvjETarwLyi5uoj9tPpqNp94MjB0/R
mn+X1lgLiursiZWq3ILaOd4grVbh1Z2y9HvZGPapwF4+JCz6NTDmb6oBSUoQ+ESbTIAxnDgh3wwR
KzyH+90eJaYOrPOZv+tCRyAbEPE1IR30cgrSe4aRxHcQmrTwla71yp68NYWd31NfDauB2eEKTrQG
YQJUDrxXPTK8ROuTZ73m2SvIkOznhBTxY6iQLi9Q3rrPeWA8jaTi2wjUPcfWaCBiYgTii0TL4xbt
DNxLraHY8tRnjwYNoLoI+T7X0JGuUaQCgFAfEqi+c8QXLOX7lOX0h66o9seo4fNAEj6s0Jts3pVZ
0qzbQs+3UaNjsrtMc2Mb4NPG1rW1rYp6wzWjXRFWNXeAz6CXnzbllgcpUPU+0hqaMqQnKxCgkjgm
W8uUcACZzTa33fW1f7s89JMowvQ1wcsyiZ8gR7ohzlcZbZ2gX/nOz9t2+Jx3QZ4ciFjgSvGCGr35
mXtDvjLok7yPnnoaWj8k43HmRj2r9j61GpwBZP4a07fXXK+HHR4Sljt0xFkJS5Z7boCzp88SbVW1
35G29VjtaI99GWceab4JU3dzyet1E0E4Hm33wzHM9O7NrrBjiBVtqhr0GBUIAjypd+ZTjqhma9dI
UcQdBKVj9MmtZJkWj7Vf02cUpeRWIyP3i2/KVU+G7hg1mrYSVfpFOVW5ixhSTJoZ81XbtGjucBpr
G2eieWvqNN9klvNT5aLC8QfCgQ+R4xWOTx+VRJ6vdOwNYU31rKuhW4OTToJtJbHaT5Im6W5kgFiX
Sf0nq6gDQi5GEQ7ozba1shKvQA08wFmKDdEDuwtQhY6owactuuij+k8dGaarx2239Std7MIkjdcS
bTRPmdEIL69CeepytVQsuL6CUSMAmBDBBPCvV4xuSQOxN6O1wqdRIxv81HuHiueB9h/OE49m/nmb
TAI3o2GgPk4YomzD8DAZbmW9SvANDt3HX/joeMZg6JgjBlnF5SYFI2TVAt2BTijKH8GOmEMYhnxW
XO6dPAXbt3+6fSrmXq0XEzgxmPQyy3Odh08GqF8fLNB7PkgEr+uONWQ95CzeB8jLoKuoIM4TrS3n
vhlCbY+SF3qcbv+WuQegPcb8763YVw9NIypSjbUGfsqg0NQbQu82V0vl+OvoEA8/QNdB+gOi1Ku6
HPEDKNmpIXwi3Yq2x4Sth3gFzETcfPh1dGloEk35UQx2oXdD7ZMPop88+3F7umaXDvEaw0MWL3P8
53Kv5KGhirDSwidJh0Oowte06dpdGHd/wIx98kM2SnA8QnDxAYQ4v4XsX2//AHMsxE3iNTz7MJPo
0n9XgLv8AbxvY7OJI//Ah0JFbmhlzhbsdPYrIxl10S+XrqrIdrZO2fSroGHVQ5ml1boTXXVsexl/
88PQeARzmr9OCVDrgyWC18Lg2cppsQNKI+g3vq87u9K3B/AANH/AKy0fpZNWd0EdiBLgJyPdJEy2
z3k6WKcQqpOeUaXqoQtJ+QmAPry6I96vUAtBZn9wkv6bwqqcfNXyk7Cz4I9f2sVLoCNevD05E8eE
JB32FoDOYBUA2zyc0+Xc9G0ZmA1tmkNjkM+p0F8An/hNK3/BzOTMTM1MH8mmVQ5Af3TNocv4H11B
vhVn9fZIJhf0f0wQHQ8DHYS/VzzRiSHbOmayOQTD95raG6RRwAtWrTrNXDgys5acMalsIk0DsdjL
OQsqu9IMWzSHhCpQSbWB1zLphaVJV2lfLSROpk/k93EhSw8wLyr0IF6dHB/f8YWkvK8OouiKDSx1
np7J8gTedX7vdKRfNyC5NJMn1MHA723nwT62mEB4XCafVFYilCWR4wphDeuisUz08rQfZvXELhoT
O2i7GsnDpgR1iRMPHfjmq0MLCHiYWJ+ArX+7vbzTasr7PNjj1QkYCdLrU7Y56C/QMCW0OphDO6yd
Lh/WvoE0pV9r1M0t8EwFiJO9gIr0pc3TbK1MPqzw1DFQrxPMlcQAu1gu6n3W6Euv3zkn55gYOHqj
R6rmKQQFXA8JGHgHeiCGVNu4o+Q1Qw/JMydDdudIAMIslJ7uQ/iOTRDjughl5GzIYAR/bs/T5KSN
6V3UoQE8QlIFXOLTSpphK7CEgB7nINJ0D+LD/VLOZs4AWsTQJMTB343kyOXuJzJPkkAF/JA/GOwJ
glEf//3nn59s96zT+qiimnWo232a7lAIvv39icN7n5/z74+H+yy8LlozNQAK5AdkW/L2l+b8qeT6
tom5KhA6a5BZRRIXQchUZQ5IPdNQWWQdBE/RzWpFGq9cCbIECW36jss1D2hxGitIaisjSIqhSC32
mg8gZFUGzzY4heG06SZpeXGKNUNft6gJ/gChItTtG6hQfAVRxxJUcrKu4/lCxyShI+Mb8H9kMjGt
g6wKD0p58E81e7SXmv1mnCbKT0jAgojiHSp7Oe8qbzoyxFIeIm3dyfu2/VFxPNEXpn6yuuMgsCWB
AwMdCoBZU2cJOIbQFS7vQ5ayfaVV3tDU2yHpF8yMGZ6ziOLdDOADY/yL9PkVOxeetUkOIg/90Pb9
bxGa3/za+VU39kOWab6r4LJdA39a2LpXK4QLANlY7CcwL+BsTwBHmihU21YxPSqyJ+XvIF/qUFky
MLnY0i6jdSJgQO9W/t5a6jGd/TyKZzowplibqY9EJkiAMqmgx6qWfxraPqHsv7p99CZhM7rNMEWg
pzEBlRklKcb9cXa6B4nUlyMMcuSOv1M2UKx8V+Sv4M7T9I/2PfzXGHArDsWCXDHmFq2KOz3N6FGQ
eu0M8QsNAcuKEUga5s5o2qfYDNamlQWe0Vsvtwf6zjZ2sQXHkaIZEWJhSCJfcdz1dZVYIF+lR2gM
l15VmvdgCt0SKDHGnUB7UcJcI8HDWtnaN9IzqEM6ATSxY6BpgkWq4inc/z9TgXcKwHYgogcpyeW8
k7BpwoFLerSSfSl60IVKVwRvDq1Xvj8yMCarUDxG+kJQcHXcMQlwdSi3o+rH6XS5tSJjhjQUOWb2
PRkQbO+rdqHkMrdpz01M3KJoDTGwridHvXitH4Ekv72OS5+fTNzQ5IjuEMUdQ2Ry+deFfMDS1yeZ
aiaF0XKKHw8tkb5eWcFSn8eSgcnzgZpNqlQNA1m/Q1uYCw2iBad3dW+MS4ycCcQpGNp6p6VKo0gc
U0stckQ61ULqNjO3tTIg26CjXCnteokYcXZLge0XgFhE9mgav9zJMuNQvoA02jGv2CocIOgQ6F67
1Gs9NyoE9KDT4Ca6ZKfkIxmy4JGAxPwxMlB4NZ5t+zHLvyfJy+3dtWRmsjy+kkNPFcy0QLwx8kz5
oW8S1wjChcfXnN8FqgCYgvFyv9KGKGqS8zAS5BgLDVDYbFuAulbYjRcUKJELf0mqZ27f4dWKzjO8
ixCwTAaWBAUIagX2XU+A9gb1Dtzd7albsPAuNHB2k2SlxhuldHJk7ae+fmUfzCK9e0xgCNAHCuLj
66wIKoORRE4cJycHxS6LDlUcL3SBXj+ZcHbAfAAWX/AbAU0y2ct+3Vd1IysDpWmLvfi9E6xBh6C/
puAVWhXCSj6P0nArXZjipdVUcJcLoryYNNC2zCJjXYZR+ZpL3XkMJIleb0/w3JYBYn/EN0Av4Api
XA4tDbp4MI4hTbaRk9krnTSPxC97NxbZfY1G+L9YUlyWuKCARMMCTDaNBv03JS2JTcP2clN/8GH0
vqIE0kYIcXEVXcWedgbVI6SecQfm3K34W5gs+cK5KaNwSQC0kZHKZhKfZdypzYj75Kj1x7j4bgS2
J6oarS37pusW/O7c/j+3RS79oMp4JSw9wGhCz8+rXQqFqNsbYD5oOBsOvTRRdjmaNoB+PJY2dDk0
UO89apL4mDtG1kit6RtW5/muiJVAIjuTa4MWS+xJc8Mc00WgW0bRAOfx8jdoCQmSgEfsKIy1WgVi
fXuMcw4Y4RDagEH8B7TNZMuVnUjDOO/ZUVYPengqivuxLgI9pdtmZkcBcWVo4+E4AT97OYoEPK48
Dig7ptSzQA6uLyzV6CimwSbAqmN2zUSv79XbUFZxIruKHTNx4PXrMLh1tP2LIeDwkPEagebFxFfJ
WsRgVE5hwvxEHtqllp3ZEcDNjNUXCw3+kxlSgchI72fsWIdvsmOA/9YrY1gYw+xqo/1vZAZCe5A5
CbdMiQeuFWC1gdFGRT1Y5fF6dXuaZk2gJwNvm5FI2xj/fnYtVX4JvHfks6Plo/QOSWkktLP4ZysW
svbjxrxa8TM7k/niogxCMXB2DONXyGWF1XoQQCMAsdrjbSvqld0suefZJTozOZk9QnpaFHCrR6fb
RICpD5ug3fzN7AGFCLo09AdObwBcuFHfOy12gT6iU9BqnYd0N3TxN2TeF27f2TM5aqz/x9YUmWo1
EmoCoWJHKJvuQvBLdvnL7dHMTdjI0D9y6oAlfnrqiYEIoqADJmwIXLN41qxjAmbbBSOjF57uhBHw
iuwmUkMotU52XM8h8GoP5tHocuupznnn9mEPVTSiodkSKZzmZ9CKfDf40GbMFOSLoi7eJ+yxo6ZP
3S41fc+SGTsEDoSMAcL2TXApDqV0C2XECK8y+lRVjK57ZKc9ESkod7W0RGLXCABHjQzrp0Lh724I
W0TjSiXRRvWW9VXokCALMkd5gDUV65ZK8izauHUDIsoO6qz+wUFUKFDVDYKtVm9Trje/QyViKIdH
vwgrg89hbuRr1va5VwhaQIJepfcIpBIUx4tuQ/qhBaaY+zvdj9O32/M6tz3QCmehXRyJc6QQLqeV
pg2vC5FYx7je286+WcLbzm0OkDgRQGKRMLqCvset0fW5CV/kIw1SVtqaWtZdDCWsvxjGmZlxmGf+
CJxItI4Y9qAuvcZcQZvk9veXhjH+/ez7AymTICf4PsOl0B4YOTVLmtvjBr7c4EBBj+yfCJBRX5n2
bhtaX3dpmpm4PAN+5zQoJ4Sq2agBiPK0tvv7qO+aVSnQIHl7bNe+HM3ikFsCLgkc4ui2uhwbzZw6
qX0jPeXhKuIAsW0gy2U0CxS31zMIFiPQNuIAjy3RVxutkkUAyGh6apEv5Dz2ICbvhAuJhiUjk22A
ypCu132SIsI5JNGvnuwXu3dmwsXLgUy2Qm73JR4qUXoS9dbiD7rjUsSKxiaMPO7c2/xbFS9M3dwZ
RaISjyBkFAEfmMTbBE1mZBDcPFrmRshPi+I31xtARzL8n+9PYmxedH1ict88huoB/7Rgl5ON82Fh
TbwCz61MPE1oovW9HkeRWV7+3PClC+Lq+IyfdxgKHWDbQGHochf3ut4POsMgIOOBNGedv4ZLpYnr
3QUTSLTDDAHDwrS8mMWN00nSm0c1BAywwh5k/rFa6TT8iwAOjzcQnb9jrK/yiQLpChbAEDL45jNN
WbRpOz/+MQRB8CLLIV/d9gCzG8ym6MgZqcb0aYxQVFZfZ6qEd/Nf2CPtvv27z0/2L2W13uLUsKNh
uMY9WcIVz/56RAUj9w8ysPYkMjAH5RQMbR2gWrgzy138wQbu9we1heQfInaQeSLPc7mziJULVJtx
hak9RFXdMvj9F9Nz9v1xfGd3S0VUrqPlHbOPjspHp1io3M/u2rPPT/xVrdcE7aT4fPvFVi4Dinap
+XjOAh/7zQDFomNf/eUAECpV/jDg6An7ThhbKqDbKcTCmZhb5XMjk1WOfcUCyGnACeb30kNL2+1F
mB0DmvQBdkLSFT0Nl2MQOfdD2xLsSO0nUjxUxFPm+raJ2RHgaQweVbTlwdalCb0SedV3NkOe4Q4R
ZvE3I0DOBwJ9cE2Qx738vG+g2KKgpH2EaJqKXqPiMPxN5Y+jyAMvC3wL2PAuTXCegabcRLBoxG27
MWu7XHdduSTwO3cdgWVi7GwDKSR/LzmdnQfk6kABi2DyqAUDsOBm+Ni34VYPmocQ+OHbazJrC+JG
SIKjinVFf0h7ZcagToOt1i4BcKbZPjL8cjukgDm7hIb0dNvg9T5DlAd0BmrbozqsPXEmKettA4rA
7Djoo5jdmlvxGrmz20aud9qlkfHvZzM4pBlkBFMYicttlnmBvfl33x8HefZ9OxIZRWcwou0/bfkp
qT7d/vwUxQKPO/5+PsrxISK+eh8zK5WYwBgXRtRuC930Oqm5fslRaanqh6yjW9zCugvZa8cz2vxN
G8jCCK/3BSxjl9nAo4Fc46rco1OtAdrYPOqluKOo/LgqyjZlnn3yZf1hvwB94LG9Bxo3DFWmifvs
ooSmaDagx7q6g5DbUtw1t+NG5nek/xBBXsnNoC8sNLOwMI897Tw7t1fQjd44w1LR/jpTg1H8Y8aZ
oAKiTE8qGzwQx1BL0fMvmZ8daWfkn/swJ8cgIlAiUGkd3Q2FUH84qGReb++auU0PxBPkMeHEcVIn
zqnKILodZxo9+kjhA6+TV0uMbksWJiFmC3kGFAs4PYYvaiQwvft3A5i4BgDI/juAGErwvUDXwrDg
F8adNH1ink/RxC8Uwoi5PlgU5arQS+XGqJDt2Jk/eLtUIpidKsTJEGkHi9cVRkQoiETmLR6zzHmz
70Lj++2pmikpYbchvYmCLKiDrzEcGTKcALYirUBemvqzRPLJ3LbIP1lQfM2U8hS6SaOeuxBjc1tj
01ihe4B+8e2fMTtKPGVBiYT7HM/2Sz+YKaZkGSKPN/zMTbw3nj/+eeShkcQFCwS0ISZHKnBklPlN
zo69ftTA3rNEwDj381H3Ay2EQRH3TAOSpKt4XCGeOKLlKXerYmE/zyQ06NhsgFhhDJvtyewUUD9L
OR98cC74Xkrfhp323UEbcWoOrmyXSr8zbo4CcwuixXHKIMh3uRZamTNIT0nnGEiwxvnb3Babzte8
Dy8JpmrUJEOIhWh3YkVXwtRs9DEdqQtWJ1d0Hy8EAQON4gbcNbKduHwuhyEhcSGaQgOdv/z8U8mX
2z9/ZpLG9AvuVPCTA5Q5iXLrKPBpkqv8hJQFaVc5/e60CyZmNtWFiUkYWoBUM2AdTKBPFzdAuZAL
mXFheILjpT9WrK8pJOw6Hxv9muxkR+1d6HPPNI7IxaDk4qG97vZsLdma+Pu0B1NuobfZSQvXEcFw
PO0HDx9r+hfxzsWgJp7f6DpTM+o6OzXFTxwpt4JiDZWPkQr2lp3tQLoSui2IoPsYpFutU3zcjQGp
iEMzZoFBJjc5qNC4UVoWVNlpVMp0+VLmby6cu/j+ZNf1ZpwVooZqi44OVf+V2A9MPrJilzkpWhvv
hLlm0aMZLLx7ZzbiiATHXgF8BlHBZCPivWr3FoMwRtjtxZrLhc/Pbg6gaylacMa8w3jUzmJgx4jA
jxTnGYCxj601oDiN9tdoh7bjVR98GPwFghzkZUa+DGQAp8yuZWFIAQ42OIXe0xvdZeEScHzGMfwH
3I/wE+Xhaf9FWZqmE/U2DlLYu0b9WCKLppnfbp+nOSPIlIz1G4qEhDnZ5qletl0bUWh9tl6Mzs9o
NSxdaUsmxk1xtioiQpNrnLH01LRQfupeIYRZokZ0exwzjwPoh/4zjsnSJ1LPM5lhHH66YjaEXVYM
mm1LyIe5DXZuZfwVZ0ORdtYnvjLTU4d0fJH8qnoHNaWfUby17IWFmT2h57YmHkAHAZPQItiyB7kL
qL7WDGMlA+6qVvwOG7Wp7eYHCSR6G9RRg3TgwowujXXiIbjIQseMLWjxVJGXIINX1hCQ2gZyB0ns
v1g8dLRx2xkd3jRNkkYyDUmHxevNCg3ih5J7nbFh1oKZOe8DSqv/NzON3TJUpAyUcLARQ4iTxdKt
yUJhd3arn5VtJrswIlqYhZJgzno0GiVA2L4RfcHJzW0MVG0A7oUUC7pJpj1GZUrzMpEQMWpQCWXN
18Lf18F9jiJlY71Z/FsNQUF9pYfr24s0+ubJQ+XC7OTmjVMt5mg9TE8VgJUgpYMAbNd7RLlds67J
xoeo+m2DM0d6bIsFWAIPSDioiWtKmJMYyCkkJzI24Xl+t40HD4Jyt63MRMQXVibeqbZFVPkKyrmo
GBB1x827qvtROmKF7kfIfb7dtjazQWBtTGuBhx/c+JNYFZKMpSxiLTnl5I+hvxrFoSsWLqYlE5N1
yrvCSFkBE0W5aaKfcbbW+5+3RzG7Fc5GMVkZoAAraPKhpIeIdmfk3834s6MJV7S/WP4ljfe5v7Dn
l8Y0WaQefK2gFozTk17wtRA/quouh5zI7VHNGgFJO/B5YzFp2oMAJoFW+XaPw8vuc3/bji3x/G8G
cmZjMhC0n1RJ3Qyo66ZeLlz09+Qf7CcfE3UjZBLBK5j7RvnfyzsqNyDmABBGcurDZ9DqieRT93Gs
zGhipABC1w5YkyZXU90pIo2sSU6O5jXRHZG7Ah3C/RLqZ8Zfoxkdj3g0D+ABOQ3nIF/cAuPSJifW
erLdZfrzxxf8/PuT2zxxBGNJM36//9KG37Tit10vYPjn9tS5iclMRSTrWBerBI+hVdwcsmhF6O7f
jWJyT1tVXadF1iWnoVoHoAqkyV0dLfnimXGM5NkoACABe12NpJYyMqBJ5Cm3q42h9JWw7yVZypHP
WUGhBz3taCAEqHDiHTOrsQKfVfJk1Htp7Ex5p8KFAzhzqeD+f0/2j2yi00JGq/nCMERVYuu2K2ru
kjpdl9GvUG1vr8qsHQiMjA1AIwxrsvAhJGT6IkdzkQlGx1o5rh01qzxQbqV9vW1pbtJs3JOo/Yw0
mmTi71HJzWK/0UuoySQrEf+I0NBT50sqBnMQC5BW/mNm4vNlnxM7rDsMyBCrMI4BkyzcXmvRVbuG
RPUuC223k9RV8su/G9/EZapS6walDeUpBWtMZx0yE/SZS3ne2UkEIyRBS+b4eJw4TS5ZYBUQPjuV
bb9vo2479K9++eFqIKhbcLGgkxKMp0iTXnpms66FbVp1eSo+6zoe9ScfKM3bkzXjMm0kYlAzxasU
4cVk2wGpQh0wR6EFPFF3DktXii7J6yyZmPgbREu0icDhcjIy8hPc078IsHe3RzGzGqgzOiju4woD
nH2y14aINJktQLei4nRXVtmBKLkx7aVsxHu2cxLSXtiZbK00JUAbImA/gede7dHC8qtsOV/RIqMP
CY+MO8BjiAcUG18r1vkQDeD2Y23y37TV2Qm0FGwnwq59HQLIRMUaCJJsacbrzuK/NRE3LnUUW5W6
aO/NIUvvwNT9O26QMxpM7cWS0vQqGude1dufo7aFT+Xmp0GPQUwpubMT/0fale02jgPbLxKgfXmV
5C2xHTvpJN39IvSSESVqo0RSy9ffo74Xd2xZsJAeTD8MEEBlbsVi1alzPCX6MpSqfnBjkr2ZWpEE
duPpfmv1aJ3r9SQwBCsCh0WRr9Vqgve78ILCG8otsYt6zUjRBk3smts+ZwM6mq0uQGAQb3W7MkLk
sEtfegn5Ap76ZjfkID4mrWa+eWbGV0rOnC/AITaAU6niXbJCBJFti1VMag9/9dQnolTs0dWqKGjQ
lfzuqbEdmmYP+nqwRki0bYz/G6dmtioTUGY9uC6nD+jUs/yaeALsY2bxQMFS5uc8AzO6kyKHAlqx
DbjN1MDp6yTsCz3x4wxkDZowl8S9Zxw0TiA4b8fTgrzr5K7RGO/KipHy7JTfJH1qhs5neDUthcpL
ZibeuavA1k/zuBxv5xwc/xREWkG6JDj7J00z3cl4WIyMugAxoGvs2rX0oPBVsEvKc24OzjYyaRsw
FMqDghWpbxmdshmsRAnRoQ9wrgRHt6t3ud8ltvbA7ZqfU54nW4OLZJ8zdQgEUYfHzuZ0NUhmPPPc
SIOuMswgAZdSWINlK9RjngWl23SvHbe8TZG0g68zhpVk1Y+KJx9SFOmm7aAXq6huHsbMjYPas1io
WoMaVD2KjShCuH6W60UA1lbV1/T2bEa894uidv0ml+TziWpv5GWFUxl16qcI+RK6Dy76cqHn3n5P
xc7U2EqwvUnKNbpzgvs+bKYLFyYujE2WxPVy8FXUBmSf+++N8hhZFXjV3opu3PCvpfekWiVIdf+R
qrNOyq9pvL5vf27jXZqfuOlOL81MjWC+BYTJ2OJVltFwaBcem7NWoI1oQhITCsFTPto2KyOWtW5x
HjI0hwVataHCt5zV/bHM3QcgogaYHWkPhIeTqbQj9I52wirOTb7SUShn6/LTKubjhrgwMZmuYShd
cPjbxZk4r1R+85YEtOYmCtIJAHRq0BDQpnc/1Iwb1JGa8mwlT2a3MYKh29TpAkHGOA9TL4C6HsBA
wJKMjEbXXsAj4B0AXUwBXqAnOTxGegxX85bFX6BWsLC9x/mYmsIDEKAQXIvospwsiSl0ozAh1X12
xhRoGYed+iVuH5r+V8m3ubVQW/7zy2/MgVVn5D4Gi+jUvzEwXg5ojIWSfcQlBEcqHenqwqq3+G0V
eJbRX0AsQYOhKMi6M9wmhJh8u8nbzvYjRcm2nuJqPkmVBLyWOXmwDTGyLrlZAGhvFiikQvqqdezq
mTHev2r2EK/S1HOOjcWKZ7VhX6yU0ZXZ8J9Wn4kveQZqzcK20xBhcbfrNIC0E6spmM9KtwxF7LW/
6iTlQaGyaNPb4K3ruAQhVDUUX3K9bZbeynNLfxkyjUfoIjNtx0U6eAVCGZZ+FPjteuarID+s2h3x
lh6Dc2sPPTOk5bCbR/D4ta3YaTSVpdCd1gHJs/szU94NwCMyw9il3l5bItydCThR1gVhA2S00cg2
XfvKM4cEpXLQndR4RGvJMeVLtCzzJoBvGzmK8PqczF4+ZLYdO7Q6t2yQ6DBKlTUvUje878ZmrdgW
KvsmPMENtXZaJ2WCHpfyXIPrdI+p+m+fn7iwviFx1SUKPm/92HvFz/tfn3NgKEjCBaNhZMzHXC86
STQF3EhNdY4bbqEnocx9xovaLyNlj+z9wlTNbWdbNXDiNXd0ZZMFMRE9Q4WVwFqZItm8pXXscxUP
pjRQ+FKtdd6YA6js2NN8k2g2k8JosjqDnCzbZRmo37gfe+g6ZSBJdPOFt83cQxovm3+tjbvk4qQq
bhe7ig1rLVRTSDT4sRJy95vLzrH9Aj2EWG18ucS0N3dkUXMdUyvj4k3zzpBgbgRvRxXj4iRSuatF
7kemEvBum3Sb3F6KfuZu7Ivoenrd9ZHuDFof4caGI1X6fRcB37TE6LJgZEp6w+OaC6WDEdKoj2ac
7lpFO7BoWOpzm5zb/+WFuuBsGo/GxYpFtkwzOlD76DjPdFfXC7f25PNgDBoTatgRSNeirjPd626B
R3RkCu0oaBeWabMHM/D7/cN7M1OjBbQyA8QCahh40+sR9Eap9R76to8u0YXvAdX2ppKoBbOrFAum
ZkaDejU6gUFggSTE9O2O/IPSgslQgrt4PEQZMcXPRAFj86dHBKIjlAsteAjAQcczfbEmUockEUhn
5VEw6KWV4L6S70RbyqXfOD1M13jtIGBD3tOa3gsJA5uxVfTtMeqMVWa8moKsbHXPxZILmjUE/gHQ
PSDgAEnt9XC0mketOvD2qGmi2FVVr6xIbdNt45JvGhjBws/PHlQC/t/cZPZY6fBBt2GOsdRH03LY
4Zia1u/7VsY44CpoG2cPbdtI5UKW4CZs10XhCBQx26ME5baZ2Bu3P5pm66fpjwZ6lZ5ZQ+WPru8b
ndnqcK9jz6uGxgegHa9nEqXEvivqDka72gcLCApufmIspPXnNjlSuyMXGiSS0EJ3bQTHjBsNZPiO
ZuL4w1vULKVb50ZxaWByYO2eCRN7vD2qb6QDh8na1JbYbMY1nq7OpYlxjBcnKHLQ0ZoNMBFv1dTP
ld/BEIHh+7NhA/YABBZ1sOmiPuBYk1ixULkblQJW0C+reJvO5/ba/qvZGkmxgSxCeX+quxI7jmha
QuWRNN4aIjl+D9Zh0/64v7Nub26MBV4NSVz4BJA2TE4NeCRrRrVcHsF50bjrxGh9CcZ1ghahR2pt
Ou+tjzf3bc5ttEuTk92cKNAsNeJSHvuDUaJNfPvfPj9ZnRbct0x3MXFNfObDE116Kcz9fKBwEVVB
Sww4+sk5qdwSrGMiF8fK5T4ZlQ6av7gHPGhrm+hxwspMeWxq24WklpWII8gIdGQgM/k9z75+fpbG
Mg6ocuBabvqxB+r0II6h4tj4UKgJzGoJwTp32sFJiPwJIl50WIx/vziKvI2aXHdUecx1cPnvqIfX
x19spEsTkwtG1EBjpkKTR948yH7LF9IBtyMAghWRxfgfEpBTrEYlVeqmtS2OHi8fKt4c7OYZqoef
XQe0ZIAkGoYg2nNz53eQbtYK3nVHELWiIxqEyve/P57fa4+I79sjFeVIJGvZE6ertT0VAvqSR1NG
obT/ERBfIMNDZMpVZmYLmbNZY8DJoyKE1+BNDd0lppKocd4dPa3Y5f3Bg9xkrya+yi1fbf5i5kyE
FbgPAb9E89T1BqsgRIrukrY/xj8qY+su9R7NeMYRe40U4MifhA6qyff1wSgyWivdEUIbJ0MHY0Hj
oqPc1Z9lbMZ+WnuvJqUviowfuNG+3l+2ub1ngwEZ7TqogGrqZGuz1uCRkosWoWCCfMuxNr+bA1vY
4LexzAh4wMhGzAMYXCe3pZtalcjSsj+mtVJBal3tgr5WawhuOnr7QHipvFPTjJ8NkBE9mkoFesX7
o5zZL6MiIxKI6NmGP52M0hwA6ynA8XmsM3VFiTH4WVs8DBU5oTL03uefpidSEfT+0cYCon6kD7re
MhAlcCWAm80xZnrp67Gy1Zlcda194Jkd3h/bba4cxpyxKwVYiTExPzl5NXK7Kiur5qjpH0P7kShf
HeNV9ietfhTFRtoPKlV2Vo38GfvdGQvvr7mZvTQ+WdpaVxSPgAvt2BQN1CL09gdz2teOqh7SifbW
kNHHwnDH4zBxNBjuiN5DgHybNe/o4Ga10TTHTC2aUXdD2zIjsUJQyNeQuRXpY5UZ6ZPQ0dqc1FYc
eDU0I61aE8HI/Lm6/3Nmzg/gPCMtLriVbsN0Dg6XTJKBH+u2J35TKU9UZh8dWcoJjDv0ZtQXdiax
TJfgAOMU82PBDhoAukqmBGlGAhB5LeynccVuLSEgRLMiHm/uOOKL+9SNs8qNopofBVHinz3e1D6l
Kfn9F/OGDvSRqA5P0WlGzJaoGQIXw4/cY6e+6LdO1a2SZqloNbs8Yxs9ntMunhqTgwg6+8aN2hiD
sYutcPqX2gM81o2WElOzy4PaAZrRwNWInp3rSVOgw+J4veBH5pEKYhnlIzRJ14XOel+tnQWg7Iw7
HYM1FI/HthrcSdfGvJR6+dCl/Ij25bCzlAMY305xp+VB5ELvDzf0Wi3c33q5FGrNXVVIKYLrD7cV
opXpdFItsnive+CK915UZQuxLRyxIowUinpzSJT3uo3hcRYejOPenu5IXL6AfqhobL4p/wgKFrbY
BQt+DvRMZaKGEVc1IIAKVPQylE9LJyebLiIv97fozJqCHwG6UMgoIO03Beqhz7TjfUKbY+HoyNQS
34gfFP1BWu/37cwcOAhsjuhtcISDaHmSHG7QcxclEnak+t7lH1q91II1t2xXFiYRBuiUm7TNcmjl
duuqGjmchC+THPp/L7UGRfD2DS9/39aHhXt/5nK4sjvZqHkO4aDcht2memNmHKCyZEfbhj6n0dv9
OZyzhDKqgfcrjt/thRsVhdeM15BFf5RqSLqjLD4aZACG5/uG5hbrwtA0bSr0yDSyXiCS0PdRsk/W
/+3zk73gqQ1JzQjj6KBOZXpy5S42R83uhsshTHYD1ELz3FDGK7s69lCwAKNX0Fp0nfO3QS/QZJIF
VEvXvbMwdTO+GH4Yx8nDvXJLKq1bkSIgmNYcjSrvV6I0+YrpTbKPjWipd3vOFCqraNMFteLYMHXt
IZOqy7xSg8fwPLp3iLkl0b62FkKfJSOTeSzyVi9Y3DbHiKMOkb83zo9Eq/37G2JuY1+OZHKEbKfx
wDWDyJW4u7iHLJK9NfVXy/hieuF/szTu/It7n/WW5FWG4Qx/WLPwTm+sIG4OKV8AkswdocshTe5K
aQyQelYHuPOof1Rj69mhxs/7Y5lz3Zcmxr9fjKXLrDwyFMyajZdUXPxMDC3QoRXYf7ZqiJIDCNKR
PUGBAAbH1buwo3PmEJbhKNG0tx5i21LDThnK1f3RzO0BJP8ctE2P6IQpMiGniFdskNIc4yz3nmUN
BdeaqiVE4gw35EnBHrgc6vf7Ruem8NLoZHeTNiWoDuEIadkeklLEgErSXile71uZGRqIuv+0c4zY
hGk1vCbUjV1I1R+TvhzAH8i6rZqV7s61UqgMuT3AVZ5YUq//k2GeBBSowI9QT7TcYk4nh0qqOEng
OsdWV85286N27Mc6aVcih0Azlxtmy9Aih4ikhyjqwnrY3R/0jONAXRbFChcreovHKIUHvdKU18fG
KPw2Nv24e9ONBSMzMwsj+IdbEUoa04aMJtJUhqa++kg07yGJodxX1XvRqb7MHiq5GGKMHnUypa6J
9BtSfOpY85lMqZm0PKdxWh/rPD1bWaT6OrhaJKE/rGZUXKcUaERpvuay9mtQH3c5W2qEm/Ero9IW
UKWonKGTYxLry4xEdZ97DAo96XePfUtasVTMnIlEL01MecXwfIxLu3HYkY4s7PyQ9rafshcIsPiV
zZ9Nc2ER53YKgBXjEjqAPkx504zMKI3YNCHuUlQ/bNG9StG8KCD0XLhlZg47zh6+DwkoMMJNV090
lo4GWZsdtdTEG/qQC5BQnO3k2/2Nfzt9Ywl15OZETzb6f6fXssO9vqt69WgNfRoOYnBDpiuguDBT
H3QqQR+1Yav1SwpmtxtjNIvkMLTKASCbxmxZN4Bup8jUY6WF5qvUNvdH9WcVrvf+9fcnw4JkFm6H
Ct/PURTybQVUND2JeCi67BiXSDhBW0G0/JcOqCLi5R91PawrBQkabShA2dpE4aBZa/RpHQeh+B7R
z41hntLI2KZud66kh5XQm0M2MAluPvGqttWXLo4DPa42pStXms5eaFFBz15CtznuVhG0zDjEaw1h
v9Wl84B3NtiMS/5W1PaWjizNihFoXHukUm7glxeys384/KcTglwFpCWwynjdT5yBV9huatMWE14R
+jRQVzy0ZaMfik6T25jo2nMCSUTp1wBaPnmm+ktReP3Sx9SzfVtsIvswfG+JqLJQSVx68CK7CO3K
/VVXNXTnuOgXLtjbDfLnZ+IeAp8QktiTBVRMUTpQCLQPvQt56a9xeH+DAJ504x3Ra4XnMgIAOEkk
4K/jBIfRnvRlYx0K184DlrgrK+2/NmIIDK1dDUqZ+BporVmE+l5hrG0zf7BqIwk5K3bIKvy0eYQr
qY7OiuPuQD+wBch3h0+FpdqvVVoGIMdCUABazYB7w2vhUhH2HZ52IPt/Ujmw4x4krn0rMz/03n2M
Sx2VV70+iSre55l3ZmUdP3ZlfRCkhOpewlZ2CaHkNNmkRi/+iQ0GCdcobcJaJKVfOYXtF2gp7Sr3
vUh5CvWt7ki6ovUpGHgULXvUx2stMRh4iglof4U3NDuW9IDvtqbuSzdrV52XGGFCaag7yj9uBYw0
9KjdpIBOdRkQrjDfkWrug1438Wmf8HUEvT3mRyT71rn2Xhb8PbG8sC3cnVmxJ0trDlaahoZBnjlI
GLoI5Ince4wSK0jS5sGwjXeQU+6IaW8hmB2yTIRDM4S0zdZoqz7kXbNNS/bFieoduCr3A8nWJXJS
A/9WlloIkvaVdJQDSVyIX7XeymqrE1qStmXvfNHs6DkjEvVMr1ZDOtj7uFZHHuz2h1mo76XRhsiT
Hu1cX7HWg6JzdixoS3b52EYFJsmVTrALXH1FEusneO8e1JgLNCOkMUhlvdjv+oysSy1OoMGbHAcj
RaaxTZ+TrgkNbv5UCstZm7QHUUPKgcRsi+9gdaof2NhaD82JprJ8u4LctdGHVGTmxorznenkUDMe
VMy1C/XqyI1+pAmpH7La00KHqUA2OG04AmV96KyTQMTVd5Bqums7shZae25vH7CSQYQGbFvIB96g
DpKIqKhBa93Btis0dBwbCI/U1Qs6NxbO+e11em1oEiFAwtZyuDHgfhu2pfIBqUzy+UfhpQngUa5P
urBaqeC10YHrJIByVcXWjH/63XltYuKtqgKq8dU4XTRHh8GmVL6rSxzr40RcO/CR9RKRMZYEXURT
gDJNzRZxgisPRsO/1jpZMXSRuswIQese5BZbD230nORLqkfuODvXdoGzQ8oZTWToKkF29nr2oABc
RS66vw927QAODDbzje6KlwJSghose9CyNjwBKL46tGswluhrvRo4uoSUX3rTrypDhBEl+Qpis/4g
JQpMnj1eMDupUNC4F19FV4dQN293Q5dl8FQx2aecQlm+Ayy2akx7RQf22pWtsbOVNKgj5ZvKgDZU
1CfNbZ/zwTgrfXHqY3OftC09dLrMfafqn22vWElhbnQ4UlGZXyOaffdy8g6SE8uHOLcWaHWNi9fr
fhSp/G5pfK+r1aE3tTCR1cHJql3cDgElnoFux37d8+Q7UtoIByxrn1SVve7juARHr77nRPNpY35R
0R9l1SwwpRGodb02iUQqAtggIrXHyNS3STq8aBl6hlrAZZE6e7l/rd2+MLBYKPSiJR8ov5v8KMlc
5J0TaR8sLmNcCmhfqUT/LPTkuVRBb2jbC1HqzC0KxDzSwOifRp+5OtkdeVFqbUOldTAV77tWlu9E
LjiIPwnsmw34r4k/ubOLBz3e0hlv0C1xUL1GPWIS4zXag/X3XkE/auBQD/GLZYSauo5Q4OrDJ1nr
OzVJ1VWd/wOZrU2RhUKhftR9MBZyXD6HUjSo6hsMzZdqDWF7GyxVvVyVaCsL61wObzTVmj3tc7oQ
l95G23hjQtAGiWUPN9u0t5X2tMwlHbSDNxToZSfEjR76ouMvLfWYHydJBP9Hen4AseBiT9XNQUZv
GFi58KYfQ6opKEOtWQUKilI/UAg6nlCgoWsQ7bbf7u9Ae0xCXC8XLiBbA4zsj/TQFMjo6kBVOyJq
D6R0vT0zavbq5DzfCc4MiIul/UYKSV5BdqecWKvYP8HfJh6AqtHPRawaD0lk1A+W0rhvWala+zrh
dO0iC2aiDYdAzLpjSeXbnkhe+iLrVjS2fpa1Hr+IHhIDgV418alLVfmMh7G1srJYJz5Uc9U3vTLU
X02UVzicHDEGnNNJswbAIE3V/hapFl97peO9upGOy6hXCmSnWLt3hibamw1aHplLkoOiJCxEZpZv
ew2SGlJEfGUzLXkUDUgAO506p0ZG/ZcosttXsNBjmyHA/9D0pllzuAs0VVhob2TEBtOXV0JBIo1k
vSqBx9xQC/Dz+6sxs99AIm6iBKZCROUGdu42juImetIeSkBYRPJPmbwSvssIipSuGpbWj/vm5qIG
IJc0vC88JDqmd5RddsxTMkMe2uGM7I3PncfCfNeU3/fNzI0K0qBonoBED2DGE6fTp0rmdk4kD3bp
BFFs5tDiyL86Hf2lUpP7rZe/DcKMFuZybnAuMhnuSK8M2PnkwUCyFlDgVA4HTpCcj58G63usoUMn
X+ICnzGE3BCOD/KK3m21F+9KV7oQZENItBLiSebQsng0l0KWW8+Ncj1udQD/xtt9CjRjjgTfl1v0
hxRtycXT5yGMgM1YAB6howocRVMAFTi4KGcqIqLca9FZQU3F10T8rtqs+/y6ACw3KjSjXQ815Uns
ZaR67nSx0R207sXV1zhDnfPYLtVZ5xbl0sro9i5uIZwtrWpH1+AYia80dJMZ3/iY/Lde72/umYD4
ajiTh7rCCO3RJN0d1PIfPPaK8lFV3/+biXFrXIylQ4eXRXWYoF4Qd4cGIjXtQj38NhDB8o+phhE4
P8JLr01wakYahwzVAdJqvk1DQX4wHjRAgyyJac0sjIVs6liHBjsP4GfXliqtEwMvNXmgliN/J7k6
bGhkJ09JaugrDTXez+MK0JGIwaEyjHtOnV5wWVnWpqhseQBbXthIujUxrALoEogOBvcXamYWAUAD
nACczfA57jj2i4VCY7HZ5wgPDrKx9d0gkmFTVBX7DSaz7sXgaho4XQtVrPtWZzwD2HZG+WqgmPDQ
mKydEXVUMCWTB8us2aruVXUtnV7Z3Lcys88tQESBXRhBC+iuuB6bZdQCCi6VPGht3Z9Y11Pk3WIo
0wljCT7zB9s1iUlQd0S55g+VxC1GQoV8oNtTeSCDTI+gDC59zabKk7BZc4L2l/GL9nw4OI4VH+th
UH6khCZbU9rtGgKfxTc+uMlDhCBkVUVkCAqOFn4lE+mzJ8FfIEstQsJPpb5RQC7Ozi0dYqA8z1YZ
ZET8LiP5Tu+4txasZOtOZm7Y1kO8R/wigsrjqo84oN2SrvnFK1MCMQnuKVuUbNV35aZTO2QGZFUF
LXjSQgNhh9/bHQQrM2/VujRBUAWmojo2gyq14jVUGFDByBxvlxgcnndAL5vOFGsnipr4NvgL3vXc
+NDQ5f7hdYMdNBXnK25q4kHX2miVEM42acHok1oIgHIEKiYfQNIrh8zl6MI0tLRyA7tu2jNPo7ZY
2PJz2wJbwoMoO3CkN3m/UTV7UNGhcjC5Gh3asmy+06io9xov+4Wc6OgZprti7LkxAH6HGuL0IA91
VBlE0vbQKKJYD2h0fKKRjJ6YQvuV4SjGKuJltnf0LPrAU4D8xUg9aMAB6gmEBGpO1weANlQBerdu
D67W/0L/moHFqd/yOFsCrc94katczuQ8Cy0jhsVwFZPIj1LfjUNXgonkSRbr+0f6Nsk8Np1Dpxs1
rhE8M31iVDTOYy1zinOkEVjJE7Kp+kQGZWL3it9FaDzSaOmumFC/pZLmgRnZZ5WkWdgi5+ZrRaHs
WKORMC/cF7w3aWiIGMC6fOCPMhavTlYusULeFh4nv3niYzU9bywtRy8+BJc2hVDePU4eI6a9I6+3
rg0ZFHWP1p5uC9HTfRqVgRiWyHpuHO7kJ0wWqPciivwapk0dvinKgxHFC1ttycAYUF/cI5YETQoZ
xyjeLAfB2MLnb87s+PsvmCEmOxnxcg7HpRXnkhWhNRyq/FnAzv3NNTuGCyPj3y/GUKcuiP1VGEnz
oLcD0of3v780iPHvF99PyqpssnEQpot0d9jngZ4uzNNNqII+Km3sWtRAmKQjR3NtAhIhNtcVwc5o
nw8MlDaK18Z7jcxywc7tVKGpGYGDBSVDFU/xyVBUnROpoFv/XLoBhLB6ufD926m6/v7kyEAmjKOy
gO/rSOm5a69becVnURyAM4K9AiBe9C8j6TlZ7c5KC6p4UXIm3Akb7vnk81I2OmCLo/gLgis4/8mh
y+1KJSYrkjNzH5GUB2aX5gtB8Nw8XZqYHDsZKxS00XlyliLQy4Baq3ipyD+31JcmJtFv76AhzSAY
hY38Qr7Kq4VTsfD9P9nhi1NRJiDdKe0sOZvZPzH4frx499ljd7UM0zCwc3q79mIMoE/e7eofWdeB
uiQUsbAO024Ol1UQJctgQ7BA7fFyezCXvMcfqp2rYAIbFg3iABzhgOPVOzlzfdqTSmEKAf0SIjgN
POp0y+xDWuxE9JqDdYsbO937LsiHsH8r3keRbIlY07pZuIPnx/rv75icTc+QTVRoETkPeij0NcSM
7CW2zDkTQPHhhsfzCe33EzemRLLtK54mZ7cNDXsjo5c63Xx+V1yamBx/p5bSoZQkuFECNUbucIuQ
+L6JGWeMnoV/RzFZsIjg2QYJ8+ScOF+1fKUUW4cFtrUwkLnzc2llshy4DbQYvPeYq2jVtFum/sVy
/0FuumChvy3rQ460T2NqQG5b3bF0VRWbZolQeHYIIzj0/0xM1sJIXS6bTMfO5j7o2dxP92zi5OBl
hYwxVKRBIzHZTo2iUcYTm4AuwlfUoFmKTmYX+uL7k9/vjVoXkuD7wjvGuZ8WRzeB0tLfLMSFlcl2
KkA/l9QQ2wLQaq2njxQe3z3/xY69MDHZS20PZrM6d7AQX10rcN3AAzNxu2Dk5lE0WY3Jtdi6UATi
BWarJQXqpKpPK8V3rR/CXAnnbKunrHy+P6zZ/XUxrMktaXUEdUQPM9f168hZQezyv31/ckVKIyoa
uxu/bwSucbLpwi2/8PunADQlKTw3cfB9tHM1H9mSntLS5yd5EoOnTl2nWBBQlLOv9s//NDnTRkqd
csOFryVnzh9QQ5ZLL4/ZwwfJHLxygeqEGsx1yMvbxnV6oydnFHQttsmTYyL8wnj/i1FcWJlsoa4l
TqvX8ILUDax8G3kLW2j2xrv4/mQLNQDQl7GjErC/7OQpzXddu7o/goV5msZZokQTQ9NiBK364A6Q
YvBl+1FFX+9bmRnHyAyJYBfPgpEc7no1GKdI5gCmdgblEOsC6Gd2n0aSm7oOxiEUm0ZYNIpA1yZ6
yROzIkI5EZS5POc3U7sFTzszVahgAkyKzyPxO0WyqWakUjweQMDTGmFPH730xWm3uViinh1/6SSi
u7IzHsyL0FczFFcWuRmdMuU7eGgDxTvrXhnaXgJKyO9Ayd1fm/Ek3DM3uUB0N+50L4Y51fiap6eI
bPr8GzX3QHt9+vmGshkgn+ijAvLzpmASMZYPPY3Uk2VvUYB0iiMXCwfm1mmNJkCuBTj3THuYHePV
gHSldir0wInNFSdLEeKChSmAFA2naZP/sZB88+ygXeJPvD0qqPUh6kG13kbj5bTlUuN1ohQARwJX
Yq8FtZ7RILNVSrn57KrDDGiMdBfPB8ARJycSGVt1GCjXTiWaIaOcb5S6+q1FbNX29hNrxMLZmR2V
C1o45BtBkDBN0A1V1+d9g1EB5vZgJZHvFqqvqr/uD+r25IwKtyjJWQ7W/+YtZBkMWCKCWKEm3WPK
2ufGQW/gUAy/WgDVkCN/ccnn+ShhU7f/rBUeJtP+AUKkV6NNSj2peUX8geY/engfg7Xb2gDO/f4A
5zYfaprgv8T4oPo0CVmNDKX8vhbqqejeovxbDqXu+wbm1unSwPgDLnxPmWhuNSQw4PabFq0PiRKo
nIZ/YwR1UxAigQTkD5Ljwojupvlgc0899WYRsoEHg/JsNgtG5qfqXyOTqaKGUVtpSbST1+zAyIJg
8v4gFr4/pT1OC1sRQwRn1tjSL0Lgvv7GgA04CqgawTYxdTSWLS0NPIfaiZovSfIrQ3rw/ghm1xrU
EfCTKE/dyHSghs6MBhX6E0kS23cjYm90y2VhKY3PCwbhkIyEqig7ON5NNMbattKkgsUw7QZIqD6w
jL+ZrQsLk+sf9FJ6PDAXR1+tXkhavlhatkQNqs2uORi4QGwJVZCb1ghDBcxP4Q5mzE5j30xxGxN1
z1jzqhDDd7TBDOK6+SgHwN8ISbbSLreQSfAbKODY7NPEEmAhAZxr7JVCBzgIHq/Pqp4IqYpO6ifL
CNibop0a7QR68vubZG7IY78zWBbGduSpx1H73gHWyNJOqUHyLer3ecgqZ4l8aNYKqtpA1VjIZhkT
pCz12liqjQq1Q8hjxV8Q/vzF9oAOxv8bmMyVW0VSjqSBJyfdJ93j35zVy8/r10tRm1ZM637QTkME
kHtYfvqZgZW++PUTXwYqVUuWKj6vOFtZ7colXMZtZIvvgzEC5cixc3GKZBFVV9BcmNqpMgMUYRvv
ydP2+udTUtdWJpMUMZDd64UBj8xSENEn4T/3t+pMRQ3IInAhIAgH0coNNwBRrBTxX6Kekvzd0l4K
m26IdSL6Ec02+1H0z+KgI8q6oBye5BLwZG4LO+DPAqgAfKtQBr7eAiUfqpowdzi5bhEmcRFu74/u
NkwfYVOo2Y7QqVHV9vr7EEYoq0wbhhPtyijxgduoA0uh4q1DsLiWulrsLGBJFx4HczsD7hr4Tah5
3IJcCighNEJDPNAW6D0QZTYcrAaU0SW3xANgOGIBzz5nb2TnAJQTOJ7brrAehDx13OBW1exNzt1t
U+wye51GC7M5t1qXdiZ7se/V3Cp7No4r+jrQeluX/dvnF8xFNQyLhSL/TTDKAAYaPK0fTlFfbiz0
j1oqUA2m7A6ZbgFblX0+34gpuzA4zu1FWJURLSUgbRxORfPVkg+lzcKq/yLBE3l/YHNzB8UHa4Qu
jE0BU2/0P6RdaW+kSrL9RUhkAgl8BWqxXTbY7W67+wvqlX1fEvj172S/0dyqLFTId27f0UjTGqJy
i4yMOHEOVdBTBnRkQMHED6EMddli1Vy1gK5cyHUKdVNN/P3ZSLRlrhGIzsj5AXJr1IeYfLySiMAG
2C3kCSD3c8UFk9RJEhmL2Ne8dkMtqBlx0uzH7YlaCbDOjci3GgThWzONYaTiZHLwXtnVhQlWf0r3
/8YQXh9wDQizmOR7UjaFWSGeBXZ/7JRfYf/Q8tfbJlaWBDezgK2Jf21Viq+yrEgSU8m0oNDfI/t3
/vF8HfDheIiKhy/4VOUrqCL90ioKXYK0emy797E5ZLEBsfOX28NYWRKES1DCQae5uO6kvTs2Dalm
RVmCBExGvc/ea2ODoGbVAqjoqAHFbhE4Xe7dro2MGXm7JdCmepcU/LGfwl3TZu8fH4iGZBqDNBZO
ipz8rUmrW7OFu25RHsGf4JoLOlTqjWaslUUHihs8NCgXgThezkVUU7logKDBhVVP6vyU//4XYwAF
iGjzsgWpz+VUMcXOothKcczreK+0Y1DU9uclVDd8/dqKCIlI0YGA3SU3Es0cWPRp4NhaIz3MyrjP
6v49ibMN5MBa+MHQ0QksMBCTNvjXLodjtlbWsjKC/7VtAJ6oMrtantxB6mCfdVrv9Gl8LCNyx+rl
VLbVzxbkSdDXjT7dntWVQAE/AzsQM4qXo4xLnVg8A+KdLkE+Tnuex0+KUXwZUvamhTFKKfPGRlxR
UQUtEsHZRR0NUDUZzTZOuhrm6GwIoM9H90tN0l9Di96YBOGeFzfTuJttiJpMTMnf28FkXhXqHHT3
ZvFvfAgyWug/gltHk7e0AFFroflL/JIIOs+tYK9FY05UZK6Zbhzya94c4HCRpgP0G3TWaG4Re+7s
hpoNiF11ubEElFXDYxxlb5kyoSdryYb4kLOqesoVDWx7rd65fcgsNAKZ/+LJi4OPJ7VgpEKPnOTL
WJjXZjGQJZi6eKdZ9XOvmRtIxZVw7MKEdBGXPC1B5actAVICDpsedVvx2ihz02iL027N1YjnB5rI
0DQCMN/lhMaLPYUADC6BrQEa7uRbBORr30dwhNXCwTCuDmfGFyQNl3kOuDtGT6a6ESeL6+8yiQ72
Dh1RvyAVAJGItBZ2ijfySBN09uQ1pFS+JeCWbMinAo03U/RCxufbZ3xtXeDNxDz99WyS56QLOpJK
MFwED9R827tK9Pbx7wt1SjgQ1McJkbb30OioxWb9HPTHqPdY/LTQpyTeiFpWlgSHiIo+IQs0nHL+
Ao+4yWzG2Qhspw5f0/bz7TGsfx5nU1z1iMPkOdKjgSlZbwRl8a007hKUT24bWFlz/P5/DIi/P/MB
0LpQ2ryEAbiCQ0tbjGL0bOuVGqD3jBp3pFvkAatDQpclOHIsUdqklxZBkMPBbJsbyG/vkuhQbFz3
KxclMmgAxwPwj9BelWas52Nbdm1vBhX61XFOnsvUuz1lawM4tyBNWTbWI+uMzgzK5Rew/mAF2EJr
bo1BqpgOSUTBPtqawQBoPNmprddtnI11C5BsQi8j/sgEtlqoGRUqHGYQd/dIzVbZiYbu7WlaOd5Y
iH9MiJ9wtrOUslHnDpk3pPltEMoLb6hn37b4ltYX4x8r4lecWTFyiy7tgoEk6tHMD3QLmSK2i+QT
IXOLVjlQvCGul6UYbFahg2TMzcCIvzPIFk6HOvmuf22Xj2MFUVn62yUO0SEgNyXnS8rBLqyyMoMl
/9opv+3640mJi++LiTybqLoZCIO/NYPQGl2u7joAW0P9V73VF7A+YaLb/f/HIS07mo0p5CsxDk4g
mn0MY0/P9uEPCP/9i+2Fu4MIehNotUpxEpgPlBkJHxYoxg9Qx3ZoP9Dd9PNtI6u768yI5KuacKCl
boUsUHvrLS7o0QyH77dNiPm43mD/jENa93SmKqQDFBbgGfa1GbN9VI4z0P7T8badtaHgNkT7DlQh
UV6W7ExVlFtYcytQKqjyelHo3f7+yjjAt4ScF7gqEVHKD5RmsRMyzaBKJfbBQMPyLzP6+AhQmgRm
AQVlREHy04Tq3dhzjRnBkN93P5NkY0OtDYAibYzmbsFwfdV+26h22Y0GbsIaanJp48btSRtfb8/S
9SpA+gIlJJEjEOT40q5lHE88fUpp0IExXHPs8e72968HgfQz2lEZpAPwipFfD2jDAZ8X6DqCzkwh
oxnuKpodophthNTXhxxmmInFBkc3MoPSZrIgble1RKEBeqycRtkz87kgpz47UPXz7QFd3yKXlsSE
nrmtuGdgA2phSZk+2c19AdA8AbA1/zhe5dKOmNgzOzVLlaLKbRoQxl1d84cmd+o+mNBO17an/uOI
JRsZQfzBXhBSEtINb9lQ/80zkwamGWEXxI4RPY4mceiH6V0Rz58ZklMs1VznlioMhWDjmYZvLUCJ
t1dobS+g2g4PLHLsV8eSQ10YklaNEdRF4y16BuazlP+oQTwADuAfdOHvt+2tHCFgsJC6Fa8UAZO5
XCmlicJxINMUmNz8lTO4GjP9MChR+BgI1aBEigS+/DAmWqV3aa5PQWq8xKAhebk9gpVDCqEqlYmH
j3iBS3utr7uaxhE+b75lw6mNH/OtJvjVOTqzIEdF5lBMIAydgjADV1X/ad4K7tYMCGZE+Hn8F/zZ
5SKosWUmGi3nIAUtUN0zZ4y2+B7XZunchHREishiE1qi5kBD5AjOCY78YM7d20uxkvhB6gH0juBL
Q7hL5aWOqlmj44DdNHZ3WuiWGgj4Dyw6RIqL42iA1pd5bKvIsTJ7qK+B+QUQPDwaqThSZ84mGtsi
a/seqW7KwSE9oIHv4/cALCCRjrI3UjzyIQn1uSODVgFjE/2wIH80Nd64Rceykj8CSQ6St5DBEPlP
uTMkz7UwH0bUamrw/hjzPoOuqQomNTW/i4bHqLrPwb5QVx8OZGEV9Q6k79F/dIUtQ6LXiieKJHuH
Bny0JP/kjb5TS8h8MLKRIVvZgpg+VHAEPwJQmdJBpYlREHWokHS1j+X4m5MnSOXd3oBrW+HchHRS
06xGn9PQIN/aK6Bumx+7LtvYC6smUONClgKs50i0Xe62RilIkykJcpspaI3Gqn+iKt+wIc77ZRSL
RUErrom6DeIbmUcf2vJgIeswDIXb+8LO/aJBm3Mxfsub0AtJPjpJ12y40dVxoXiAtAhah66Obqak
eOaXWB2tjxwDGcpft5dmZfWxmZA40hCd4ykh+bgKdGEJq8M5qJJHFbqCE8RHx+TjVw3IhPBxhLWA
k8qOlIeTlXURUnr5onhpu7jF1kNpZZouLEh+dO4W8K4QWMCKWF+HLeln8X+XVh7AS/svpwPeybIS
TY0mIdoaSh/ERnNfFYnupKRyyn5+alL6ZEUNczIC6kR7K9GzNi50giIXiq4xhse5tK0hSVLFQzkg
hOJuJ1hlPo5NAg4CDwoAmREHwAlcWtBCNuvDHA+B0nPH6E5gcZi4o9m72/ts7Q6CHRsuFMEGAIVS
NA1uMYAiFNjRINA8VHu1Y49CjKK/Z9ZyJH3sZWV5iKBwZU/fbtteCa818VTHRSuUuuT3COpVixJp
2RCUyWdlydx8uJ8HINvyj4OjMJdnhqSX9AxaR7yz8yFYmJa6WeWkebNVOlnbEdCzxT8Az19DZ1Ae
SswUjO9Bkb+BsswkG2d1bbIQcmrggYXU9RW7Qk6HKaozlPgasEYKijgysDstsrwl33BtKzG1YGWB
7piFUhwQx5c7L4pUgxdFOQa8e1kivsvq75GC4kUY7ZP66+0tsObm8AgBFhevX4EjuLSl6wXTyx67
j8bmkU195RZp9UtR1cNtOytXBEoX/9iRdsDSjYQPejoEyR8GFv72p/at59Vj83MjpFvbBUjUgTYJ
QmoI3iW33VdpkWv11AfZ6PWOviUOvjZdaK0GTQNuOw1s5JfTxbOkGMuuG4JhzoMJvYlh076Y1lab
wdoogOrANlPhe5C3uTTDAFSgvGA4L1ns/QZVlnd7NdbctmD+FjxZwBHI6TO9SnLCk3AI1DKo0j/6
+IYAngynGr1x6Tdzi9xi7ehgK6NOjrQgaLmk4ViK1pZ5Dj8Tdinofr629c9iQeF4K13w90PydXRu
SMzrWWhtc9S2aScMFU9al3oQ8DstS3jUWP250QYHRLS+nlX7AowRrp7/SqESiUXe2IMrZXRQuIEK
X2TDBGWBdHV0am0tPShg0MLRgE6yf+TgAY4K1W0NBjB67/VF8aaq2akbS9sBbPSYWNrr7SVenXP4
KhRDEMJcPcxrTuy2GnDg6AAO9PwI3hLTfK/CLSH7vx7ias5tgUsAdAv5WMmDjCw3JiWEBzG46U1R
+VDN02vNR3SjttxRZ+YVqe4l5ZvVRz+moXcqozCR6ijdVrV+UtX0aAWxQAslTZIdai33zYLsOjD5
3p6QtaML3A9aNyDnCM4NyasOZYSSe4IJydmxak4ZOvKt7OPAMhvaXCJxYIjAQYbOIItrGwBtzoGu
PpbkQL7fHsOKX0DaCGUbgMqEeqPk3aqYRoNe0ylIqs6p34z54yBjPBjh3nCJAqIJBvHLA7TwmIZG
id9fgRypQT4MkMnbQ1hxPYKzXtAUiRSL3OxfqFlUqw2fApAdQhWyQDr6uZ9/asZrrP6AgorVfLpt
cHXOzgyKg3LmE6K6sqE4gjd+o5wUiDNbxfu/MYCkLjwc1l32bqhxUsOM1Ckw9F1re9O/2Lh4hQLV
jEgXCCZTGkCjt8Y82WwMItN2niz6OSYbVdOVgAMWsHPBRIN3tUwKGdHeqsCRPQZam74rCyRnFzDs
2wBGZlUXO6MRH29P2YpzOjco89LqOhgOk5aMgZmrTj7tR6h11skntf/4E/7CjuSbpiozuzaHncyy
H9XZum/j4TW22/3/NhwpuGkJpJNKvmCFOBJu9Im1r+X4dTJ3t82s7WSwZwIRBdVRIISkw0lZE5Oh
QwQ6Js5inMJu48pY8ZDooWEoywv4oiWD2aqFp3UTD1OgQ7Oio4CwAPrRbQSca4MQioIquj4MhDfS
XDF9/s9xLJfEgXZaVW1UJ9YMIKWHfDTiGx2AnMvzDsHCVs15y4MhRnjZxRuB7NbnJRfcWtqQVkvH
QbvnLaabbUWYa2fx/OdL15SaAGe3cHzf0ve8d8LyQMh9Xe/4Vsl5w5Ath7JtxSCPAkMadBByqFk/
27ObG8iAbrwy1w2h98bG4/a6RFBavaFYccUDZoyOrSduxGYnM1/UJXemYWN7re1hE6S9eLTryE3K
bydeKfjfkwmrv3yts0+Weqr1DaeydoOdmZAnDl0L3WRbIw+WLjlkOOc9mjTdtnrI65NQd+BbW2LN
W54blLxYW+qkyxYYZOP3In/gyalqvuZbl8D6zAFwCV4lSDnJYCNlNnVgZVUeKKD9nNG+pMeK06Hl
5ONODK+z/5qRzg9q3GEOLDC2XQXBCv1gK1vZyNX1AZkp8lHo00dD/aUDKAC8n9oIDqBpVS40YZpH
u4cKYEjb8sGcTIIsmzoezW62jyCMNTbutrV5RPCP1CTQ2ddEfsacIb8PuY6gCj8R9V6bvHGrcXPL
hBQRdJUQZ7FhglRf5yzyiP3JRqvExxfqL5oRgEZ6jTNnU1NC65KiiGB+7bxB3Qhl1+oHQPai7VjM
EhpZpF0NHds5rJcBfe5A6BmN00HPZzjN+c/ZSMHq+V23SsdMtsBVYntJrxX4IcThyKzAG8l48EbX
p8HSJhIM5Ototbua8H1NH2xIhrTE7cdqY7uvLRUY61WhUQ8pMTlPWWnxzHLQcgZ9ZHMXt1/+NDF9
9JdaUTYW7C8D/tXYkGLB9Q2EKEhbLzc+2IBQFZpQ9rHGed91fqI+o7ywRyrbNVqvJ4ubw9FrvHNa
JLMVdW+q90w5LnxXFqGjkx81P/XlT3VAt1J210Di+/aOImsnE003QhoW0f9VqtOq7blsNbRGLfoh
7E23CokPUScXz3RQRZ705IDeWkTCTqh8N/S7rHmGs3D1CWGI9jyOdwiAvDrfSpFT4RCu5o3B5SFJ
qQpCJWnezDLMrBzdQMga6MXJTiynV4+qwp+LCmo06TMboBhSOYV5mprHpPqxxAWgxKNTQ9Aj1Oz7
YagdpY12VurzIX22OgKlSb4RpK8vL6ZPwC7QKiun6rqsDMeSYHmb9Ittxc68PKn9y9I0eyG8VVtI
3YU7e/pTGHu9PBUa6PODeIrx+C89StpdmzPXMCc3rUIHVYFnlj7fXt+VvS5aLEQdAHsQ7+zLeQxb
i09hgV6Lsevml7mi0SkqNYgvgZN2YyutHGPkV9BmJEJhYPelJUujUTHaDktWK119yrpi3k/pON8b
89i51lJ3r1Y21C+tYit3twe5ahkAUOSz0YNzVesyaGaQFDWdgFtgiWOqR+anbn4q22jPQXSytBun
WkzaxeZEXh7ZRoCr0BcAryUd6pJAvaZOiz5IrAc6P/y5PZqr0AJfh76B2PeoQOFoXS7ZvCg6VzOC
+k1l2G45ZLEDPPDgGkuYHEs9izY6TK62iGRPvrmgXNdxm/cBBy0D2J2pU6pAQCAbuDFtV0GnMCQq
U8h+AaUgBwECGJr1fBoC0ozgaWaR9QAwCcRolOQzHeP5gPnewkWtTqbgMEQLDSpGV77ezsFEzPQ+
INOp04mjpA9L9RlyKbfXbG1HoE33v2bEDj1LaCCC6Uc6wYxWGp4KObJ4+nrbwsoqoWiI0yXSQNgc
wo+fWeiYltdQ82sDc4m/DEuTv5T1QqBVFJL325ZWpgwtYBRIZDw5ka6XzrFVMGArkxKWQvYdXGO+
Uth3Ic93Yz5s8X2ujAokssBbCLIYgN6lUZXJQsyoMRr0/z1Xw3Oe36nm6+3hbJiQ8xroXzXTooIJ
otx3UeQ05Ilv9Rev2hAiqAwHV+SbLhenQD01TpqwDrrE5MjNFCOCmDyH/PBibhyildWBSzChfYMt
DVykNGM0ama7r+oWxWPoud0Zy7Ebj1P+4/akrRxVgBPQLS2g6AicpT1QhDUSguDvDuyxMAqn6sl0
HJSGOgSpm4eqj/MjG5ZkA0hy5ccNUTlGjzlGZ2E2JaskU3MFOpcVcBGFW0fQ1qoCle0hVAFxu4fo
w30PwhwqYABMoVEQOfnLVTOwL/Seh1UwLRAkqb5po7a/PY3XbgEWkFEBFQqEVlBoubQwUy0CwqOu
g6E/pabTbyX6r6safy91wb+sIXtuyhjicC6GRIuwG/LxHn01dfhQm75J4OB8HQWx/j1L/LC5K6wN
b3Q9MAQTFEEtNiCchJyWWoaczwqt2oD1WXaXKubiWiakxG5P3/V7BEQk8Hko+ItWUYSBl/PXmMU0
cbZUQTT0rzmhbyMl7qhFXphD1NFWMw8Snh5pjNm1Y3Ujp3B9qKG5iqolMrzoWoE/vDROQnC2Tiov
Aqyhl6kRSFhU5+PUYmgXP7MiuyddK6omUpcisEv1M0eiMlys3e1pFD/0Mly5NCHt89hgIL7kpAhY
8WeuXgZACUDIc9CHxyH6VseB+WEIlTQmejlzca1RBS+sIhCCesR0FLIFDr7efxgS/BO2BXqiIcZ8
aWGx66aDfEMRVH/ah3zDDW19XPr5aW9B3XTGxzP6MBNvDF9ur8e1C7/88VIyJFehSNIlWA/Fum9e
Z3Ys0qNeH28bWd29DBk+C931gFJKEUnEbCUyOq0IUvM+ak9z/MCMDfTFyjyJxDeaY6DGhTBYjPM8
JCntMmNpXAQqaE6dMd3YtuufR8EdWCyAsWRIe5tWOtOUrAgm4rVCTTbeyntd33LwK4Kr9z8WxC84
G0BBxxGQzKIIcsr2Uw7XUsTHOjUPUFs9zXOxse5rAwIqG9VC4PPxgpC8WZwMkLxFfTDoK8vhWuZm
xL296NfFdjhJ5NnFQx48f1chthpWFk+nCSPKwgfI375HS3EKjQFk8OqD0ituz/KDDm2UmCg7skzu
1FSPCeufb/+OlYv84mdIE6uZZWdXmVoEizFmbpJMPmC9u67qDyZoJ9ET8Ttpl40r6Zqy/O/Y0YuL
IAxcL1dcD2DAtpRuLAJjNIPJzo9xl5zMyd63IDCel2IH3YjHKZ4dYtee1kEJc0pR5E/9GDTNapvt
GjSUO7cnYuUUEiF9htsLnQVXd8gw2B1bqJoHZG6BfAnqpfTyeqtCvOLgYQXS8GhBFiID0sbqzUrh
s2nmwIydoL0cUj9OX+KSuXWbOT1/abMvt4e1ahBPODBfiUZxOU+I/ihlKca0CNrSN8fOied9g0Jo
Ej+2uul00AlX2uzjDg0qEBoy4Tq4I67amRSlgthRD3egNcch380kQiP+Rj5ndbn+sSH3ZkQVXos9
w7hi5DutGBaSb8myJWCzYkXwlQKaiyYNkeG6dDvWgjQ5K8wyiMq3qXnLis8Z/Xx7gVZczYUJ6QAm
i25mhBtlMKjH39Q+3P761gDE35/5zR6HKVQhnwsSrBMDEls3vivpsOHLVm7JiyFIt0s10pRoDYz0
5K1Xi4MGYUIez260RXi9ZUg6PU3bthPuuDIwoGureRFwntldoW1tX7GqUhR2MR7pQtYTpi1ZCTNs
Gdws+2XmhVMbMdTG96hP7Mz8h9kg2VrqrsWbQ8lyKG8dSh66CwTsB8XNEf2qJ7WAIpdyapbcS6uv
eA26fDQd286Oc8Z3Fm2cCaTd5R0t9jTpXxcy7xcoiTelY9PfYHZxyuwt72avpCVygF5jEi+aVQ+6
3AfL+KWOX7IycrL0ZVZ/TMgE9RUF5OSzHT+qZOv2XdmjOGpIBQmMA6An0i5KxomGeVHWAgTCaLXr
jHRjztctCCpaiiTDFZCyMuayZkZWBxQ69dxCE+cWUnjlJGAM/1iQQsUIDflzZSZ1UJHXMTws4Rs3
drcP29YgJG8x9KNpW21eB8T6AWnmdlNN7npfXgxBchVj36q1muH7XH3MOUDNd/Oyj/qN0yx2t7T7
L6xIi60yY5h0iqUwNfaATKAThQfEQhCN3ysK39nDj9uzdnWoCaAMSM6iGUFw88hpEqRIUH3jTerr
9kkvP4f9e5ntC3Mj5lizwoB1hy8HWvuqukPw/jYzZiT+OL5PAK6pLXFCC5JUNNmYv1VLaBIGVx8C
btDQXLpcdKWAhlwPEz81tHsooB10lMWGHB09zProqcHUoWEE1LDotbguOg+jsXCG5I8/Fw/mvl42
Xg1XRwaft1GNQAMP0qVXKb+Z1jQsFDv2WwWKDGb2Ohd0x7plgzrlOhQWdtAFgbo2Tj6ySZczNtkq
xNanNvFtrfC0GvWXP5H2Kckew+ElYYe0/1SXk6OUuZNOLxWQNbc3oLg1Ljb8X/NIoAFU8zdje2ne
6qus6NU+8UFqB8PNp3pSvg1q56Vhfb+k6ffb5lZn1f7HnHSKlwkw+9joEj+jhpuXmUuM93jZuPev
XJE0JmlK0SfNC1RzEr9EvdLU7u0tINLKKLDrQEQCkVVk5eUm3CiuZqJzjKJJdNcugArQvxTV3e2p
WhkFjJgA8SOvieexdN8rmRkPIMNPfJJ/DdmXrZT2ysJDIUcHCQJcGVCb0uex79QGYpmpjwyquVMA
0n0oI338bteMeWlupi+2hYTm7TGtThwQAaLLAoUuuWbECytaOIF7mG0VSi2NO9t3cZx/3AmZ6LoD
Hg2MXHhpSFkXZjRKPUUL1l+LnUF/Bl142s2ORjZW6OqygOK2YI5Gfgf/Qdnj8uzoRUzzxDAzv89I
up+tSd33NVQwVK5/tuDXHQCpdVdP6y0u2evGH2EZj2fc6Hio4ydcWlZQYEePXJr7WhPviAIojG7t
lcr6NtHubqzq361hPGZs8SC1dqLDn4+uIthxkE3FqwqEI0BEX1pXZy23BjWpfPUZbAR570Tp/raF
671/YUFOSJdULfSawUI92sZL3zTl9ymj49ZGud6OMAPCH4R2AsMq31ZtGoVaTKLKn6Z9+WsafrMt
8aC1gWDuRbEA7QO2DPAdBztvlrasfT21Ozfleuup9Wa/2cp+AChSdBaJ+hSaV6Qdr000zVrS1r6K
ak6oUm+i8a6yv2jp5zLVT9ZCvJgwby5tj/fFxqG+GiOFyD0A8EDMwTiKl5fbYeZoNmtSsvhdN9p3
YPvu9nbJuo3SpdhUFxeVZEX8irPHnJJWEQFAYPHL8JDM3ONL6hUzRE2Luwq5IoDNcHne3oVXwQxM
gs8QCSqwKgNvJO3zZok6o6ClitzBFJ5KyAz7xRSmHs1559kAPG+ko1btoZdKxDOomsmFZxs0Ikva
hos/tUWCrkRjZ5bAlNTpz6EwNhbtauuLsZ3ZkqbTrkpNC1GM8JV68S2tO4zt9MKWLRWzdTOiBija
xK6ITZU6arUEjsjPm5k6S9u7+QRwVtPyjcBiZe4slM5RdgYxwrWihz41ZJnDWfE1elrqt6x90vrv
XRpvTNt1JYsS1JqxIaBezERn9OU21CDm0wy8V3y1oi+mNoHzcNnZy0MJkI9etC46ZgXxx2ScYiXs
jmMDzJEFWdCNsO3q6hE/AzePhvgUsypfcco0V3peFIoPFBxak3ZRtRuhK6KEn8oM4KJmf/skrCwj
zCFUgHafed2lnRlMQY0Xo07y+9S6p+FnNOP8TyZkumC7SRRDDwcF8ciTkr1Tduj0jfta7GnJhZyP
QpO8JJJmg6G3XPHzfM/LfbbFzrAxSxq93BtWUuHMtpilUbSp2oNj97lD+ZfbE7W29CJ9KkIAQLnk
/LGuVoVSKFbo99rP2MpdYge8vyPKgz0vjrWpibI2aaA2Ek1paICyZWRKmcaoDts09PnyNbEJju4W
G/V1Rhyb+dyEGPGZawcpbT3QFCZqUAScWKF9yXh5z1Mj9hVkoY8deljAV1y1rWOAjRN6TeipH+bv
2mR4Sm26Yai9QOu6gyouyqy3Z3ttTUEICDJjFCsQ40nnvdXSWo/CMPTz5aEyT8tUOKa9lWkVH5E3
Jvy9uGMo4Bky8jxrc9BuzKrlz5G/3L2GD1q7UStESHPbhgw9H+Mq0TuUfXw6WcSf8zlzy1EFBwtH
n1ZnQWK+mOqfqCrZ+9HS+DsI1JHrmjTzbmSs9vCk+0rSYXCTNPrVISz0SEdQjwBrFBTm7NQDAAOs
6zBxT9OihuQmHe7ASKa4Yza2sdNTczwoalcdSIETHo2ZOjgW8KKOnkfxHUSRUq/RWkhEFmPrZCDw
OPZ53bhUT1QnNJJv5sgIeIjG0kOjAPO6Bt0/TONeN1iKp4M9gEZuQ5wqVF84g6DLPFaohAPDWC+2
W6h5+5SlkeLMUQWAQ1vigI6cPmmJDpoBStASR7TaKYapPfGUFCfKoW6mTol6SEHld0p6u3CrwVYe
lTJ5b0qzM53Kmor3bpxAjDQleeXlEZl7p5tb5dAsdb8btdTY9VlcB2lEtKOGp8JbAYmGA1ouIaE2
JP09b8PkvoTS7yMZlP5esZTUUYtkfuhMtfPjGIBzMtaROw9GekgU80ucQEY35Ga4m6lZ3utLlx4z
22gPQ6HWOxtcnE8xsjtepyVsXxVd7s+JHbpJaOQuomjMZ8F6r1RwEYfZqO1appV7JODxcjEVdKVY
xeJNU8RPwM7o9wmaX91oINkROdB6N2UDvVtiJuAFlX1X5BP1ZluP3bmeJm9qBwN4MnM+1RBpwgIN
/BRaWeFMOmcHdVGHV0uBnixLzdAHNXy458hL+Z1pQs8h4YmT13XjYCWJp6uKtdeN8EkL+3zXhVnr
tKh1uyRWt/p+r57BAPoB9wJIFHg0ICYjzv+Z78mZ3XSJ1TJ/Sgw3RotrFs4HxQxPY8gLJ8/I1s29
4lBgUMDXYRL5ZClaJqSPJvTIMT8FVjhXllddUR8n2/jzYb8laJzguTAqHE7prlPrOcW7JGQ+1RsF
yAb6PlCtP1TU+HAFX8wgGtoFTzrg/rKWJQfDSVfNlPld2jtmqO3t2dzz5t/MG7B3qKnhzYvjL80b
GG67urJihiJD53cqHR1Ni/T9qMfR4fbUrXpjBDqa6AQTKt/SlgBGbhSs1T7In1wzziKXk8IjI7II
A327bWvtMkeXNx7xSAECGSxlYRLLqBG6RqFvT6Xl4G540PPsUaHArZdWdcjmzCO5vYGkXb0K0GGM
xQIqCm+2ywHWeTJkY96HPv1m1U65uz2kra9LUVCr2UulVPg6q3KXpqlnDBup2ZUzi/kC9TAANRiB
fGZNSnN7MabQJ0V+H2mgHIekTmkbUG9EFK4k7PjxEeFxjXwSStfXaAXL5OkylgMWaSl+D3W8a9Mt
Np+1IQGNhA5NDWHAFShgRv5tGDUe+mUSur2unkxokZrkV2P0u1ixN6KBFR8EKU8d2EwEkdeF+Cks
Q2BNie0TunjK0j9lRrrPl3ljJ2yZkeK6NOVjPo+L7S+mn6Dkh3YtBJob74bVmTsbi/RI7wuNW8MM
I6TwK35X1I42nWru0S1pyrWjejZpMn9HPaTLNKIojraTAzefefXCisipIH221H86Y6MusDF3sv+G
QqDSJmgz87XR/qwp6aFn80OI2/n21l41I7qLUOCAD5e9ahflCMzyyfZnqN+mQaF5ylbXw5o7NTBx
YLdH98kVCCPmQ61bC8VIotAd1dCpwYZcpS4lL7fHspIhAjoW5CqiwxmtYWKsZ1d5aDRjWZuR7SsU
vJt/EgSOWnLforElQXCr7jIQ7/xvFsXQzyzSsAHzfQyLdtfs66p2zfp5Mr4Ndu/w6hjT2hPSN7dt
rm7Ds1FKNwbjCM7bGTYbvXAz9FqqxRdmo3e8LvZdjjr7pLu3La4uILJ7KCAjyagx6eadWaqrURyH
PkLKBXwyEdAAPPyaJj//hR00KYnCCjaLTJsGDeMoQ8XN9mnHvGkxnKb+FtndHoI+tw2t3VDi9sBu
/Cu6QC+XjShjpmhqaPto93aotUuGZmPKrhOyeNKChAkNA7iNUPCQ9iJaFnKtHSfmt6CELRv9UFjs
FdQVWCbjpUvnHTRhcqfs4sZpgGmwU+3X7TGuHGxUcBDYglhNkNxJd7yS8QgCmgXzyWx2TjFGlTsv
KfesRll2t02teGCYsgA9ZoiXrrp/s6wD1SGSfD5T3pbpGHE8jTJ2TOiPgS5bE6utnHLMqwYKJfQv
AKwtzaxmD5maGNzwWyusnmfFHFw6hcRJIMrRWk/GOLr19KKgVhA37a5hCWpbdpUD6VX/LtSxekuy
bGoc2rfkWNqd5jRG0UI9iOjPTRbxB8Rg015pqsQDwIq7Uc7rxUEo1buGXhkeftXvGZilx46046do
rCYvm+Py7v84+7IeSXGm619kiX25BXKpNYvuql7mBk1vNhgwZjHLr38P/X16JpNEiao0Nz0qiUhv
4XDEiXN62VV3KcudoPFr5+BY1H9kMkFS0EZbGYgIExZA2lg+U+KbLwZIb8KSFmMI5jGOtN1kHxKj
ZadEtHw39i3dGRWrEToJtaPFpEKKpptPRZ04d7KsnaDWLBVVAtAvxxZlOFnd9ESz/kdZ4Bd4qUvv
exBThmim8z91hpYce2vg9+ArcsNKT6egp7V/qKRmPrWq8R5TqV5prw2HQeAKoHbmPXhlzQ6MJmgN
lNPwANLhFrEi7Y2vGT1O1j4DjEDo8sFGdibFKerKHeB2Co9Tz72vUBA7OgJP/kwrxwe9mrQTmsTH
uKh7/xUVF+Ohoba2I0Qrg8zgWmANpnZfOIP7u0wwIF6b0z0rJQcMscnvZY+pcrnvv4L+FMmfMW8O
eZlUe08WZeiqSr/Dv6YAhHQ07Kq0i3KzLQMID9EAjzkamF4jA5eaTpC1cgyV1RpR7iK6dhPAnPCw
KUNdZG2kT1L96QaXHMokBeGSmXr3BavsJyVt617Wef/sDJyFVJruo6yhr5xYGTly1etfONNabCxz
GIJUefpbmddbwL8V5z9zX0CbBDryYPxebP7e9iqraBz7lLBpV+ZvpPuthiqayXorUCc3W0Xi684G
PO7ODS5uOJPZFiFoaTyp+lQX3wfzR5lAC+VomzHSnUGjTSFaJ2/7kzXXdW5zccMhyKFeR2CzmI5U
RbUd2O9W5MWwIPlp/63soEltYQJUTrOqWOIiVGgjhQdyUh3ePwioH87qZMhHYbUu7xhODfCaYjuf
lAlhcXPnTmBGcLqNYOBak3ceCNoLIPkO9R0Qml6aGcDQhc5Pyz0Bskf2iarEsa5GFpBOgDCrsx78
xDS/5paThSMIx0K7hyZIXmflfuJuFWEETYwOUe/90St+FiiNQKPgw0svQga750Y+JJhf2wuEpkIJ
L91usTau7RO0CuPZBGjTNfVQxe28HPg8dun+AYaVPoKTM9uZXGyhmqy1cwe2deAxIBaN8tzikUGR
FeVsmrwT9TIZsX7q952SX7UuN0ItdX81oyiixCjcnSd7M/Rkxg9tmXWgfTUgi+Vb9Nnp0KCGfH0W
TtC13tf6RB6BLQTpMTWGnRo56G8Lrt0RL4OYsqyRbs4cgWScD8XWtNDvRGVl0CD1nQfqNM7BTwe6
G+BevwD5W+0cQrq9RY9a0dpTQJGvjLpS4P8RaiPBx4e4zYbiDmnBAem1wdrBP2p7pbnACDCPwKEp
3CrNUAdebW65kbWVQjsBiBqgXmB6y9wz6XKSUUgknKj8o2gEUSVf/r593lZiOtCP/WdiEe9UVd6a
gw8T9mPj5UE6bDGjzwd2kaMHQgojgGg7cDNLvu8+S7o8BWEdSuziu9MnU5iIYQySVPtio508MLOt
vr+NTbdEeTuDYY55onsnt7ejrAdmU8kodQwaADB0qCHDopdptRFgrS0V+gBmMr6ZA2eJOhKmcNqe
WjCqxsexEl8AsXulme9u2Flbr3M78+DPnk4+1ST0FW3v1OMRPaZpYE3+hnNcebeA6O6/oSwOreHn
aA9GEvTUVF+M/AG43Z1pfWYIx25vvY0pMxbdk2470tKqMRQqv3RQUh3GN6E2mvz+PsSX2+9sMMt4
Xlr6mCP29E6VQEYtLV9zhwRQNnnumvQXL53PGK0MMmkduZk+ZZkW2KKNRntLFHN9sLOuL0QUAE6b
/362bqQpRzzPIJqjSB6SCtC3rImAPN7dntPVwGOmGIXP0N2Zv+7Sjj2wkuek904aBw94Ke9zYQdK
t47WaH6vbetXm41H0I7duVN6d9v22hABd5vJwQHLvGpdBvumqao8n9czRMuNhb356SMWgPcF3zBQ
Ecvww6jFVAi/8k5O+YzOTczhp7LZoM5aO2CIPcDDiCAETP6LAERLWk0huHVPdRIwtW/pxiz9VcFb
7shzA4sTbBO/qr12RGpPPmfke+F1QTMcbfdR489esuuQGOv9Y9+poLOfuupp4G3Q9RvP3NV9cv4r
FodcFoSkw4RhasWzNmQBRKBDYu24+NfpvLBkv/XkoNif2+u3MbfW4sTzwQDYCncn6EbFqc+dL03u
bTiV9YEBsI3wDe/dK+SYLJilDJa5p2zgJynBblkBsGCJ6mTXyTc7zf9FSeRzWyc/M8PbmNW/yKar
tUXlCEQsc8J7ecqZqyWNrQvEx50pIaLhQq7bnZLmzuus7ujIKg0dj5ZveTomp4bhzdpBMnEHRgbk
9RJaBqQiPxtFsQJcKQjCJ+yoK8Pde9PQR/noFrvKN/4dx9pBHdn3d53vZAGTmvZFQYloRzOS7zkQ
lSCxM+si6A2Ar2+v4V/Kw+sxzsxywG5aV1JEpdcAs8Rc92RwOMruj9OQ8lH1DrS6jErfgw2ah51w
WCgngdi9rb19VRgCb+3Rx34mRewij3QoWKfiXiZgb8snl3zXeGrvsqYjTTgmhR8gr58cKYJKOBJH
ux+GpD7oyDaEAFaSEHgGeY9HuvXoFykep2gwfUmSTuwqIs1HaaOQmjuj/OLXG+7h74WxHD6YpQBL
hPI0qnaLg0Pb1uZosUbuskQ+Qvo/6lH/NtkAMrfik9ty1CeTWPPaE1IfsU5qgNLMZ1+faGDkE9Ig
5jfwsd61ZqYCaclH5v1hKgVQ3dw6CWuHDa0jaOAH5eM1taTjtF1m20hRk3GvWS/jFkRz9Q0F7BgK
PLMOxXUzaqVXrcEwE2WBNFDY54Fl3SFJAHlDy4zkd03sKzNo01AzdlO78VJaG9258fnvZ/cpHOhY
V2brn8AMKX/4ss33MvOMDWe9ZgVFYKwKLm309C5u0yFrm6lGEHdKJ7Ez7W7nbPaN4Xcut9O5hcU4
0tYqR1vHi0/r0qjgTUQK8GKU769c+pBKRYof6hqzb7qcLZsxAry84Z68Sr4ahbifXGPDxLrj/c/G
8rEC9muQ/XW2exIduc87NLiVzvTbq9omGLg6WXq2GwZyX6pyN7H0+22vtBazng3QXzxjrNbyCwh1
u6fBogE1v7lOLJCdLOlGjmXLziIFPklgJfUcg4S2B0TE3PZZyMjw9rdHs/Zm+ttEg45YLMtVobZh
JCey9E7dFwHdSwfldBmYdhllGwHV6v6eu3X+v6F5uGenKKtsR3XoLjhNVmhinbaoKba+vwimWO00
Km3x/W/dCBVESF3fnqi176Mb46+wE2hElqCQxJvQIcaFd9LrpAsKv31uCd+oeqyFtWj9ArYIKDaU
fRdbS7cGZlKOE1o2kVZ8ot/a8gOrgHwMCkVAy4H3Yv4FZ6tAKgbBQGW6QIIYgSNUERCoQn9kqlBS
0Uy8C0AcsRgGYEUNAiYdRlR5nMx27zvRBxYDLIPQcwQQGzXyy2EYnKVGwX08tajYm82/CfU2xrB2
LuaYfIYezUmlhRvTpJaWUjD/RLWjb/zAW2SX8Xurno7vZ01DgvDM1F9vd7YmbAQ1BQprKPDSJ90t
g6YLWvPzByYMhUEg5UEufwXNkb4mIEDL/ZOrQXSNJi9j68YfMOGiTQO1NBDdLJ+/oCcYqW4r78Q0
JDfrYEq3armrR/DMgnG56jyb3LymeHBWRdikwQcQ1KDFRzkQ1IMAki5vLjZ1PQfNFsRmtbtB/a7T
oyEPt+dodVd5QBFp7szUs/S2CfhIdadIYEJqUMrJfdwbfQ6WwUJAPqLujINrcP142+iqV/EQnwEe
A0jR0nMpuwVPY468BAfxt7IfhHoYvD/vtDHHLIAnIOmGRgKAli6Xpil4mRXglI1HlLzz9ljnR8q2
5KiuBgIjYG6a1ShwJNFaemkkh/ZY3aWijHn9u6j+SfrnpPp6exzzJy5ipIWJxTg8ruewDxNQgnbM
9C73D17ih+j2Lgy679hWgnzVHuhcEfThgQOexsshsWLySoOkZYxcTdDiarQauOQCJRV1qthPkt3d
Ht/VEcL4ZgwJ8hrItF+3zFojMR3Fqni0AeZsIncUuw9YAJ8HrjBck6jgX46IJF7vmEyK2E72lPzu
3Y2waHUEZ99fzBiw3rwtByFii5uBMfzmW3ibNQNoFwQZCV5caLhdXJFdmxmi08Cg6ppQdAG+dONm
WdvFeNOhw3buSASI8XKCUq7pZO4iiiFxmKg7Qnby3ZE+VvncxGINapqUmk+HLO7BVu51fax3Ejkg
d8ObrY0E6mkQxgCSAumr2dudXVwp2v80V3Q8Ri3cR79Geyi2gC1bJhZHnnW+Mfis53GupurgiaY5
cCNLdigba9HtjbtlanH0ZZJn9iBHHmPdoD/LUEW+m9Sn20augnqsDLBciCP1ee2XkvNSef6EtBSP
m3KXmccJtaU6TH7cNrK2g8+NLNalGhAzoR+Ex6gn/poI+moTvd9Y+zUbUJZDZ+tMtIju2su1N4ZJ
L0GVm8eGjY6WsFAb319ZDdwo6NwGeS0e/stooibaBA70tIpJ840MbeSKTy1AAu+eqAsjxuUghpp5
wP1nVey3OykCg2xkCFcm6eL7i0li4AvuPRuDgC5eZKtPHLCQ2yNYnaaZtQ69RmjQWbaIp0WhCqjp
ihjIivF71QR8Yy+tG3DnCxc87lfPHtescrR7TCLulPNoj9U96AgeZVJuxKcr9yDu9v/MzDN55kq4
QgEZoB8Ra6YWKHWYHCMchg7vuGdL/56y77enbXVh0EmDsB3ocQQUl+ZKXI1C0zGqPm1DsCsFRvOR
AZ1ZWCx9ImxNNpC5ivXSO/rob9GBvqdVOLgvlpcF6ZZM0eo6zTK2kEcEt9WyNw9QnYxqTiXiyciQ
HZ3+jL2U4ZRsQUVn37EIkBBB/GdncbWkYHmrbNmJ2DXEGOSGcnZ6M8qwHDozUG5LPhVTvyUHuj44
AP1BDwgqhGUxBsxvUlEHu6NHw4c8dMk97TbCii0Ti4smlUKvSAsTfkoC556+ZtWHzuoMe0XZCk+M
ZcbeHvDwbmsiYiiPQ3HYl8/plqrp6uqcmVgkWapiKgjQ71UsBEjp7DhF45Pj/GL8l55Ft4/Qmino
74BaAA0K11DeMkHPPtBTZdwxPzRE/pQUIvJ1tGnlk/VVL2zrA64OQQ3KfWjMMa/gkmZJNPTguWVs
CH2XsnSXCQaJoa1c9tpGODezcA0DXLbOXIyLGL8yAUlY+dM2NjL7q3N3NpSFcygmMcoaChgxAfa4
AQbZzuNUSegS0J0zfbq9UCshB5gg/pu3hWsl4G0UNMeAfKyNVX8B7UqkQJIF8pjbhtacqgUQMvwl
CBuuxHk0owA2A92GsVHaDwRYH5OxDRNri4MqAHR78R+yP4uJc6EtlNEUe4D7IjDH00S+dP7+/cM4
t7GYL8h9kcRUdhkXQ1TVAdU/sI/Pvz+P8eyqs0dIsjId38ezDwo8oClQ0OPaaqReW/U5zYDoDE89
JF0vrSgkAKXjDEWsD8aBWKe6BVNl8VNs1ejWFh2tA2hvh18G3fZiNE2SpiBG5UWckE+pfZdMG7O1
Og6QEwD5BrVL+M3LcZhF3/hp4xSxNh3QbRp0TAR1fvh1e83Xwg9npsQykB5BsX9hxWIDHdwKj0oC
rQ1WHbvpH1PeK6YiFxTRVrMVeP7F6CyvUWxjBwoXKJOAhf9yWMJEJqt2chEPmT09uMSewozUZqQN
OjlkHjAijlJviYYG38qwxx1gsdlO9Z0GcRfRBbp0xnA0zTowUiLC1PDFfYKkb3R7WtaOG3qPZuAi
3njA6Vz+SvTz9v3Y+nC55RduVMHkfDO69+a88W48t7Hwt05XaUTXSBlrRkzkqZ7bw7ZYQlaX92wc
i9meIExDCx+eqfGre9fowQoxvQnDvJdZhZIK5ImsjG8UqbbmbuFGCh1cOL2Huau/Fe5zXQDD+hEL
M8E9SoaQZVk6Q8BiUJKQPkI+UYRS3TH1o0SG7wNb4MzIYhgD+FzccQSMH407oUWQdbXroMleP2AF
0R0S1MAyICJfbDSiz2RJDhZIPAC6eZgMN9TxpLltZe3aRfA100QiiwgizksrkD80O7DbIsZTUCdL
XxNxKPwaEqWvLP9129Q8LcvzfW5qdmtnTj5Dl6zudIj1huFLr57f3TqCQwPXDqAremR8w1scGre0
c5cnpkDmJX+knrHXe3pHmLcBaVsdBRo4MFVolYH/vRyFm0jkeNSEswmRGqCECXjGvR+3Z2ptUVAi
sucHLN4tS9dbgXFThzq9iOG9CpSK2F5jB7NCQ+/utqGVA4mc26zvjmzC7HUvB1MLWibEdHnM2595
tpP6nrsbqz5v08WqAwWBAAhYEbzDlu8UX2QELb2Ex071p0+OreOH4E4P+/IurRh03E5y3PABK9fj
hcXFs4VzPAY5NgH22RBw80lSKEJNTuho48bhWZs+iOCirW1WWb7yNmi4LrSU+0j2EfAFZPs6lUHh
bcR3q8NBnzUA6WidwAG6XCOzKNjk1gxZJfrNLqoDepSyBi0fYkthanU04CICcAqy5WB2vDTU1bJU
osNmsMhX15kC3fvWbiljrtpA6VBDIxS4v5Z3PDWcik4Ma1OCVolEJjtp/e/be3ptvuYHP9gH52ar
ZWnHETL1vNrKkTaBtjvQe5o+RBpHmDRuHFNnxRcAbIkUE0Q0LB1R5eWMkaxVU93VeQyNz+ZFOt0/
skhKAXhUVmQBeDhf0LIM8qF0T+IMXf8kt6FNhzROwipybCe9+AbCQb7zW2jDyypz8D6dym9FMqbH
fjL4nxxVg72PLlSw4tXmvVJ0PHgTqXd2ZaNQgTaQI0rnQ5w0VRnUfT8cOLGyCBtJxXWe9U+qJ2lU
a73xS+QteXAqnQDY35j+T63qrCE0Sq+LzK4zommS/Z/WyurQrMb+dz1p6Rst7OwnFcI/iiTV721Q
+ERel6uDZ3lvmSpVIOhEjylxpoMmmLVvAaULFWETXr9gUNUTix9znpa/O7OcO9oyGVDH4XsA1cnh
9rKv+EwcQugNAOYO+ohlrwP0MMCKz+cE7/iaKbRtgIs52zjvq1sLZx2oECiSO8ut1WQWz1PABuNW
HjQSPA8kqLKNcazuKQwAeTLURFE4vtxTYspdU+awUVTN7lkr693teboeAzAOmF8UogCxvaK9cxxJ
SqvBKU9G8Xuy9V1b5197pj8WEIG4bep6KB7gDmC/8NCnrYFq73IothhUqgD/jJND0qGoc3f789ek
Zmj8Q+UOWAf00uAhtAhhhUDbW66j1gKZHjR1QZAgkHJChUqo/dS391QMD0Ot/TMm3mPOp4Nhim8a
dB5v/4y1CcUdDf47tJECdrq4QzVe1lqBEnUMosZ4SLOjppBUsEVz9Owt1vbroH0e8X+2jMWMDiIx
7dTkcTfVe6G3kTPd8andV/Unr/aesq0rYXUFkV0CbN4A18zy8u672rXwGMEMq2RfUf1RgeDs9vSt
mkAmBrsSSMkrYIzOa7/1kM2MuQZ3RH83xVZvyKoFNGjjTYlSubF8sSkG7qO2N7N4Aujmvt7q+1tb
f3T26nO7Migsl/AhSmpD2AqFRUBqQdHm7/SMJ0HqZq+1524En6u2oHgB8O/MgLK01UPTkPsyyeIM
TdF3RY2e39ptoLfrDmXEfFnFtxfn+roG5y2SGHhNgevsCmPK1Zj4fp9hbxsH7u2IQipuf9vE2urM
LAtIx+CRcyUh6HTgwhagDYkheuruqWtUu85ItqREr28HDARxJnpRQMKDh/vlwRG5bvG0K1EzLY0d
qAds+cOb9jpqT9TZogRctQUJuVn5ZkU9qWlrp7VbxpHTLtSrg7xmaOO1jVqamSQH9Li4PyZQvmy4
odWlOrO6cA0+Ag89KbBULRuOcwQROmanh5pnbqH+Vi3NauOIRVda2Sk42HiTUR7b4ns5NEHWfzKc
Da6cFRvYbqBtAFUlZnH5ju8Hzxxr5qdxinfcpCK/NCJrqzKwsvUujMx/P3uQ0hmVkWUwUvxreTLK
kPi4vbdXR4FSMJYFzJtXb0VtFFpedTKLq15Gbat9rcb8yaDdxoNnbRwAMOqg5kJO+woTb+s6uqly
A+P4YjRvJP18exSrnwcez59B5rM06+U0eYZqEVTj8wnhoXM0+FbH29pFjtfnXDG3QHt9FZMMY9FA
xmdIY9B+j4+5QT77ul3sa8SfoH9D+O4O4keN3uonR/VqV4q2BBdL7jxWKtO3sCirwwWnPNAbFh7f
yydKSUYJVV8rjQeDRGpQT6xP3m7P6Mo1DjA4SpJzGvG6TjT2tS5Hgo2Xm18ch0W5Zh1Y8ygzP9KZ
EVVbSMe1fYgHOLBoaH9DXXwRKLHKyVXpFrg2kvpTYdfPoC09ol/y2+1hrdxO+kySjncd6hDX1ahk
GLu2MtO4Tmq0wGv/MJHc+dMQp531/bap1REBLws9KgSXV3R0XpOCuTb10tiVkasBCfHcb/VHru6D
MxPz38+8g5zjcK3CIoEkQUQzRix0snxr729ZmQd6ZqUeaqpR6cLR8aNhPtv98fZEbX1/XrOz7xet
qkXj4fuTC50GbXixBd0IStZMYNWBDwMqBQQ4/qWJxjZVgncv3E+5K+poi1565TqdZSqR0YVzw9tu
8XlqNvCvloc8W3s0nAfD++ynX7XhwX23nKgJMT+0biIvgGLqVcIVSdKsHUB8GauJ7BW6u0wzf2/b
zF8Ts443hnKdy7Elb/35CRmzVwFBrx/vX2u8gf/39cVa5/6YOjTF1/02FOVjs5UtvKYHWvz8eanO
NlNdNWMOFQz8fF1GovBDDt13AlogkQ8nh5FxZiL9DUakJ2oNb1W1lRdduygAfUL/LmCCQOwvEejw
+Xk7dpLGlBsnW71U7Y+SdGiT7qHEluZhZtqHstV3JoQNHKp/5voHzuv5L1gC0wdbS6RV4hc0jvWi
ieRNpf77IzlA4VBfwh4B3eYSD0cdS/Z9bdBY8x8H8lTU8ei/P66HCRdEzMj1wV0vfBvzHOnmpkPj
1N43xf1k3pNkd3szrq/VrNSBJzpIuK94AFI06oH5gMYQuC6/Gy5YAIZRV0fitVCksnx6sGzkiISb
kLD3kZZi0vIDd6Tkjpv1Vtpj5cJAkgC1dhBb4QWwfAT2lTBqbbBZ3OovefHNlr/plkr5dQuWCQ1C
sGyAOwTvmCvgmQBPEyLjMo3hb3+haPmTUSvk7e9WdntA3B+6sn4zuQEdtBa0Srene8UJIzmMmMUD
uTauxcXRbD2WcZN7LPZUGg5fp5SFtw2sTuCZgUUUSOoRHaSJy+JqetT5Y1qhLLnB77g6BrTBAZoB
VN1VuNxpfaJrTYVAc5K7vtWDQr7eHsS6BVRPoGuBGsGS4MXjXdk2RKUxSKeSkJuDFoi82ELlbFmZ
/37mJtvMMsuqhxW0xAUWMCydNDaWeyWCRNsVpEyQKETJfPmeRRO+8F3ILSDJLRsQN42I+sH2WT9M
E4NYXaWPJx8MLZHpDltZvZUoD5c8etZQBMObfVmcktaU+aDlSlGZ7u6dob3PvenV6NUbHa2NDbG6
585MLfZcMgDvWjYwBRBdEqiOVc8GyBNCT8u2tvfqmqGeh15alN2uQMiTLcBWWSLqd7tD+Zm3G2HY
2qSB/9ebkW4GopVF/iFJOa18SLrHo3nIxfDsmY963oWy2aKI2jK0SAOY2mTVwoOhOn9LQKREmk9o
DUDPxhZcY23CdB39DBgSmJqX7j1Bc25WCsLiJD/UxnHcgECsfh4gXuQYfIRlyyfLCOK2Yqrw+cZ/
7t8S+YELEMVVYDj+nwLMYmehbFTp2VixuLN1GrkTrd4GavePTo1+k9s+Z/UihJa7D+a6GaS1zGVU
Y9VkFZRt4rEh4C8vgQ0cOJQ+3KQdQPua6QEDl+LgpBFSVCqyMzCnV1xzfpt9t8WhvHaiZmIShE8u
yhhLv4GOJIV2Z4/GzuA96Dma/1USsfxwe8irm9D14GFxEyEFtgjZWVGVDNTDLNZE+9PLxAFEt7+5
RMmrbTZyH6sDAhsA4FYahKaXOnQCd6LdexmLde6rXS/H6tRBj/O+l/0Wa9maz52zvLjf4XiRFL90
6yMBd9aYYh2Z0w2nJgdMxpYvNnr8IjroxlNNpRWZtRw3Hg2rGwgSm6AEQmF2rtxcGvZBDY3WuIEB
GFW+VMwHE5odtPkYjFUVtSgE5i54I10QUoRgY4TEUL1PRnAG3l7UtZkGNMuduzSATVjiUTImvGqq
cvBHyApldRbQ73Lrzb22cc5sLPuAqqR2E8ODjaE7iF6BQQ/E++Od2Wcbh3LNvQAiAupPpJRscNlc
Til4H3udlwaKxPzogtSi+Hx7slYHAj5fAI5wQ2rLbnwkeccaDLRFnDN1aOQ3FA0Dvf1itB+4Ieem
MiBfdPgYe+HHqMHJqKBHEJtsChIUXwGfJsDvvH80eCbAh4G4HJlA83K2bJOW1OeqiGvo3Rph6t2B
VcDa0tlem7NzK/OanYVN2SBqqDv1RQyi4KC2Qfg3/JsxFpTk1weGg2wFYLl/tUUXhpRmlWVBtTzO
zMitw9YPEvHv2A4bs7Z2YJCzmF9yyFFdJS4SYBBqRzZ53OkdRHXq4lmY7T+dzTcAImt2YGPWLoVW
6hXCJksH0x/cDpiKqcF7yqQgK/DFYSqat9vztuqIzi0tdhsAC6r29SGPIR29B4lhkGneY0+gcpPb
d2nqRA7V9uAb/AwN+gB8/W+W0DcO1trBnROMOFooGII64XKT0CZrdJJPeex67T9Q1npBP/p+Y5jz
dr6ELIHdCoT2fzFxM5fWpQ29sodyTMsi9qX9askp4lMa9RLD4wJCx2hbyi0odPbDowkgDh/8+0Jk
d0NjRLd/yOrCIrpHURRNAtfZjmwyCj+ti1gYso0aIqOp81jUAO77AUM2CukzdA4xyqL9khc8TbsO
3qofePZa2indoyGTFkHSecmGrdUFBO4UOL05NFjeonyqaeu0mFy9OfjPbf6BuBGFvv99frFFi8RN
oIWMG0TpDuiCvaD7enuu5lv+anM4UA5BGgjF+CW4u846R5UGLWJaTb/c6t53QlKU9+Zk7/qm3d02
troDPLSUILMwU1otd6JP20H3ATZ0wbFh5QHUdXLX3liRa0q0v19HsIbIBqSnS06l1hcuvGFTxo1l
FIEvppOdeAcvzcDMqfZWyndVMAbQqLKMyJjIk2A6GJ/Z0c/YlqjWfO8uZxeik39BdYhTzcXyDcyp
+q4t0EGTo3UGEJk2ZOZU7XWv9CLXVQU4ZWQedKX/BtG3LY+9trYooxlgLQH48ioBUSRJT0sdHfse
2vX9Uf8uBfi9RjwWdgPIWjuWkw8sMAoykKcDmhRgn8XNmmm94gmKGWAEf5wBP376zTL+vb2J1u5V
Gx4EsMdZTXvpzipnoq0aMKemdzD4Tmd7wz+Y6gNZyzkj6yMKB9OFM/+Ks9sbAgaE5SD3j1FAPECi
99Br+vOUpxs+cd4AVxsEKS6kh+Zw2DUuzaSJjkDf94u40L/7YDlL6G+tUQFzv3VOEXT6uHE41twV
JJb+Z2+xQJapoCTneXBXeZjbf4xNJes1A3PKXkOEgOLqcgcIhdMvbT5HCXcpfbDfX5yZ+U2QjgQ4
5Vortig8hceMxxG194EDCpJKbpHbr47gPxPLlDhy7ROnHhC+JWuLu3GQ+bPBaB/e3sWr2VUQ+6G1
DgUAuMLF86vr27HWauCs7BRK82MypEeSkgL89qo/DjzhB1Uw/Q5UZAkgOKm1L7sx38ISrTlkpM1R
ukUq+ZqBmyrZ5a2jEGuRKQTo5huHdECZDxuDXZtSxHOgnoJfQEFqsetcMHTpUzF3wCUJZMoAl97K
SmxZmP9+dlxH2pQMzf15jOgXxMOtvRFErX8fnBRIhQNvoy2+byeNx1xB8njynvKoGzbePWv3BAra
c58yavRXBOK5KVTWgGI/VpAJhoAX+ERDBaQLbiZGHv0MlOH6xojW3Oi5yYWDowj0U+ED7NsiMPLE
EBb1nYEqnqmOGzt9Xt2ljzu3tNjpk9UCale0eJym7rGs+bG0nF1XZPsute97MLEEOZQSPHAY+KT9
WpZOVHrktUuyjcTD6hoCQz0L1KLmtnRNLnWhv9HjYWENzZuf95AUmDbGumYCrRQoDyHsXOHLlcQR
VQEIJ1q/2KuXFMmDB9niL7dndO3SABPAHLShZ/9KNF4JYGZGb+LxABpxRt+sDNnXJ2E/trYKXPLp
trW1KGKmxwUSB3gWc/laphoEmIcCiDbTgc5NpfxjkUMvnudPlJsPfq62nudrdVkkM/6zuDhsPmlQ
P8+Abhuz5klVBQtLrb6HhhW6EoruAUpte6KcYKwhJeS5FiQl2j66PejVhTz7CbPjPPMnRjFOUzoV
IPGog8GMWLHxyF3/PuJgiFqgsraMhG1lgnNIl7jH6Ccj/zlBkfH2ANY8O/pU/mdgEVjYLW9JVmPV
0mJMAN8t7zot/2laW6wOV24Eiql4OKDjBjBspM6v3lrpIEaXuC+t1Tp3LBvBCsamJLLc/os/ZM5G
WGZc7f3Zng8cNkD/AHEu2TCoNDq3cwvvxfIn9mrbjJ5yo9M/uYWp/0knH6T26JX92kr0Gk3CMOoA
Ve30CWe24IGCXMxd1aXek5dCtDSDQsudZFoXVqTpg6q2OjDwawOUSbkbsqbuH5k96fFg1TRQRduE
rp/40B3FMSs0PQ8aLd0CJVydNowPVV0LLxdUP68hyij3kja1vJeux09QD9bUB4OF7qw/4Ip65xaZ
TSG8nVFq4KVa5h58c6KQIeXeS6qirpGYqB13Xz9iA/EahrQCfBTI/yYSj50Xr3ND6g/7Qp7sxtvY
7KuTNmO1nJkq+Qp0XWtJByqMzHsxpzromXVMqPUM/7lnHFQPuks23Py1h5qnDl0Hcxs8xM6X5enJ
S60GwEcPkAnyj0rNz05aPQxokR4nA+wIBXuqugS8P2SXZtan3C838KRX7mNhfz4lZ+6Jl8lf+SXv
ZWi7e8XpQ2tvkXCtHWx9PmFo2UPQs0wM9LSdamgUgQi5KY174hv150F0eAs53Lsz2WBtzOmVw5qH
NKM9LYQ/trusfIyFj7QQGJBfGvMpa54zC4ooGy/H1Vk7M7EIeRIdokbShYlZ/25EzxB7b4QxjwEP
bRMRIp6Ny5g+NZSydGb5L7r2bHP0e9MtncXVIZxZWCx8XimLSMDmX8xhbzg77b3ppnkAswYvklmA
FNiz+bN9xdBi6JdMYIYKFZCxC/7cdgd/0aYXseBsAPR66ASyUPxZsiOOhNSi9waIpZcHh953f9zy
Qbd2EOGtx13/Ixl3lQhzNyLfbxu+CrBhd27cAZAFng5glsuBGZA+bIX0vJdcey6SLwYSof9H2pUt
x4kE2y8ign15BbpbLckykizL8kuFvAxQUFDsVH39PejeO25VE03I8zIPozDZtWVlZZ48B2CdpgaN
bP1tkj+GreOzLIQ6UDQBIIOA5+oKRlULan1mNEhAmrhPKbk1NXZdM3CpW9AMCfuCODuN9B99aC3D
PLGqrF/QVhnrtDRIZmZ8YWL4NvB2K7u6OpVoEUQDDdAaZ7DYClJbOQNxa2JDs6sgE4iOaKjJF9bf
D/bD0NFYzH9xU4GB30caC7ymyIa+X73Jy0evyRzcItWNXRzc9liWu8sbZM39nJhQyZWavpsYR6yW
pJT+CAbjsdUDGWZkq+Vl7aoCAwWIKHDAUEpe/n5ywhyW27xAeiOZcv7TcvixGiFkBkak3wYNRihg
2frh8shWd+ICDlq6R9GUpGx9riO95cvRT5BLnnfB2Is4IH6+szLKIh0w/l06NzwWNmk25nRtrKCc
Xg4eEI4QyHo/VlI2RJizDUyFPLYg+8pQ3T20xdH7cJYc2x7QIeg8YnzoW1YmVY69DtGtNrs3/Wiy
bmxnoyq/5nUBpAGUH9DsRWb7/UAq3+naUgAoatc3WhkHW7XolbsW6V2kRwBhAF+ZmtJE2tRCKib1
knGcD0Cah7Ph7CqIRc0bz45VQwsYDdh5PFLfUucnu2+EnK3RjJObEA7RXIMe9VkeB/u2LOPLm25l
xtBAjpAPi4GatDpjudPYeq33TjJQN+R9GIgtpoeVA4t2A0ClPSRnYUO5CdvUqSdJTSexnSlprOLL
pLVf+rL+eKS1NHPhJbVQpJxlZma7GHrpeU5Cp5vWOppbhLdrE4XgCj2+gEQY+O/7rZU3Bhp9oXqf
jBYkLA91/3h5IVZO/xK8/ft9ZeuirwnkMhLf16dd/Z11xa5r6Q4d5eA3H0J/S555dTiIfEADtdyy
arKgN91C+tC8T+wDSa+qYsOXndd2kC1FvRS4UOjTnjdSaeBB4Tyd7AT5RP1uJjJ48auyC3u7GZcG
2Sz2Jre99Ss8ayxW6VFuGMEBVGn5wR983PiQVTs0gTvfBlP1YXrR5cfheYkoA0IZkDN5v5ZogG50
6fV2AgLrR4RpVw6azdHWTpzo8qKuOFbwGEEbDOoLsKjGyqzUKSduZSdWAVAJePAdSA63eMYZOdil
t2jg1pwGspI4ysBMnEtHSwDxORPMTkwtgShDbNVIu9hP0vyLrYrIH1UwFChAMK14cd+vOjvNGicx
g8fMY6Gpf5L6U2Hf1trNsBUQrrkPB34JzCpIuEJn7f1a8ayo3SYoncRJpxECU6yBnteAmnjj6Rur
tXYmTk0pR9wnqJXUrIALmR9t/gDu6Y8/f0FnDrQE3CFmTo0pgKYZ/anFoZugPrazfZFDr1UXR+pB
JWMcIQaVZa2/cRRX9yCUa/DoBh88+tXfT6DLysEHUgP+VzdjUqa7AmG87d9CzyCjPy/v9zUnBnlN
VPNRq7ANtYXAMaGpWnS+k1Rm9Y+d8ajyquPYGl9tv38VU/WFNOYWbffaBsHbfmkYXoA16lsOXBRi
Chh2Y51NUcMSw7yyvCq+PLC1rbEIdGK741nkq8+hijBo+ULTNumqOz7mobtF2Lc6CiSTkPJG2vsM
6jQAAGehEdlOuBlDQQfA7XwLX7LyHoC86h8TitejRt56UCyykwFJTMG0UMu9eOz+Gb27sXodZXoI
5m+Xp+1NzE95XSFnhVAMetcIAlTwHqSFu4EBtp2AtLr/LOcxu86zwj3YBjCLDq/n0HXTOZRU6pEc
3e6m9Yfurq2FGWUF/c09PidFGndutq9bKMbTlHgHPnVF2DAA9sLR9/uttPbagcFRBA086jzow1Tc
m42cb+tNy2+e0Xke9tYV5BwzLxztv9lUSxUCUR6QjerJtEdaTUUGf502UGJjALbZICn5C58DWhLc
9CiVLjCL98ff1GtT85rBTqT+LEx4HS8Ix+aH2fKQGltM0avHBIdwKfvjlKjxsVki5atPEh1K8rPv
HcGDdHk/rX3fQ9l7IfYAbEi9eboyY6lmIkjSeP7UFtNdqW+RrK1doqcmlHA1y2a91zpiJ0VryjAY
tX3mwlkihN2lI9vYAefFZUQiS0cuAlfXArmCcrtZllZCL8XxkrRL3agWZWxp/U1Gq900WN+10vqU
s2ZnVvnXQVYbSbDVkcJtLvogSCB6ykg5+GmNqdVhu+7buG3nbqf1CKBr25j2TimajcthzcUh5asv
DelgkVDpI7lj92CNlF6i6UY4pNZhEmZIg3njvlvbIzhUQK6h0IGOq+XvJ08naFJYRud2XuI2CdE+
lfcf34Ko6ZlvzLd4CyyzevL5ubG8DFgoUEeLQxNXWzqRb9piqsc8/b7ifQwJjhyb4vsl6vAOSGIp
Sxop3M8+NaBozHNiHTpdCBbmGW0OHdEp3rmMhJOXaVGjs/IATqJs7xXeFBUGamI2wD7f3Lal92KY
gWuqSXFdC5ArpQ2ShxZ6el7qMiPHy/O05kUD0Fwu2Sew0J61z0LrMYVR1EcCFhXSAlPoPc9KiE2l
1zYazi9bW9vLi6AVXjPgP0U08H5VLJPqbZcKP4Gitx18FTc5eMs+LOUAvWSAIhBjgGEDCUNlaSDg
aRgczFUJKx/LagrNEeuzVfxeOSXvjCgj0dNiGEuKV5GZsYMtD2JELSa4ujxdK2fE15eXLMJCwHPU
PB1zK9/seOAlgT4+iaADsjT7cKPOMlt/bKiJOpJKY24lqGjmijymvbj1C/l0eRjLXJydFXCCAtqF
1O0ZgNBMOzPIs8ZPumnHqlg/sm9aE6IjH+iVy5bW9hdm6v8tqYOhGvUzo+z8JGi0+4y4j8ThV6m0
PlNT/PpvppQrwbOIlhWM+wlOUFiWTix9HuaoLubix2VLK7sAl/SfQZnvD41RmbNWUxxR4cQ5hxbl
xm29Oml4sy0lUiicqQlNUY2NBXkCuADqXDdeHerebuidT3OqbaTLVjfCiSXVKbs5KAaWk9n1r1Vl
hGPw07fnuIG2u9X9ols56NWJOzGnOAKfZHVe2SWKFK4JTMwSlm4c0BUvAPDtn6lbBnxyy6Dbm4lA
wAvU6Kp09+b0XG7dNFuDUHL1KRW0RSANbzY9eP0P2z5c3l0bQ1B7auB2Ri/LMEk8eJqd73puh165
1btx3hqAAOpkojzltLCm9dtO1EgidTOeCPzJtuU36re3I1oAoMf6CIad35xoB/CX7cA/96k2x93f
DHTJnKOtA3QRSoRdArvb++bsJTwN7iiUfdIgfeGTvnGa1ufzj5llPU+2RFpklt1pAgCOYLgtAvMn
WKJRWjQ3jtKqGSDZ30r0qDEq28IIZm762uAlefpc5995+k+ZbxQvV/0CwB1v3PQA1CrHh2Ze5WZQ
O04y7ZNTN6Hr0NCnX8zyy+WFWav+I7f5x5Byigo+9JPNgXkhoo3Rrxz5Pom68XMD7mRTPANM3w9e
2AFzIz6sAbLsy0VyC7pSznnHt5sZxcDz3E8q8kmyY25H9MPt3ooJZUOYheHmdQ8TgD454yFrNrCO
qw4Cr0ZAhFEcPcNvW6WkVZp62AnEe+F0fAaP2MbRWV8hIDXfwATAJilnx+kyblil6Sap/pKmGQSR
edNH4DIoQzfvdr0DNXZPfGa1dhzBNzjL4uvlPbK6FxFwYXzL5a62oIC9CjGsQ71kaECnHbvfSpS1
643oYS3zgvzbv0YUJ0W4XnngR/WSydRBPqyP/Eev2dVz3XvTgxbow2sl02lHRdeHOSVy46G3moyH
43DAvwnuvjO4QwmUlEkZ9xJjdq+zujh4oxH3ZIgMs/0CBv6DyMRPntJf1twdXZD20HK89tl4P5rj
NRu2BAqX830Wti00pgv6AqdjcUEnnmyaUjmMNXETqQ0pJOj78Tatc5botBMPXRbYh9TkW6mDVaNA
fEDdEwinM8SEJiD2NuuFl/jldW7dgHcN5VzbvpLlxtW9ttgLofkbcsICOOz96GhRVSV+hJsAs6+F
ucv3pWMPIa3GBzlKfSfMep8aw1U2Gw+X9/LaEJc2CDDRLsyZaqo8DfxcbyWqk331vbd/8u4TWA73
bnAlnI1LYs01nFpSIkcqSeOCScxNCnawSCS9+PJIjLVjic4RbFdkksDupNxCOimlLAfDTbySMx4y
LfdjQ7TNrs07/iqz5ivu/CI0G73bTZleXgN8Wt5OTsfvh2kcjz3NxFWTg7tcaMLdNaW7kQZYuyZP
fqD6IHAzqrnmgFUWFr3ua3AvV13I3b9wwadWFMeRFUahoQUXZWCGimNsbSUHV0eBSx4e3kVmW73s
y87WSWbhsqfE/97Z5Jq49TfSb6W5VjcmSO3QRAGs9Vn3fwlMoau5iJACp45ZxyHrIe5al/w0qumb
1UIq7fL2Wd2eJ/aU7en1gdNrs4HMltRjaCHdkeYvwBro8If0DRRq0WetVvZQJOghkuK7QLpElMRd
s5/cXQGuzfbG2npHra7Sia3lsJz4y1FYuXAg8pTwwodQ9KtrNJG5Fa6vnjhkTkywJyCQVZlC7AIg
+DRH2kzjxxo0QXPVXjVUQ5tBeby8OqvDAXYNc4eUDSpF74fDZD8J5kxeUlvzTy5Qp5TeI5ADh/9k
Rr3ZQe9B56aFGcMWSWPnV8go7yx3K8hc3WseGhUWwNrSC/9+NHlVzG1uAbVjkPl3Wta3ZmlvQBtW
j8+JiWVCT9a/6SvI+kCuMjHG0Fy45XeadtvOEd8q7K7sAaRsEOsB6g6kcaDEy27upIPd4klYZk+Q
mem9x776+mFazyUvBFKSRXQVpS41K6C57UADkBckM0ZjRebHXSakBL0lr45DeEa4lQIXLv2xhWOe
w0rEtbtx9a1c7+++r/iWBvoHHFAQNxl5vQe55c3YTQ9zBU0Zy/2k+fLVN4sXaKZtmF1bGgBb/AWh
jdBCJXYYMzFPqI25iUvzUOBYdnvUjBv76fKhWdlqOP5oCAUlMuIztcCSGwVpOggCICmgH5HYsUMX
OXRDDHsr66/QEbvRJrh20S/+BjSyaMUxgaxS9nZW6IPm18sNZz7Y5jPA8+mtW8q48dzsgehpdt2X
mRXKYNAjyoyEsWJPQN28y+xSfx0KnR1t29lKXq74KBR5cZyRTF6ogJRTbbZDw01ARxIwP2rkZYZy
iIUS4F9MNnhnF/wuDpxKYJlRi5pAobiJ4eR5mFrlQerlk6y8r1iFaweFx8v2Vrfuv/Y8XWkB4Y1f
S8pxZ6UFonsoKvQhLyLqRWJRwRyjVm54+hXfiKevDwpilJfOu6oZHEHeezPCRC+2urB6uDyerc8r
Fwk4M71K1/F5Z/g2X+ve33wehQv0UgF9gur/+63pV/XY6ho+z7yboL7b5B1Z/fkn31/O4olbnxDJ
io7g++XRNPZNvr88O2urbeERgq4fVH/P6J9E42gU7w0n6UrWh53rx7nsXtCotqveuIy134ZfOBEa
tDY88JqrOjWsnJ1gCpCLMwVAIJxGUzFEowO5KvPn5JP48hDXZhDIlUX3eCHVUSOJoppsF+gWB0HY
V6rfBxsRxMbn1Qhialg1mQ0+T/UCqC3oQ38cropn8JKDh+ODa1eeim5n9qMYJiuxvdaPOkBLD44o
+g0ra+sB/7rQRkDW66zXv89SPAq5ZiUmO5RyPzVXZncltpiNVq0sjfGofUKQQh2LsTAblWNtJhw5
m9nyjj4z03DWuhjFrC33vAQiSgYBNQWAiRd6syX0en90KBDRsyZ6M+mElaIzAC2ilvcMKdyXFqDt
sHRBO9cip3F5u62dqKWdEyAKkH6dMXSzwk4BM50tQM/5TQOcps/RMmDRVzFqUwQtkG9WgCLKUAZb
AjBrOxFou6V5DxSB2O7vx4tGvUK4XWol+jB8yVhwU0i2cROv3XjIlUISAfQ2eKgpe7GCmnCZ+ZmV
VN2VJiBTrsXDltTz2rItWFPUzpdGevVVD8pa4AKCGiCnFAmf0JjYTwZZidCs3Oofs58h2jNlaUxq
S99dXrrV0eEqx37BvXdWuq3qzrEgbmglRjeP37nfzl99sJPH3Jy2aAlWTb0BrVCPBvWFciuV0hWm
pzV2Qor6U+6zq8LIrklNN5Loq1vijxm1vIIC/tzyrIUZdmiqqPhwXyqCTZwxwPh8SIAhIH+/5Qzq
dfXs4vuy/dSI64G8+sbTXyxKANA5DpTtAC383oQPfZSuxlsgGev2q2NPV0FOfjWD/9/MqDwREiVI
MrWuhXvcAn20CeImgRsf+aTsw/IRy6T9GdFbuvvkSs9cfZBZ5VsgiI4yJ0P2Lw89N7o8bcvMq87v
1IjyAulQWch1kQJaDX4+M0RyQLtiXm3vRDcUkc6A45msTejV2rZG+hQvdnBJQoBD8Q+yI+WCT7cT
ne00+ypLP9FiI3BYNQHIDizgQgco6v1+4IPI7ZnpwC/L8ttEmjurZDuHbnW7bJlZbrKTRXKNlGWg
XbUToYHot8jtPHYY014maQy7y0vlLGuhrhX6n5Fcg0sFB7SSwJsNnVlWljoJ5MPscMztcd/RvIsa
zymHME9pfcukEPu6aurY74gbca7NUUfGAgdbAPBc9MVV72lsN6eGM4STrpeHbphrKJ3p3bUvjCak
bj+F0hvya+hl3FNeu5912hb7njnkKkW70V4vLHR7QayWFegnEa4B9966P0lngdTBkT2Jpql2QwQk
ZRhM0xBNGSSRNGYChlrr3x1N174tSoQ7LRPdbSdmBMOo79p7YqOxGrUNIyygKProEEg0UwiCx3Y1
9kcIyOZ7fSRb+cS1WGPRBv5fnZszNC6U9ubO7gMb8JUgtiwWGiCY0fAqTjc1QlY3y4kpZbNkaWY3
wZQ5SRpEpfupxbvT3F/eJGvnGQlEIMoWYrIzME5JA0lLD562HvvbJdnLa5LuQB7xuRp90Mk4/kY9
aO3qwDlGYU8H9w9c7/sDMNh92g2abSWAOr16ntgD/PPx9DhoWP+YUKYtyFMyjqWFaMIwYmE4D8Fs
XLUgBL48dWsBRQBDPhjkwCJ25pTqYtaqwbOSeWJfe4Nfy1YeXGYDoJ2BojQdirAstqDaq9OH3Y70
pb0QsirXltTAfjmC/DBx2YPIQ2fYmLuV70MNYpHfhdofYiVleUrhgMHe5VYiXHTJ+XnYkjy8PG8r
BwjBpO6gkQm/H21A73dAPRPo4c64pyAs9zM1e/1xsBjfMa7ZO3sy3I0XyOqIUHsErAAx+xkzydR3
4zyM6LfxLLojphM340b0ujqgEwvLLzjx6ROoGYOphIUhIw+VE1wNWnbTDuBKGqqtyGh1NDYah1Dj
WxihlPWHZMAgl4gp8caw8bQd2aT8WXE6uA7+taDGdoUr8HQ2Ea0KSl5TFzDQeeLP/gwvd3kfrBpC
uy4AuQjCzvolwQA5tSUhVjL1/LdGjCz0JRh2mdluWVomRbkIAfv9Y0lZII4eRGkK7DjtW0939teO
Yu6igca82sktabzVYWHrwrctGGCVKt73avRTSERIdtd/hZz4zmcV0Mb+Rj7NW9sJxiIysXhtINyU
Y2Sbsu1zdzKTftbLUOgMuFObOeja64Yk7x0nrmrIxAedtB6svBu+OPosQgtxGpijWjqHxPUa5DZ7
zb/VaJFf0bwsAHwg4950+vlb6c9uNNPOv7V42x1dX6u/oK+8iIyU8EcsXnHDJBwsVGCdSFhNdtWP
BHQnIOZle5PY1Q0pUHYLPV55kZfZ7hVr+/azo7XlTZCSLBbFleyHY4vGPD+N/TJGm/ghnct4NqJc
i+aUxJXr39C0sT/hHkdykvE21kEh85BBySaqNb29MfzRuQdXSPoP4hd/5wS027d0kvtW+Pke2r4d
+uv0KeITopbBbfIIfSLeP6L2cpA+UjM0+aDFtt3NO4v45R6I1/zBK7T0qjT6cteP+ofZnxBf4mWG
5zSyB6jfKevWCzS8mnbNk8b5Zpc/6uLh8rE680bL98GrB1YfUL0DP/PeG1nlIFF6MnniSSjiDA+5
+bVsdj7auP+bHeWNhgCM5gUxeEIMtsuhINAMN8S/65yNAtTZNfs2HvTCoHloAe4rsb9GuwKFYpcn
hRsObtTJK2AsOX3W6ggyvJfHdHZ2FVuKozBYbgVpjbkjwt9zJuNhLI7jJhPNlpnl7ycXRiU583MT
Q9LIwedwsFXc0w+3PmMsmC90pKNXPMB+e2/EQ81D7+yAIz/ZxiPUkaq+P7R0K9N7FkAuZoBpQbMD
vPjZhTSix9SHzCTaHUBbXgyfocZiB9et8CJ7iyZobWc7i67g0kwIulLl7vNcYoEQo2wSuPIU5bvi
WGVaSEfwjJVbMeTargOlDV5PqNWec/fg/2c8byoMywkNHk9sBwI8EECP6C3KPxoSYwoXbkVEW8gm
n+VIQZnejHZaNInfP+kN3kRbIl9ra3RqQNnWMsN9LgltkrmDlvV4Y9AXW99DDohbh8sHaMuSsrMb
Qmqd6Jg257GYYj5Gab2HDLKcv/yFHWdJ3UD7B40EyuZuyChYKrImSa0WRI6TfpWXBEzcVSJt82Yh
/bpsb3XreaC8ARkNcuVqzKq5WanXI8aVWT8r/aeh12E//DDSn5fNnO065OLRFYGn+tISddYu2/R4
qTkNLxNp+Lce/BxuH+Q+HicyHMDDe0Mtf8OLIxUPP/AuOIJNECSgRw/N+ICVKP4V+BghOcaXmHQ2
FnVYI6o7y76qXQ/JvTF1d1pZpVE2kOpIhFeiUaytn31GxpuJTjTWEJBe40LO9zZLZTzauRtVhd1F
VlDSvSlFH7X6iL8GY+TOlRfbXflcpFO/CzJXA3rdH/Fq16xYR0XyceReuusksIg+aafdaE/NdelS
Gc09AAgDxLQOwh1dhC1ZdSukpu1M0Hjf9RT0qKUOqmKKp6voe7RwYqPzYt+Bw7bze3QAPdbzrTEV
D23tHZ+znczco+81UfmgHbVyunc185iPZgnKE0/uuByRZTB0HnoTY9FgOizKdV6GEpML9B5+b4C2
nxA6fTwa2u5B5/NvOrZDSFjXRJQLPTTN0ogyVoM2XfOtAxVMRKOcnixN62OtsdyYBR3fd6McMLIU
GgN960S17nRH26nui0q6+1yTflT3nR+DK2yKdCP97fUlugtEVe40aIKGnFlaxPD0gBgcacF5iHKu
OeMPzqBR8KYLsBdZrRVy3oClEB3ZV7Ue/K5zt0Ibq7D31sxJ2Pl2dpwo8IJtSiDoUVhm2BAw+Oel
IdDzWrZ73RZZmJk5KFqcLI/0ccwOWpM7oV8BxsgHSULLwQipW5tR4YIspMJP/gay1+x6YGhbbodg
2OfoOvwMgnR0/BBfPut6TjP0ArvzoQv6doeC6ngTAJiLI+ZaIaXSvgJbYLeDQAfKKnVJ86RrrJ9i
dvQXH4rDx4bSKcomPLRmCDdtxAP2mT8D3AKs2NA5R3oEJpYDe3JTS1JyMhpjlYDn79aZmxAJ3Hs+
vnSOewu0WUhr7Z671o1H77iHAhc79KR/EM1B12VsTuUOEUXIwKcNfgeI2gUx7dAnjuRslSFrxvNQ
iiKeaBoWrh7688vAfk2GHkJqKpJwM9U1H9PdgF5jzQCR5l06OXB0ZWiTL2kz7kjz2czQBtYdcuTO
uO08GHO3MQWrM7BkXSHjBNkQfUkynsxAJcq8lXSuko7/svo+YmO1I/JHmt1pSN9ddn9ncdEy2ye2
lHvK64GfMbypSqAWbOLtgkbsXHy4nKUYUa6oTLMJLWsY6Zxnr3zsvJfLg1h+pOJP3w1Cib/13sjh
7vB9lkEELX8Ntu6+LQPLip2siAvyLmJOWJEMzkmGfIgvD+DsrlMmSNnzjo1SozdiAHOLYOGhBjC9
/dI5G/tqa62VYK6sUN8ZBE7W4JGI9zwEmgJyDz8uj2XDilp+4ZWcXKZhLEUTdc3D2Hwl9kb0tjFd
atnF6p3J9SRMNP8YfljUt9oQm/7+8ji2jCin0PeKGk3RWPOShLm1N/LPZRu5+n+cLSUUkCAZyoJp
qBJtiBwa2XWI0vLlgZy3A7zfXYay7k3ABiejepXUs9lHvaNroSDtHA4BHJrRQMbH9MA3zzwdnbuz
5sS1j4dFapAKWuXsBzCQP0kpXiD+suUY3hK2yslFStqAWN2iEob85/uDNTaN35uzWySeaI5+f2Om
+ym9zes8qgDgrKt9135z2qeJ3oJf2J2HjQrU2rkGqADEXkvTkK9yidT+VM1jZzJQsCWDlYcjkGeX
J3/LgnKyh2LOCNoAWFJacSujvvmP31fWFqER0j4C39fpGEsJUtX6cHkEa+fgZI7eKD9OfN/s133Z
WzpLUvM6CxCjQCop1624tvoNL7jmOU4tKS+MTljjbOVYjUyTuxosmraD5hxz2piy9QHhlQ4iNCBG
VV4CaAk1zuhaLBm6fTPep84VJYCQbJy6VStvmHTQagJPpgxGH1iPlJZXJhQ1YbN+beeHWv81iIfL
q7O6v9wFxo0EMviqzfcHSHjV1BcswPPlm0ajcauLZvXzQO7igQTkkm0vfz9ZfJukXSc9jrlKH2l1
B0ezsRhra34a7SkOQEf1oQ1Ij5s1OEw+Sto7vd3YwKsmXMwPsHHgClRzGKAsMCGGaFTJlEV+HWlz
WH+YYGzxsGC9Q6yGnrYz2mFmc597AW7WlNxJds+tl9b8KP5DMaE4krnXhVaMS1i86DfCO//NQmCn
oi4JNsqzjAirZTZALBnCf6CkmQgP7aCHM9lCcq1tKLBpLM4WqdizJsO+sYfCgwJqkvvZjs9HcNdv
HLw3Rg7lTkEV7Y8J5Uh0Q4q0z5BXCdJVbty1EPbzO9sOW7Mf4mzCG8oS1dNU4bz0kk+fkDJnV46Y
utikLSoigvqhNLLvXlEFoXSQUWm6TI94mZaRzA20GDVzvsMT3t150wCRTZ8IsNuh5wstCHhjGd5W
287WpClBApg67RzWcYG3WJvu89BtJHxXj8gbdwPeeB7wUu+PuTcW5Vx4Pkuo89oLlCTqo26WGwuz
PoqFhOLNiBoYjgDqd0TCiDQKAxoxRqSn9paw07qRpaUB8EccRMWfVO2AeKLOKiQRx/CzDqDEZX+7
/PvzzfXn+8oxpIT0lHcFjgnOYHWY/T2Jp+HaeLlsZmsYyoLoFpnqIcUwBvaD0Fsn+Ofy98/76Bd3
8tb68TZPvoINr4p6aqATy5KC1Dc5I3Fhy5206ANrjNiZyx0EMq8LonuRKedd5iJ1ZNe7yz9ifdf9
O5dqRtGzhn4gnCA2aj6jwQ5B6dPkbDEGrM7kW/sJip7oE1l+xMkNRlJNtsKtqsQhSIjhzW45W7XO
1XGcmFhCgRMTdlmYcM1tlejIA80z8lHeNXzcxs7bsqLsbA8iaD0fMZBgAqdkxSLAK1G7219ek63p
Uva3mQqHmBnHdMkYgcumIOpaWIQqHLqB/nc5lI0doIKKqmFdJdX8XAQlso3XQf2l2EKebphRodyV
D1HnCWVQkMlld3NthjKloW3+mK2/eEGcjMdRwjyUALRmsjGe1iJYjfy2kdrPy0uysfBvmLOT7ZUT
wG46jrG0Bt+NBcLVNo8Z9TdAG+tmlq4coISWMOb9LmYww8ypqxKj/iRlGpbmFyO/vzyU9WX5Y2PZ
fSdDcYupt4hsqmQ03ZD2nzQN4hOlAAYl2zgt6/v4j6VltCeW8t5NucgwGiJfqK499/LjhEeLC110
of5vwpbBnphIvaCFVjNM1AJsPVrLH/rau7o8YctxOLtuTmwox7EyRFDaLmw0zHtKWyC4pt1svyAR
D2xhBGHEyJo2Os/W9wEA2z6wFHhUKDtaDJKbXYobziW7wdzn46H8fXlQWxaUAA3CRXknDHiyDijH
X1m777d0zdb2mYn8MfCrYKcHvP390pBqTuvCxKksjAOpy9DM74JqlwJYc3kk63bQ2Ai1uAAlJMUn
82BKA3BrYSSongwDi6DZFtbilucbeKe17Qya1X8NKfugsbV+cLgLt6zftl4XVWKLVnXLgjJls0B2
BZhQXC/ONUAr5RYmbG3RT0agphFIq09mZeL7vfdTN5+t5qbdEjRbJkE9LKcmlJ1r5gbjKErhzNf7
RScDoiW3HS4xcBTj6Rw1w6/Lq786ZQbeShCrBnrZVxyARO1i9FCjS8bx2Rnc0K6+XzawFmwiXAbU
EW0ogFMp2wuSAFrOAlYDVdmGtXMYs9dsLOIh+FHVW3HS6uShtmt6wOyBU09x/9OE7jDq4JVsejcU
BHF5qL2mB+vVNP9mK58YWmb1xG1aOeUTNWEIVOcI+ma5uzxpqwNxDX/JKhhooFk24sn3UZ1pZFC7
IAa26phYaVTypKp+CNAjatOVln29bG51EywAdpR5wfjtqeYcvzDqKkDSCvW+9MkrNzbZ6h44+b6y
yQrmWjkaGhAko3KlRYj75mBfNJ95sTFvyw89Oz0nhpTNZqMvrcwdDKTORVinD7pWhfWWEM+WEcWP
gX0HHVMejLSifRrH7g7o18gwtl6Ba9cmEgCgn1gAgWdsDQRYeaMBzXxSCrovUGatf+mS7RdOugz0
lJ1T7UTxYc5AxAOnRpWVylzatua4XJxBkgkWizTmVhU7Vhdf3nKrk4gu6oWr2D7vS2uDYCTjssN7
487pUBQ85MPGIV1+69lmCJAFAtAReu/qxTbbfd1z3WAg9gZqMbhtGzAVsc++/+XyUFZPz4kdZT8E
LkX4VwuWcC16LvjGRK1/HZ1noHrC0VSR1XoqICyeDvh6Y9zOtvii+WIj/l9di6W57f9MKIs+5Z40
GujRIv9qZo9Of4te+stTtGVBOZf6KEBryGGhSO+Zk4zDrU82covrJjAKgK8sFN8V3z94kLGttZEl
Y/BDp1+n8ZD3z5dHsb4Uf0wsfz/xyuXEagL6YZZMxnXBXvm4kcFaO/GQNLF1d6GcQUT+/vsaOIFc
H2Kziej1owvRQCGDODC+CuefenoCV5ozfLgDFuf91KQya8iLaz2F7gKY85rbsS9iV/J49o3rdqZP
l2dvbYEQzQIyhPN43mOY1kY/ep5EcJYDWtK8Wp0VouZ52cjaEoGdSwc2acF9qklA3+rQc1pjCn1S
3+vcPaY+dEX/wgZKfcDdLa2takTjpsNQlKQpE3A5ycMm6m5tCGhzWVqFUXE563Tp2Wji5ZexxAm+
OMPnD3ONYMWXvAVkuhfJITW0GCFyPQ4VzklXhmwO0Xn88dk5/b7iTLSZl7RM4Q2d8n84u67uuHEs
/Vfm9DtnmUns2ZkHhgqKJdmSwwuPZMsMIEEEgiT46/crT2+3zXaptvXSbiUUCAIXFxdf2MQsAVzo
77UPtxy43+JwT0DYhlbKapEgi3RUFU7DdWW1SRQ/92OVv/4J631j/QmrNeE18xQ7fB6u6bSz+U1I
HuQVDbavf4izfs34FBy2kNrhJUCuY62iPlvEEG+qh2sxObcuLzemKN87MJBp6VNXvour5tDCRAdZ
9YVlPQbeJ8C9qkR3ND3TkeOA/bhNHjsC8RTcmUC7zP+LmkkLPqszR7G+LgS562zyNLBCJ7Qu/ETT
Zgtj1v0MzbmuKbeRsJ+9ilag34XnGETr4Pe9GzipQ9AL/fmLrkCsiACEB91wynFDIrIdlQ9PLzM9
zEcJbp/afh4HXZV4C2D/r4/B9wrXz2MAr9AjgTyGafpRLPvnyFt6RQurMS2vF2CWt8Wou4tIsWtI
QZs0qoutFVqPvOzja6hfXBRN8Fl644tfyq/OrB9g/MzgfFFAurXuksKFd1DhDHIjcemcF2a6b7nj
Zq0zMSD1lkzW1h7Orwn8EDd9tFx4ZLnBdpZGqshaXePyZWZbHQ7H/xkS35BLscBKsObRCywGroLR
aTJdkyaNy3qz8GBbA3A5UtynKXgX2429Jy62Clu/69yoSq2ofYZ0Hz0zZH+dvkhGkFkBShuCs7Km
xRNdLF68tPJaPXblhVf+p4DzX1/m/y5f+sN/xl79+3/w9ZeeG1mX1bD68t+fX5is2f8c/+aP3/n5
L/59XX+Rveq/Devf+umP0PDvH5w9DU8/fZGzoR7MnX6R5v5FwY/++wegi8ff/P/+8B8v31t5b/jL
v3770ms2HFsrodr/2+8/2n/9129Icn+Ylcf2f//hzVOHv7vp5VD947KXL09/+auXJzUcG7D/CQ93
hAtQcyGzfKRoTC/ff+L6/8TVLWjcR1m3o2fZb/9gx/b+9Zvv/fMoHXCEO2OBI+SjE6rXxx950T/h
qYxDORZ9iI0MofT/nv6nF/TnC/sHQ54JmehBoeGfwogF6DFMB3Hzusp+J+BG+VTO5T2JumYnytLZ
VvFin0lRT7W+ShyB3bdtVUC/nDUBTCBVlRjIgfwwzr8/yf+n58d94Id0TjkaeYTXlfcFa24J1Msz
BdTpGxs/ZkM/NO4NfIDby1jcsbb5zHGhuGdlf07F+dSoHL//Y+OjaoMa0nf3aopdbILupYViyJmN
9ud87c8Xutr+SLD4fLDa8t63HFRPJ6t/ahk4y3AScfdvG/nVHg6zFW5BK7O8h0jXfNlPdBO1dnEm
mz41OKtYHnNC57KJi7ulDaHL4fuPwB1gzf3XavL/OGVOjY3988CD4t4spq7JXTT2dkIltdPAqQHJ
qOwz8+bnCtAfo7/GuQ39PC8s9OO7MuLLdTtxvpOBcgCerofbmWJTZo5+tuzonPvdieFyVuu3hYPZ
PLRdfNdofbOULUnawjdn5tKpxlfLF7IqjDHI9t3ZZQhnmBEsABmcOZV9H5I/N+8/h2q1fmksuY6U
Hu+UcHJX1Pm09ID/793hMV4eerkkAir39JaKJrdYmHgg5+kvRbGPhg3+25MvBayaX58YK+DGn51Z
rXfRO8pfQjXe6QJuDnzaLOWl1d1PzXVYUtRPnmdIv87Wkozufow/RhNNGJZsK8RFYV91hGa//yNg
0IHf6ZwmqcZo01kGeP1vXkHO9HSlYvdnT1fBw45l0c3VON55VrX3vGcTizTEiHjzpWQbZzIJ5Opw
FRRni9hYmkO2c4AK/pzajFxQAGLPjNhxsf/q9a3iTEu6xpKu6e5AQQUVhwCwI5K4G7ZOiBFaUgzC
FH8s+F1RbhyYbmF8emRjoHOgRpUWPhSbhmGHX6YQ1wOmC8Dv13v2vez5q54de/xDeO1MRGv4jdV3
8JppoI4a7afZ/hgLP4UkBU+G1k4nifvYivN3jgVNjFaN7K4ImscRIv7KFt9qTq5q3n0kXn3vGuta
k/rjrMoHSyET0SirOfPFpNwUek+XsWNdR1pCd6pS+6HwHsJJPtPOzqYirFLmzJ/F2OVVKzJSVfAq
NGldFDsZNxfVstyEw/wOecGFbRdbraNLqwLnxrIvjiNWO0UGlewbNert4jt3jaU+10xcMw6ugOeK
HRnltoLrTB3ipCGsGA5KdWba9nGypg3QNLkMcDs3TGLjtvNFUPOLyO23ahSXcTveeA67b1u+KVEv
TI0uDkaEb4yCqxiOGkspggHUNnfEBnd0Dk9Co6uthk3Qta2Yf1stnkoKfQ6gcCpQrQP7vGDrB3P9
YCTfuLXcNKLLX59OJ5pelySaya190oEc6k+YEMsQgjvMP72t7VXw9uH8CJizJw5CuDypwuImjuv7
19s+sdetHQ9GS3UNjwJxgK+QUgmoMxU01mVz24iQ/L2ayh/B6C+sY+aZyC+NOsAP8U777QVk687U
Hk+N+yoiR1I5RIlIHCxh6WRp+3touPrZ2wbn+KE/hAgrmGOr8UqFamOMO5mAArSsqL2lg+2+cd6s
4uMcxISL0JGHwTJQnQfkEzeP52A/pwZnFeI0ruvZWC7yMEXYb0hQyt0kaXWmyHGq9dXyneMj/99v
1aGd20/RAmWTsHx5feBPNb1aqB2pTG1XWh4cMi5pYRZYhEIx/S2Nox7w81uNYqsdxglhpy0cIBPQ
c9xV/T2iz/9NdXha/tx441msBx5VHOhMvixtTZK+ts/kQr8eFVzj/9x260rT+H09HDoVb5mceKYc
0Z0JxqcaX+VZHjNK0BiNu6TYcOUu6VQok71tyFertAhmqakXI8oIWe0AaQ+yppDnYJs/F5f+HPPj
I/2wTLsRzrjQLB0ORAPaGiy4U2/pO0GbS6ddvk1+fcGGdjwEMA05Q+85NVirVavC0Cw2PQ4Wp98w
n1KPFepMYnKq7dWiJX1U0skf5MGVHNEeJhhJj8rc6y/iewH1r1kPhKp+HqsB95plzS1+GIeIPbEu
sD4t0aKSdizifBGzvaGYZmnLhHsDRr8sEmGKPqWBc4+UQUD4KSg2S2T0w7yEHlwuYydhHCq6Frzp
IDBppitp9FcaKgg0j074xgm0CgggDkTzbNnDgcfxSzkfbRrHc6SO49L8xZCs/QAL3RWSDB1eJqQ9
dl0go0R70aPtj3kIbuuV7iqdt9xWbzoXg9H98yuAyHxHmCWGw9zaiSNtmjgDmCqvv+ATs2dNGQHy
vwCy2MJWa8IitWQEgd0Ysfn11o/r9VdDtQoSjmcJmF+Y4RDEAPeXS9Bd+hNMGZR2nDdt6GCK/Dw6
MGRTfhxSCWpNjxPDHPp5FLJzUpinhuf4/R9CRSE8PtRzrA7RAIvPMlBfQ1OeO+ysvIP+CETxKixA
Bsl0dS3FASJM/t4eeudymOovkBtFJi74kjfzaO3juKLXBgaBqWo8kbdVRN62s8Wr0NFHLaIsrC0P
S6fuey4vNTsHxz41cKu40VuNL2U3DIc+gn+L7X+11fj19Un1nQH0q1m1WtxTMXu6iGt5aPpZ7x1h
gLj0GMF5FY66SSnLMePN7Ge0iT6EVeVnk4C2IEWwurCGRafQJ2BbshQULAei30Uds667Oi42cN/u
cboxVmoVRZfybsB2XFC5XdywzRm3ybatgvfiqAPoLJPIrC5289FaRALB2SBBVC/T0Rm63dAqlZF5
8jZx3S6pbwtxF5uAQ1zEQGIi1PWNRXyWeGGhss5d4o8Ualw4+RXVxjPUfdebefhY0MlcOCI4SoZM
Jjex/UUb1aT2FEEEkSqeLJMDZQHIOm2nkHyMxm7OJxcCBYscYbU4j89zbQl4iddv3G2+C0n9sCAU
9MmMmXtxGLqZZsbQJbGG7kykO7Exr9V5oJIS+yMd+WEu6y41NYnAx2Mv8OVGzSFmLSyWOAw9nAYn
j6WvyjOJ6YkoFR2788MzjbLyVWlDQQehvNqrgoGqCh/2/ez+PVfpPxb62qDY1W1LgUqFFJAsrqwO
1N7eled4Tsdg+ovlsCaGUHfqi9H2odHkxzqtiJzSkUQWKgeW2TvgVp15OyeWdLQK5nAs67gdOQrk
fXGrZfHZZv3715f0qTewCuJzTbvYiEmAyNZ5n2LpdffMXvpchfQcoe1U71exziyCsqg2/GBX9tXE
zVeIeZ/Js0/1fhXrJDduM5XIkWRbu5eD5m5idGhfBzgcv20jXevoaUilRbYZ4OJQ2+SKK2vceZHk
KTfx/KYKOe7vfl4FGk6JRhqIdobcCRNgih4aMp1B4p8Y/HCdwkTQShs52rZaiJroRl5z9bbKvh+u
TjnUTLqEoGt4aNpUBtvqbYdhaJX/PB4RjS0D+QKYGkD/tSPTU+mRt+Usa+MYd55DIZUNT7CaWGlU
lDRpYGB6Zq6cGuzj938IZ5JAnsnEJDiIyrEz0s9+aiDc/fpKPdX4KmXxpnkUQdvBqQKGu5lsh5vC
WP2Znh9f2S8i2ZryK2cxuFrx8CDskd9MBS5SSiLrnSaOhAKQPyVAA1jZ609yYtWub/fhoQS4+ejB
cmEWMwgHkHGPY2ndhOPMNq9/xKnBWiUqFiEUemdOcJh4nU6heLRc8vKmpoPVai1rWM5zCWsKISya
lLZyNnPgiDNjc6LjaxPyOBwq2owaHTfFmDgxezdWztu2kTVQilbEFl4dygNr+gQCCtAB4v7H10fl
O+b+FzMoWC3ao8lZ1QDPfpibKzZEWzumaTtvXPa+qOBtxq/nOshsZzt3L6733HofbH+59MJ9BBXP
41fiol7oZinOxL3v92W/6s9qY/OruTcUyH0gz6YknOHbCklKR9DEEHdvF1e4qPD1bSSaPR1vGJNp
D5SNFv52Fig2Hy8xxN/ESv2RhKz9vaam6ZcwbPsDkoNN3wZeYmSjzyzdUzNmFReYP9QcR8n+UMTB
ddSLi8k9q/F64hoNsmU/R7QK2p+TDQOCA4x+pi9Q/ND7jpdPKM7XG754qIGKwOznmj9Xxfjed/gj
Z3Z8P5vFS3kAgFRXhiqhtKzzMcS9VT86debBMeF2dPzyroeqaaqGONr1Pf9UK3sEBs79jMuGa0+I
9o0jtMoSZlz+B7oAqNKyq2+uCz0fkCyWM40f5/ev5tkq0ixdH0LtCKhmMbfXvRmAiMDBLiGme3LL
6W0rd809mnCDVI/T1B6icn7SunwOp8fX1+2J2eP/JT9QvSeOMN1iJnlHGrg4Qh3t9ba/W4v8Ymy+
y3L9sB/WQ7WIapnbg8ad5b6aF+cd9/rmGjKGsI1q63JP4OTIUxILCaVta75h3tDeL9qTqZp4u5no
UGcxBM2eq7ofr2KP2ZuyRulwwEkQWAjnfeDO7qYYppdZeoPIpn6CHFuAU0tXv+1G3l97OJXtUgxA
aGLwBweE/wqIwDcWy9ZE4npZmNfKkkJE1mzDiD0GQ3smIJ96scfv/zD2AK7j5NoO9EBj9kI4+fg3
Fbn/iGb+KuDYE1wxbd03h1IGJfzQQ5lXljpzIjzV7VXACSIJkZVlqg+dhlinU4I5brQ4t1i/ozl/
NSNXocBjVsAXZ0bz0WaENQKyGhTH7pje48q9C4Ahacbc7p+849Zev0Auftv5BCf7/fHahDpLVrVB
NkD1zQsfIba3CYDZLUmVFBACgVs81mkK1UpaoDbAPwDYgBwZmF73XTGKXKE6iU8a4o+wR0iCYfOf
j3XK6G1VJX8ViybbchvHb9vDvNjPtEdotQHKfX0xn3gx3irtwW2003i0pwc59rgrB1aydt/2zr1V
DKoJLUOLMrhViPKqd9Ut12+Lm97qhOKVU1PB5ugYN1Hyia0whzD1w9sGZJXwtAgwlQnAmAnCfeEf
xBv3c2+VuPRdy5wpnOkBrqluRgAr23Mto83ber0KC7SgrMOBE6334ros9EfU5T68relVXGC96Ggn
fchGLfCEg28C31otZdnbWl8FBritxOE8uvSwENlnqqc3fuGSNza+CgscwlBWKHRzMG35wQkrlaoZ
vg9v6/lqVRbLFHvTAtE3wxndlDKBA1r/tte5hv1CUhv4N2S1B6chKh+nGBkXKdzdm3q+xpJCqB04
MafuDr7wP3QNe4alwLmrQOd7CeIXsdhdLc6i5BQeFaw+2K61RSC+wrIPwkfE2kDEe7uVYIft1bw/
xuh5GfJq+BCiFutCTtJAodb4OGJ31l05Lrmnva3sOujYfPXoe7TQojDstQGMdGUSDiOitd6h9pv4
ndl7zlVddhn1MEn7Dz1OnyFiu0ftZBhkIpcDAjhnwa7X+9HeHEO1iqaE280W31kwLSz4mmL/EF61
Z+Hnue+jVA7X+KFLj4pAXjLE5jkuvtrxg1M4ie/f4rB7hc0AUPmvct7DlTRD9LfwsuBamoqmOm4L
vRaJU/lbfLqIhndBKZIZD1Lz+6bbUzyPVb0UBj7m5IvSwffPQZMOasEWxK3H5hq/FgOUj34Ezgzk
Fkq43X+GEdQSW3rbARY7+HiuFOQ/b/BsTfGiR77BgGA3G21+UbQ+sOx21kVFwqS4GOwNKUp8uTnu
cSZykm5sb3tHX6Ji8KEgQFryD26wpxDY0zjWQHk9L93wA/pQor5Stt3OdT5K5YJ3EnyCr8FlwYa8
g9dYaEO6F4JTarh2w6sIF0hVWcLQAB54qk1L28nnxQXqTe+OQ+jMMG4Ve21vtAwz9HwYPjUsSOzJ
XDJbZW0F+CDPKN8fn9HVH2MKI11CILxsZ+KNRYXvh6QfUqpqwnUvtAGag2pKOM8VwedSnZN4O076
Xy2GVdQvKzV2NkyBkWRO7+ELPuEGSg+5By5IUstqgILqGLwtTXBXe0Dcy1COwIQcaFVejUH/4Jfh
GfbfsYlfPcZqDxBUcMq0oodQV/4+7oso8WewpN8Wj1Z7ANczCcvjURc3Nh+7ab6mQ3emBrtSj/wj
q11r6wlcWgfB5NUHhrlfzVXqyOkCC6zSQY75f8x4FL2bMPXGalctzo0znDmCnXr1q/2hhchzOzdF
c4i99hvuvKxDAT3p910Y028e2NM3kPY+h+869ZhrPLM0hR/yJawPELgQlxOIj3dMFV7CihrlD23N
1yxu6rRshE79QpMFa9Ihe+6pOGVY+Ps6Kp0z28uJB19DncEna1vZglFtNz2/Bh+ivYFCdvuxBike
UdNAMrlp1dvmzpp9HFPLDxfTQO1inp5EG3/sTPn0+rQ85qm/mPTfkb0/xAUoWS6dBIjl4JQ0QHyO
yoTQkaTN4NV7m0qys0hrMtdx+zPVrRPL7Ls66w+fGM2OKeKZQuydNSMkpiluG+G/8vrjnGp8HR5A
TeugUgs+5dR/Yow/dbZ7RoTiVNOr8OBVUlmxr9uDoObRCcfPqHeemUynml7FBqPhctf4bgMtEPux
UM0HIc+Kcp1qe5Ue9o2Sg9077YGM9oeCkk0rhjMJnHt89F9NntXqd4q4h9mrXx9k5HZQSYFUvR10
/ntlTJTD8QEENAvSU3PeW8LN28ncRWAwNsAIdk1W6drZ9n3lJm1jdZllIL4Lh5w6r0siMhQVYJjW
lX7iQ/9/Q/EQ2QSVDJpVhSjOPMCpI/UaTyuVGSeHk+qgZwYHP7phiCQN7soZjWGJcod8xgBQgX9s
1SXQNEuPqdYUfggiL2+CwzGjWkAkwq6uloNL3/PuopktPBHd4ns4VA9hl9MI1h39B5iV5sfUYYyL
9Jht1d7njt5rNWaejzt55cO96KutP476zL5w4tXbxzX/w0oLIWDMgwZPh8S3Nlvn3CJzoSDx6ze/
BvRK0ssJ1VHwSh1evTM11xsUT5cHP5zi3Vi3YQ4xCplTp7NzZ2rLLbNceMhXBCYEcBieUsCtC2Q4
kqUkGAo3Bcyie6SQts8nS/llwpTTZbWa5M0kaxS9+zBMxqgZt56uFsSpaYSMWUCvIOrngJsRDDs2
uhCB4eHgbAYOZ6hpYCqVZede2JIjE1ENGzcVMId4Q771EPfk3m7tLJid22qQSKJnOH+1AQAZw2La
NGq5TKKKL01aMOhkMDbyjNW1d2VVxEMmb/oNRG29B3/yl41xGc291qq/WXpqnmIyhS9jP/KXijfq
dvF6mtSU0Jws6AQg3EEitKM/FCAz5lghUSLmiKG4HENuvpntqwIg/k3I53bvNVYMbWHvDgIvz03l
mbxwLCsNwlbumqGaL4Czg4UEc5srkInKLRXiqY7lmPBp9K9jv3uBxk35WC3VJ9Lz9oPo/ODSd1Wx
nWA5tQls3sEztQHwg3nTeMvsdthOw6x3JtRh1gKgki5OHV34SnkZsBXIVCfornR9/QhZfn7TWBwG
HOCwP+JMFDGUp3n45AvHv20GeYftOh2syt8Z4Zc52maJYw9mQ4128Au4lZ562BE0vKd5G0XlbUFV
fVvz0cMhfLAgXt98nmbeQZ4EYcR0ZNmNnXEzaUEjhdpKvbOaCOuU+98AHPK3sVuyWzQLpIe0HnQL
QDUtYZaZjKXGUI212ZulLmzcJofWczMQN/OY5lmp6mHnOQIWmosHi4gucjNVVuMOwl/OvoEgCMtm
CfVXdzDl3mZttIVi8vzJngK4cAif7Bs229sBJqhJa+DIOfY1gXRvGBysWLPnipWekyoAgja95s1F
AaGPBPhuZGWRMe9b1i5VYlsV6vseMb6A3lSsEonYCvgYD1M9ECCQ1IBTi3YiaCuBfzy1adA2yxXB
HnonB798GcKiz2FT5j37pS9hFgQxy2c66mZDrEDmjrbtbV+4cWaIJW76ePZSHDK8D12gPJoqqxie
mhbW5WzicEAxLZw0KhvKR64e1TcbhiCZ19v0Igbf7qmW8Zj6UBECRpIa3BVbdKuFcTdjWDZp7Vlt
jgpumMQBJ20y6nnYLa3iewlLuKcikMEFBAnZ0U+Dz1gRg38xRf1+lCMOvBpHKk84yeB+DISXErfa
SzlVWTeH007U0QKqDCF3pq3YBSOL90nZtXftLDqGFaoh9QWkxzyknm25N7BJv6sUJ3mJ3WRrT7ES
eTNE3SMsNbyrwPLltq/h5CrC1kQJiVrvJaBxF6aNZ+sNACYKPooo16BwWjs3VUVosRsdFhqcqmd6
uXgBRMbB5XH2sXbZbSxsSnLIVgA7GgTd48SCZtuBUfMAE0gfOlKe6ElCqnjOidOB/g4zVzBolh4E
qgWms3UiZLe8MwQLZxbT8lUFCxgrcctNmA3BbMMrF44fGrfOnQPwa2xh+4GXm7rzQl5q4MDn4Utj
RbDMRBKhHzWhKGpROX3j0kLwaLQzA23mevouXlSYj67bLXlLWpVpX0wWbieYl8xF18ADdwF1sND8
RrjduF2G3ssDrsGu8iPVZUvpsoumdhfcWeBpoCjdJlJ5HLbmMdg+pvJg7auGS6EcK+96iSJmH9tD
vkBaJQujucwJmzSENbTM5ia0czUA1UbHiaQ18wrUsCVQGTTqX5phWJ4UsHFJYGDx0k11qoVIYZMO
CSh2xScXnPZpAaiMYcLPyUStaNco7WaRVU6ZCUmfFnUw+Ukxhi7LXNylPcejAJNpsoODVzrhkiBU
+Bm4BeDS8cHdeIGiaVSObT67nsx1oP3cgu543jrVkjpjifxVTW7Kq6FN4ppUMvMbNYQ3joL3TID/
/TxMg/4w6WW6KgHF3YlIzzwfipi+GwUp7qqhHlE1kbadBLyNM+0SWIl1cCY1UE6z4T/Q4M6GWyIA
rqyF9nQdOk+eCYZn04GLHzNH3AyxKJCql92FP89s71UzKggOzA5Fj3Wk4OME80UvvA1NraDPEfZI
bwzu5VnhlheVHNmWuqOf26RjD5aQbFf5QX3DjdN9a6oQNL15voUrM/KWWnm3eCoPZkLz9FIUxtyN
8C9IB07G567x481iRuuDPzjWftLcg42MAzVTV5cZNOwR2yDBkZSN/dmpmy92F91WTeenjXK8u7b3
F2gTjAL8Vz1t4KL1bnKxAXR+OyaxYjB0IkGTQZQdItzRrDOtg6fFN37iduhQ7M7tpmW4w4ihk5+B
wNldAyY33KpuUolakFaOoxdhjS7IuZyuy1vPtRAbZ5Lwqgpy6SG3E9Ryk64FRLMaiiDVUZRayFoT
0+H7pffEWZNaEDSElEiXTtgy7pDPfLEZPHOaANbR2JqsazDn5b4DOjZreRAjaZ2BdXE3RLR7U8l6
28njE5VDuZGV42zjcuSfoNvMtrE/RDfSgu8lody+n8LWyXFxR3PqFx5QvfCv3tZwxcDnS4oZymz+
nnHieZse5lLIs7RV7yIvcqtM6NHeF4sNGYnZyI3W4ZS6DQnh+R5/kqOG5oBVbo1xi7ztKbYx5O65
19VW1nqxxuSfuwsKuVocnqO5yF34OG0iqisw5Hp/gA1BQDYjK19Gwk1aRnXrJ0SysU7rzmo7MCdr
+T40MdyHcRLIKocUKbRzKLyVerNFMEINz1f2VjKF13/kZtaOBeEKZ4xiOGSCNcplSfZjK7wrYNfu
IfQdJ34diGTxLdg7gcAMpIN4OWa2NyDq6gTCzJOdVHDugQ+Uj5NE75YDTKdkk1g21WkdQNfC8gp/
z+F4lEY91nSnG5Z02Ekuut7tk4KF1mVrkY/V0oR7VvvWVcenh9Ie3dQG2nc/Csf7FJKmzBqffpNm
jHZ06B8jDhNAH4kcSqcU+BC5BNaDbzXWEyqgdip5wDYM6dyHztTNJjh6L1VmUwWx/qTQwVT5Drup
rcDZxb0oHkI9yasF22d25HcSZt4hmEzZYM3jg1js6ktcU7o3wbzsXVGKjRcjamPF9gk0V2YsDkXq
rdcqsmW16lKQ7C0YW82ee8Wmsd8IBl+z2RvBFCZySInnvFsWjUSRgBvLVRRe9V1UXvImpKg/Mu+i
QW7CkkGyOEH6ML+QrnWjdFKmOg4ZRAMSy58LkNXAJOd+O0XIaAjOUFAVS/UUtDdCueoqFDOy39IZ
9WGJ5/h9L6XWSenW3pfKtZ1NOMryclz4LXJG930zjo+jamDIDth/ZpbSzozldvcNBLoTOHfXeTN5
5FYWUr/YPp0uSlJ/Cwm3c4/X7sMSQrcrAbW9302l6+wqaFAB2d9E123vANJc2Ki897oyV4XAkSJl
bSWOe7ZIej2aBLGywMBYLLMnYVs5Qin7RNmwwDeOUprZfk0RCyn41A2JN7pWN0aU0eVi+vqzH/bN
FiRnOMN1XZtFdWV2c9x9Qw0f5xutqkuKuHupwTDZzENoZ0XBXtoggkUqxijDgFU3Br5/SPCR8XF3
lECdOgZessGSitAjIEBQmUCrst3BZ+zoc1f5uLWddIvq1/IFxirGpH3czKmxalLnNBgQRuFRIjdE
2v6QVv5cL7jwHpKu4h87u4ivGuYgO0QSA2ou/dKLcdlw04vcpWWPGWUvQHKN/gJmObORXUjiXk4V
fCibGH7Z5ZHb20dmzq2avvj2FN55njRwC5ubDXz2BERgoan+nnC/AwWiQ2Ud/f6qeTfuayiRJ43b
RJtZ8nALpYhuL9qIIN/VbANje8Dch4l/EmHvfeZ1EKdetNgpts/waAg+78CtU5k1Tnrb8UJdTbVT
7ppxYdd6dvqdHEbYBBdGJSMw8XCE0+RGj57/ACUdfhUMckwVoAAJGTClIDEFGF+F8GYPosVhoKry
vsd201hGIkr15Q3V3nGfL+IUtw7RPvQ4e4wnfswbQvvKRhfyVsF20NTIiEMjq3RmrbxxqnLACRZ3
ZwJezLkPKf7sf5n7st3IdSzbX+kfYEOiBkqPrSFCMThsh2e/EB7SIjVTlEhJX3+XqxuF0+cWbqPf
LnBQQFZOzrBE7r3GbvQFJIlz/VCt+AqAnLMDLDQotOsjEr/oiWCPXUz31urJ9/KoL6NnNbEJ2aCr
C4934Ew3I7fbbYPhA2mezP/ZgCtsKIZDwzz2WK4fzerQNEKV3XfJa7foKRtRiOf4UJIxAWmCWHYy
CF/72UapcZA/4cfkx0cH3Q6BMN6OLtzHmRqzOVNwTT/GJW49NJy2p9Kfw9OKOMls6OPqZBuvQ699
vaGmqP0liabw6HQuZC1DRz/7pXoZO1i+RmwMWG8q99ZuOiZJ4HdTEUj9A4nBR1AHBiluthE5kkq/
LRcyb100izXUnQutcWNPw4APatbOBZvwBhk8LJX1qILdWuOEima93poZp9s6oGIZXXbrFatUfF0p
kamoxJLPxMqsc/ANgushzLpm2sBCbXQ3cgYHhh/1N93vThLQOc7HpXMOxInC3CNyPPYRKs5idw0e
mggrPU4hLHkrMV0a4em7DroXOYfBAYofw/AmhN5D5ynjJFg5ndQbezjWaEvSCKK83YTkrJ3heKwQ
bKeeq2WBbgMHOaqW5E9ZoqnSTEOdCMSGZXApNTs3pt2+6maz703o5raCMxghlFVSmmW4GDpKjSN5
+BE9l69NLcsTLkr21KupPpCA/q7ryk9cxArst5Lz1Ccjtsdt7g+CIv2xjxuees3m7704WC8cf+p+
ccxWYDZQmRtBBsm3aU2HGSWOsBrZe3C0+PB7QQpt6Pa9KpRIEgcUWzvE251cQf+Yrv1qG0nuw8aQ
fBj78CnaWl4MGL9PCugvataxTCwtX9E4uGHq8NCU7aNmO4VZNnhs0S1yszU+v0eLAJqDA/gfWown
mPIbIW/m3vWuLp34zoe+6VCqbYQdMDBP8DRjq8CmcTC+GfNQ2Vfrh7DV6Q5g08giEJVMF6gbXxOC
XIYTB6WQyJWxS2jBsM6qi260M3fnaQksDDfxOmPILE2xupAcdK2v8Vx03d4dAVmFpZGvtMXH1LGA
3QH98JFtML9z6cPbN4Tt2xAGeteN7XU0/i01a7xfVtFk0SSri4YdL2G9pXchOmT7qHXCJCCLf3R6
MetMlQ4DicqI2E0qeg575qYbk6/R3KfUqSaUkG9/sIG9NoK/1bppf6K2lOk4s0yyxcnmZaZrEqpe
pE24vDu8Dw4RbOB5rVaZerSN0gn33CPY6DKbAOTstESEbi8WA1OQkec1ILAhEbzKZTipHC/7x0pF
nQCzCPBOxX84+qQAlTU2dyfssbOn5RFA130NFR6wkq3LZc0Q00yncEkaTEX5LBBl0cxN8DjSkR77
DqeV39liXdR8dbeF7Br5OTjYRyNIKve1v95hPWIFFm+Tst94ornpXypR3vqtwZM8aoS/03B5mbTD
vmsNDAzv3BBdazDPJ1oRekVRDPyV3tw+j2Pp3/FpdBLmqSUxw1jlohyhcq/d8AjgxL3IAAty76AM
UDvxq563iyf8E/fB40e86bN6QR1b3YfriYtaZhYxLU8t4IYbB6PpdzVXwJEIgqvMtMbJJPRN3VdP
+Mxk1vjDdzO5CnBSPOe2DUFI99PzOkUPGMjukCWAtdmlHzJuHqe2qw4Q87L0tzXQJDyIsOZyXDWL
BQqxehfsKlOCl+WmxfnCbdXlm92aw6jxfibMYdXNLIk+E3h6gDd0y93UROs7W7zfIWN006mSa8pR
raj6YCd1fI7nyk/qjrBjZfiM3xOsyTav4Q7jk5OXQgLsjmfx7MYic1C0MDXUy6cpfEW64pPvB8uz
h8e1kG4/nsNWhI+A+uWOdGLah5OkydjyCN/OIEOd677XUfs9l7OLOlZmezyGTn8UYRPubDc5hd97
YYplQCUlItjLxHaQnyRBC0m2Hbx74pHE6aIo9zo57gkCUo7E00gcwD6f9a0sdwCwhswRMWIGxwG5
JGMb7PyoG1KmWpE3mIOyED0LWTf5a+qqpX1RIg6PMwXfO4sgA05cXTaq14SxCkuDUx6dQWf9qAXu
UdfuOrjxznNVk/uNqurJq/Cp4zsdnyLaqXyOJ0wBhN6yyMWmGAR4vaIWeWAdNkhMA1/B1APZ7tFO
jAn/FudWmClcnjdq808z78/Mle55KBXEFZ0ZE+zi5JZ764dZa5G2A4aUgDkm7Ze22RO/NpgAtq/w
F4WC2u+BjWhgGqaKJSwavQy8kkTcxvjljuqViF9ZoiMvZoHUD3THBpTUvV+a9kQ9jnyC0nveWobY
liFOFGVnZWEWono+j+NYpSMek0Rreta9XyV1bHReG/fLw9WmlgE9ii0qRRxDsBvM7wZoCgqZc3fh
934QY2nf2rVw2lG+hAz4daU6cTtgoTjYtacnhMoF6YTOtTSMYzjRBnFkGz2GGpwudffKC/YuUE/m
KmTX0giF8rrH0eJERxVPZUoo9rwFFTNgGQyu5cjJ6jCcd0jHPUjRo7BHUJy2NZ5mJ7D6HgLT6sud
EYk4OE94InAFEilTHkwscalT2AkpWciswaxXhKY5b075oT1+VE1/Ub9dui1ZTnK711uYMWfZSyEV
6AkLtUdAyiwKwnGHfMxC0a1NGYkTdHz8zn2vkAc/eLKLM7PipF/bq9n4MYpIXTARD0AhZuAh9ZYr
Lz5NuOCmKdqt0AaX3WZQR9TJRLTjbTV455F09Mja+Qnk6R2ydU4uX+61xne/8zncAnXgp22z2cIY
e1dCCpX0lZyzNUARWF3H/c4um3mISrSBrXJ7LTs6oOn5Yxyqj80Dru8j7SANAxAjqkbFNhg9uYvY
GH4G7XbsV2MKIXiVyAqPisCYpvokbobnea4eG3Be48SeGr/LlEbRzEK6N1arP6VuoKTGZcG7xv11
ZZ5R43VDmHRvSFdeQbGkW7vd09FpD5SObYbuKoLPbi0hCRLPC5l/KuMVXgj16xAvWIDGK+CCel+F
NsqirRNJuZgzdrpzY50p6za3WKCDTeuaC4RixvWNWBxyYQJfvmu33K+ck4KSGUcPwlCDTsQP2+QI
6IjwmbngHxaO3I5t8ptUqSBHtNFDMK9dOqPmOuVxm8UjkCQrhkLWJdSxtA2BQXZN0jXz9KIijSoX
wZFuoMW5Vk7BnO0Vrionty7GJMx4c7GUOk5Nw4E+rcvNMEC86y6foz8VGCRJQrHIb031FY6xOW6T
mIGDjUWEWM9ukG+Vkmfs56dgxd3PJzE8ctc7KfaNSOiX3hmPnlNm43KL0QAleQBDwriWp6qaoAoG
NI+9xjp2S8NOy5cu7L60xXERu/Vu9OSr5RM7+UtkjtEEzI+WyrtpaX8FlhskkKw/1kDYk9FuRz2N
KEsnsEEj0pqklNk3SXG6KA/BtwPo0GC689f+qPvyDdgnAkjjj7jrAYANqYBsXiWj254dhZV6lK57
ECN6Wa13U/OxzIyEucXM9JYSyO3LEdUPOJuqg5rh1Yi3lzZ2dOLbYb9C2NIh1yqdwaWlzB8UnjPq
H1HesytR1+j3J5fcuRZ77RK947i/4d4fq5shgawa0968TTcLa4C+Nsuf0o/Rd4/wy2T1yU/tkcKl
oTrAo3LAytMdoPSqQLXMzadFoQo5GneNgj3sMRWA7K1kYwZdWANGuwlQUFF5c4I1/WlAUi/ulQgt
DCD8lhhaNja+a2q/NQE1BZbTuxfUPPHfVzWMmx4kAsP65g4+hhVioOwZYgC0hss/NQzsRM2XdcSK
3ipMEFj360fg+39IQ4aCwFWqQoG02Hq4dxasvzRokMULm6ZwnCD3TPgGaDzM6OD+6Ca+hpAPuh3C
4UrRTClATZV7vG/3in9KFGmi26fPyDJqwI/1y+rKKPWb9qaLz9CPOynK2PNa450lRpcJW4MrAcVl
muHPjPnPocg4Y9xVmGQ7aORWB8yP4+8IJOtkYkNigvDUzE7al1iuNisaWHTak8FHZNY5ZY481bNz
YuiwSuDuNUXVOA+/1xlVy2l2xu52CZcrrDK58KY98+cXFkuWdGyKv5H0uXdCXHgcixA48a+ydVlm
7fqnqnXitAEA6aiv01HDsLYiCo00d9GIwgeFlRuNBQyk5HKqQr4zUV/lK6+KdiAccT6duAkkrfYx
nZ6tHlmKYrUbcJwNjiHQJJ5BsAnHQA105rNvIIabcbduYC3mcoyARVdvgLqAjYWiRjIeiLZ5Vpkm
HvoGUXEehmLF2dM+kKV+dAIPn4++eAEEEnx4n/B8plpNj5Guglx08wa36fau3PizkfU7jfUnOMYt
JxEdUrdbugwXTJiSqn+YN3qunG/XHxlg0qAqfKiqz7OtG7SCTUFKuth/WjCs554WRxfpeFkXgdSo
iKfQKx8E2TD1RSsnrE5CGlDPwMV5BdqIuKr5lssYoBzSeRkMmTJSAXRQa9umwQZxmvJwQTHaDddZ
YHEqJ86wS67jC7bAK0eK1L4ePEg82VLjVFr9IuJkTCUzQ4rY67oIZ/Mc9ERfHC55vkUupKhBN+3k
Ui8Pja/qZ2EqAMO+0A8RAxQnRGlvwPyFOVmi8IHNht0P/fymhL9i/kA4N/4R/Xa39BO/wWrjP7RE
Oo+4CbwrK3sMaWy55yALkPgzRjtKZ4wooWCvzmbUnrW6w2eNs5w71ruqobP5P0bVWNWll8HpM58H
XIFnV3ZQE+q1f/TW3s+DoLr20YzoFATSJthKumxz5/jehlt0oqrDSYIkqkT68gNW1m7fYkhOw80i
ysAFjQUFAt2DWVhBPQdlsan2cVVywsntmftmDBSmw65O4hl5faIH+F02yFsg+sZgNDiFA5MpgW+h
6Amvs9qdOVxIw1Jstt9tLp7eVVQkD0evfMWJXYKP1e92Q/Zm0k+gVGJYd7Mg6GnuhKU6ufXgH8hC
aS7ndk0RxHBqWopKporGl6aMKZBAPsN0Auvco3D97kzpJpFPglRKVq/3dGZQAdQODHeeWyGlMahw
UXJk5jWVdwthwnIvFPlV3zg/3oTvV90F3qPvdU0WkAnE4zhv2dKSF7WAG7BTM2KbAElvkaLNQh+w
ncHBOaR4PTyFV7BaM+AL5AmpGQCWFnic8QBVmA510BQznVXhGmAGQBfDIJNRtJ0WgQ/RrMF4KLnF
kwyZTEkzH1d8prUvH7tar8c+IEPW2MDeWfYLOfiWpZo3HQYpIp/tjGTMbdXxPbX2EeiCk4yg0X2c
53wuNlQXXhZkkZ/pNLU7vjTQE1g77o1U231ELVUY3JCTNaD75maZluoQLtL7UNLfso3H9CwrCnH+
5IPJGvzfSyEQYo+46jCtwbHtwfqi/CcYWv8kfS4Bw/IoUeil/+baRzSQaV0MiNCRUCjEN4d/WsXr
A6ol6GFSejtYOvtnxElvAYIBq/bL4rW6xS8e/FSgxvQ5NBPSm5qpv0FlgnNlSCt/92vqHRfbYTsV
fHjxI+t9giQLoYHh7a4Ck5dC3oW7Aoipn8ltFTdAPst0KUt66aIxTgK0bANBDgGmSjhgz7Rblj1Y
MBTlSgb7XK31YZwbwHmrifZgob2XsXXcO6S9ywOduuk0Yrp5rDHJX2NVjd+loSuDc156mdM60y/Z
Bj2+C4mLnCCdca0i2UZmcbcANPvxiWj37ga4NV14b01qeA3gu+Fxl/VV3SAuRhEg+SjtxD6HYwby
6mpXzZAlJO7cs+Nm6uqyDGz79rZuwjsyIs3TDPPH6CjsF30XF/WKjvmglv2+LLn/B0/9fDal3+6g
X4yum5l0Gnl44MEytWIFHh0EbyUV4mYco25Xmw0rvtsjbjcBQ+vDptVPi9ivTOBrsCLU2arleLbe
Iu6mrnTPTJckayXr88qfdpVTgbIDGBrtFf6d0OZ4DPo3tUQfsx+2hasBXMt5/o0baDeXAKCm9D0M
lwHjXtevf3gDbSjYQpClZVd+GMLswXE89shUU2lEzPg2o1Qv4Gtw8IKQBsYHNCB0DB6AGDBgH6mf
Ck+uW3X6UjF8MyGL86OPAFzrPUjR7oPK0P70sYmSquIA2GgU3E0jw0GvlvJnCf36KqeWZWz2QPtx
bo+xwKvXjD2YHNerdq2PMbfEdX9ufA0HzmpPTeiNhyb0IZ1Y6lC9bD0un7j5FCUr9S9y0xSEKpta
NSKeNfZ5UbM6t1C553xZe6BKBL6B3kZwukfiAl7suR5wc8Y1+nuNwx+auBqe0LNawqYBVKPPW92G
X35pAS0R/OmlXZojAvElMoWR7k9RAHzugslJqQUdxBrIeDjQ7g+HxOVlYOiFWms5pqB92e3soXhW
q/GNTKMakwobCs5EsQV//LYxsLcBZ6kqI6DEkuzeupjRSltOdTKANbnrIcvbzZqKB60HSAQkGidV
jF+NZQ1H/a9we6eXdtt5Bl8Omcv+MMCvmokooDmpFVZ11nunLuLio6pBQjqieUFpAUk6nAQkRShY
IDPlduqdlWH/YvGZ5CxYcDvAX4xgNUiAVhSHrIkkXb1XQn/YeixBhY7vMmLLHt5pfVcrq1OM4LSg
SK68oPLRe2b1pAtfokjK8T1AU6hygN8iWLHfjO7O6fmUM9NA6RE0NkXdKdRqpQAf7mKYVf36ToM1
3K+O5TuwOBFW54jlrFq9rKvcGmp88MVbbJddHBHwxTaebvRWhyBMwA2VHBHMrvWmRIG4+R449HW2
UXE6Q/iTyAaeli2OUKTNFwBdTlnflCwwbTJ5Xrmnno+HUnZBFur4OZAoyUtwPzdvwhvH236JvsLJ
Gc/UljgUdOfgZqHNE858g55hYJ7To4MQqAd/HQAVjL134DNDiYVg9WkFRnbu0LmzmzpDUgA9P20b
tgiimtqztZXCeFshk9Pa6cFCnwlePbDPwcIrEJwO+A1EhMOQXAOo8bpe32y0XjOXU2yCHK9+2CCG
jyKZ6jbwxzc8/uywDeuSYWNri6XVzlsdcXNchQWdzKBd0lPpPFUjgZKzHq4Yx1AObmmLz0+QWxvo
JaMsYhkUai4Wv6YGzQgxrOSTTBBoib261PjnV5B0jv72Ppd2gyAo9PBajF3ORN/nUzRiXxuG+ALR
f7WbGKZpAnY75WHzLaIh2psYoJUQTlt4joEqIpz1KcQ11INps/Rkeludh8WnV0lX/7D0C997hL+i
yJruF1GT8yJm+sHViB+qaT3XzAQHAZv23nekONRjP+6H3pTXegEukBgbkItUxqa+8czX1FZrj3+b
/xAvVCFv2GzQ1wg57BnfQOOP5gvlIBARY9u/K5tqHcAsR+45KFmVrgEYKeW5/tGH2GfIWj2PH3XP
F3wLZ+wRTRx/1bPbnRrth3fI6YQwvyavc7k250mBlqQ+bXPFATgRZqajA/PeHqjfetkq1COVbdeh
4n3aXr1SsEy0zEs9f9UP7RiPj8q2486Onn9AJCfNLO6GN2m7HRRviRl7A+hEpL6EyoI48xVAOmBw
7aHYhYzqli9unUsa0jIBoY0/u+/HdGoFjkOX3oIA+i7B1+W+kWY3CAUlcHsAEZ7ZaBWJv+nuOGwI
QBLWMY+mWVVOzCof5QbRGCvp/BUBowLoto1HtQ5BzlaOH5YSDARmiD4JFv8Zv1UfA9y5BZKdvwRU
lPg8J7MPuWw+NuTiPVm/nnY4GPh5nI04dZB/InDCi/Nwg+1hdevpw4Wu4p34Ogrx5qBEpTXO84x/
1R6frn/lZT8+oChWiWQYZ5mrflMZX3RWLkTla9fyk2sQNUYnuj7AKLkiQ873MrY23T3KiiGFqgdo
4qmKqtsSnVMF4tAwe4/ufIRwYblugeqzalmnzFAV32iQUi9YlbFhCt9rv8giYLnjA/agoWKAtmeK
fjXXrLfYoJ+Y1657hKkGiA8uZ3UuXfs0bNhrqdpUarzow8iAnkbkYUMFA2AZxGMNKhKqSLgNr8jQ
eQ+q/iviZQUoAE0+2EYhKLThYH8cuoH6qdt5xaHaTRl21Q4HPnYMpPU5n5Rxb9/2QXXwh3iAtQ2U
IU9oWXoqlZouI2Lg8X83TU+KNSjrIvJCdiGieyd2hQZ0Q0ZdEaLL69zKFbqoCE5HNugKzPLQgX8N
7r06lHcu78FwMTner3pbHiVDSN0Atg6WOzDmoq3tvq7Ie7NEKLSJx6AIBlAn9W925B6pieWpiQKR
gRT1Mq/E4YDQUaMu0C8/rSTo96M/NIcOuZmp6TYYubfgLYB0BW3wxnsN0BcE9Y4Ru3jhz2GzfEqE
92V12/o5BBEwA6I86jRyj1/7Oiqc4GI3CC5CObyTsJUXFY3dNRhDXJTRmEG84m6SwDcoNmTUQ/Ve
grtIwobcbs0ggeR7nwMO5BS3+08Vhbsp2Jfq3vH0dKFTry8h3InbHJY5Z1AnRqWIb5xm/dSu22Xu
YAD26irC3TV3uG2B2zUt+tKTrvWir1ghiS2ZGNRUYvPDfPUcvVukQi4fcIp8CiAC1THUeHBavRrd
Nymmf4TuOJyRDKLf8CHEEXhLdS3uFBQQb5Xstx+69t0jdSDEYNPsXiHsqHEQzR3wdsISUprqJSBo
aWPQ/W0Yj8maQXQPlSahBZ/JcCQxNsC8C2hzPzULtETAbBVoP87UZ0zhj4VcZ8gHiLAKFxQsdNoS
Ydm9X0Ie3LgpdLC4Pmzv71d4U0FxkeFOAJo7LDGVxdpzPM7C1WfkgmOkRCEB17Y9NY1Fn+M2c9Du
ZWkfZgjv9hB74cayDc9jqBIfldM3Gab6tRh4VaYusPazkE6ZQjYBxAcN9HkIPiX5R0gtJ4AlyriO
AdF6n9HEAbQxlwBGrDcS39oFg7gtq3iP+qj5W4FjxTq+QeiEosxcG9k9q9DvoT8cgYWksxNXWRAq
uoeLwIlOIqpB3zXYLW7qVaMAAoZLCbVNGNxLhjqo34yHCdvEjwaMf5n9SlZZGZroh3URJGozdDsc
jOiet1t4QWscoB8puwfbUor8+xio5FStnzGUqceewE441IAPTQA7Dq9M9WQgnAIgZexpGgcIIThq
ZXd0RMCWi3Ig/EOgACZrjB4nKFcBxVeQG5QNuzKnhaSEGJpUC9R8mFSc/UDVK8BH8VtHjT+0hIR8
E+YbmSLtZ+ws0wU7OH9qgWvtY3RWHfutXnCfSSwlAx7QUYZrgY2Ipq7Xjsd47mQ2YzF63uSG+gZt
JtxDLsI0RVgew77WRzNamAFYBS3HQgOzj+q2vHS8iz+MAao3hprnrF3GQtSYZnrTLyivAMNx3Kyh
BSwbBsNriHkmxoomVmgol7rcKsDDkXobA3/LF5yFSVjJ5cwkjIqYiEJRBBgfUJgAdtNzJZRGIpj+
TJQsMvV1378Crm6vi4bso5eEnxTij3Lmgevd3FI+TN1sz8sMMSVCReGZabGTeJOJwYE14ZW54kE4
iu+drgIf17pvENKg1bHGZRh5Iy+gmO33neXuYRoYFFx+6VVosg39B6+M1HmFYg7P/linCu8RsJ0g
xqsORkvwEEg+WcLEIkL4BS95deE+xKdYktvnKUbiQEJtuAK/ibTI49mzt1Tx8r3Ez6dVZLAVV7g8
+4EjxmOV89FtoyrXiAjOh7gcMmRPooY4AKpRIpkNiVY4c4HXPwSQtmfIzwSPWEr1qVGZgX2gskUJ
4XbqknU+GXeDe13a+tDFkd7JLV5+WMDxLsS4Qfe4foa0x1UOctWiTYNoA0+KrrYyhx0H57KWDaCa
cn3REazvwIe/Nmeec+NBWel45YqSs2YihR+qd0EVaEsIjHIId1CJAFGKhUcE/RvASWHxYGr5tqgi
Tcoa9OfMjMgqK8Ve4Q28ONUGt9HsTK+gjJu8r+EI3bCsHpw1Co/NEKGHt+fde103b8Z1AHQKnCE+
g6mD9+sbIf0Ga4wfQBuuSTpAz3ut4WCAhb7Bq7wGLKihHkFZDSok8Tr4KvpPr+n/qjXtsW/x39/7
0P5bh9r+T//bOab//ov+fyxNC+B9/Gcz0/9Vmnbz8fXR/9vDf1z/W2Xa7+/5r8o01/v30PE8aJ89
1/PZb7Tjf1Wm4WcCNJ+GjDmOG6Nm+5+VaZT+O7RoDhBBx0NrOebvf1am4adcJ4zQZu55YQha+39V
mfYvTdEscAJ8VX81+eHZiwYVK3NiEPLz+ILonKfFu7El8GB7x4OcWv4ymx0O7e5cx97bXz6ju/80
ef61vcr79ab+3fv5+/f+zfTvIP12ohh6TmbdbfOxcR8c21+68skVeM0UTW8hsvzgzZCFZZhpthSs
PxInn/2rmooGv8BpImDafxyngq6ny2OsQn14a8HHWT8qWAx+sH6b67TuytMMi8C6fP6/v3Ya/RpU
/9UX/+uY/IszksWzQQelMKdaHhbnTxWANHl3vdyH8a/qMPbt1PDVuT9suZgvNyxEmW0WVu81iZdL
vN7ZeARKcyFv8hM/aqFB7LcCtIpLzwAxj6p9YPUTFBIYj3dAQQ1PbJl2GvLrY/+ufqBsykC0Ivih
0EV3070DiMKZt0Pew27crwXPwbFkOp/zJdsyyCXPWwIQIi/zKAN0n1ZZnXe3JPlkSZvoHF4Zca7O
dE0nRGjwlyD2wbFAi/ZI7WURRaUO3H0LgaM0T91yBIrFvKcawVQWRHTzEi8YkjUcRb/If4DeyFSb
W2fYReXOeKjwOb5rIP/HWiWBvB0gXb2S34bJAhao6VcTuAu0gxKsC1RPkEhByAiW575eb6GkBQbH
wqIZH/EXml8puZu5GtpmvqvGo6/Otr3407PqjvVaeAGu9gJXpusXi7lT821UIsZ675iDZ75DLFNw
bcymaHucnDAQgu9crxjxEtRXQmDeFsgPQZRfNj9pbx/UV7HdBDcNtD+YpmFwyoIrjIZlnwz5r1jl
mfg3oTbJtGb+eAtMDP+5R6hzXQXFwwKi4M3CckptYj78LyRoIxkFtmBcJiHki7rCkhVm+NPwwLjX
haWAD5IB5VdfPb+NPn3RvHV7jQ9Wh8B9C/sgXxc67VTsvtiwTJzyAgPmqh91iznbhfcYseDcFykq
vzW5Afnr9qcWjeyr/AAE5JbpCG45w+ck8gUtCEFSoYMMa3ZTeOzUwZf3vOF/YDwD3gmq4CDX53n9
DYa5hOFxip+12aF4aWdyffDy5tg8xQU9Brt4F+ycPM6genf8ff3Zyf+ha/Ef+QH/6g37m1t+Cd1W
TFE8n8hDcwfhzBFa/FvvgmzEY3dBVt6xu3Hv2v8hueNfBmb+Hka/h9Rf3ucKagTQGPjb/g9z59Eb
uZLt+a/SeKsZYHhBbxazSTKTaeS9akNIVRK99/z082PdntcqtlJC5+oBDVzTtyLJYJwTEef8TXbW
PpQX1dVwm/8Ibn1XW0cX1UX6PN5m6+rcvMhP/cUFrZ4+AtiawGwP0qW49/b6w7Qr3eAyPtfPzEtt
n1yIZ/pWfjQvlLuvkxaOSJ+Rrue3XNDtu6SnuS9p7UG5LEubmhm1L0hx0qN1Ee6HHceKuyGn4rRK
HxCA35VbfT1t4i0hsKfmu+ffbSpH2dX77Mz6qWy6M/yALkH9HLDsDuGSbpJ6G3jnjbWCRiaEzny0
oX4KuGIjx7Yvr/2Y5rAdUjjAPI2qKlZiMqdFOJwr+dwCGf0qZXZ/HQ5OIlOx4n4N9MGO1pxSVpNB
Zdw+u8g310bN2XnTjjsNmMFTcSa7vkjMnTXdtVjZYrkpGlfT6T7s/Qurp8p0loSgNjG4W43vY+YI
vPZDPPIPA+AYGhb5Sn/XqbqBQXbxgDuno6UBC38pb8oL63BXu5zWAkCEki3TpjpvthQ3OkgTTzil
jVcjiDW88VYh1y5+cscPXE6IzK6sdVTapgN9SIXiLNkqqQReR7Nt/Y0pu2W6b8s3i+ybF+/WU1z/
TIrnRnmQs3df3FXG1oy2w0/5vD8IzzGM7ciRVAcyqL4v/G1LA/BNfI3OlR3XNfo7iVP99F+nZ26+
HQQg0Hyvw5V4/RCWJK3DEP/oWhvlp0qxBX3L38zQG9AFyRbcMH9TNGsWRP1O/2b6GV6M63Drb8sH
pby21HkfUWw+krWtDyMslFX/qN+IN+I1cKw75Ylm5yrcBIQkKqDb1saM5KFxfgFRd1BecPxL64rZ
l3rS48ZqbFDaHWtFdgpyb7hqdtDdNrGbbbXzag2Tz5428jXWf70NSnNVruOLvLRFuzjrNlTXL8X3
4OoAkWpFX9/hQ616fj6yjV3yVK6ty5biCotvJTmRsqK2cs6mtzPWVO1X5p5XLHbWKrDhdSihw85N
Je5xvJQu/B917DbWta+Qkx9q4sCniT/Ti6lcAMjMXsU361DeFM/VM4ug5H8x8C8oW05VbyEyqmuW
J2TAdEXP5l3ccK0P72mWC8LG7HZw9Jo7jT5FcIlzxCq/1wzUtihVu/pcdlhJN+J4ayYb5Vq8Mnu2
0hv4f8oNNILr6iW60K7LJ+l6vDTPhDUZeq2cyevSjm2KIKvImVZ3uu1v8xvhydhoZ/NkCnZge/sf
zc7iv4428PsdKrGb+Nywi9WzZOub9o6qkBusx225eR7sn8MapOBZ/Iu2W/jcvIRXyYV3i5hEZQ+8
EvJUV/G+pMHDaNAB9tOePcsJoA6s1BfYhWiVRhnNXEcekC9dS69Ss4IFtYZto+qHjhpwMcKAhTBe
2urE8QKSyw3rbmAPDteZymluBa95k226A9Gm/oqAfj+J1srIDiYURE6KwFAmgCErfVPfFue6BwbS
BQsIYsjNz4jEyU3PQOgWAUzVM20tXPjXofCQ/zA2zVkXrobWTlOnf+8p+lm7kYUvnwudWysbcYBv
vhmsjWyutdqOf6hrf6vulU3EaUnfSY/So7JV182O65TpJvVO2mBPumsvygt9nz4Ih+mqv+5+yjOq
bVsHdgUIR1sBAA5YyaUNoSz6CbY7vebeS48M4fKMW57p+MkuhOXXrsIOZYQzMz60+HW2Tj1ca8q2
qg8Tbj/KahLtUqatqOF86cjTlTdeDON6cgfYHMO+eMxu44N/aM7qeJ8XD7L0XBivVvxDFx6NJ3+K
IbcbW5hUHl5l1JxW9Z0/vgN1zaJ1dJ9cI8F0V2fJq5HRHPHp0K5kJAh4jm10DkuEAypNTt1cgzuD
fNonq+CX8ESR/cp6BJyV2nlZ/kC38syw0JuQHSGWQSdbfPh4Vb6lb+azcSNfiVfjZToNq5bzXrLy
fjYv/nNz0137T2V/lfSNK+rdWh5KeyigfHImlNeQNLd03rzwh5+4Wiateo75GF4iNRreq9UuiHdJ
RjU5X1U3GdIgza351vxS4aZ0iIYBIzlrL5pL9Vm/5ZDTjk+qgN42lIkaYTkJVCoUN+gRq/ElDC+7
zvU7rMq3ib9Rb/JfkXfosi0w3eLWfBC717j+NUo74YnixZOKRygYNQQ4cowIk71u2tar3DowhHPm
hxDP8XAJ7KJ7mNqNl21CoPkU/AdOn4XnGN1wVnAU9nX/3EKxz6J776gUaHp6vHap7IL7AthfDtSs
eVQd41zrnYlmJ2mbJKvZZejq1k0qbTLvoDRXpbQplMtWcLkZVQdOz+j562fqNr4sb+kMoHL+oNHm
rJyktNPWziDijM7cWCw46q1HpP0ie+AgipZtdxDhXqbrXl3DF51SVlhoi8/sbryad6Y61rX30/8F
kVerGLZA0zF91sHhBe0GpQdhhDSz0UbOuA6nzB6tBMVWpZVCglBW6VvKJaN2Nelmsq615mAATOjn
bxq9w5uMr+Sz5npk7RXboHpRwKrB2FFfLSj3XAC1XW3uudtJ1X2I4gvFLFqSMGgRWYc1RMeDmoej
SQclOgzJqxREK11me9bBJuh2ED+kQ40M+q/Qu2PbNDjAgPq6HB/Ijde/nafWmnBQ2gutvYiv1XV4
E79ol8WTkv9InihT5o/hbX6p3NPDXUnNQ0QpeVc7w43044qctG7s4j50oDwWJTetILEDeO/5Fj0X
eFiaDwxtNdaOSkV3rgsqYEqRFJAeYRAffElagXu0xR3Npsmd1ijMYnI2bsdXP7+WbzVkqaEhBlxP
+uyuvcVPVQc58Sidi3clphwATwEFQbpxaK1xuRyu+58K+NBkxaLDhLhLdsCPKxtxHa4GP/O1dhYh
bfZo3JkbDBE1G1lHD8yDPVJfvm1+mN4qFDeC7FrFwVDvqgK0j20hY5OuWyeutwAXnfJVTVfJPbp2
5qG9za6TNxyEhnNWuI+/DOcwJClew/fobHim5ZMhMXEPdvnRu8izFcjEQbPhWaLhNP0qHy3OZL49
FvPBRgbtbqCGbyN9Du242og3fGYTSINo/58QY+AIT6TuEHpRT5F4hM2nUKCMroUn3VbvA3PFDhC/
6ZEDrlESL6L6XIAl4+0rrkt1/SAPjsYpZ9OD7w8ARwqlI4q9W4C/VoVnqXzBLGfdt+l5oo6IFQOF
e+qraj3k77+P3/9RWew8/Fnldf7eLItef1TGLuinZe/58r/5H1gYUyC6UjY6Xhq7fQmz5h/nL1UT
Zv/4X5vqJfv59r8/lsn+OcLfhTJkMP6yEBswETnRRJO/cjn6u1Im6MpfEqUyhfaGZpm6MsuyZnnV
BP/3vyTzL0nGbtKihCbpmjirNNcArP/+v0RV10zMhymxaZTT/mthsF4v/vljyWquTP3rSqrh46AZ
pinrmiRrEJSWFbN4iOtmAKUEFFeStzmCSHagwAyBXTGsPkzTJ9WxhaPE37+F/ymkTl0G7TRXEz9e
TOFVW9IQWYoT1VO/Nep1WtUxTftAtcFeAA4yRvohCOZUOqgyYFXBiJqFWfEkhqiobvNOp4k+cTxZ
DiIR6QoIAgWL7MyIRW3z9cOqf+qE/X5YU4LfK2pULGVpaYqHA9hsbaIoKBQbD348YTLemckZTnLn
udWvhgJOa1mY98BCBIf+syiOUFMHdimsQlExERRoGW2MHpdivsZheWdUIefVBrUooxRJHa3iyGZU
OtEkOMhxc2YLu8YFi7CXVUDiqlAka63PTAcEb0M/L/PhmJtViRgAA2loTm0kOdqbYnSoyBRKGAL5
8G6U0hpcTxPuUEPZazAd1/95zF8Wb9ltU729NecvxTKm/4j7y+6tatrqjXgp6n9s2uzXSxPm2fLP
/A/MA3TpPqyYTwrkyQtwwZePgf/7j/z/+rj1l2zMlXFRhUhqzsvr76i3rL90VdRhHho6jX1p9qL8
Z9AbfymGpEmiKJumYknSXNb+Z9CLf5mwVCTL0kVZkvnDVHUWUf5V1P9Whv1X2P8tjqqb8pyMPoZg
1gGGnGJP2QlNTic4G+HVeoKQ3mAvSlHcghHFNicLj0h0c8ivfPpaWlHGu8k3IcdNQr5XjKY6w6PZ
3CV9qUV2qoDbWAVNI5+DxjBfirbudyCOpmjtmSkG5hLwJcomYRPueiMYnA/T/llWmYX7PnuVRQEI
wwlLU9UWUmIyckMZI7N4qw0J/gerXx3Wmiwr3HhCHbBPrNTamQ8DUkYzQQpijhht8ZaHoQnHD71w
yM5DNIMqGw+1PXro516qyc+9YJoX1jBCkDGkBEd3hSOYgijMC3DlkGNTl5bPYw8trTVEgcaCqZ6B
DTG+MYr6rMTFx1q6pIJTq8VJi0BXBlYCYt6cmp8yrUcklCMZwTYlTx61aUKPD5UYQISpV6C38PX0
/rk//PdCWTqmDsDAy97Mpx0SA8KVRePmubRq76kbSk6GX//G3JX55AsujVM9oRg0ve4nFpcy/DQU
6hJhJYi38GWCg5WHw3cS5b+1fz/7pfkJPpREswhkXNSplJeYvXdDCUyu65V431SyWQNbMMAzRK2S
OrrYC9wiLeMyBtoClqoCw2dapXgvda352neo4Jkg+YKVCemEnaqA7wEGbOa25ab0SxLC/gzIevyd
n9ef29G/vsOis5SLQUD7l41hCjUXebe9KonflG2PDT3/+w+T0lZ9JePz3bgjZTY/yLaQF75ZuceG
XhS8wY9mat+3jevJ5aUkBjdi63+zaI4NLf/51FZQKgg/ljw1Z4d0LFHhI0n/93Huk4xybORFbjTU
Ea0TnZFhzG+CiR5bVv29ebLl+W/5fzD0Mlfpiaqqad64MldbGU53IrbOSU+9dN6M5UGeDG5jdHkw
kh6jtRmNf3e//9OnXlpuplkapqjh1IBOZiZe9FYhfnbaU89K0h/WXl2YzZTlUOJz04INNiNzym+E
Xo9kLmMZ60NvqpEyL2vgN8jVTwaVajmp74Yy899Pe/xFVCInIUrghhq3AdIaoOBSWi+K1acnftN5
hX6YnSTqJL23WIkIKlDQHmaAdSnlJ37WRXACFUlgj8UNOCrfnsx+DXTePW1eFsFZJ2padwUdi3oQ
qcOgHzip5e1pYy/CE/xnJSGvDqFRBqRbgOuHOHHa0IvwhL2BJlgWNq5CPzEHzVbDs/t66M+k0dnD
9Xlv//ApJyHswCmmJBWMiB+9FP0hr4qth6TrqDr7UN98C0Osr3/sSAZbeoRWoK3hPhBVoJfppPpO
SCnmtKEXAau2EhJivs8UUSTLetWVcCM/behFwHYEqFxYVe0GNGPMWU+gOHHkRZiiQ6UCb6xrqnfG
QyN2T7ouX3790PPDfXKi0BchOgaqZ5hNUbtgOLWNooJAaoAw7ZAaK21jdrX/+neOfdJFsEYyIHHc
F8jBI9113dNQFTSE4cSvuojXIIP1plp8VbkM7nTvrc+Eq9OeexGtnuWb0wjx1i3lalx53vCYwl0+
7QygL+K1yMIkLRFIdRMZ/ERUuIl6iq0S8bo0BQ2gpgQSLFW30kR8awrVcsJu8k+b76UpqNQiWQ0S
snZnamtcDC46i6fNydITdEALTNWSeaHMInq6nu8rCKonDr4I0QC6/pjnDYFkoSiio5zht6edQpfQ
KXSl/b7r2rmanj4gHv1aePGJs72I0bLWZPRyhtqVUYWMTdOu5P60zKItwrJs8xyrTj5kLKDpJT+b
6AOdFDhL9AamolkQ1OQsM1N2umgiPX3zzchHbszL+puQmsqAuVftdoqhOLnpcTDinGv3KAxci6Ni
ndV6AI8r7EooIHEQqZdSXUZb1EQxM6jHLkacTPK1JyQNzecA5uIKG2N0dSzJuMqNFFmROCyMlwA/
4xsU3vUtsNnoXoSHaVshvQAtLp1BsrrdpDSC4yOttKnKOHHbrgy2RRD2IiV7Kf1VyZA+6xiUeS8b
I/1/hGMERVNN5EVyeph11L6FiWbSuzdrdHiiQjbuBp2mH8RF8UYY9bxZiabQ3MhNGzXQEfT+tBPO
EnYidvGI+AibFQqrNoxmp66+cw46kuqX3qB1KqWVAtMR3K554+VAEjz5tEhYmoMqUy/A+mK5QneO
5cTRQfF/s6g+3wfVxblAT3zY8iIjT3CWwMS1r4EhnjbX6iLrSEWe6rGR1G4UZxbKqghUWF57e9qD
L84GRpMNUy1yuVFy75CrgPxl77Q9+3dp+eOZr2i9GnYZa6TtARCoJhBFKfbXpz34IvUEU2ZmbUAU
owm1jtBfm2rvxGUi/3lYrdmVLOp+fMxWsXVAPrI/nJbWfpuOfJiTANGIOE/k2m19cz3Qpe2T7zYn
ad72PzmLLd0yhQ6CDmqdAKmsMXjxJqDukFXQW0YNAP2lvKH9PJndhQQNe59G3KYU0StPm7OlneZQ
VxG6wRH5OpD6g4gz3FoYleS03XHpqBnVRaaiwsMqFQFtDmd46Z4WuMoicNlzA1T3JD4IFOx8wnrE
V0771soibkPUU7QsZRlJ6EEggEoHN+xPnJBF2HopKtZJzJ4uqcJlGIpuWucnzsiclz8sUSSEKty7
8hpF0eoqydHiqdhbTgpaZRG0aQ0tW5sfe+jKVTlDed9OG3gRsqYhTRMsNeYDCTAkt4AWfhdX83t/
ElYzkP/jfBSQuby6Zeg6Oi993H7K+psUNi+Ez0ZenN8lSRB6FjZgOc/o1g2+DY421ukmMJThslAS
/7T78NJUUxcRrAiAthCbsO1ir7s2I1hKX8+8NE/xJ2+xNNWUhaxok9InNqdJX8fGMK2praASr4S0
JosmteViFPeIthr7oRtAnWpQpJE4FN+xbNNP22yW5pvFoGCFqaS/A+I8wIwFbNS373hkCcjLSFaK
os9FdrIp0a+GtLkqpOCbC7R8bPoWkezHLY4uEvsYWtspOIskSi7yIZCBdMYAHOmeoX2lF0BRkM3c
9T2cQJQVhZ2JSOdtiVD68xjq2b4sLJhtaBteGcKocZZlKkof9JWoJDn+Gr58lgtaf0gNAHpff/nP
Z0WyFrMyZQIyo21XuVKRirCsJc/RrNpwTht9MS8VojFxXLWlqwucMEHMaHgVfj30PMS/r1jJml/o
Q4aTemw1xsKERiDk5q061M0+yHSkc/xOOOnp5d+Nxw8/MZqRXBopX7XkmMlRf9WevBgXOTTJo6Sl
EUa8NSD4rB+0AU76oPLvJfrxocMgbnS4ZbO0FJyNESAt2kPf1KM/Xy3y757Uh8ElX2AajJirYq2f
i1N2q5rtiZf+34iLD2OrqogQNIKFbjUmES2pzNVr/dfXi+XIcy8NJhO/lCN1JJrYAiDtgPdKET04
bcaXjpEqzmKlBoZiV5V5jgQUpgAhvbdvcuKnFAiqONLicFPCS0Xh0Gx3pYVVjZmAj+9a4RlmvbWp
5TbcSwM1NA/58EOLPNdlqGg5ODdLtFs5Gw/0l9CvjEJzKw2idOgUtIYzFOS2Y4RWx2nTu0gi3JN7
E1+/djcWleKCZAEAzYb1zfzOL/rvkQ706M9I96regyE+yehAGgN0Xy3dRUJTXDboJzuCL+eziHsj
r79+l2O/Ni+hD8swlQtEvyIRGTarbi96CyNgeFTq+SiZ9XkwK04jSwJ97OtfO7YwF3lgRD9EqJAK
clUjN/dy21lO6/GFvh798xwJ2OLPd/FouOqdJik7bKAKtxQbced3YuWMXdC/fv0Tx15gcbAKxAp+
fmf+tkhBfCCNf4Vddlq2+X1H+vAptF5vEyHgWqsF47sfFk9eHp/W1F36QwoFLjdhxhVOAJQlvsnj
adOxdGbULEQAU8S0XDRDfnACjC/MsDBPm4+lNyMCL0M21q3iZkRu02Q9ogsghU/6kDNu8OO6D9Ne
o0HH7SzNiwMlb6hwpnva0IsAjqYMVQEtAKiTNag1ixT9bzucf04cfhGxFp4WejNOLBP05XouVU45
e6p9/ezSkQUuLiK0ShqvEMRIQUvFinaGzmXbNFtcgJEM38coU1J3bMKfEafi27LUQzerTOFgZQVc
+b4X1nVveHu2SiSVv36iYw8k//mhlFrM/N5KZmYHUCEdoVEAD83u68GPZAxxEc6YarJzyFGNUm9e
AVL3u/baaCfxwcSv6f7r3ziSYcXFjUnx07wb0LDfZbKYQKovk5v5fHujKmMP2h3tEzWXq9uvf+zz
2QJ09udsadKYKQiJK+5Y+ffR1LteE38z9BwZ/74vQQL/c+hs0FCS7HXZJcItt9CR2sfA4QL9l9n6
k0x+2hvM0/ghCyrypFXIQsluoqjvuPCiY5GdlAUla7G2PRlD1LIJKtcyu3wnDuWEfrURf7NQfxcE
PpugxUpFnydBd2wq3XxQdBDunS7cp3mSzH5u4JHwEa4eLDQbr7jyhWdCh07mKkLaDxUGVbmqJiOB
2pdM43k3jPW7hOjMZvT86qINUvGSPTjbUDtMsWcUnqPACjapWXg2renSTjBQ9TetmgWbSR8VRP2N
8TzDLnCjpkP+iLgcsHyQD49iLIkbw4r18puXPrbeFgFUaKlQjggfuiXS265sxVhKyKchTSRrETlZ
pYVTEAylC9wkQgYyhMfsYQD09UL7faL85HstMXoYQAYmBkc5qiK1vo9BhCImWSJGVyWBi/c2CcEK
4HpBnpiQ6TInT75GHnJa11lZH7zcx6VP5miZnQEHRSYqUCRkdqcs20R6Jp6G5ME15s94iFC2GRS0
O2HWGN2ZFczYxXqcvtlMPk+A0rLerWJj1AsiglOlJEhui5PiOsnkfJN3EBK+nucjS2QJR5x69H2j
KSzdkp9a14nSr7S6qE4cfZEucKAp+qAJ5FlfJbwJBLjTOLh+V4X6PHdL5uKUEJgSLlapL7tGaA2b
qS6Uq6AmleulZ12DpzTuFZQOH7+eqCPfYglbV6mDW11vTbuERfXYYYx7QEEO8iwYy28+95yrP1vy
8zf6kFzFPAyKMJGmHa4f6qHpDfUhxYPprhbVZFf0A5fzTq7sQALJ//VLHZvBRc41olTuGpxhd3U1
YTeHBwNKuelQKOsZk7of03y6w+8Rts7Xv/e7c/DZK8p/vmLU1iKqGPq003DjAr6AW8XK7MVwV/Yd
KlS0E721lGAbGiq0ANsO7auixYWngGvhpirmJQh05uvQwnwi7xO4pFL01pcFpOwk7NK1iFTaM2Ko
0ioXJuSdjKLsNyKu0mdDGAwPqtfrWCTV8JLqNKmurMrzL5scPGzlJSZ2YkJ8PjZ+Nhs7z7JSI5xS
vRFE2xp97D3C8EfTIkut9K12Pkv0br6eliPXaszE/5wWbHk9UQW4tEM7ri7syYr990pALHelpoHw
gyiCMF5JmNOHrYzVdhye6yi/3WJ1FD8IiOddBdSbVrqH/V4/9PCyVR85XS8OgvemTb8jnBxLFouU
j3821yudqzVShsOe5idmVZL/zWnvyAlmibcMRDoDJmBgXIn88VwZTOXcV9TmR6Fms0ForDlfT/aR
l1iCL7HVxCLOG9pdP1Tw7EtvcEbqPd98ymOjz5H2IYa1JsrrdkjanS+pY7XylClMADuP0Wk5YgnC
7OVYtvK2bne5JGC9hem4eNEUVXwdjNNgJ7mSrwfUhykpyeN3x4j5ePpJ0BqLTa7oG6X0s7bd4d0U
vypSkBUrOccqacBHwcGFEr3QuheRbSjRphyzwi++yxdHfnme5Q+z6QEv9XJ2610hWj+GUj8XWnjx
X68DaQ6uz15rkfysNC2HwQ/aXVDjh2xbYtQdGq9MfqpFm278FGM9pxUtz4F9JrpxqmvnU1P0Lzjm
ALL4+iGOLZdFPkS2GBWiUMQhOQieOlKUQ1uv+e4N51E+e8NFWrE8s1P80mh2falQ2FXiQ2T4FZIK
pkQnparVZIsGZ3Xwuqhy6HVlmHJhiZYgY4saa4kY3NdveewwZywSByfeIGgTCYuBtBHW8A/woq1K
vP4CsCQYQZXxNsujYi3SIz8bNMQ+OhwMNtgKyC70gMRJ8a5a+QKPSdO/QbI26FeJMfrfND+PbO5L
MCkGbB5GN33mwgPzV77SxE4moP7Qy4n6zZeeuUaffYwlhrSpm0Ies7BD+Jazvon6beMkmcYkaBmu
P5PamXsFGbvXaDTxOu27iCsGUqDTOq8DPkrbKbcVMn2ITnzzVY4EwMzL+hhdOLYglowf6a7DnegN
bmDwAI8Kw4S2GnpH9ZEgp3LkxAnRgetdgUdDn0LrFhAJ+I5BcuTMM8udfXyGrI6pxlTBuKuaJ6mv
N7E32irsc9N4lRvD7ZET+/ptjxx19EUSqzuvHkZFlbZIZLri1EJHL2JxJyHdaOcT6hJGHvrfJOlj
y2mRtvzJCHQ0yKUtQtfIMZlTv08mgd27bbpvltOR3VJfJK9pSqm/qZW4HWRVsn1PmlaNbD5gM1Pv
6ZB6669n7Uh+0hf5aTKovDQT9jxImNu4otuF/13+PTb0IjkZSTXoQsfQHa7glrQb8HM+7aEX2cZs
27GaejVxMVytdmU9xE6HLcc3ox9ZSEsgK0jhMu3CMXFhuRb9KsZAyViFVaVeUJAft36Cq/A6NYpf
X7/MsbyxhLYGalUoaVQmLt1n3a1xf/3lDX31oOucXIYo9lysqRI77EPwIPyXeA4MCooxuVY7XZCG
HiZ62KZ9/TRHVvYSDDupleljO4fet4pYEmKwqp84g/ddv+MI4khasqZx/U7x8agTVxQVYYOmOMdu
xaw6azWkfhXaxYDGOWLM3pXALT5Gw6nq3oNS67/rHh0hckpL2GwyAqKgYNq7SZ87GaK/q3bEwQAL
Zd0b15Z+mfjJuiqzS6Ufd4Ak17SusPiYAFp46M7775RD7SoSDg0CeKXPhR36p1efGyoeWJG+18r4
mwr8sYU4B9aHw5Gi6X6iS3nidhDknViT0CSKQi2jr42wwyRO44Wp+98254+dl5bQ3FBUuriYqsS1
1MSsnVZrxZ9yr+Q/BQyduEFCNsAdztJ+ahZmJFIvSUgpBNFQ76Wurr5J47/hF5+caZYwXnRJgzQS
kdYddVmTV5rpR/skySLH67TolWuP7+pxJO3A2zmT1eKaO7m9Rfc5yEp/a8RtkTlNUg+4yqNtUuJ/
s9LbEO8/1Y/KTaYUyr2hWTMDjqtoPLTwzkurKB8aYfCw0hapBYqD9KblzVA6XwfVkT1QXeTyivVs
wm+nzOPX6WWUFsZGaUtwvfU0TWdd22p7UfVSLHb7/ptW35E4ngVDP64dAZHsotEFCC0TBuQlxo1Y
mMNMPfhZWN58/VpHfmOJii5yPxfyYmzdUuVqYnDgW0d5pDrSWDfbr3/iyC64BA2XAoz+qhFbVy+7
0Ak0ud1NWhKfGUMgXghmEX6ThOeQ+mTRLRHESYdtDeaOrRv72kszqv5zOJTm/UkvscQQx1OD02aF
gDMC1uHeb7IJDUwjb12IU8mVimzzNx/92FvMieRDwsAIu1YCuq+uZdQb3cSENo7WX7/DsaEXxzgr
S6sJ3fLUDfE9jzt2Qe2b7fbIJ17iW8nC2RDjNOImOLttpyTRzkMtR8pPHDRhG6cGllJfv8OxzWcJ
d60l3/PrFkpwhSC9jFnrLFSPXMcBv9kCRz6c7Nos39Kj2JvFYzCVJ5YkllBXT7MkzzKqFLTCIKKq
maHXqtXTad9mCXX11L4uqddkfPbyYiqTl0gcX76esiOffYl1zQQt1PWsy9zerxV2zEHct1H13Qc5
NvpiUfllkeu5JXA51qTCrpJQBdwcPH796EeykzL/+w/BkEfogYcBV77Q74zzSUVjza9V7baMFenH
1z+h/77bfZI3lPnNPvyIIWAK4enceyMppT8yKRHa9nkojZsi0uNdYEn+g5fE8Vrs1eyikIrogMNr
uWrBf6WO1Df9I8oRSL/dK3vMlqdKES7zuA1XuRfkP0QTpxEjtlIZO1isl5RQMDezJe1bNAXTRer1
nKqNNnwRi9HalMhOx6tashBD7mJaXpjqGphvcg3PEEWZOSJK0gpOqQndr2iMho2qaN1jHCjDtewj
UCiyYWLlGGFtX3ljhGBkWa4CIVBcv5Xj27Y22ErqZNrWVO7q8hHbe+RYuj64NAfk67wsQ5ApbrRw
W6ol5hGULaeLbFIlFuRdN41o+0mpTGsardLqMbTasF1J3ojeXSVgx9Pj2CdyyfGFbUD594KrQ2Z7
rR7fJ3nuXQhTMtxmIs4XYadi6NKKKAkGAHfRwe078RZ/sNQxwTTe07IOXCuPBN41jcUrXZb1Hnks
NbpMAz861xDA2Hp17WE1WVt4vHIlNulFIneBqkctH6ZKQ4ALg0hla/WTt+NSbjhWFiOGGQUD2mZ+
Pb4luBrswzRRc9sKhBa7kijsTXxGU0u/1korXfVDk9JymbLyKhlH9afXStEhFeezJMZS7fnQ4ylm
x2UX3GtKmiDljmFlRhtc1tlSRRmnp0SY3aiD1CpsEw/sVVSX1pNgJPqhjdD5zYYWn1xN67HukjFV
W9Wp0awtLVactg9QH5ModJil0t9FUhlnm0ErKL+n8KO0kF4H8sRFVh7UKlEK1+qToaOHWBTZKsw8
/A88qYliR2vbEKM9rHj6u7aRsGkQTJUUUEsoQk4Ik+e2EtTj3dwgvJGpExqHvm6l8drgRd68ojNf
Ur/hwJoZ2J1xJ+wuEkMM+FW0RbAV6hJprYEviXC+5qaLnQ/KoBgcVJJdGrEkOVg8hj+S2E8SrNST
4l4oBe3clCZ1m416cTcNtWh38BFtacDAqTA7ETXPvNY3QOmBx2Lg3ahuz4XxRZK9GoPtaGyQ/Kh6
3cmnpsxWSWXoiW1MGebh+Gqpq7qq8TToiAlcFItUw4WjrG1u+NKhmZSqUxCo8zXkIpsKfyx4UnZe
DNwSqoLKlxMOlmm8FzK+rtQhCjz1cBUNtsE0xtiFqO22aBSvtyM/Qy5akHwUrbVuQMi7bLE1GhMx
s+uoLzYFEtEXUZuEeNqUgVPELUp1+tDvm1YZzZ1KB9tE0E/AidfsMCpZ/T/mzmQ5cmTJsr/SP4AS
GGCYNr2Az+5058wguYEwSAbmwTAa8PV1PF9Xy+uoHKR2LfIkF08iI0kH3Ez16tV7ROGntym5V+dA
KjtsApd408DoyFar0+uOUTAWe+0ExWlI9NJso1x05MK1efqZmn3UXqqGjepbnRnjzzTWS7Xzsq7q
AUznnwXLusdCuVZ6htpdtaDWhTJfuj74BRssKddQtytyccZIJ+vOTN1bXc/ZHjCP9a0IurltpZvd
OpaVAbN3S1I953gpw9EyZhDeQ6oYS7JJ/pL1eXuLHKbu+fHbrzH2YS8ZjOwfJyMonpy5IMzD9aca
LBSRDT2vQYkhj1zGOnOL65RJHZ1Bt4rMbVuFnpT8zQs06IDXSyc3sUF6j6Vm8cT43r+tG/DzMRCt
h1HS7qBK5t49Fst2FaexZayLIE/Wde0Gtw7cFzY+FMnaSrcE1ZMu6aWDon7z1JlV6WINV3J8TFtB
HKpczHuETG+Ton2BhzcqIBKj4a6NmWfgYsjds3ugbgNgTN+mKkiH9Vv3u5CO94lnhDIrTsqfovY4
A8xUZiH7utVqTGz6TVGOtwrO2TZywf2sYZ9z9nu5z6ZmDN69Mpr22Iq62vDQ9SmYmvzelBN4GZhn
2/bKa8FKLwXxqGV7sZF7PHhRuBq9vLmZsJW4pOi3eXbwM1ovNtYre1MtiwlCLh9hXkl//IL0166H
+pqxDzl2PcURmfOwOK+ouiyeNtqvE85WhzxaU4+3ndkOe6tuqsc6sy2KX05+Msq0tLegOkpNSmYy
E/7ZFzZHwZL/8Al0ewJFy4Qj8GqTkDM/cWD1JNVz0vREPw6ciGEKD+4Oyg+RMXixsw1fqHlNoAzx
wd2SXrTWJNUi+nnPzuS1v8YROYMpL1ZRY4nkoXcbJ7SclEsOQ73xKFVBjwH3z/uwhs6+5jUa+aHO
iZtdXCM4q8C3b+q+SV96vwQX3Y6AowZ3qp/NNmqOPuTuZg3iquNYHEqpV3VtkWI4DDiPOC2L1AHY
nCR3jpW7NWz4zJhWTmLoO5lMjKgWRxfkds7l1otzuaomq7u0IMDPZstPnGiuTjA4sjovecOFnjld
eVcvNvsTkQjutDDGQ0JIVBOajp9RAaT2xgia9tyhI4SSVSsdtmNTEYemTJKB3cx/x72CY8Rz2s/Z
lzmwB0u/pnE2HI0hjz+CKLJ3QZCJJ7XMIMidePJZI8zYZfBUT9BuNlnfZuvFx9lKrO9E6novqSse
+slNoQ8qskILq0bGH+2ddr2m3xZ+XT0zQmvBqfX2PsoNtZW18HdVlfkn8HExsM+Oaxss7aqneENf
KMxQWEU9Ef9cKf8+CBZnXMta8m4AvA6KPUF9OXFVuT8ZXy4GurUOYt3vsqvvK5QOkKaUWuxew1N6
tv2o+dB4PU9gG/pHoLPzM0eqRS4uzCu9boKgVCHnIscvAOy7pP7OHVvty5HbZzQ7Ekd7K7vJertf
20acwcMOYvcGNuxks7kS6Uc3TwjXlh2HewFP5ZiqYrqfLeL4rCyJo00Va/97ELm9GUw38o9TBkCq
Avs7hhxSIO3aFD4Sd5K0r+wfq7vvgZmRopu75m2emfVPA5TLa98p76HvvHortOUe2o4kS10Z1mmI
2JMPp3RmXIf1sX2R5HuRoE3J1UBG1vM7SUzMJCDeeMDKnWp8z6wApISXQO6u8ky54Qw7SK3IkXKo
BKQCMDj30aYeB2fXNsHMFnSrTiAw533a5vmtRjGttrGUxm6BPESeK+Ns4IkQB3eD5+ZHtx1fhtq3
19dpKeF+2qvhlHokc6d95fw0BV48Ngtr+dXHKrbBlXWOCGFDD1tT0AmmYvLPBtX8cylZqRpMq3pW
0iiHbStjo9nmikCpOPJSuMwzuQAqYaU51FGTEvTb4N8IG79h3brryBhbaZnW5M0PUeYftevY2ddA
tb2lvkJkIujbOE2uUTohOQaEqdYsdhdhJhcAnEYd7Dq+XfXKsrOs3PUGwb2ulIJg1EBkC06wNDl7
Qat3GWMXXtAsqcYwsEfniIGv+jQcoJKR2xg/U1sbCdHPCZWsYUTjmdgnY21A4xxXFJ4pqfxg0Fcl
kSdrkMRFtymwrBHKHRU0MizEqYnbzelcZtvJuGHXF2dmnxTiOV6k8xU3hLIFvQ96Pk4IV3aFGzxn
aiaVudc1tY2mVF9qabLijbp6hFiCothLLJEa059XeIig/ehC2TaE/cOc+wE0rkvtN/XmWfFk/dDs
k4Dkt9wumhVjTpZDK7xLq2HMc28bWzP+OtsvSXktJ3FbFUm+GxZ/G/td/l20k9pNs44u1J98k9ps
2Dj5/E3qnw4eMGC7cm83XWvvm7hzP+ZoaAYCYrWwdn0mYR23jQGqaFkyoBeGmeaXLG3g0NoMqSe+
ko5nbpOKrfqa1nsfaFbIEqOKcZikDbQO+kAImW2TCOOihx6CVwz7rXJIsdrM1E/TJgiUg5uP7eZ+
2w39ySJ6st2xc7d8kgS6qO3fN5DC/kNc/bMO8jdt0Nc9fKgr4mtWBr/YvNTFqWJ6e0nbdNimwps3
A1DFo2Ml/vswZR3RuPUwHhhF9Fs7Sel5gN+dPG/RBISrrtkZ3XWzH8ADM4IiKetQZYI6Yfb0SLcx
xxlvaz57gEoWozjzgUzm3jIieK92FDMDzHsx3rCg1xtECBclMwebMAUrIsZii0E+u0vzuvmZG3YE
rGGSBknmNYVC0kmyqevIwmdk98vwZNVV/pJEOs7XhQGtsOYGeG86DdEB7WM6VLkqcUj68jUqJRCB
2hhuqo7eIEx9LEC90BNfwtHybwbt5gtxiMhE8A+gHYakRszZMZlIAE3h7nIxukjBeWYX9xgIguei
dacngxPmaXKjZO8Z3jJtlC+xg3rEq8BQiMhWbzxXHUqrTc4M/K8VaFMql5TQhM84v/7ZGjH/VbmN
Xa1qXepfbeEEv0h6BBfDXp97Y6XS884ROxWnehLdOwsy4HPSoJaH2bHmhyGxOHxiRUEbBgHA3I29
1OOHnS2EjNep+dYy03kNHBzV7eRZybZJ8+pZt514t0aLnjX10q3tROpWctCl6zFnBep6Mkw55kgQ
M5iajq3yCeaHr05Wfu7200vl18F979jzCy3ySzSxpwwhLc9hNsKgVX5vP5f+IAlHnov1ktpkextF
XXTU5NJlZN820dM0u4RW+5zHZ11kJlMQJxKsANRmS7E7yYOKA7tYWXg3CqhFDWosKPSTXwv9aLp2
u9bssp0LepQuTByROate0eava2lf1Y3RBGpT5rFrbqdgJNt/MhmwUBS8OX2S/Zj9EiCyGbneO5Df
3l7NKCFfiAI13XCKWHdAzMcJUwaF8eIZvVOEPDQPx25jXls+6cvsZMkx39kIr+BDBjN6NnrggQeC
+waogLUzhbMKJIUWmSG0y7UpZs7CjHh0l12218h0inuV5uJUF6ABdc4fC3XgqFuDLZ3T4At6dyvt
CMX2ykG+K0+4Oa4ZD/6sFxvxJemNnGdPsO3JWVR1iAxH3tlS586qzccJMx65nreYeNrHvjDEvhWW
hrZqe7fkdaXPuIT9gQul5gvWGGI+TJnhbTvppfdtSm24Hulu3whmKy6eS5ZnTu2HcNH5P70pqx/N
DEi4Nc7Fu1fZA3xvc6yeWLloNqSrtuveTe0hbHG+ERrFbADWNqDUKCyBxcVrYcTNvY8L8ZN1nujE
IBoCZBtV3U1A9XwcZ1VSmjYFcAJvXjEDBwcaBdGTo5oeNaBZgs2QzPYhT30hgBGV4kkPcrjtRbq8
cKQSJU4I6CuhA94rt3P3YtkSBO51nnAHKjAiKz6erIsRZBWtfGI2XUhdDc7WC+TeoJuDC8C1G7D6
WiU/S3NQ21k4astJLgDZl5KQ/TKurF923I0veAwde62U8F+0xMC06hoWjqUnx59ORgYxBA5i7ssu
m4l099T8Q3sGJIEyQaIxEhn8CBalv30laPBHijay1mNx6a3e+tLmSPp/n7A5Xrj+CD+b6aLNhU2r
7+koeE5l6nwGQ1+ciGxxU8JcVPVUW7l8ru2hoGbS7cVrhuBRNuPETzKlwU+nc+p12/rpsV16b8ty
HyVw5kuErrYqom/HBLpFQNnUb2sc5cVhzLhTN41TSR0yjXQf2MOkVCAKT//SCZyXRnQDvQIIdYUE
fjbytnjOdOq1a2vu0xeJ0p5tOAbnG4OwrIha00YcibKClfveThU9hTF0BqwDS3MLmo0GCqdKk83w
nPnaFr+7f84gD6a7htarI3Feuc8t6Op9llxrkLy17ZVvVbRaTjT/wdpOIY3FYvnulXRe8k45CD0V
HJggz7pH2ZWccMkigE8ZItLPSWnE5071y1nLiCVTTxeABuySOFHmJzNLp9Qeaz6i5hbBJoWC7joZ
wIrMgxswuoW7IQPFfioLzQU3lanmpnL6EjoMDElCL5iy8jdhATtb7rhs0zoBxjR31U9vAN4OKdZs
TxyGUKbTHq7fGrhivJvzqgYE1MX23q+M/rFSeV2HODT8/eQGesGNXtt3uZTLFkeNvK0qrzwUTYc+
VdeJCRt6bsVrbeGBCUk9Qc/KA3BErKGt2EuI9h5L8gc7sa2HscnzmyqF5NtRJBxyUHHMd5L0Zpkn
dz8nUbN1q7zAN27mkHqleWoHs7ltR1Psk765Eghq6X0UirE334Fi3qACzBgOeoy0va9o7vVSLNQP
dc1x42NBTwdqhjgNvOMiLX81GRLe8FShhqhqeRRu2TxrsXBp5g68gNlNk/fMHYAROAMv8jBYcX1L
njXyQjKUJkvlrki3na18UHm0oRcuNZYbBfUNAhyT2WzjJBrISNQW1ocb9OVRmb48kqc0HL2BPSgt
l7hYIaHbr5XPX1BD66SNoZJdO8pz5IqHpsstCQnU0aU9reNxKS9VSeXgCc96TokuQSBtLIjovIrB
QfFuvpZOQJVRM+++GLkyZDjWKt/mWGy/i6h1H1JgpRtzEct9l1jegaYs5XUWs+YZOct8wA0KHkXl
I96MfJIehjfW+2jbwIc1otoM0xJvldGJr1FN6V1m+NNxhvtcktIej7c539G3FskYdi3GHg/71Xax
wS3LshhmTip2HbW5EPTU+vTvbBYfzLIATZvY5r4nYJlm14TZpHqHCndkUc92pu0wwwchMiH4MfAz
Pba13z0GVhWFnmVarxVzF0LXO7VxNecGMOAPP8v95wJEMXHURQO3hnDuaJWZifnQtcq81MEiVknj
t0dubG61LrCufLtCDjXUEmv6WBxh3LVpM6ebgu2eTR3EUM8jFyBYotPgbfRws6wWM5Y+Ja6MNi4i
YAkGZVLWQ+pm/fA0j+1A+xGZiwdlxvMOkZPN89ponASiu9nHMvTwO1Iy1lJlO9/RwgMLNOjD0FYW
KUdlLewjlO72o/bIgH/0tJfukqEtP8s/Hn05VSAkdaEK7rkq0WOYSEGTMs6j8TjEZt+tGDvW8jkw
bBvW1cDIeWMXknbL7NN95/TDxheRfKwT1C+xJGoJTRmkN7kfwCuCUgd6e8qFT/3hoCUs2MJCtPj6
za7FuI2s0ThTCYhHXfnOakZi23S+0hvKs2HtowWcSy8xb+YG2gbNYfA6eLEXwmUf92mJbu21md5L
xEgkgrT8ZMnaWyVVVT4Ug/JvC79XO7GU+Y+ZPrGjXmub53nIu7scKsMPz0LvMciD2JWW2/7wA+fR
oI7fWl3iHBqR4i0R3CVHqdX4oRR1tKeyS5IE1rvVc+SgVgGMFGPyPuiaqY6a5q2xjPNr6zLYlg0q
Yxhzat56qb9YYd/5jFiG0TrI1oqfmc0Ez6Jvqm3HgtSOBTOWv7xmlmemBtiYXBJgwdaO5XyfO638
inupYKVDCA+NPlm4vQlG3pRWlj4vExt8mY7rb4R37io9D069sQcGBWk7OLdudX0vWkQQA7ZUqup1
T7TIbcXk49xB/HE2dR8093Pb+3BmHEMdvcQyUXAwnXAIxkIfF8OyjrTVw4XNwOQm6DDGYE/SFRJP
YLRkokz5nUhN/4ExQXQqWWWia4qF/1DrKQAPRQB8IfLkR6Ut/bYsUbfp7AVWkSeG7ZhZdrkiM04/
s78Jdk9XyUtttOo4GGLccAXh8G86eSyReL74/7o1Okh5V7hlcHZVAkOmha9FGH32FcfATFIBw8CL
fRbthzg+JLy3u97OWSNhuAoGKG2coz0OyUmZZUCZF8GFKXS6nJuSA2SVzEFz8RCkwanjgUBb5ZFs
GkZq5UaTicCa/2Iv0KsQJjqzKT/SKDGPTdvrfdUG7k01N+Ima1PWNaC6H3xisR9TJyVNxUsYInBf
tvlb08QgL2UeNYehc9n5Y9wAMsymoLhn1kYyZ+WlhMe2kwybMutoZBgkbJESvA+nNYbNMtXencb2
F2DZyjNsQY1qAeigwH2lneExD+JYT5KoepsYku4NjLfrBOXsisBWxIwAWkwJvctGQ7DwZwXv6C/u
OfaWZt2PmnF8pJnUZJOCXeN25rxDGsl/1EEA8E/6ql1PnpuRDlt6OyPP7VeS9HgpliLD88IrLLa8
iylutRIZRGLchOdJ6f+i4usMMYkX4xgkJsWTnObu3ufTu20aI90oGDa7SQ7JB0139jzYSf7q6yH9
FE7E0YRQPq2rhBEjIreuzjKzFC9PsYzrYI6cs2uB71qq1CIkt48e51GzFtxQdocxCuSunxsJjHbm
C4bXYc2FlO6D3HB/8QpWh3KpcE7Bod5ZvA+nGFl0M9m+MlZTXlkrGc3zkwosiGKJgHQYtcwMVpCy
2x1l6Dtd53gN61kSKkfPPC5W6tGxIWfFfj1T7BnZqkOMPJdQ3NdpL6J6n4gSHljuCv/S9pNQYV0O
4kzLVeyWvgy2mBvFkZSa+X3uZPDuWbrnm+SWKWnUKmkENIJZv9nBErgbg1/uNvXID6JxqjZ2ak+X
drJYxLQ7qzjk3Bf+pozL/t6PKUJMAZ47iZ3gIWNF8jBJm7sCDsJZEo1yIjmzPU+600cmdeWzcjS9
Rc5WITNe2PTiemOQUhS2SSJWpk6Ir8/TmjNcMei3lnlnzZCuLL8wX2KuXeb5jmDNgFCeIOwFcj7Q
tHR6D1BfvnLCMshdbDJGgF4V7/1Z6EOJqq3CyqAoG/xMbJHixd2YVGlI8VStBdfTkdXiZK/5Ze6C
omooFMc83c1DZJ8y+kdcbAUtUqmL4Oi0nGUM4+PDjAB2Z2B/s0JDLc17lefmfdxHMGrzRBwKU/Tn
yHasW8fJ2q+iqqfspmvmEVeC28t9b7fuSz6U/ZsUwvo5tVm37Z2YHVq/n39UGSPc0yCCVGzLuTNj
2LbNeOZwRzmRkos5w5CgeR5v2iJbYddFjuB58NO2Wwez/Pc4d4TLDWmFm0/xzSkC5xrbXQTTU1kG
5bqrdFDtDaI2kXnK8WFJPB8ujMP9m8iRREZoP6c+H8ShlbWxiUj9PjKFmt5sLyq2jcEKbm9mGp1A
Gtuox6kYkQP3CSaB4XkrgnbDOKxeu40V/dJOFGyIl0i/68VHRJaZUaOyjf52rHNhrXQ3DtvZHuWn
tMHC2X0xnCXQHWrrprbf68yxNhVj1jsxuRULWm1rXSqEmr3pWcZNMoz6QlfQENolUbuTNuhvsU5C
zfBnQ70MpOjwls++sW9Tw90NIp5uzHjMinASlb1a0jq/ZeUtHjYpQCReK+ApDVI6A+KwLOu6CbXZ
j0PYpy2jsbKx6x8cf2wuc4UdSrdY2lXUIGGQJVg/4roQa2exGjgOqUHLrHx7xT3vPmObAJ4XEx+J
ojUzjpj56R+jQJYPDnrsRZUNUL9lce7tIMuYOxTxkQIwPTKSSzY8vfzZJUKw3wrHephlDohOFyV0
R1N3B+rQAHlS5F/L0DehxGexGpg9sua0FOLBYNPoIXfq9CuuSnlSLC185sNV9Xb04jz2Ffm2NRLl
1pcw4pD0oi9CKn7GXttvlDlS95YDAzzKiE2fdBHqemlfv7zDzmSnmBEc8/02HfMtbzUKYFZ261Q0
1pYemb4ty6qZUq6KX1jDDfyV9ntm+XDGnshM1oCka1aPCwfLSzsU5p4ELmtt+SR6GHyJcG0wvd/l
3tSvg7wsLq3hxjeZ5+cPmnRSVHhXZswNNaDzpBePKYHg0SopJSg/gX6fZn76lJbldClM92q9bdDj
NcfHg2tpNJsqXjaJzkt/35oIuKBjGg5OsrS/het7h1FURrsxljlNTnOQg9Ll/F9YOm+6dZUje62n
HP1FiJkQG7K3+j2HXWLStpklEZ6RMZ7LyiXAtgMrbbLmZXnPLtPCZ6wl0YW+wBpXKjF+REY/be2o
MvaIfdPejhLbDsdFZccMOZKLow70iw6m/EeCMeFQN6I9F0RX3IjWcy5+xWLZqrD6YgP3MDJCZuw4
Cqu8S+GCumn+zqHqdg/WEJXpenKzYGdaXMZronIr+2fVxgAMzZoBaUUubr9YHYLYSIrTqiyayVy3
ff0TLtQow5xxw86xl+jJnbBG3fYGyxlinNLuySYXINgmlG/ZiuWvrNqNzezw7wjbcuNH/hv6l4fu
vwaEUI3YGvjt1iCoY27cJf1hcQrHW0rl/lNgyLkVhovqUvP1JPDBm6qUvo7/+EtPZt6ZAE34tBLW
XMXeY8iyKnRILtcVJmp10Lg1Ty5TMp40tDNG/HI6Gy2gRgBarrNRZOKX+yXKo/xEsarzaUVahhfF
h+sDK8AN84VdMyWjg6anIYwgVz7auxTxWTleVD0IO62fI9UUydprE8hgLHmwfpPUWQtmlTiDL2qt
waTCaOf2YA0IBcwrcyTm0YtoXu3Ss/nj7UQRNCfubKwWavoBEhBbXFZWRs9TNacTPh3XmXauqavp
GKscGGdMmpzxXqPP7FuLkTb38PiFj0d6b1XGdCBMgsag7CtTJ+PGi4d+xeck5Y4RhPepZtM3N+Tj
5sgLVl0sO2Fhc1/aZJDrdGmt24WxECpKnphz6DYxVFYp25N2cvfDcjqGQpXhV1ZoL4AsIhxFgOQj
96kraxwmCaYm2xF67U3DfCx9FoxlcPV+1KiHK58jjGpfdg70QdS7isaSdLAiNsXO9F3gp3aSVYCg
nWjcmlnMigIrePhsqumNB+Zv26G1jzDG4p3Cdv1zmnv22Wwks0vkTTLaU+5qc1PKUb2hnvbf6LzV
Wxq7ziMwu9YKM3xVJ0Y62OLyjlO7MRzgwkNMgY4/3CkuRar1LyV1sK8RZdDGybv4mZoLxX5nxcmu
7SzzzO5Tt+4Q6biU/TjYZbzY7wGJl1CXAwOAdNQM76ys5bcJlq5HXuXk0hW5+WaNsF9rW+uzFTkg
kW3tgheY5nYNk4peRM3uo290xoqbw/1V9PGylRnYy6iszaelBnbK91+vbDezbiTl7bfsr8qS55vl
j8afB14qptZ8tKirXlz5R6Be46eRpwyju6RnyoxE4PU5E+Wobuo9phn1ATg4ORld1p+kn/xiBhXd
zCQ/CLilfvzKfo5McLNkfgHOPIeFYGae89E4dzLfGxXJATB5HcnwFGLp5Jb8EuJKtjSCY2v5rIKW
40Txkvh1hkvIieMTqx/L1+QnM1NIwZoKkvpjB7QLsLBjfTmDUb5JRo0Ec6dNO65GbPChYEJzanlF
thTRQDcNI7jnCxg81E0R3apBdquBAm+rZ1Gti3ZGviaXuwjwfMR032QyeE9B1mR3jVFXH5NRoIAu
Eaw6O+rr+4L+RK4m9svsf1nr/0coyqe65H+/s+XA3Hzi32/xGvX/e/ddXz7K7+73P/T/I4DuGnLx
f7lF/w1Ad/fRfnx+F//r0BUf1Vf3/3Dorv/mf3HowE8SfmkBknQR7a8hpf/i0IGX+w8SIB0fiKTn
iOA6yv0v+KQHfNL0MFP4tnCkFeDA/y/4pPMfbnDFUXoyENKBaPk/wdD91aKt/fteRxRTCEZjd63x
L1lOUmpUHvPevOS1XC+aUsA2XnOvuoBJDK3WJkTFgmZix3sRuUM42c1npaOV0fyf14h34M8BTX+s
qf3ZAPu3NT/t9FY9eXN3zBrz6BsqXic1InsflIz1gAIP6AI0jyXU77m/8VHHQyU7MyyX4Utl1gvz
SIprubBEJD4kG1WhMLDbep3lrNLSQ9GtiicvYBJS9DON8JLlKwx0D5bH/qqQTRZGZIkWQ/om7eW4
LPXTUmYXfvIXUrrikInFtK+KLt6XrcEWrl/3m0zxAw5y+Ua6PhAQBUkyvjOJUySj4EmVw8Urc5Tc
LtEhpuRXe0LGxGf5ObXmi2AYvasK83FmSYFBJv8Yevd2Wbr1v72Ud//65P6dL/pH2POffaC/bTci
k7G3o/R4DOjr2NL2V/iGGXEnnCrBxJkHB5TBPg4ygR2kQTDM3urKO9TXPlPqeD3CQGC+SYYTPXcZ
u98k+YTl+D54gntR3/UZ4E0/h3LtV1N5wKuTE4CM4TsAmrJBjWZEsoyM0yW5GYtiwFtI98kTnLej
N94r5f1DIoT1Fx79/xYzrEHL5EYwHucIAHiRnNoqu3db+8yHvO/HiktZjqCUncj7Edm8v7M3vZEN
lm0gi/Sh0ysmLRls7fgxm+CDB9bn4PfRbuEiZApbAG+2xpCXvSI+Ib4bYiTbv39K1tWf8SdP6fcM
Y7p4pmyGqY4kjOxnor5K55ia1jrwKSxsa4eA/uC32xzHeOgFxdvomi9uDs6hTNY50lXjsdPJhjZO
DaWK9cRLG5aBuAlsUoy8+iHW0+Pf/6jiLzZsfg86puhOHMbD7XEYgCKn1bqKgw0CG8mMg4sfKP5s
HV4fv34q7OyRGfK4ipLY3MsRqblubhhvL6Emi/nvf56/eui/bX24qMhsZTJT9xlBD5T+zsA3658i
TP6Inv2zB/Pb3keVBG4Wm22Lp6m5UYW66Xr6beUijjijFaxGr+pXTN9yahCxqwbe9iRhibawyse4
xLzJ2OM2ivvT0KFDxgUeAof8K/TDN7PIH4XV7evM+/77z+IvVjx/D/3FlNFq+DD4C6qCVdvvAGd0
nmEIx3xReP8UjCyuR8effSbXl/jf1lQczr+0xKx8FPV0sPB4uKrk84l3uGtCKWrag+YySNyNkNv/
/jf7I6X3z/6bv91UEUsSlS4qdSRT6ZGG/cSMCS+cTHC5Tu4vphLRumWO9sxCzCrFK565zlZbpHoZ
bd/zYtA76dHpmQ6ar5nC0tS148+gnjjLCA5bQWcu/+ln/avH8Nsd5jqzwfKv3xz7aXxrrmqZlaKi
KDkQPIZXLMTFuXPj4Nmyum3isO3IOP5HayUi9GOHnraLN7PZv5as10RxfOmxIZQEi0z093niniad
fqrUepjmZgmpOcw1ZeWmK81/2BT+y9PotzsDl42aEmmrI74K5pMSugpxQfASn8zF+uGgSihrIF8p
X4000XPjwl1lhcYxblmYOc9FurJt997Q5CJZwwPJ5Seq9E8O2j2tOD6+WJn/cHD+VU7f7+nIVWUU
cxkF6ph1hlwZA/6ua+pKuOTpeGHdxt3EGAMZGw5zOE74mWORP9RuY946InbDsvCX0BvNdJUzEWQ1
ir2GqE/CKirtTZ933b6w8PpM2YsdiecZZS4QQx1OV1gOVGKzEwmVCPZiNvHqNePnk196w9p15JON
Sf/vX/6/2un/PaU5Yl7l11I0R0y/K7dKT4w/j6UbfBOQu6+r4ZK3rzwunEH2Vrb9yazcbVVU/5Q6
415f3D/58v1RPv7bF77y+5YJvNMckftMNlfmcjWWFD1YfZK7hpIikBglRVWKlWFOP3NbfuKo7Ffp
QG/mBTYGbclGkz/H6wJ1BLHgiwGYAr4tkBg78IeyRJReNa3C+acV4+yl/0/qvqtHblxb9xdpgxKT
BFzch6pS5+AOdo/9IrSTAhWoRIVffz557wt00y7XucR5OZinGWNoFsVFLq71hQfUDxgq1HtZCbx4
u+uqNNcMuMsdpBG3PkbI4yhso7N6DG5CPanzyEsvyiR4BWw4RGoG+g4IWwkSQGRThKwf17C8pD24
3biUIM/fksemC6YzsA++8ATw4ZYnH6CuyHa08e5Ab/6oSvkCx5TPBof4jpXNTQVwhs4Ab55Ed9Zm
7PPfP7DlzP7/3GX9X3ftmwWWpJ9CYYDLJJv9cZ+2z71h7UEbpncjhenTnAXAZ3YUHcxxQHFnqoNY
4FA84CZWZ9B0bfeDYq9RppGea7g2ZUmaxckwXHXgjcG6Eonw3+f6i2f8p81g3YimAYrP0NFcJSy7
68ytNHdU1x8YvFb6LkXfFfxzDvghMHt+3CEvgNFzvYvwsI2QMPRpeT5XdNdk68+i7u4VWpppeSu9
8LzVAHOH7QUA3fsJ9MdesotuRX+XpfityVUSdUhxxKFrx1g1XxL0hCsa+Kgpd49KyOuGmnNhAHpN
/NgLHkpxg7MXcOibynyfA4CIBcTNszL++zoc/WYWWTNZcc5lk+muuBcxWAzl5bOqlTwMaAtf+mEn
UdhC66whgO40ItxjZ5KDt0YoxvP1Nfe6FPwGcLfzqi7jnrTyADhLFfsBGmGUZeyiXwAsOzHZ7Zr8
00ezrmxvCX2C6uhwVVSKB6j8oZsDoMRym9RZglw5vE/LdkLTFQFI6Cj3rAEPLY2aGyb89BF9jGpD
Xmb5hzAvxqepClG9g7zHLeCWwR7GncO+Xom3R8wWsehP5DO/5Gn+NO3t57yJiwWN+dzjUXPVAzRx
WBkwEWCuigvUeP0zE+k1pmDwxB0t0L1lzXQwVQ3AxAgXyCptb6BU+QjFtns9LhfgBGd7zZEz67LI
gMcQbG9IAk4CoH979AqHuCxleSaAatmBWCZ2WlYEWBwJ6yg//zxG6YehqYDSTANgq9C2vQD5KNi1
HjTzAYxOUXoHszYnwI/pYYBeFrgrPEHSt2WN0ChpDpnqL4Ch/Bx22Yd88s81K6tbRNFlm6R3oVfH
RQIk406OmY5TCuIeFay/BKVVIY62rJ7U83lvxMugBiTVskljA3mrfVCWUwwZ+1O+QceSXt9KYEDu
FCMer/oKFXqsF3rou76fNO69Kpn3ZlDpPkVldg/VgR8zC7rd4OkVhMlex1EN2E0Dm/e4bfwXv+dX
aqUPpqA3FBAXvE4ov58Dc8NAHYK8sX/imXvsVfIrV32zU5rNx0YWurxSKnwBGefLALrsjpMpPTRB
9kFG4iUI5EsVZPdz2UMeoOlwUgqv3q311u0M8g995b9CEeXx7yF3bEa2TDvFkZvNskYlo/Xze3/T
5YejXzA8JbS+AI5y+sSDqD3Am4bHqJqiq13U0wUaHVfoPmbyHAcMB4sCNaPbNFnz825M0hNxdazu
Y0u9B2aRqNYSfZVmQBUR2qJ6SPv0nJboFCCJmi8V4CnSE/dQt4T9SzQAxyA4JGoq3+zncmb3GTDO
Z940BqgngLSrsRFP3DDH3he2VrwPCEKoR99c1UxdBqt/DlTlgXjhrQzRQ0Woh+N6xnm4r/zswfFr
Wc/IKqgIeGHLdJXk/jnaLeekQsk+z8PrLAnRBSTnfQS8C5cHBahXUiQfwfg+D3LwxjQ4WwegWj6E
2XBCYO6Ywifh7w8+fHQ+tWgJXUljPtKiFHs6GNCH1PwhKWa86gC233FV/6g8eV3jlKBZ88Tw6t+D
W8RjOnhFvPjptyZnoIp2xSu8nU7IghyTPCK/X3xEj948Xo0Zuiao4aRfEuTMP0GbRQncNP1FkLbo
qyMZzXNzrVANA5/oC+HNTZejGmB8oA1NaPQZKgb5FbLL6WFIQfKjfvnIDY1XUXyWEg860AFiMHpO
OR0debcS6xJMSo+j8heOV35rPnIAueK+mHfz4IU73VWffTV8mVJcEGxhV4wNrxLn8y7VkPQBXfeu
Et5tn6MbxUZJz9IV+x2LEOxBnPiR1shqT+zEI/KZxLrzQOdaM2/i41XgTyAjk+LWb2e1h+rjd9ih
4PXUpPdoiqOftLY3IWtu/AbXnSRg7AKxDH4O5c9riAurTV5kh+RsnAB7DIbzX/P7ny703+bfuqZv
fg7/Gyr9myj53yr9Ku+H1/pdiX/7X/5d4pfyXyGV4Dv4UCkIA7L5tP27xC/Iv8KQBWjWyAgq/sH2
SP1PiZ/KfxH8L0AyoDlAKd+soP5T4g/ovyRBlxhMnpDhz/FH//f/vCug99a/v63/bkH5WwYVYaD3
BwlohJkSay3ihgB3XUbQypzW8gTh7NjgaGq8Tc+EKMdZwX439r3qUxCxjwHr/r3N3v2O/868t9rK
m/t8aChTRVTxGODXcQc/QG8XFatwHN067cFxzqdmbEQcCkDnWHRNc7wI32yOD/9e2//OzK2je1lC
YOlNKuLReF+qmYO0DiC629jW0ZuBsKeSEY2HJmBPoKq/9tPo+C2twzFl3qa7VYkYKSiBE0HCD2gP
V44Ttw41anpvYgF2SqKHcp/K5rJaADdwWxUrXaWay8UAmhZDEylFV5P/bOmoT1Tzju1xqxYWRdM0
KtwcMWieePNUHlR+a89t0W0lJxnAXw4dBhZHY+M9mIFAiKMaoSfitDC2lBM8vYUB/pPHvBo/J2YC
uIF+dBvais9mQg2l0hhaQjhja53cVKy9dBvbis6yK2uYb+AJAaAvMmAgB3ZdN5zIfY98T1vIKSnG
OemSBt/Tr78XeJrlVfvBbd5WdGKXRNTfzqx0AYKhDA9Tn5xICLfD4w/H+K/y55vjcGVaAIdR8Bhw
F2830Gy9B9wJGBWVnCj6HlsXK0IzmnkFCFI8DqDvL4l3nU7f3ZbFCk9UCaJ1IhmPAWW86rh51el/
kpH/31uCWsEJ71wIhpQpCoEVmS6rENim0Q9O5ItHVuS3duJStElJkjk2lN2Itbqo2iF2WhK73bdO
EyfNFvcglcYZ+AHqpOfesVlbgQmnGfQNPdRGW0+EV6n0+p8RlYVb2NtGpIwHhgAlg12SLC9s7O5Q
6XZck23rv9nigahGKIDlS+yR4Pu6kSC45392W+9tsd6Mnaml5vOYLhAfmpczMCqiA0iipwTvjy25
dXWCPybg3NnPccnFhyTi5zBIeXabuBWVMB1bW6DUWZzr4OPE2fc8gYu529hWXJZM0RTSOXOct/ya
lfwOpIwTTdljK2LFZbWK0StzGEugKgrlr6G4K6fou9O07Y4PPHYj05CJAR69UfeNATRzfHUb20po
AwJ5DgFAHM4TAKxaGf30qtVtTewmCtgoAKDhER93ZPqhvf5TSk8IBx5Zbbt7AHEgf40KrHbnV3dj
M94RMMbdUgjfikq/oAymId0cowcFZZlcjM9j0JxSPj828+2/v4lL0S1AJmoN+Xoafis5e4I5xIkb
89jQVlB2EFtYFCCZcQCk6Y5k/hUUPEK3pNC3wtKsfk5908xxMk7nfh+gQD4f3LagFZUKWijeGOkl
puhh0BDyA0nmuLutqCwT8AVB+sSFJtENBa0KPIIsdZu3Xe6EbVgC0kG3xBCd+KcW5TUkLN1uBrta
mQIuXYbbLlHo9h4ioAzQcYCxgNOC29VGoI+TPsFOjMPUQJUMVDiA941baNrOlLQOqlC12Chm9C7z
mv6Tos/gNm8rMlNPGeb52OAKerNxV8/ZnpbKLZW1a3yFgsmERwdcaXr4hzQCYmOEnNDkPhKZdhmu
bNesYxJHStOhu1tLCtUQ5Xip2dWztpHEbzUuNbHoxyHN/gHj3nHBrcgsfDQzM6xzTJHMPnp9bl6K
snM7rmxjyZZSxUKIEMYgHT7zWYCcdMoz48/rLW0bybloZC/TarvnVQWeV/iDcadPKW0bSVbPYoBW
4YzuE1DqEWgPJX122d5yw76+vRoyKkICndg57nnNd7OunjO1Oo5tPTBTxaGBkmNFmjBf43Lw92UJ
IojbxK24RCbIQg5uXjx28mcxD/6uBPbQcfDtG7+5MKcBDuYpzbEHAwP8RVq/tvXy4DZx68bM4Ns2
QcwPxmWg8VEFHdU+d8q/ZWTdl+BD0DILQZ3LV+8HWM3fGFmdAgcF1vcrksG3QmZQ7YgLwHgOiQyA
4/BONfGOhY51Yxp/0QPH6yEO6+VRwdBvB4zdiT7KkbFtx8quBNgIRPk5ZixooaUrgKWrJs8pQ4Hd
3ftlkWToijDBFh8y+Iuk01geFq/Ona4HGVrBKVXhUV1slqvQCftc+kP0miTT5FT/kbZRYyGgThn2
fI7Xhn8koniUg1v42K6MA/VHkP05qsrecAYLFLrrqOdWbZOhFZt9B8kL9GTWONDsAUymQ9WdMrvd
Dqbfyz8ytELTC+A/m5N2ickINr0hMfhyX0EfP/h5fnCK/tAKUcCg0VPcWIlzm4FumZ6R8JRJyrGd
boWoABV2TGEtG6cB1KA9PX6cUFFxm7YVoekcpFKvDSRoRu3FTK0zODfeD6fBbY9BRbpFqKaDpRYd
PhXd9KXV524jW+EJ1YQMkmwU5/hUfi8H+QNvWSeT7Qgdqfehn5EQbI55nWNSNZ+bIPlAsq9us962
55vbZ1mLmUQrfG0gUv2hL2qYGqRu55VtGliSDlpWK86rHiJb+znq+WEB1cJt3lZk0pWWC8QY1njN
l6e01k9kCJ2SQimtyJQZhAuk9tCn1tUFq8VTz7TbYSXtiKwg2Y0TJYhbmMnEMoHqfOA8bysmDTis
CTeIybYNrkhCniPIGLqtthWS2TqACs/RuuereUHSfAXuv9susY33gD4NpwgqEfFayaciFa9rIx1P
KdtwDxJ2CyR+xBx3aOvvmJDdLs/YR6c1EVZMAi3AoJWgg5jr+XoOycMajU6FeygfWUGZQyeeMOxA
sLifvRYaTOloTtmpHDm6bRu8oklbpudgiaH5DlWU4MJLh0e3JbGCUgxh3pAKQ/t18E/O5ieA4E/B
wo9N24rKPAMgOeAInTnIKygwFncyHF/c5m2FpSE9YHkLLBebfPlW6vUzWPutW+j8AmC/OWCjCBo+
s0KdOlqgz5BWZrfg4eM2byssIc7BasiuBrgpy7M6MReaZidOqm0X/yE9+c3jLoSquRYr0pOipF9z
GDDDffgCjDp4vrE9eKmOYWSb2wXdUno9lCRiScvPUzAeIND93Wl5bKu6ZAgUWVdsR4KHt5jZx1WE
/7gNbUUo0N3zIhmWB8zYRzXXeyg/Ow5tPTZTMUIpLES1MCXjfSoiWIS2jkNvsfVmLxYsX/o+x6x1
rqEVAKVcCOc7lcUgmPl+7A6SBH2mihVKFXo+FOUyX9aNtzhV2uVvnm99asJSdjgRvWX4DLhcf1sl
eX9is2+//0+b3bo5Zwjz+zLFg7MW/rd0KMBHMOLVbadYMcoqPmloB2PNq+phhIjYbuoit3PLRgLN
LJKziNDORJ0TivAwioG2f71zmrhtStYDbwjGK5p30sjbAED+lFK3+41ZVycFAUfAjA+9uxI8fSM0
nIiV25nIrMicSrFOY5QhoS2f6rB9hYaZW8WDWYGJ+75PJIXOyjDVEAof6+I6ERAc/ftyb6P8YQ8y
KzYh7VETaEcu8ZBnfXNIs3K+L/k6PPZZlGWHv/8lRzb6hmd7dwBsNGzoF6wxD9trvYQvvg7P3Ya2
9nmmaYeDHF7FULh99TrvrlgCt7KK7Y64wM1CDiGasUkL4Q5Dmm/jkrsdibYNIgRSKrAkUBUPCBwh
/PAsoKcKe8e+qLXYdcaJvza4+cO+aC45z2HPMu+k8BK3Q9F2qwNvXpTgRaLA3KinLPA+rkv43e1r
Ru83ipRq9lkGlSpQ3jhETSEM70Gsz3GvhO9Hh9Y2SzVEn+Iy639EOcx0SnhguZ1btiMdm8reS2Cb
g1tft7tkrT+mANy6LYt1uPRFSJdy2XZiHj1MJaSOZ+HWtJI2igkaNHWzCByKEVyldnCl/gYlktzt
lUXt06UIShlyTLzKlmyfzsVZ1TtCGKWNZBrGsfHTBWV3MO7ACQQUqO0r5vg5rdw886LBZNAzjmtQ
b/d9VeEEoJ7bRrTxQH3vD40RiP6JwLe5hsh3Zz44bRUbDzQRmGnAEwLNaqL3bTReGVV8chvauj4h
MRQAhY9Ua4X26Z7D2eiwBplb8d2GAw1Q9p4pWtZxl6h7UEruOu54Xv0SeXiTfsLLhJd1jdVuRfHV
34STCH9wWxJrfwNJF+ZRi1nrLIEe8nJRhp5b6foXo/rNrH1Vg38vpzn2F6Chl/EaCAe3A/wXWevN
0EKYWUKkCHsbCuBJr+7GInJLaX+R7t8M3SR9PoZLDRFdD0ZVqIRcG1k6Ttu66r2uASgy5wvqymZf
wRS5B1PF6TvaSKCk6n1GfGQRkC4LL2SyZpfhOLkdgjbnulk8OcC/CYcg986h+nbRemnsNm8rJOFT
OkddhiNwYrO+g45ccFm2s9tRYoOBIG9c+Awg1xjeRVAprBaQ2evGLd5tNBAeEF4L0Uyk+a0PJ7H6
Omk6x0WxghIOzGPQdhQJEAVhGfj5n7J2fJ384tW/2d9hAf2wocUe1BO/G/L+OgKg4e/f8s804Eja
UCCY2WQCGjtzzAUM80BtLwcYyPl5dEUY658MK8kt3HTCB7hu7MVSTrc+6GsvGQuma9B5oMTN4f0S
nJmZsvF8NrW+nYKpv6dEwISxG0gCXdUue1gm4jVOyFZpY3WaYehniFRhrSV9YQEsRXR98ff12D7X
H14mNlYnSIzogHQzceGXn4JuuEzU4MasgFzW+0xwyXStS1qZeI2+6lY8wNvv2W3WVqo2+ejvDpBd
i5fKj+GFASnOwnFBtoT/zd4rIRg1Kv+X6qa60S0sCbVwu9ptkI5n8lpAjhAvYw8ydNDQBztantL5
OfYhrRJNJgfst37VcSL7FvLNIex288mNgCNtmA6I8ylIzFgVyIhXZ2sCfmeoghOJ2vbV/rQHrbdU
UCbEh4CgjmcguB9hQvoCfeG9ggRAVXaRW+PRBuz0MmkbQBc1xMSHnMRTMkR3KCB23PE8tH5EJCcF
NWz0Y8WU3JTcXKWRf2Lobev9YX1srjRQHrodCI5DKC8WnzoPKcuub0N4TgQ1Vs0lpMBie7/v4RuY
133QapA4huVgpkpsckBuaEMIYb4fvYmKnkHbX8d9onJ4Qg7nTZk7HQbCRh4t4F37gcLMyeidKxKc
1UX7xW1RrHNmNZOfw/wXmyaCz9XYX3mtdqp7QBzw/YrA0SYHbz/CwVv2MLCS3UYRnQGrdZv5dky8
OcaSjnsNJs4ANJTwVUcle195wSnFgT8fNmBCvh+9zVMxVAKYblg3vgQg5Wad79YOhxzS+7FXtUKv
CpXVeCXdjZ9BPnAlzPF7WkG6pJqHdajAVFIjVOSyHL7OM3cc3MqcGYyZlqGroQ4Arycoca+3HW+c
3inCBh+lks0Gilc8hpP1t97UlzDaeHLaKTbyqIUQETQYQEJPPQ+SplMPB88eZlhuo1s5gKxoCRI5
Rs8DFXtw7YNS/4lr48gmtGFHTZ6sshihxgAC50sGP74QNqtus7aC0++lhNMU+KZZNEJHJY1+JFBS
cDtpbdxRATYb5GYwbzKml3KQt4Y6xqWNO+oSv1dUgbZJu8CLW0iFZ7IKD26LYgUmLH2HsTIaZlrr
Gl6QPHiaYBzquChWZKo1mAHLKDC41p9G47+stXHK6ABDfX+gmDYoYFADENk65c+t8CGT49brAF38
/dB5LgyByraIRQ3NclhvnTFeuhXHhLTuTLZKEVQ9uFvgEK972quPQQPzPqePaYOO+JrCfhHmzzFJ
CaTZydnqEbdPKa1Lc8LlwHkLJbcZZazLoRsYkKlZ4HbK2sAjfExiWIqJz4n5hBr5i+7ER7c12Q6a
N3dmZvgScBFg6EkamF12+7yTbvexjTsKw1LPC4MTXd7oa7K012UrHdfbistpCYuiLyYQ2KUPhaFO
PQxl4Lud39KKy1TN5WgarIlavetcwvBQM+L0rBXSCsyMcEDRR0ychKs6ENSul8Zz44ELG3ok87Ri
az7zeJnh6QlJZF41TiUbYSOPhhHuZWluoLwzNTfJ6sVKugGYhY07yjyViBUY5hji8cn5dqCkcG1w
2yg28mhIy7LP4PAc86n7lIzkPOiqB6fQsXFHAopdC6MTj0HPqSEvtYfLX+O2BYUVlhKG32oyWJMQ
hkYPMOr6ZLJK/+M2cSuThQ9VmMGinscdVJKg0AOzzU6fUrDZZvj7ww1VofcHSuh7tZkVSPewq76F
O83z5KhEIGzkEQEBr6kqI+JqbM6LIv+Qh6Fb8iOssPRySTygrDepAA2ZUA7zcNBNm+zKacVt8FGa
ZiOMgvA5Fzac8ZmUsZf6bgRF+P+8X/HZ82XfLJg78z7BFRT65x7sb90mbqWyPgD0+VCiYLAk7HVW
KC+bKnLD0AtuXZo8HMgUbVtl9Kb1Oc+5OCck1W63PefvlwV32ky4B4UGSFTdUVberm4NFLDH348M
l+4xQhDBkasbr+BHepEM2i1vs0FHPYxnelqMImZlcGuCNAYuzXE9rMAk6LLBqBCfUsLy+iKgfX4G
yU23dwm3rsxmhjdwv2YiLoP0OhmLZ7WUjktihSZcjWEJP+TI76HdS5VadoVK+73T/rYBR/5GfExq
pCgyh3xd1MM/rOtOiVAfOQptwJFp5OwFGiteC8jKV82cf11yL3LLrmzMUdbA+TpjEH3ROpN7SONV
H9B7S9w+qI060nA1z1KCVfeLhZ8lKFfej6rhX92W3YpNWOqwaQQiAJIBNNj3oYI11tK71Q1s4FGy
zNncQ/cNAqzJNwi8jvD4Xh33i3V16gB9qjzFkw0OELBKIKoGrZCferVtP/8Pd6eN3ZmZJ9FGwYFY
MZrdrnmRguxb0c2LUxjtlskxK1RbzVr8BjBOFQxwshbCmKR3ar0JG78j4M6By2I7BTru76suNftJ
LKcEYo+Eky1EFAQNatcaW7LMkB6qBJ5747wytwzA1iHSNQYffEhLqg62BoN4nmv52Wm32wAeVaVy
gckVTjAj2F0mKg2zrCl7chvdukUL0KyiUmFL0pB/NjC41HXvVq+1ETyFVyJpgYVwDG3tZl/mAbJF
3TgWPW0Ij5y1TLHPRQzy7LyH9RXMWsTquOZWoHZNaYYZnPB4TEZ+0MEMCGy4Zm6n42+eNLBflhD9
Rdmz4DfIYy7gve6EyIKz+vvkooSZ6/RL4pRvVRUferzo7PuOHQ9bjGia066PNGqqQjCoCkPnH1zD
xC1ZtMFHrIRzG+zPoXSUsvSQBP5r2bj1EYWNPipmka1ixps8Wcy1D222ZDlFXDxyrvxmFuLx8T9b
JarOZkN/EmMenWLTxh6Vc5R6SYBZK5HAxC/Lv9UhVJvdBrcu0Tal2vCS4mk7rJdRDiimz5qffx/7
yE1ku3Rwb6ngZZ5BQ2nOsk96rZMb3E75WWOMmz6JsGFIc4DnPhzrUOpjIM8HSg5XUTd0blmjjUQK
o1nkdU2w8mNypyD7NovQLb+wkUhZqwLqrRg6JBK8t/ArfFrdgv8XgONNNc6XgMHlEmvCe3JrUOiT
iVZuqYuNRCJMq3qU6Ep4/aKupnkNzyDO66Z/An3R98cWrDApbGiwKKUXfpprFEIiIt0EfoQtS1Sn
vOKg7qChUi7lZRMARYq3TO+2VWw0UlQkrAq2oyXK6Wuqpg4UxqB1HNwK0onBYy8fMHgWDvCEpteh
OgUtOxKj/naevdksOof5OaRZWZwqSuWuZkH/bYYLZLOjA8yn3U4ZG5cEY5I2CXr8LVNaFDddDWtP
mGS5CcQIG5nUwJcTjmjYlDNdlv1oxHRIA34i0z22QNZV2gD0TaoOB+Tkmfpxyb7JQhzKXrAT4x+5
OGyMQik1yvLJNvl0fBK6vSS+GzUDwrrvvy2D32mVmq22qCFd37TBZRFGvdsntfFPXQozZHh083jQ
9W3UrBcZDR/+fm8cWRIb/gS4dKVneHbGOUxPAdgYWrhwh261c1uoqIU3/bzUqOUmAKzFVQ2DcG91
A4XhpHq/4oXfDsPU4GOOTXM7+PW9KOFa7rYqVqSSgMEvE2avcR3ld4KlF9JNaE7YOkVr2a9kINuh
HrLHkVe3YS2V46yD9ysS+GnYM4Yy8ZxpuSvG9mVe4EnltiRWbM5e14GqjyUx0/KUDdll1GjHoqUN
e+LM0+3iYeL9vG4+jE9eo5z2N7cRQ74Pt0E+4TSUdbBhY9czDzKCTjc0twFDlMEsx0jBYlgfp3tB
vHjU/eq04NxGDPlZO4dJjZ3SJdmDqcZ7nfkfXb4ldMLfbxS8nFnDO8QlwAiPCyF9XIBsc/j74H8+
xLmNGVKqAhwBgBUUiYOXJMh24MKdV93qdD//0jZ/e4kCnZ2ZroNAqMiGBZoL9fCo6aScUkVuY4aG
tjU6GfBFB9hRHEwaAbCVBZVTuQVWj+/X3ROkVmRbmkq1j5zSS0HcGhbcVizyahgpw3QV6bPSya7I
+IfURKHjVrQqulGKBDqf8HqGYcxVUZef4Lri1CnnNmbIm4FZVhE+51jBzS5fJ72fYeD5963458uN
26ihGsacnd8hl9OTd2iH5hrmMG6f0hYrEl6D1xwoVDFt1npHe7ifFnz54TZvKz5LWPaQiGLeQaRu
0/afmlGn2hO3tYqUIGYttjdcmA8H2XAYdsMR3m2b2JghElJP+qhTxNr3bqv608z0s9uCWMUhnLFE
QCYFI0fia9HJH9Mqv7oNbcWk8Us2dRAkjUHzinYUJkixcZQo46F1aZawD6Vpw7ZcXD6iC3XW552b
bD+3EUOjMSJr+gAHIUxoge1RwQ7gXrewtDFDWWTMLEasSsrJntXDfT0KtwPcRgwNQd6lweIzOLLA
l0oN3UM/D05tW24DhkiWdTSkWG84c8IxS9PdQptTFpxHThMbMsTCUdVDvt08qu0eCkXL53AZEtfh
rXzWM8ofEo11KSo4P6rgtorcCvFcbr/ozcOzM+lY+cA+4DxZGn/nwdLgOpwAG3QLfBs31EewbCoZ
YTFMhu9Ynx2iLHQ7Z229Ir9jqwpph5bc6DW7Zs2+ZXT55BT6Nmxo5RH6qRQrDgOvO0MEuQ79Rjhu
RevONK1PIjJj4qOQd3ADeoL4eOw0bxs1xDfTv24EsBmmaYbsYJ04XhZyLk7Rj45sdBs6xMWScpEA
+iV78wmewxk60JXjXrHBQ6sAdLrKgEackzBuaXqXTG6ybdyGDkH41atZi96wbk1wJcaE7H1WnXIL
PpLX2uihwYM19qQ74ASDjMGHXNMfaZA3+S4asszxy1qBmo0dBJ3gCQI+/QQPejntjCcbt9fKLz/E
N6cAyZYVb02gIEjZstvGgyYxCDNudE8gEN+fMU24QGdkxPKgfHa9KPo1aqvacebWNdr7osjzHh3Q
lnfhnqjwsisac3CLJitQCfqfVVQiuV16cTBZUuyZEqeMt46Eko0j4rDTCDOyMRyUn+td0efgU43p
5HY62kiiqu9N1QYtLB/G/Iyk1dO6ulGRuC1dpI3vTVDTQSsxCdUuzatmlyxu+qrcBhKpqkzha4lO
ohctwz4s4aXbh7njF/0NSDST2UwSRhhCpvuoi+6JcGuY89+QRC3Kw0r5KJeJMt1hY36fTjkUHtsq
Vo5btZNS6QR4SFVE7W4tCxWXqefWAOW2fNGSijaaQ4mThU3ZjpL82htGN8ELboOJ6lLJJfWJiOH7
Wt+xOh3jTqSdW/RzK0DhZj9SPvsYPRi6HYEFd9N2j07Bb8OJ1nqGvecAhKKpFvgirkO4y+e8c8sB
bDxRyzNa0GpL0btvQRH9U4Zu3iPcxhK1cy3Stt1QyUvyWoqsR+kscxOj4jaUCG/Pql2bEjWzdAVQ
VuZLd+OJOfrotubbBfvmHoq0V6kO/SHQGwFmIQO/KCap3VJRG0ukBfzd6qTdWgj0HIKl8XiSAXok
QG0RoESHNYxUt0foyJPbtRq+hjRRbq8iG0k0ILlQ/ohclI6tF5Nm/Nk3w+qEfuC/IYhMnw5Jp1Bk
GaM8LkRbAL0RuSm7cBtEpGAk2UUhRq+r/qAKtuymxpGezX/DEA1Zs+AflJ5Wf9gVPv1MM+OEluE2
gqhpRhXB1hkfdCDXqg1ew1S5rbiNIPJhCRTxrY7oJ8mHbWjBpzOn8KFWcShKo5oMLU7yYY4OoS5u
U6bdqp82fKiktfD4FOJpnphhPyMVikrSuh3jNnqo6auxXVvwbGpVfEjq9nY69Y47kpnb6j9p2kdi
LVZk5jklMezp+Nex91DNWbMpenZbdSu9XZqEeB6eWDEgD5dJT9UuRx3UbWwrvfXIVGlVZfiimRoe
SgVzYsCh6sPfRw9xrP6OUeQ2gqiuWk6TGo/zMpmLm1p3yTPvDACWIFp45S4qA3lTSub/nLWgjsUp
G1k0VIkpWpPiad1XN+tWg0mgcnbijN96qn/4RTa0qBMUHm05rlWQh8lz1fEqiIso7MAJnaHLFrfT
zL1d3a19s08SySB4SL3ebSPY4KNmqaI+Dz0YCgMluIc36qd24PTEt2JHfpkV2yQHpdhU+FY6EC9N
N6i97ydu0s/cFj+iY1eyKE1oPPeTggc4Cw5lNEq38LYBSGise/myYBPzgtwzvQYXYmmZ28FkQ4+g
zjwn0YCpt0t3aTTwnonvdvHauKN5rlnt+cXW8UGBCdt1egBeuDwh6HAk+GzoERj1YaSLPoxnEBvq
OA/98CNRDVq+ZshhyYkrk7Rnsi4X9D3GKuzcrjYbl0T6ZoZXJEo40cg4zEKYF90kft0Tt436GzYJ
/UgYeSAKRGH0rtb+tPN85XYe2tCkNYKLvExKGVNdBc+GjcV9brqicNupNjiJ5iRVXo7NJEW279Nw
3fXad2yV2dikQA/BlKZYmHKaisOS0SudZo7VBFspSQgvKsMFg/tR0Z4Rr3od1sUNN8RtdBLeWF5n
vO1gy8LkvKw/9bSp3dIhG5NkACvR2YLrIIn6h0ZV1b2viO+EwYOMxvv3RL8d7nlawsaUwM1+EuGX
jYfz98vzSGrhW1fz3PhLqUgEfF/Wjl9hRFSQHRLzlh4GXS5Pf/9Ljpz6NiypVzpTxMPqKG/+hAR6
2Pm1/+g0to1LIj1oRIvBsUxEp/ZVDmByXXLH3W4DkwSpombucXgKTtNdAwXJsy6oihOLf2RdbGzS
TKtcDP/F2Zc2yYmra/6VE/2dcxFiETdunw9AZmVWZq22yy5/Idx2WQgEAoQQ4tfPkz09M+5sl3Oi
Ik70CdtVLELLuzwLLKwQudg/grI5QiX9bfvXuVQQFKWoxyCfsJkXkkN9+Vbx8G1Jv382ZRKCnrOi
GJN19VEcFjyAFJF+G0UpOofKTKFWiZKobcmV2owhMyfubW694TlWRq2+3/o1sDLepN9Dz/BOJZ64
ELP9/FuG51CZFm7x42DaU3m48cAFZRtRmksFiz/3qH9GhBCd/vsWsIppqsUcAv3QjqzdGe7bJPPS
yguvWqnlfeeXrctUih00Z5VIPnhAkM4FiaCEkA1tU5nCAAR3+n04KG1tXwaXNAwI+fNQ/OfTRecw
OJ6y1eczWh7gILHyyHWsp0ywOvAyMxmeZGJs40fBTVPlJFaR2nWKLqq/CubJzGvWuxVquABG1Y7g
7xawOuqQVHthEvfdiS5JM6Cnm4Lz1OxnNQVuW0VeMxW964BGdrC4N5BZN5CLi6zXQWPHiCQr4759
Umsds01qxdIW9TqXTR6Yrvwjml3fFaJp7IfF7xt+A/hhYrKSDdWQOzebR+vmNfkeNG1ZQQCrbsbr
TrX2zsHWL7ytq4bFR4hxrfy4RjBlODReV3HY2K5j94TuY2IPztZKtZkl0VSuGRvHfoERug9DwGSZ
WshGwgCKLVtYa68N8LGKAEBIZTntYNPaiCtlUQD7qF3g0ivnmAzyUY8l/wAfx+G+VUj87lYWSZk1
NO7EdeqHtX/b1SOhedqjmn30VNXa+2gcuoVmFWRxImxgRKUoikq4tba5bCSdj2ZMF/HZkoD0e+6a
2BCQyOJRPHgULjvHKlgNVJeI8RP1YELDe7RtCWDaWWDsTB5G43d6j4ies6xdFNNw/JFu3cJdFqbb
RTSWUm/Ciqvo89R5dkiysTaBdIX2E80YFM8bbeF4YNom/Wr7oSTf4bQwDu9pAuTTsZeR7e68MPHS
w2i9tL0zbJ3xAdjclCaDa/PcRTno+m49PSTaeG2egNVQvZ9rE6k7XkesDvNwgOVWn7UTUdMRXgIx
e2qCEY0no5u1rHa1j1EGR0TwLavWUvVZDJTXIzcRsXdT26IIkXTVXOe2tZ3+lipbjmYzDR20/ek4
6AOQzmyiiK4jFvugOy/zu66s0VeASJMk72VZ0aDoFWfFqHu/Lry1JfjqqDXBpa8LVZX7q61XtGfa
6XZIguGWzyKEJCJv0+cyZD2/jlkyItPTJR9XvJBXS+R+Q6jymLWnwemvFEaBFJTYURdTE4mP/qqU
vqJp612jIjl6KNNWrb9xYx/ek6El+4nNdMi7VtVBRlxrkq2ivGFZGsJOOmODhEdmGkalyuZZojYt
Ye/w3IrOuoxxxknWeuhXNdofrxhMMraQkEueQf1Gz7YfV5V31SRkEZZ2dBlhbX819pZ+smPsokxH
fd8AqCyYLeB1zM1VH4X0m5hmD06odfwuGVOl4Apdr2WBlj9XOzX06NLM48ozf47S99RFuujS2C5b
DbmT6nbhqbf14OzQ7QEv1M/DQPi1MFX1JWgInqppIFeYSxtbup/SUqjH3oOFV14RaOoUq2yHNCN9
m44Pg2PNg1TgyWejLcn9UjasKnTt+6yIJavh3NaqvUrX/qHsPSRrLvLKuZg6/Sj1EO9cAoetYqGJ
Hbde27l+O43E2Q2i56jJILVhXkbeUf/GrxpVZUCgDPWBtwY9NAWCmN13daPysfRkt6Nr2ekNzlyn
b4AK3nfMji9k5RidlteF9mbOsc8MdN8oMj11VYgfR8dimPIafaKHCmx8lgW+i+6XeUiaa/gvRcAC
8FpHWxou7F0zkMYcQt2DClSp3jZbY1bhHZWsjd7Bb2Y5dBJ2yRnrocqUz5wG9j6gNTQO6bDKbTu6
ZYHzs+/WD33HlqsEPZKjCKu6KwgFwTgKUdQ4pmss/XyJnQJbUjX6KGMbd99HK7tkyyOTLFnasDHI
PNWJ5WFIK/RCOF1b/DcEYxkdwIaRDbFR2RSu7WYggpZUrI8qqiwtICMMZp1vxvUxREfBg8VE2jfP
Jp0glQ1HvJkWoqvsTQl0LxrcbFrkxrqAupwJSEFljYkbcyWkhLdtFtFZZhRM7wOhFd3ObT0+pQ5e
htaNbNwNDRC916Nzbry3bdeX6DkB5Bs/9MrV5gZnURnd6Cl1H1zaE7H1VhCvr2rmQXMhbwYKWzSY
1MTfeRJr8MdTn5agA4omvZYG4nz7Duq8TZPVfKB9YSaoYN1Ms0gFbKGIXx8wo4abigkBWrttObqv
sOrZuKEi9qE7uaTd0ahWNDdNTz6HCZTnUM5rOSTmT7opH1ifDJU8UM6SqIAMpl8KqG5MpBAh8zeT
4t/r3pueULBfC5BRMNGrNB1yL4GWHdKDMHmQ6Fl9jLWav6arXIaM1CZJ8zIto30vaA8NfrvchNo3
j6IOWZyrEZKAfVPTg57nuctCq9oDKjY8n0Cjy0kv/X2ou/SwqHXyC8tiOBky/FD93Ouq/xyCv3vf
qL5a6iws+1gVocK8fwRATIe7ka5+ly2J9qttLZu0zmsr56gYAhM/kzKNUVn3pmXNsapDL1OBGcgT
FpUpiyVtvOHI5VpBQq9e1bbRpQivALOq+wxTTx9kqKGI7q+k3lcUBsK5x0w4ZJDeS3aqqtcphxTF
WO1YkyY3cJEbTKaEJ5erqKpFeE3FTHqTj8voJpuNvtP0rm+qJMxtB8OiIm0kf5BDHw9Fr33xngej
lplfWjrlupZT1hnYgWVjHDf21qvTxORCp81edbJtD0uSrPJqShpPPwYBWU0OOA7afZQjBOHMCbpl
rPfUTtR1gsqPCdsMOj/fWjJ33XaMoloXacTJdbOoWlwx+NcMG2V9UciY6ZyGM8Ip3UTq4wx34zmb
NM6AzBH5LNmYHgQY4Rm0cO/rZkjB36R1gJ0eFJqmqBbC9DZAxJEtWIxlRh3BIT37rL5dZNVmwm+s
Dy/weTc1yCESS5KMKkIz3EkVY1reLUZ8cj1sg+kS0d0iZoYqTB+j500nnGMmrKHu6S3ApT9Mvmmj
69JUEc/npdfmZlrHcs5jzWGo1A+VF29pP4BeykHxC0yGIIbbPfG7ZMjl1NZNtgTr0mx7Fk/DLZ0r
Y/JpainfqbWBpvAi0iq5nhLEI9kw9LP57gIZpVm4Slj7zQjCbaFLy2QxDDzwc0EQO0B/ffHHj6wq
PV0MhJWmUBxGnXigRb9HnawX+Qrx6SOCenD2aVTO36xh0KdRYemL3DaYTYc4GdJbVGTX8sqLEFxd
SaUj9z4dRxlhLgfWzzs+ufZ+qGb6qY/6AGvEeQoRSlp6Q84gQduiLx4oUWgNibcr6kGFYEvLNCR7
eEHKtKDM5/yRg/vk37ZptCYZwgG+azviBRiBNphuWYAko6isLdO8lyn5aBJvaVB7E3HT7TwDl82s
E4hb8zQSLb2VQChUeSM0eDfzopu7OZjQBq1CiDhk8Qqo3i5Kq0YehoqR96jNz0mOfbO7SgLC7urF
+VNRx73QjysZ7SOe2/+DshKiiAqiB2Lvr/BCySBSy+av6+xYsIGbN+p0SztZV9SJ0MkTyMXxuIvx
9ZskHxOS8j9MO8EZdRXo0mZ86dL3EVNLDVHnKvY3HkxxRe68ye+2vIO6bmHGybgDNKbMmIe8C4ZC
GijZ5Qj6/aPg3TIj+tWyO7TQufoIpRTmZ6o30J4c+mmBsGjSL1/SoFtIBZCJtd1Oz9igd1pOndro
sQE7Ds86p/CXr6MK4EgcvRtDB0/eYR9vlnfKgGN0WF2FXDVYXNPulwXQ+2JMpAapeSErK8gUhGG+
kngId8IGDPvNHFSQ7J4mN+3IGiMNtDXcj5/wzWl0gJN4O770HY7QqygO1+FLE4BelNOY8OXeRZUj
D3T2TLWBTFDJiq72220cJuSTCsh0W1Gc/UVABhMhW2gn8B8oSMWFDIdyLdJOGbPr9VLTgoV15+3T
Cmi7BwSi1OQw2hTjB9aufX/TQO0NEdfcLSh9VNO49XHl265cEWC2bUXlhzqIWnOsuyhJP3kyCtWn
OWj9+I4sk2U7Rxh9P9OI9phnsr9T8xiJ3Qh/n6hAWE2afIDef7dZTNoFOcgPfvpCKbCFKhNktYD9
OeMdvSQup+uwR9sjX+Uge6yYXq3ZUEcpELwJIHfJNWZ9ivGHgI93J/yy9O7hC4VwoC49rCB87LqK
JehU+E5b6nxn0TqB+FlG4sn44CuE4/twkjEmHXjji3rulant1xQilOXXqSnJ+i2dMXP19yDAQvVP
Xo1yRIqasrjMjQx8k7lELXSjh5NFnBCpPZhGj3UhF5xeWTNyJLdcTOJL2MbxpwUGXqeqfM/9GHbx
CVYAukSWb02LM9MV1MP/lzABaIxdDmVoB+XuCRwuK5enM23mvsBeUHX4qIZBEqVG0qSKoNbIXqbK
BZDlQw8y3UDmVzcFFY3TOXwQAj8DEof32BUWqITMSLaf5gakcxShQU1skwJhow+x9zgpAQbO2Cxd
+IkENU0QaSji5WElBb+biaX8Bdvs0BU2xVzaVmZI2J5Fcw+3hShdxvQ5rcZAP5oKFYLHTiW9zHUU
dxxZBjcwEpYUm1+CfbTcRIRwkQLgNdH1Bp81FocVvifvgi4W9RWZ6TzceZqSoJixw9TXSg32HQxQ
4djad6YKH3rRzIhOUSvwX0xEQ7JJfFALdwA1zWs+IuSe32mn/TmL1raV107bcr6qNKFoc63BdyB7
rJ9ZxZcvPkgE75jhBnQQr9cjlE0N7QqpTNgfEmvFS9e5UveZDqAthhBeNZiFBBaHzdZKP6nxlgxa
/7q/bXumdliE5lPly5JldDZsF8Qr+177CdLV2JdJlDs0S/SGNiKRNxO+Sl9nzWBQpc7c1CqZrbWl
+BJmje7hfg3Sm1vDJfPxeQurp3AugmgI7uN0CroDRbuOIvbB8ZZx2UUjAJzSBJAe1jj04HyZ0m0w
QFN1k/YBbb4uhHdmA11RHcLesCIp1hYC7LzvR/RVJs8HuWSJZHQXpLC3u4/gmKVyijJ0l69IkmUh
1klXh3URkcb+JiuaASwNkrhA/jntKQTob5wxvM7gKmXZUYduRA7lKSp0BlfZ+GMkNftGF8+fnn2i
9XJXJWDibVHUhahsoKISr7B0EZzAgE6r8hhG9A+4xBAdZ+axCfsQIQZDDhU56Am3Q93s/Ni2MEw3
TMU0h3YFeSI+Kk/ZAqmJdw1JUJWBpUuJTHOJFdvjvAGdMARYao/KuophbNbQFPUcSDDkvjeMAlAB
bHMQepkXpAFx74fFUCrg2EzLh/Iwkm6FEzlJyiBHiscebTWkSeanlnV5z7T4FEMUbT+pcgxyHrTs
Q2kY0NJDn1bvBz7EHxuTNFFO/EZ8Af1rfcdgE4GHtDjQkfmEaTZXNL2P51J8TnwjSeHZptvjJu6e
OuptsLE2Dw2vpwDB0mLb3JRMX0V8mfx9WzsgqEOGqZH3TQTDknqGEdJ2RRjAtxDT7jnOOQP3KVti
y7z2Rquqd/wE/P3cNz3CnACdmPA7aLm8etcCXo8WDcEphXoNQ+ogShTabpt0kkftIn9TGw8yPgLD
MWzGsW7YI0RxfZsnXoBdt8Sp1ZkC7fOoLEaD4H7ABPMISmmeHLNoQRUpX5eqheg0qiNZJJZNk6rb
IErcBxs0Zscl891h4qobv+rFL3FYtNPErz2nW7AgfSZoOmc1KDX3i0+pzNNmaIcsTKjn3dPBVTcT
rZif86lP9itbvHKvuwX636opufjQcrjn3ZdMhAFiVDIvuRGcP/hJAAemVJv2NtIzhQGJLJW7WZBU
7+lgh4Mrg9DkyJ2gMhSVOEgnpGTNfReG7A/SSimKJkFkkqlIpO9ozJprtMJ7yFiZeUSUOYvlCTWa
DhG0B6IrUptaTQdvTGI0ZkfrPvrK2n3pjSvNZFrWt/2s2u+SJMnQoQ5BsFuUTq7toZ2R8B3mkaV1
ZlZiltw1C/L8qJMexKEifLMrVstZVxlkdET5Lol4zw5e7Ylr2TfS5mPYLN51UBrTYzST6QUmgg3P
IjNVSUbW0A1XIUSmng1bljlHHFfeicAGx7BMH4ypAB6F4B1bCmyb642mog+OEk3uFxDpkwcGAYJn
x5BcXHcVkeVuJNKPrvwwduYKNi/jlE2DFY8R6IkP4VRWQzaWiXsGbTH5FHS2u24m2m38bt66CrWW
qPtqKZZEFmptP6F/EGZAxyBaQ7ceO6fybznyyzuK+je8szQgApsZ4dNTRdZlP+DsfACHRnv7Nl5Q
IpVxaR/CNFivZ51EInNlKq95f/W1X202OTidLaFvi+RqSiEtkcenSnBFav4ukLz6RBgml2CiA3Yp
jMwVvCNByxsBX+zzqW3wKWrYEN06LoPbmK/uS4ki34c2KvWd69OJ7NKOPKW+y5wdv0d8fr9KSVBY
nji/rqO16VHyi6pDNFTVHh/Gy3oNOU3gaGzrikmPts0w/NGH0luXuYgRPI+58aQAVgg1tu90hcAc
VgNFDRpOjuljiqT5TqSG3Xm0bjVOHcd1RjBtsU61kw+1b5d5u/Y0bDaVcKi7zn44PMPFxQ9wclOK
6nzrPZDUm/aE+hOsXUrbfQ2j1b0wN/c+CpAuGnAktOx7ByW0b2E01/jVeJibvMS+W6LugdI8KpFV
8C7gKFCDYmfN8xB0bZDZjkLMQI7jVBYqTeoxC3hULggO3XI0yyLqPEJ9/j1QMHSBEo/XcSSl2n5G
ibDvtnM8sBcsrGAXx+tt59H2Nq1Jc0PXcW6yuKfmbohTfoPtOvmjaWFGfgF18fNmU3QuDQBd50n3
kQAsPpmDPbirLqc0fZsOTnTukCJ9lDaCpgNiBFPcmxFuycB7flu7lv69kcVFL4a5PjUPSb2rZ2xH
JLBvs7oJz2nfwxwKpWEavFmW0/zp4RwuVuO9iYsQnvO+CVWuKnGMbqC1SdhOxP56HWh0QrdvGZow
PX3sH2DDQKvXKHgDUmlt/OiXxyCtP73tymeD7lyNUku1AnUV6mzl8b0XB2+aidi5/v7QaC6B8NFh
rnBe/tHb9pmM7BKw7+ezPDynfJsukSWtcO2Ilx81W/M6eZsFX5ieQe6FFjKqF3RrK6/7HLXoY/H5
85sG+5zwTbG/UigDQNCsg5NDZGOKJujL2659QmH9MEXoNFQpskKQstvgZUWDJR3I8rYG9jnhG60j
EGKGEz0z8f6ASdxUEC7DN4HQUPD9+4Mjs1laGoGgCfWbuqiRQD+hhTa8CZEQnpO+aehQQNSnSWhI
eSQoVfR0fevFz5ZlhV3cto0CGNPo29jVedDrN8nHIEI+G5VlReE9BnkqnJYnlBbhoF59fNtMOVuX
bEKvzCMgTpWjo/eiqcLMrty8bUM5p32jLRqna1WBZe+hlWMHb5/U1dsUmNBw+PuoRNb309jvIdxF
UZtF7wLQBeTVbxqXc973zJcyWSHfBehd+jQP6EmhQPfGa5+tznaBMj8q3YCXjMFOJmYjO/K2s+ec
9z3H61AmDI+NWu7WdvXntFFf3jYiZ0tzhHwmhLDxLRNq1tzSxu2E1mvxtqufcGc/7FjMAVjAS8g7
1ibVMAwfCwJTigsn5gn98k/cSXhO+45Qx4FkL7gw0hrEjpyWMFId/QWwC9qjL4yyVt30uzYmy18W
Wv/1dflv/qLu//fV9X/+B3/+qnrUDODNdPbH/7xXLf73P6ff+b8/8/ff+M/Vi7r90r7o8x/62+/g
un/dt/gyffnbH2C5C5TsA5rB7vFFwwXxz+vjCU8/+f/7j/96+fMq713/8vtvX5XpptPVuFDdb3/9
0/7b778FJyDXf/14/b/+8fQCv/92Xwkp+l50L/ofv/XyRU+//0aC+N+xj7M0JAlWbXiibduXP/+F
xP9OAwh6sJSwMEJl7Ld/dUB3V6e7/julMSTiGUrWEX7mt39phUTv99/Cf8cEMmPpSc4gDAjFgfR/
Hu5vn+f/fa5/daa9V8h+9O+/ndbe+RRJKNA1f59/dvLK3kTteoQG2D60y9dAtmGOs4iimmQ3kZNs
W67+Hz8MzV93//FuP5uQSZCeA8yYrTkXZeqOJpi+hbR7XsTyKfS7914cfamJubAb/BQOdrrP2U7j
O1HxkgzLEdobUDMGdpw8LGPCb2VdTw+x9d2DAvzkoLoweUIKO6BAPVfVjbF1iyRUdf4jul26zWTU
osP465f/GZT09FBnGDWgGZyF+oc7dmz8krIoKGLTrtfYaC8xbE5b0j8+Ju5wtlXBjD1NIDI+H4lX
7kAeP44gfBcTd88DVZeMXF67ydmOVQYObUnWMphCsRz+GQVpd7HPNt68+fU4vXaDs4AibGudCJTJ
jp5Mm2+o9i+7Mai9HGXb9gHoFz//9X1+arJ6+iBYWz/uvQkHVjARvT2maPd/CJVS20SVKucoj4CA
r+dtH4ZTPow+2QHN4H+JZWW2WKQR+g6+Z44eNFw/DuXEUFWcbf1ol/QEDx4DcedQggqymYXNdTXM
w8OvH/lPRPDPvnDw90dWYUtbWk3zsZau+pJOcVBE6GC8NyeMb8Y8tHayhcXtJxf0rM1GWcOoVwz0
kgjcq2N2Bm4tybiWMO2bj7JBG4hV9wPVXxXcrqfWZr0ccjNE9zb8yIDmSBI/WyQrRJ1uotnsbWRB
Z0G9RIcPK283XldfieTC0Ly2us42sn6uksFbMDKzu/f51mc3dX/161F/ZUKeZyzhrAdHYyyrioXI
se7aqs5WjZp3/xZ9A8zEc52qwK9sHHi4Qzg+hf0NtReQ8a89+dmWU4189AaJpcT7pz5tM6gP5HV5
m46XNoOfpaCnBz/d+IfwZTXQvQoJbjAArTJO4JdOF1bna1c+22YIi1MVoBZy5OTBx4DP5YWM/JWJ
ci5SFRuDrqiFPg0UB2voJjQ3uo32zdBdosO+doOzbaVN0Uau0OA+hsuoNx3EmTJ0HEckMe7+1xPy
lWOUne0CkRS6B+4pORgfqCDojmalSL8pr7teI77X8UVfxNfmz9lq9xVDnXcs2UHw9Gry66wOAJoA
Sjl4i9L+aQKdLVujWoGOXcAOPVricumuBtVeCDZemUHnqYw/hKJyKLcfWm7MtkZjEn6D8YXD/LWL
n0UYnko5yq24eOkH2MUqpgvp/Aslkldm0Hk2Iwci2qpPkgMwMkc3NY/xCMasGx5/PX1eu/zZop2t
RClDlMmBi+QRFXlgHCP0Vy45M712+dPf/7AnzAvQj9EYxQdl3a4m5WH2FoCPQ138+vFfG/rT3/9w
/QDw71PbPobRuclJ82EcLjGrfxoMB2lytnJrfwhsB6LCoepicsJmP7HQPsOD8BbOgO8ATGNZxca3
LeLkbBF76LV34BlEB+c10ILm0ZXg/ddpkI9117eFntftr8frld3iXOVKr3M60AY3Atz+MPhiOxto
lvCy3I+DlIAWikvRwSvbxblVnoa/nzQWd6o50Vky4zYlC9dCTep6EslbZAaxZ5zLXxHRNZYp3GYK
gzQL0gVQbPoWv5jTxc8Wdpr6UzVC6P7QDl547Su0cJyv7YVT7ZUROhe/Gm2jxSBOj86+dPJLaG54
/zy7C82D165++vsfVoZU0P0WncC+oR666QbH3NbSJTN6ubD0Xlna5xJYCKFtAOxFcuhUWO3KWb00
tWcwQDy+wFt97RXOFncHx2ngdVNM1sB1V/wUtCBtUhlctvwr6Jpf+A6v7CH/kMJKLZ1DGGgepnho
0NSCWrIavvx6vb02SGcLW85DBUWGITnMJWM7roINoUl6tQAa/LYbnJ3KQbtWo9I8OfgevLVUWxaD
B1VJqds31ItPa+DsUK761FtBM40PfgD5aAm0RRMDbPHrp39l6M8VsQBerF2gyvhAgtbL7NgLcCUu
ebG8Mn3O9bDmmvYktqhsjdpC/cF7VgBNwLacoHPqXVKrfuUDnytjOQrl11AlGB5BP1gTPM98+BIQ
AEZ+PUKvXf9sGTtVW24Qax/EdASbpaiBSfbNJf3k14bodNcfNokS0FDVhnF80GKvxANE1O/aMCk8
r9q+7fHPlzDoXKpCEnpoJ7in0DH91DZ8fCfn/pIH3GsDdH5ON4yx0OADhBUQnpp26E6DFVdU43JJ
K++1UTpbxGZ0sKsVeIm5/BJp78RqzYDlztfyLeRWLLJzzaxx6bkDlKk/Atk0PYFqQK/SuLlkqfYn
QfknlYJz0SxOp8kD9V8e10pySBNPbbUtZyk/s9grb/1pST7OMu66jbfKGXwh5rV1RiD4+L4CMe2C
bMOf+gw/eYpzeS1d+oyAR6COntU15Mzs+AcBFH1PSw5IkGlrKjIpfWjihVAogGuvRMwAGKymV0DL
hFd9M7lDFSbiAa4wEZAWa3JgQT1UxSpceQ8NkPjaH0uXhbDtKURVLmNGeOId+3m4eGi/Ehaeq3h1
AJ6OyNnHI11GvgL9l/AJ/qsrA36zq7BDJs4GUQaAbQAaiabgcf16Jf2pSPCz4TvL3xvgqdIBwKHj
nMwFAJOfliG+VnN5nbL0Zk550VT1tUdvJjzWqJKbRS+ZrhpIMcRXRgCTuM5xxqLqEon3lYV3LgyG
Qo5g0K2QRz6T+XoKh2hP6si7rVM9bC6882kR/+ydz/YnGrvGB6FAHkkE6N5tWlkwYBspW4QZY7zr
Gu7qIsSlqiJ2s381C2/2UahFKQ4SaOGNaHt3JIE/fbvwQK+89LnURZsAYRp4nTtEWbTFYV6IzeM9
y1im92WGO19d0qV4rWx9rnvhTFPKRuBOLWR5Psnn5hrUPnafbPRX+h2I+YnnpC74Hxde7JV5fa6D
QUasI8VxO3aT3PHbpaiHYkYpM5uzr/WtK4Itz5Mlp5tqt1zIbF85/M/VMWp0E+dZKXfgS/juhLBy
U/j+wuu89p3OJg4RqlkChKeHYYOMOW83Ol+yJoc4e05zsvGLMb/kUf3K6fDnB/zhDAVxGu0bgL4O
tQX/tU/uQ1Cls5j1MNv2L7VLX3ufs1MuReJm1rTB5xn8+xocnlFE11E4X2r1vvIS50p5VdkM86T6
5tiHACYi460KEGzabC0DCU8Vc6me/6d32s9W9NmLtFMPkBRNuyPqkc1nbPbdtQ9KyDV8Ckm+rmBQ
F2jQjJmOG75z2E+2qH7wAmn+eFSza5/KaFiuO+f67+B7+IBl+x6808KygWqL387zfUgYAVsFHeAD
A7PuflqIf5CBIp+6eiK5qTmIX1U6ubdlKf9QHPHGcB5jthxqCGb16vMwGVhcw9ONq82vZ/NrH/8s
xtchdj0HT7TDNO6l01kLQpgXvPv1xdFw/NkWe643YqHyBoMO4Q7/i7Mz222b16LwEwnQTOlWg23J
dpw0Q5PeCGnaaqZmitLTn+XgXCT8LQswChRoLySLwya5ufa3Bjb0b32OOhdIBHPtFONO6YBwxzco
NDeCDDfeTqHZykrEWfgokXHIU1Oj2Irnh8IG/yU/JNV9SpqVvO7ScBZaDHVFqA7Uy/wwUtijp/VU
7WJUM3oU6+S+lab6BlEK9m0i7TBWLHsesio/sLbX3YoUPhQwa2nFpQseEXfYQz9qjTOtDrVd7aJs
dLUESer5n9FkTqudbAs5X9QgSy/XR8JCo4kExKGrssYiZXUAZwVkVZRwqY8075HffbjtBcIOxh5g
dTybNV6QhYl86FMQEwqHYrZef/7SminSECnIFT3M0+ihVq359zzBJK/FHZnXJTLdoR5WASq6pj+1
0ZgOdZZiD2kxGlaJ2j6bsaYA48OyHW3acmWFW2rR89j/sjQoeqwP1NDpIWutXTGNp7qSP3JuHIa0
WDtCf9LDLkRUEaVo1Q10yENbHUaXe8Wm2WYe3QDXulG8yrU8eLM6Y8C2bNse6Vby/i/u+Kbt+Hp9
/4kMvPReIZLj9i/CdSy28703+cbmt+IM28aN/cr9y5yfh8Od5r4/P45O4stO66jO458/g3u9oxdi
h2jg2jZVr9lVVh2aMdt2nOlOzccHRWWb689f2JmILq4RryNN5gAkxrSu39VUoZseFUcrQWMhBysy
GLMGGmRQHvNDLB/z+AnGFW6tP+TzB/bz13//wrgTgYtFq8lKDErIYZBG6lJDQoUSWJuDrEHyX63F
p4VeEMmLKAanNsgYCLKs9FmK/aGNY6t1WwgX0YpcmiaqYgt8UGeUp0l/GI0dK5W8Wlo5jy410vn/
v0xOuUPlcXdeIxIOXQRJParFXkVOkv3jei8sjCIRsWjg/pNa6UAPcKZ86GgVGET1bnv0+ZVffjvc
OhiiFq5VgAfpD5KRw18rklY2NEv9KkxsVLE1mYJSv4Oc1H9n1v3s4zKIVGBPrv/4peer3398C8i+
RuUiO/BYOfJU/ZtFSgid1N/rj/8cIRcC02eg/NI4ZCIU8CNsyHtv9sBN36Q+xmfQ3bFT4c27DwAD
Nkrp9e+tg1KQv3QLNo4LCLJfuNrKJy51vZA0Vbq4kEqO44cOiVGKkhoqtyvD9pPv99/PQ2nJ9+ab
kWBogU7h+5hmSlhR3t41KOn+bamArLNk/iPnre6pMWpeNd2MfaRcFJSQzlrkomJrOsQoR/NiHPd8
M65v0SwTVRbv/ktqNtqsYRMcWaOvoWSn7Fr/en9eHi6oeP7+vTAw5XIl61ZozD/NmIVj/zrSNZeQ
pYcLEwn8BzxerTOYgdWBOkTppk/q5wh+xytLyeUoA9er77++jrVOzyVp2k+t6XH+14S7wUg+mtUU
+tIXCLPJGKShOpPl95Jq3k9tsYd4BMApKfevN//lxABSdN8/oANUCgwXnA+AJ2ofKlVDeknRVdAa
kPrGdrcoHwsSp+9pMeJK9Po7L6+QsigEmGJYyysdS/dyXD+DG5R7bTlsu65/JRX8zk2t/rjpRaIs
oNArxU55Mu8l+8jH3q3AfpEiJCPB7UC520q0XmhC0eRqJM2slL0NZlGB+mSH2hwlGnYMz4ip6JQD
ELbjIUJ15NswTvrKXnthWIiygZjIctZGEdJHWhYWOUrCu8cYHI3r7bb0dGHtzGbQ0HIkJfYwAtgx
jtpi0DqgS13ZIS09/vz/XyK4BCGywTqLICtQeHm9tTMUWNQ/rv/2y7FZFoXQLC+Qw81MErb28EBz
fod64LXYfJ4UF2KzKBqoOPJoTE0BuND4Kc6TO7kY77RU2iqwv7Z6+7Gv2juUGiROhBvlbTv0Ky22
EGZEAQGFtYzakXyGzqLS7iRw/4IZhDevTTXgM7IpW8v6fqY1Ln2iEA9w1YJqNED2QoWV2jaapS5o
UesXJAVyM/D7vOui+gx+mtQdrhGoU2mWdNcbpo7S13EiKxFi4UpDFuUFKoo2kHazpj2Xp0PVxABp
1Jhf0SYHoOm10vE+oDGksJ/zdIPNSxT0Bl+7c1qY0KLoYMrbWgHxY9rXDNWb/EWTURSejahT/Q08
MXLiK1+5MA9E/UEsVT2gEMW8LzvgcSBXBj2BRwpAeeVtYULUIGgUdYBzx61Q57+Y/IeOuMCQbjHJ
wqZAtOAaWjM786isMGfPxLRdFRyEMip2N81jUX8gK1neFfFghSya7rXeDgy6dr5c6l9hV9B3AGOS
AVCoOVcJUu1geIT5UCuo153ob6uN5F8qrNRDU52baaWvF9Y8UYWgl7bczLFqhai7djr5Vza92N0/
qf0g6d/rDbY0mtTvURXVr9QEepSEQ8xSVOC2biaR3NULsrbZWQitphAbAKtJoNCZ573cai+mZrn9
tFYpuHB7iKLm779eRthRS7ggh7JUc4+h4NidtaZ14c79NyckdqS0k12Ly42nA3O8HXirPFjwRw+N
RmJH3sIAuzd50DWGBMxdJDvAjoARIM9I19Y6+9mOqe33Qy7vRmZPuHgkILPc1PKizEFVJoD3gBsJ
S2N+lHiEY4G9S+DhfuPzz+P4y3qpERP8BCSJ9+0QT06adD7Kwjayka/KWBfWF1Hm0NUDISTHmaqa
aukXIEZ/Jj1jPyRNIU5jN8O/aprKrZlbR1W3Jo8D/XHgFvAWRivbb7SxJBflB7LbtUUOnoOt/ooK
zpxOi9hxNKP2vTItPbAhNEE9OUvcttU0R6XFhx5VmT8XtHAB30kcGFcqL+oADCXpp+nfgH3HNrds
9mC0Se23SjoHcPzINw30PC7K+NsdhXZoLyvm7xjcxq1BI6RS7TNtlE+s308gP+EY2OLRqqrBcNy2
qntTr8LEHh+MsZLvgWvENS/oNu8Vq6fcSSarPhrgs7m1OthrBaULc1P0QIPvxlhZZlPtR/mNy0il
VWCg8X/Xh9/CtBQt0Fg+NVEpVe1eq1E3ja+d4hDZ/PbptscL0XK0aWqzeDSBfWJHk/MPW5Ju/OXC
6YlYeZuzJFb3ktX0qD1CiQNwu/VKouPTjuLCXkb0QTNRzKQAUlrtmV16BOjepDkngR9R1OJ1xHKy
sQngEh/aCsJFXrBdNvzoAK3I6AxIIwNrWN6ktbVLjMafbP0OwMNtPo8njoWu4WB6JCu/dKkHhcCa
GvAkMKeRhBI1Kmcy5wBS/tu2AKI4pKFTzHEnN+1B63V6kHb74Rl3bO71wbEwsEXRR4+qwqxOQAPE
Vik9DqDCOZGh5mHUlsA+3PYOIfwl0cBMGrUkzPPdOD8USlhqv68/emFVFq3VwOMwsuz86AY1HgDP
ywBFgV/oGMovAD1u/P3noPslfI/gwDCVy2aoZPSO9MVLy5TtWJDt9W9YGDz6uWu+PJ6oxBgb/awk
qCp3qlvQY+b+523PFuY+a8Fjxj5v2itDA3D2e12sjPilhhdmPgyEI9wOTsO+0mWvSIFxNyH8tH/I
XebBKHalOHBpdKpC03A+DyPFKTm3IeJQfrLs32o5jPKZkbsQXnRh1iLoToZitWyvSsPk1iCF70ZJ
GeEx0IDS4hkZ621PJ+DDuHB7UwGGK/pdwfL6l63PyV5Lg5nP6haEuCpo+0y9tw21MN1BO6eTcEkH
RlokAWc8xVltbECS7bljFnCQcGyqp+DCj3a2HVH89RbJ7SsMPOm/dOSTH8sV6IFtDvqgJY0bLJ/W
yTQbBZkVPemR2WmL+tXG9b8LW6Ci86YoUfmBsgz8NZnPNZLNGthdwAx7alpwZxpk4KaMLN0XKclA
5qTEbxp9/JfHJHtHLWW5JUab+exMBCA9PPhwm88fiQIOmKtFUfZkN4DQPUxKDDogQRnIDDZSXKJY
IDeDSk6MrRZH8eMIaFyQjUoUFiYjGylKuBflJQ2KoaCbOgXOUG5VXPGDlL9TMvDIgNprQU/OalRv
6t2w7ctB31a9BPm5Ri1Q/soILDUXmM7u0FclXPBGowJ8SpOqPSoXuqcJhbnu0AOmGspRZu4kYyI/
JRSZ+tHYTz/yQQWHijLrjlCzf6xoUm50SA/gZcx02amRfKEgptX6PaQH5lPeZsZRZylxZfzuXQ6i
+HOkzmPtkqkD+0JSCv67KPkM/M9c9b5cZsdksHO/HTu4pNAM91CgO54Go+52JYtw74XoBPFRB9pc
NLfcR29LB65bqubDCDq7I4CwIMeeVn+HoqvSHfh6ORxFEiCRfULMCmU2xA5VXqj3jYW0v1PYXc2c
s5bSVwjUrX45ldDKyBGIhTjO/2zGVsLv1IFYpB2Vq6OEOmXTLwAfThwwlZkL9Lu0oRMkpA01Po8A
YHufuYmaNY1bBXbMvmIa9WNBVePDqCcZjh7RmLoMzMTSLbFVfkZhLDDqzWhpD7Xd4TyKDIM0gKg+
AzRoT50/VpNjomTTg/li6dXkUQIx7k6zJf2DNUPzo+hR+i8XVf2SRcA+R/q0VZuJGoGZnC98rYS7
8QwYcReX3S6vxp8zQICmZ+GzT5GEyzlXmk35XO4ZaQbu6VLTzQdtTD09x73abUujaAuoI4c2pXJj
hZkG3Xw1W9tCU58BMBpvW1fE6/BOn4co7nplr9YjzkM4GsRt6wONFq+8YOFUIFoETk2hDnoqGbA1
6irAalkbwgjPAKOVjDsrSqKVvNrCCiZecZd8AiYTzP89L4b4d66qIIM2CbmtAACJ1u+rQCorVsNT
pdo3eq76qNulQT70a3d1S40krDGSYU3TzIgRlsrWrFI3xhZIVe44W6tdXljExNvqZNKoYeSGHub0
XkWir7GP2dqxe+nZwql7rpsChNw8CjWZDPdTXkd/weiTPWYnxsoefyHZImpo1BgX7XXWzvtuUhQv
49ZrV4P+1inJLlekUzvG28LsbttWiJIaEMcKHZROK0yNVzM2XUi7HR3kMiiEHQIngJt2RaKSBjBe
I5mnBnk7MG5DeBTk4MTz/v360xcaTLzd12iM5JOM075qzODaKokNZC4rPKrYo69jcjj1DDc5Ypft
TaXDsnjTr5GKEKM0kU1thgNVOOCuSvcxWl3QFeZKmy1ME/G+H8zNHuBvZBiSYqxfDHWcHru6knBp
Dp9NLUnWyGQLqir5U5n4ZTuMdRap6s5I9waBtRkE2r3fEqIBDaiAepsVY/oMZaq9ryI6b8sqin3W
Aql9ve8WIpmoCaDKyME9H6JQrXAQH9GSsAG4xQoT+VbRdRFscr1seYH1PAIoO2rn3hvl9o9sRy5I
vaGK3WY2qscsjf5e/5qF6PCZq/vSlFVCh4hrmhVqxKp3KLbZSTb2o3KirCnAL7eXLTqWTVOudRmH
9LEhQ/WYSVi9B1kfvOu/f+npwsExn2ZAmOGksZdQl81xJVvPN9ZlyedzzZem4ZbVQEBr8j1u9EAN
cvQ67KPd9Z99earYooUUHAZQTakqfG/NxzL/k2t3evtWZzeFSFvkJc6jXIFSUdj7xPgzwZ2ixZ1A
GcGjsuxRRfVy/RMuH++AwfnePDHrGVwyJr6fWeGXCFmWdTDscjPpoHomK8NzqZ2Edb3oqBKDRT3t
CYyabPsDi/pB1T9SIq98xdILhKWddbIBPy2MHwWqJD4bpdvU3aHN6z/IKq3mXtEk/z1F2mfy0NeR
NI1Np4NlAWlF/UHZcLBx6pn7fHO9Iy5PYfs/zB8Wm7qKq7F9wZgrFcxLoPRPVna4yrml//vbLZHx
w7DbriEy4Xt9G/0DCHg8VsfOg0/Sv+4JxJ3HauUcf9FVjQCdJM7kIUusGu20T4IeqFJ/PpANUO4e
9bijbMkxOmH/9cfaNBu6LVdeejl6WCLDp1EnDUaW6H29YMWmM/XclanxfL1fFpvuPOa+BJAigdMM
bCAR+Vpn3mhetjEDOQDR4QDm+L5wbwGYnlvuPDC+vKdMIjhCjxgAKTIQtf5qd2sV4AtXNpYI6WQT
7n55h5NfZ2vZXd7V9r1CoVoGsTzC9bRh5i5PtXwD6wb9WDRm4Vm43YQb1SQ/1jKYvVbb24ecNekO
+Gb9p53XIwwkInqoMiBry1HpXAWuqnd1hqMZStvs3qlTJNBWjjefq/Kl4SsEEECpYjrPaBvDoYH1
wF+jh/LODK0tDjtu4yZAAJzIHXNmV/byt75zzI0Udk+1O6z8gs9U0aVfIESYWU6wajf4BUjLepic
ruS8FgFcPZzTk/8jSJ3fxYaeuLM9vL1PnuJicMjO+/251uUs/M2gvoWfkmf5a3VJl+MFGGXfh4tZ
DiMctaA+k/VNAk8pmz0DSrvyuQtaZktEjQLLLFkd3Iz20q7zuSc5xg4IJkdy//YOQeTofXhzOfDL
cc4TQF5Z8ZZaWYT6yHSYJEnHXBvdeQO0vCMdjPOkw5/Jn9zRnfAnC3qvcmyHOJ1veIOjoRMAaHaA
3Yfmud714fBh/8ruzI/IdozJMdzEj1YC6QJqCSWt35s90eOWqxV+YYtRoBziPd1ULlxa/BFtkh7i
be2bUFn3eGfsoUrgehBa6GxRathzqSEpH9AdmFlVXHuoqTGV5+sPXwifomSQDbgojM6Ta9A3ACkV
7Pf15y6UGAGW972tsmhQpTnHg9lH/ELQY+eBpHnDXbqLtr8aJ3WwpXeYO3j8nxaeeyocD9iNH7uV
/dnnuejCrBWxQlZLaB5Z+AUwLPSirernuwQ1aLHf76JDdCBu47W+fZQ3qDbwM1/yIt/y4bK3Gdzy
59pM/Tz/X/oVQvSC7IwSLO8Y1Q+TP27rUxSyw+wpiCIFRg/bg8T1A0TsoN5R5712qZuE/bE61WF3
UnfUNe4Nb6VLFvYBIqSoaaC46iQ0CGk8jgAW/yBY0s7VAv2uRgLOsX9Jv+BRmdwpLq7evW4vPTW7
tdd/1gVcagkhaLUMao6KnkeEp7uvgzM6qRe51jb5k93HO4M50522xwr4HG2sU3dg7/qm9KoN2C/o
HcVnPlz2vLV+UZYGvpBT4VDPWWly3qukjnTqn2rqQNl6T55jbJAO3QlUyd/K/fWWX9pGiApHyZ7t
qAPeYj+fyCO9B634iItxf9oYoXpAL69kCJY2YKLGESv4WIBRicEW1gd639yN22pLfqBBH8l2RtWo
4cLZxy+2RjBtr3/bQjuKEkdc4jN7bNGrY6LgOtZywWBeibcLgY8Im69pbiq4cKPV6sGGjdsWXgIu
rqPWlrmlxwsRSiYtxWUQFtF2Q3GdC4TWgxE0u/iu3Gn75rnx1I/C2OinbgNFyu/8qDtQfzn0mPzV
3q63nXreQFyYEqIK0qQ4RHbnJQ/WDS4N6sDaxrthC7llCLn8NnchU/Y4Bv8QWAhS9XZc2TUvDX9R
IynP9qzWNlwym8KRXuv78Zg/q8F0ygNc4L4VYfoIp6jrX7k4+s9f/2VzO0QsMtpK43tzm+7Yk3zM
Hk3soa1Xa1edYLKS3DgUhQBjqSiR0CJ8U2zATQ1WXloXrX3D5UOmJSodxymTJgsXcPvkwDfm1njN
d9ouDq0DXN02TTAE8Mg82SuRemFkisrGs/UM+L9oMDgKEutNkoOo+bnSGQsfIqoZudVZsKScsXV8
KH+gqCf6V7zpz+pbg1wVkrCwdnJSuJj3jhSs1fgsfc45/fCl/1EZZsG7C69s4AM8pfsIOg+jXKlQ
Wog/orwRbKVxlHTkMCSzcDK6nVfpsEtPFuJDp6AUM06Q4Gk7ALKT32XPVyrDzvvFC9PePL/xS4NA
FjXG57K9PWOGM1CYqiQfcvZc8w8d9hJWuzbJ7YX3CHuPqZuSOlHl845aD1UfyekNjJx/1PvWrw5l
kO3STXYkQYN9T+RfH19LjSbM9RmJ1Rgezzhtzk85fQaUYmUxWBq3wuRWkrmTtBi9geSOE8nMjfXR
hd2Hx6dqbZIv9YuwJ5DNWOrNcwBpvfk1fY/v1DDd0Y2yl+6ILx2rIL5PfrR3NIxWzjxLC7aoSQQB
aYRJNmZ69KtNHdj1KU/Gz/Kheo7e4sHD8dFvNpO5jfbqIf4YdtrKVd7S7lykMsF1nDEzxpfi8t0x
4Fu6QZbabwPNO2+QcxeYMi+5q//lQRnU73ZIf8C90T3vHNaC9UJQELWM5WxRalboz64fX1trMyZw
H1aZd30Yfl5KXphiopRPS+KZ5DU+sPEb33BkHNm77XjscFxsvV9PCbbexcb4XW3zI7wi9x1O7Tim
O+3fws/21Mffvn1fHNdK0Za+VoglFmNzO8N5CqgcDk9GA+pii8puDQHF9Q9emHeGEFJwLasByIYY
20Iqzfghyf9ef/BS/sgQgkhRwaCQZBiiwOv60gkUxn294YG9yU58Z3o1jlBKOGF00OO0K0/mrkVI
uf7upVYTgglKjUAbGtGJvFecrn5PDRX3qisttvRwIaDk/QzzqhGRamSxH5+pzDOEJYZ//acvbbBE
QR8sTeOsmvHbtZPxCifNF/lYPLb7aNO/pH/IC9zSlJVd5EKUF8V9sT7DkzbHm4idejLP4U9dO3X0
0xoftPQfAc9pVtjaansOhRfmlUheIqUajaqM0fCqur8UJ/Oefh1zBwf84+803PyunE3q/Eg8ZIoK
h7v21kSyV3b+JUiIZc6//ctD4b5cb+GFES+KAtnIc5htYnErZO2fYTY+nGBXHr2UAfsPVQmmxaBZ
4dmVX/2DXx6HfSkUXs/1I/lh/6J3XdBsMvBrjAceMh8uKPvstj2sKBOcZCuhTYPONOoKKD4Yc49r
xhZLi42Il4HEyzSUGSE3ep5cmFEf0zA7RUEEajrylMyXtvJB9SgOhwVoAj+ud9PCNNOF8EFzMmcy
xf5slI+6/lQm75O9kuFZKMK1RHpJDc6UVExoLLaRTuxg7NOH8tk68LC5R/+E6Yl4zcq7lkabEC3q
OG6IoaPtBg6VkDU5PVlJDpx3wZdmlLDpKO1R5tp5+s7ZcwVJnAIn4H40fAP2UVxf2XEuFIxZouSi
yGrWNgRv4SftNIV1YDsAySD/Jp8gRvq43tcLkUhUXKhlJ+k2R1/LMDVi/Z3aIPWGqqyoTw4VDGjl
ydiVabnScAtdIiq3OiwNJpw8z1PlqdbeG23luUtfYX7fnZdMRnkDnNX3cta7xnSXwa9iGg2v7B6L
pIPdKkBH6sqwWuyX87T5chTQRtxesohjY1CoMP4L2qpxYRAJoSQy3CmyoqgaV/VnWH0fmuZ+yG8r
VoFjyff3jijcMlmBCDdE95F5l1UvsXUTb8UShVzUkhSQnNEv7TA/11GBSmsSTmP50EnFShctdb2w
MZi0qah51ZPAztjsweW3+2Eo2trAUs49fWFKilqufC6icpZKAgdHrY+dUh+SLTMGDWYUihlI4CVu
CIphtrwq6vtJ0octdACdm3W2tePkb6NGvatR+Fk5k8G45TPLylcW4IVoIWJL2miwq7bWSVBJcPJu
3uyZefb8YNs1ZLbxyuZlIWaL2iYzj2jMSttCTemonRLIMk9aZkIekFVrsXvpFecj2Jdxb9pW3veD
YgdgJ7bvY5aybanDRRte5/rKUrr0inMTfnmFgiL/qobbRVAgI+pEc3ysoMOBgnEl2/qZ4rwwTEQN
U2RBa8AUlQSaGg97VYcErJj7zJtNCGOVMbX+QMw0bSydW1t7yKIntepHSMstbafFVZPCAb2G8o1m
nRGoZ61vp8P3dEY5l9tLeoJ/KvlGRlXIJp5gDI8izu6lVOXqSUkq+qhyM8HKnRW7dJ7tB1WFkrzT
Se0XZtwGagw7vLRr5w3poK1OMxhQg7kmPakzyQ7gz0BLwgcwfBw1T3nANNTGOfPc4IZJjsOO13J4
hq0GZZrLP5W24n9gsFn9RvWZCu27nMB5QAVyMmj0qgt0WdFe+NBrTyWwGH4pG0a96U0ZV3NxphK3
GJFBaekI7hGsowOCkjIHd06jvIF/dAPMVZar2HFYPfO6clCOHS3PpTs9qbezXuIKL44hdIaDtFdx
G3Yl8OOeD/CW7x8ke+pPczkit82hrr++jC0MnM8t/ZeBU9hFRo2ktQIY0QdFC4IT48dGUzbXH78w
hT/TpF8fP5tx06BcLrC5NlsOrIznI8shg8dte+5TE4QzrxppElx/3UKsFJUr9ZR2Zd43/Z4a7Mym
Ru1MyvWVBMZCU4nClRL1MSY11GZvSE9SeadMT8WaY+zCo0WRXjlEkTl0YOJ3ktpgYukHmC1rDu/i
27pZFOp18lTDCNcgAZfSEtbaGXcgpY7dtqGyd73tl75B2PySPibpXMRSoJWZyzFnxvSQKbV7/ekL
A+nzVuHLQIJvZ6KmGuzah2x4wrBRXCkyd7ZGfk21hcoWs3q6/qKFISSyfKhlwIcst+3ApMV9Db1B
UfCVlXxpD/951/7lI5hkUB1yYDugWlcGCko24NfeJ70zVj2Wg8iUtigs9iytQz1NGTktLaodEvGx
BvYwtuXAoIwwWpq6Pt0zGFffhHKwPs9QX34WBWKFdVwi+GRlOxVb3WzhHWUAw7eyeiy0qUiW7foK
/oIFsYO8r+8rWXKValrZVC49Wlj4GFGNtFO4FUSGWW95XKtOEhXmytMXNkefm6YvLaOS0ZBj+NwG
SI8zN4NPkgNr89dI7k5xg9vjm4bc53D58pY8LmjEUpsEeWf+iK1pdzZ7X3n20hcIu8e+iqE1kaoo
wLpjHU0UHrwYqJK+a9Va/kFmee1ktzD7P6kZX75Bq/oUCgiLBLU5b1oUdql82PH+tm32p7L6y9P7
TpNYSUopaLDyulNpNk/M1DR4a/fZG5OltYzEwleI4l8ZpVFgDKK1lEn5iVqipzRPQ5Kyf9c7eqEz
ZOv7Lk2L5jK1ZtkKZA5BCD/MSuxZTZjzlQ3z0vOFydDmKH2FcDYKbBSxo7Cs0N02jo5N3t7NZb3y
kqU2Or/8S18QPUoqOBxGQTWhVK5QqKNbFGZvzeDf1krnF395QZZHgGAYCPV5/pjFzKVK2AHrMhsr
YXhhKRGVwLU8KjkM4qWg1SfLtVC+tdNod+x7noSRhplXkLUi+6UOEdbEgkUkHTuu7Gvjhae1Mxq4
9WhK1Emu5DqWOkOY3tU864XK236vRJaPYkAY0vTJKefs5/W+WMiIE1FPm5r22McNnHKbKpN2TNWr
l6Kyy13PLHtHNJI/5q1SbExLmv5NetmcgJ5AKQ2ZU2R3xj65jzDiH+ykNjsX9Q3WQRvpAFsy1jl1
nYz3lWlPgxvb5w2DHI+FvWFw4gwAlzDWIK3n2fXfowsRlbqSktn9bNUouY0ywx3KzoMLxa7VauYo
ZfMAg5fXMV6F5p+TZJfeJsxBWbJpEemdsmfVQECqj+gTzn/56MFlu0e9H4N/2TT0NSRYmQSVWJGN
3Ok1MqAmVFuLY5/Shku/QpikfdHGuqXTeR+RceJOp5sNyo0jnKg9PUqxtZgsLf9tVwW2m2MjV7+M
cWK7pOWd0zW1tlXbGIeUAgkBuVJ0Z+a0faJkZiChSbmb94N1N3Izfe/ysvhVKH1xKpu6f2dzOTlj
nESnqJn4Iye67KPyUmvdBkhAFacwDZuduWn3xsTpPcQ09T0ItahrRzkW3cJZSYGTJ51emNXP97Ld
5Z5pVGe4SMU61A4PmtdO0vCQja3tqXWtbmM51n9OEOw6RKZ8N7SdsUVqrtm1HP7uBRlVT+6N0qON
1j9PZVkMjgGY1MGGF1IIcfK8GSUZgrSY5lsFJRSgu0wUhQGF/oCjS+9PGqp33K6UQViH8C9R3ZHL
aeWVVYf8JclZF86MjvukrUswD1FhqjiUs3Yly3h5e0NErfSQp4DSMWBDTD5PXgOTXg9eONZN0YOI
cukYd+ZRWrF235bxB6DmYWba1MkxDG7afYDG+j2U20y16hhH732jvLWIrEp5rKL3mK7VvFwO5cQW
wp/G9W6uUUi+pwUOARBnbUycpF05JWFGtDdgYp+ux8GlfhBS4t0c6x2cgq3AznGlkMi/hipaCbFL
3yB/b6PS0PqE9pWypzGyGn1ReXFZB6nOTlOPQ+xgZ5ubvkHUHKeVVjDpnBaPufqcadVzmTTe9Udf
XoaIKBbmIzBeFkNmF2EFOSGlUAIqw3GqaI21S9/LSynK4743E0+i3ijsQdkXRvmgtiOwPYMMj/j6
QSLW+y2fIYuHTLUfbXm0MjscVd2LwK0CqcTHVdLKzunyJ8ji0ZK0zWSPNarluNy99pK5ISk9DF38
qFnDyoy+nM+XxROmmRlVbBkEutueD1um5dtGTQM4Rrgd1amnSKTdJBm/j7Q1ctnlrpfFwyPiXpFp
oxaFMVGPSsa3VQsNa7uqlL+4nOJ48r3bwbdJU7MFi7Ulvd/N0pvZ2m839bZoQKLnLVDDSMuGlvVz
glrLtJhfF9vbHi4swFyWmhRITAC40mIzTuab1sQbi6VrZ8YFoaEsHhottVPgxIoXcC1VXUASsxNs
WXUs7wrz4RAgnyLDoj4OAkMosbr1aFdKKAeX211pGzMSt/y2zI8s5hAreKoRzHYrtOGMRGltOHEy
3dGynG4KL0iwfh8EZXdmsdUaCVmDHHI9TJGrG+VTJ9crqb2FaSM6aoxDmmUmcsAhjAVzZ1DMwYUW
466qok2lqw9T9T/OrqS5TWUL/yKqgB5otiDJsvAUx7GdbKgkN6Fp5hn6179Pd+Xbz4gqbbJwqhr1
cHo45xs8+P+Uy9ey9P+5vD7WSMHmg3lwWeN0Gp+ciRMf0r7b1xU5yIb/VtBHDKDJ9zrEfVSl6ctc
WVtoy8/PMWhN/XckY8dWaeFICP8MuRVIPiEdnrb5/nKnPj/KoPj239alBycU6FtUUQ/NRWXJVzD9
3h1l3xT+kAYQgrnOPAbUxv9+qCPO+TDLsc2x+G9sxz/8pXhUgxsJi2xhptc6c/77h2coKq6eqEq/
jgjPKjgfectvFz4vIQCYzo80Lsf7rCrat8sj5/zrh/r/N3bbpNiqxvYcUJ2SSKJ0+MubkjY94mpD
WDhB1nW4VXmswomS2jpNI6XfCC+6N6u22K1I5vSOpU7x7FazUkHST/lX6hcdwZCP6VHV6fQL2HX1
RppU1EB3sORNjF1558iC7inUYd1dP9jZl1L4EF3JXfeestqSwQBb5GnvjV4GgEv2mua/mVvddQBU
h0nm6Pc6VphX5rU/RAOJKpLO9W9H4zwOkEiJQQxbVPuaVJl/VCiT7HHdHO+GpusqnEZ29ztFFeRm
HCTS0EhMHbzGhkrtnAk8MjpxsJfEeXNpJ3Ht7fDwcFMZTZl0bmZrnmboKDTWG5vS6eAOcODyPGgC
S4s9xwUkfqA9lx8FpL+mWyat0jn79PQH3eb/lOBC4IViWfepZPD/SUQRlm4KKIgPFx01z9+7KSZh
iVTfzhqZhz8J9wC9r/pFF7wY98tYk2cMqf4DNXT6nUiv/QKn4VH8W8lmyZKFpPboP22l/kjuQnpD
11DhZ3WR2IEGKAW7Y5uleO1y9lqOXXVgpW5PeHVMBz22UOKzPdl+sxcLJVV4VGLWRQzh66DqaB7E
2egFKe1n1JnYUAR+zuieWUQ+lhqkljizO++ureHSNC54vHlSwY27TRtoE9pzlx5qMZVgqybJ/BNG
L7w9pJmIj1CwLU7cHt0jnWI8xKHc3h1x8Sy+UV14b2wYm2OT8xhKH26CGmPm0CNZBGRjoPAE/29a
YxAscraEy3W3/E7mvDzVwpc3Oavkd3BhanaUywJZAHdKZjAZY1R02cCsYV9nyBdUjl28UE/WdgDl
8uq+9TL1YBcC8MwszUPYNY27MyvxFzTv1H4WCUzZWo+KW6UTqBpBXicPqynVTwIq/Ddt5XYPFLpK
jxU8BJ4VQeai7Xna7OVocxrQPJHjrsir3nlgyL72IQCF7tfLkbyyw5pkdrgH1siD+F0ELaMIptnM
ZVel6W0zb9XEjdJSItfju9abXRd/XAhYCqmPReGEl3/8v9eqz3Yh46SNi7lfKurlUaIwaE1XNL/K
Cm4ng+vKkzsM5VOuZLWbWqePQ4/Vo3+Aq+L0C/k6oPys1rfTgFiN+xf8weQlH0tVB4Pq3GqH4pnj
BaKoki3xibWRNh5/2m8XGGaLDvrz4xJWWTWGPrysL4/E50kj26wkSjH5iJq5i2DlB3uyJo6mtAA8
YHjJmX+j43EKR7LlKb7yMDAri+W0DHU66C7SDNRTuCiK5pjKhz7Z8hP99JLu+GYWzy5IhRXeDidh
j8cmThrc0DvUyH1nY7g+7QE+YBzISpQpX/qmg+mAJ04W9+ombErFocJcVn+xOWc3l+dlrSfGqYwq
VWJ5qayj2eUJ1OPEz9hTD5Uf7y63v9YR495eOZ5y/QIV5NHvDrPOw4X/0yYd9oyNDny6ajFS5459
uFb0LrcBSK8qdAAAp1j3792wBZhZG5zzNz+07bXagyMobSK59F9pDKPOhIb2OH65bmyMzaFdfN9a
bB/p+Aw52wyHEiBjJa4a9f3odlvammszYIR1KroiRwGsiirNbz3b/ZKkyVMxdn8yd9nYSdfmwMjm
zF2JtB6t7SjxpvZuEUn6qOdkKxny6WMCM2zcsWfoKMjGE00ETejR48HovaP6uacDDapyPJBcHhL7
ytEykzqZtqAkWwkd5boJJ+cRql+iRs0k3+DVfK5I4MBo9r9rqtA9uEC13Z8FNUBpm79Wp/5xuneO
YNeADz6GOnQPyx0/5Mf21DzaR7jbHPl+S6RpZapMQjiBhrMfayzpEaWT1PpL/WtKiuiXEegjrih9
Fw8NbLSHl6QY0p0zx8/NiIS152+dImu/3gj2Wcuh7JrcjgaY1LR9/KUBmu1yMH56QOH3G7E+DzAc
lYL6UJ61w5iVOwgjgdCGWgL9PmcJ8FZXicXiS0bY24MorFpAwUz7/mkgIkeau3sBxmwj67YS8P9H
1Z6sOgMzCE4SMqwX2AvSx6WDCtB4lewhOmCEOwSdarvwWBmVVRL6MYQlm7EB/ji+Bt6A9o2AtyDz
PcmC6Mirh3s3yfYEl/DLs3w+1v7vPub4JpmaqqJPSDqV0QwR8uauTnkU203o6xfNuo0T6XMGAD5i
hPgy83EUTiZOMa9fxpTEWDxgKAHtF/9x/FK+tG2cf3Hi2Eflym+QXbLsfaeguboonj02VLWR9pvm
riohiF9VMyDjRJbJjR74iPqSlQHlbZVvFrG3IL2fu3E4vmkjIdxcqzip4LNaOhAOQJEE10/o1PlB
a01pHPhk9ELGMBmtLZavVBJI09dwpUYxrJbtxn15ZXpMW8Bzkg8m5no+ZcVb0dwVxIem71OtT7O1
pWi0Eh0mPpdaPB2WntUQMnjvz0XStNuP5FR49eHyElu5NJikdlS/qsqCss0J4KJfvp73lrscSvuq
pDcWl7HPLvBYjxsbF6pKJ1DK539dQXZ+l3xzrWZjA1nrgbHLZooCftn5OmrOqq68zm9LTfZF0ha7
y0O0stea1HXkJM4Emb6PdOd+tZqh31lavGP22W60kucl1zuJ99pGzK99zdhvBWAbTtzALqhS7GeX
TCdt+5E31RBeIQVyNvHf2rE3Jn/lgDJdfOBLgKd51fVRnpevXPT3zTz+c3nQ1mbF3HUd2+3iVA1R
2VY2EK7lP24MC4N52eKprwSfSVO3BUWiy2vdUxa/NcWT5M6t38DsaswOOr/yBDfp6S6L2z6lWR01
afrgaPe0qGZjgFZ+v8lOz6AR3QCEoCPl8+QENokP4FcSvyERXR3mGYiAobfl78uzsbbJm9zx3mOx
ZEPnnuax+NIX9gQr3IyAqqIgNuI1IBYT4SrAIix9kgkbD2nT/qETBWGa2tZuSNoBfjpAXx7r0gZq
gA+kABBgJEdYZo/3DEm6H37ntvfw3Emue1WahjtjLRxo1yLumrHe9XEZDAKex8mrOz9fHpWVNWqS
0y11hsUCsRZVMz3CC+e99vpfPu+2/IhWQtm02GFznFte09mnFGWZXc7SNJiTDIRbpy6OOUqaYRKL
s67YXG9sVWs9Ml5PTl/KpCgm+5Rwdt97+U1vxS8i2Xrnf071xLlrRHUp7LbvxsE5lcX4DEesF7ef
97pwspNwYMgBvxsZCsXUbSN5f0zcOn+r+KRCXHaGwCJAzHeltWUNttZZ8+KV9RWjQwIvzyn+x83T
x2GMk3DWamMwVyLUZKx3GWTZkceClUQByZL2hTcA7PjQccrvYlzmr1qDJj29AmRvmQdpR54sIX35
BM+XwG1vrmv83LMPGYEsERqm1BghuAK4e7qMcVAKF+l+39laEisXFJN9DqjRDPd2zH1W+CHN/xnd
W13CP/Eq9zzHN71kCKwAxlF2MPjsnfHUZwVgPX3vbwzQ2hTT/w6Q6HvGJu3zExGoL/vg78VugDoJ
+D/eblJXzrFxpOed6hySWeR0xny9CtaW4dzP8e0gGTleN9NG4CcuU/DEYfNJWHeikCEhN627VeT/
nCWGSTDCPnanvBwaB1rJOk1TkCpI+aws+CVmXOry0JWi+VVN4EMGNs0hS5mIkbtB1cZZin+n6rXK
PPdP3Nl8B4XB9i/kynCXrXO6bOQpPq+nOr5JFqv5MOR2R+gJhfYwH4QM4OUzBDhHD62t4UAygLHf
5POuKYc7iKNvPMNXtiCTPjapzqOtkvGpqH2xs6EzdMKCKoJEzdnG4lnrmimGPcaZbKAkS0/Kd8ev
M2vne1p54oYvrA5guDuHGR/iXd+2HgSGSqTgbcJ/Xl5W5zj45AFqUvtRu2qKsiroKYEwQuA2aFwP
/cbtc2XwTDZ/meZA/MEO6OSP5TPp2hKvm/KeeFvc9pWtySTwzzodLBsGOlFZP5bKvYHdR9gM7V5A
Yvvy8Kx9wdhfy5bCNDTlaeTn2buGvHeYVv5hdjqYvcEeY2Oc/oWkfDILJkdf9yAI1a7rnFTfnsbc
ApyR3eBqimrksSTFYzzcusMPwu2QttCPtMmuz34sXL7BTypoyA888jYeJ2tTdv77hwNFUSZcQDHm
U5U52XfgB8h+BKsxzASVGximtU8YW7J2bUAHFgcmWHV+8qwK2YjqsOnyvrLhmxz9BixqtyeUnKoa
uk/8T5yRIIUGH+fAfWxZK651wdiMc9zs63zy82hS/VzCSA7FBApsZbObKlixXl57Kx8xoVHuMrcW
nakG6KEl4OnH1X6s63gH653iyoVnYqQYB0DqbLUdlbDlkcEoi+VXpTj9ViUV/QJLROz44CVSHTrE
8f+hqBln4K+NXrVTfYU0pNAJKgOwiveS0CIDD9Vwfk3Y+Rhljdds/M5PdynXM7PEfYV9A6rYPVzb
hPePAhD+Oc+brbLKWuvn4P+w5uvC4hBG7ueoYPY78Yq9E6tr1jp+uBFOFfjjBOIHTrQU/iMZ06fE
W574mFxzKUDzRigVPmgz5dK2Ud05YZb9oKQPfPl0ef2du/9/mxIaNy41cC8as7ZsSRSXD6r7XucQ
PvF+q3TjxbrWvBFD4PvortRITXi0t4JlaW9Kx4LdVIMdofOvOt/QCeNiA0H4iSwasNIp9g55Lg4p
3eJMr3XAeJ0ANgTqssaijMkZYCNGd9/4ZAqZn4ljTtutBN6nO5rrmTnilsSpjyusE1WVvEmyodlP
tM4D0YFirLMarMFmi6e60iUzUwyrK0A/MgoQLinIn0xOYIHX4Hn7uHvdUNh17S4vrZWIM3OSVelT
OLzDR6im/T2P66MW7uvlpj/dNTFa5659COaKwBm0BZwwUmSo4Pei2W0NYta9H09+ePkTa6NkBnWb
xYmjF6wpYR8squcAjjO/u069uA0YhJc/sjZERmjPncTagoVvFLeL/cBymx6TRmylEdZaN4IPHg3L
OKhyiOqGx6eOZt0+hSPaxgCttW4E3dRPtaDTMEQ+808NZXeD3AI4rgWDEXRV3sBPpQHBZHbBMPLa
I+6tcNJyD3DVPBBn47WxMsNmVlD1EIwY27yNhKP+2LmV3lrV/GWOfRL0aWVtTPHKUjUThCB/xCUe
SlhHTXpwEg5jN0fPcPGjW8WFT/NTrmdWUUhOIGkQCyfq6jQYsqcm/urm5FbBeFrVXjiV1kaJbG3A
jKiDqH2qy5zYEenfqw63Vfmg2XeW+BvPsLWOGCEnQTQACZGh0Bq7EPlTVrMbeufIEnE3tgJi6T4A
O0JfZ8TgmXlD1QNfyCe/jSpH3VGHw8kp2XjtrU26caoOmk5LAx5U1M9Qgh4e6Cx3+fz98qax1rgR
1qycOqck2PyS6c6i6c63CyAnm42wXmvdCOtS4DWQlsyJtKePuP19BbFcBkpcp2LnmYbcIwyfsVG4
TkR7N3SX5mufyZsBQiqXB2dlVzKzfZUkarGroQd6ufk+MPd5hHfhxtCsbEtmkg9JbM1J6zdRLdKg
9r+Dnnf05NcSmWZUkTY+sjL+pswkp1wW8G6Bx7TlvZQZdwKnVl97LNSNDWlthIwoZrSzh6zpligd
ikfiFzd1zX5eN/jnPn04lgsllhwVO9Am++J1BuXGlfnGk3XtV5///qFpWy3EahmO41xZQN1mAW/7
/eVfvbKtmXqR9Sjj2uuWPoLf5eRA8WImt1Tn07GBahMKJ5m/ceCsTa0RuMJzO19heUYF6s3hILs+
UA78O+vRtjcmd+0TRvRypmehx7iJMmQQUgf08bDDM+7yQK1of3lmHgn05EYhaehERQu6r1XuRJdP
QcKGN/h5HRdF/xILpqQ9rDp7/cvDtsr65Pm6j5t5ps5SouuEhdOnHmRYxhB8CprYxubkweMiUAsc
f2Guk+99W8GOmnPf383grR5iALbggRt3r5d/ycpSNBNS8Zz4qYLDaxRXfVASegcBkw0Ky1rT553n
wyofSQ2gDi7o0cTJCEm12n4C09e9snUj8quyAkN2qIEC897Z+Ooufy4PyMqiMyUga7pAFqRGu0CM
3gnHPs6qjvC795ebX7kWmCqQSUZ5Fy+49i383V1QhUZiv0zUAQXMneNn4bCFoVnrh3Fq14pPyPnM
drS44mkoCKB+OahKZIb95uWurGw1pv6jk7l+LknRQwGQi9Bq7frQJoPasXyCh0fXJtftNP861nxY
R8IZZcIn4DWUID9mN0cuuXiVWybba70wrufQgMbhOuCM7WJ6hq3F1teKEziAeKm68VHt3Ritlfkw
JSArDpS23yDQiNKtjUv5YO00XPFOTGf2xk1t5Uw3FSBtbkNSV2Pt5o5EwSM/wcaedOC/N78r/8qH
mCn86Om+O2uhAT7jLEug7Oy73/tbyghrPTCi2s8KmrdDRyK6ZD/tWp2479662XxAzfMA/sjGxWpt
Ms5//7CkRltnVMa+G0Et/S/XVQtnn+XeKpctEOy/RMBPUlGmwmORM/iqdzmJRtUMfygt251fZhm4
u0580zSkuy2AvNz5CYrhMZR0IUCR2z+hYei94mgoIiDmyeFynK7sw6YiJM9ohWI/uB9l0n7roa0U
aG9Lm2ptII1bgC9bHrNxJFFmuSxIWftdV/Aw4G21kS9c+/HGHcDnVU6AOMKP1yB2ST2+LXb/9/LA
rC02I/RZ5uWAqtYsGtzvdc33dcJ2xL4tmD7lxevlb6wMkFmNYyO3QTsd3QiorMwToauKYNiqsJ6j
4pNFZpbh7AaqVQ7rsYy5ePSK7Dkp/Z/ct180VxtjtPb7jUPcqnphVywmsIKF3hR1i/QRBhZtEMtJ
b+xaa704//1DMEruVaxYOI1ibFUtFEgWwMX7eg7TLSuGtU6c//7hC3DlAwchdmhE68bZuW7t3g85
Km7MSufrDilTzk4mC+sSyKxETRIjyEF0A8GN91e2bhzmPhFU5GlRROCjNVGVg2QGl149vrCKZ1sU
1rVRMmI5baAiIQHrjtzyYe5e7P4734K2r0SxqTOg2xl6744EBY1lZbg4wgJ1qyo3Ui0rcWxKDKQs
tRo6YDfHRn6XJuOfyu5eeyXf6479Uzl6fzmUV9apqStAIT/cOgQPwomXR4q7Z5AP8M0C7CxM4Jp+
uO4r54vjx7WagUzkgkgWJZX6mszqeVnGB9L1X5ZcbaymtY4YMY2L+Mg6XuAO2j/buIPW86PNX9Px
z+UerEyHKVEnKIQjVdU4EQ4e1IO9ookDu8PuDbDod4CHnbeODOrb5Y+tLFpTdCD1Bu7YBEHRccA3
lrqoj90cvzRF3m0UxFbWrqklkNjAaUuK9Bf4rUc5e9D16zcWrv/5/v3v5eHDXJcTU22SAabvQNU4
sBjqSHHj3pdleYcs9w+GYQRsvFdAGcKZ5vKArc2OEeWl7u2Yj9BhQlfkF+Hz+aaFHpi8HYTX/yhj
VVg7R2fl38ufW3nvmKICrMtnt6eLhr76mP5kQKMcElXYB2d2rDjkSJ6FWrEYN++541svk7VFYRzs
EI+0QPt3x0jSfVxm+7y4ZcNWgK40bkoKWBrGwxaBEAJLQI2upnkKLClf6n7ZyEyvfcDYAaxO+Knf
jvFpGLv72bZ/NSI/DJa1xZ5ZWdCmLbdDnQSOIh5cWif7S5VAckclznBzeb7Xfvx5z/mwpD1Ud+F2
O/knx/o59w+6fe26jW1rrenz3z80DTuxtF1GbZ1o8TB1kLZagOTiG5eQtcbPg/WhcQh3nQ2nlvi0
+E/VUoeye+7abOPttzbixvE9uBAJ6HVqnZRdfy0KDg1gob2Nxt0VHzsQEI3frngZo2gCUFECm8eg
mMbqL08L/znjoPWFuhUqDzwQd45QnSPhUEF3YVT6d4ereuj0hEFCupt28cD72xYXjBO8U9hepUv1
s/MLF+VardzIcx3dhWXfil3cWVMcFnmqQ81rH+Yicugeiq7JdihuuT/Px0sY92qK8gbcpiUbhkdq
6RiZgpL7YTHM/o+hrCEnAPK8DwVgyyrCUUDBIpjTgYkQ0uHvjQ9cWVB6/fzSdR5kqbOu6MK067t0
N/vS+sPB4ul2DTRsH9vYAo6gclmX7n1O+xfX4RBDG0XGfiulYhs7qOSvWnk6nLpyDtlse3C8X5o3
mljDj0lxYMnGrOQ7ko4B/PLkrReXJJAqdqFcNMCSitsQxOu74cWu2785Tap7KbFvCUfK5UueZmW8
s/2k/iUhfxjkym6CvigoPpWJ6QgT6P4LT5P24MZ1+Rwvs8Z/9786PncQlJsgpzv4/SmzJfYVNdpP
QiAuheOw35RxdlNiV3hIOWcHN3WsfQKRy51kmXvbQ8QvBPqpDkc+N6G3uN5BA3T4uCR0/GtbKEjc
5y12VpAQIC9YlKw5FLENlN5YDj8s3y3fWoCggf+mqGAMZA4ryrPdbMtiN08pgdRDk967iyshljhP
O2suummfxZKmt6IeRnqEyRnEnCwrcdqdAun2h50t43MFAMz3iab2vKcd8/KD41p+EQ5lDKTyQvSt
hvBBs1ucir81qQ99GY8D7K9HSSChjuAQIoUiVMUylgc0ccRuptX0Xk6wR94lzKv2wKmMeZhDeeWG
d4Lcp1yJ53ZOPQeiftD+GFA3PLbgorZBMfL8LOlh+TVk3a06sFle6VsyTjndew6TUQN/6YOnVAih
Pnrs0xZ6N9gG8Eywx2+5pcm086RbHqAeEX/xhwUOTAMbYG4ct0CB8LzdQ1O8PMSg/J/lC0Vlh23d
xyeR5fwvcv3Wdx8y6q+VyhA4sqwIoL2krW9JTMlNlTL+BAK2aqBGUFb3SjeOt5et0u8CsiSBp9vp
FTVdmu2cNqVtOLVt2e8rQvW+nyx2wJtjAgSIWbegu+WvcTaLb2L058B1RnroQaIDf79aviSV1R3b
mkNPwxvGaPC8cl/UdvpaVChPCqhhvsdDZx2HsrT2QhUvSF44t0vtd10AFerxR5PM+Dm2X+6WmtoB
Zts+2bpQT6lwdH4DshXjG9va5xsy8tv/3dS4SsmMraCJQAA7z0W2E55vh4nekgZa+4BxzHJBwV1M
QeVIPO870MEKqrELC2izVeVZka7gvnHPdmkCPwIgfE760W4D+TS9Lj/BU2nu02/zF+uH+y7ep5f+
S38fP9Dny8fv51d77hvHL8SaoBeVCnFyGl0EKDGAgstByVZBy0UDFX+d7C5/aWX4zHxm1qTdwhIy
QA/KgcGzB1RP4ULNxtpKxK9cVE29i5gsmfIn1zrVPvx+eA8xVr5L5HM9gHJY68M13fBMoYvczuq+
n6Y+KnouD2MZdy9qHmdYmltbipmfzwkz9RUKUYtW1B40/OZvDodvPXw+/fp52EpjfX7FZqZmJudK
ZvFQ+ifugUfh+QN20EbZu4Qq6IQsLP8FNGZ7q10BjZprRo2ZKpq5AoBetVhmiXig0Gbqu9CDdv/l
xtfGy7jOVEs3U2sGu9ux2zeBTTKRMnIb9a2g01VXSeYbWUWG+66Yci1A1BshYUUjxerXroDu/XVd
MB4gi1sw+K+DMAm9WM+DtQRf3phM2xcJSxI77Gm15aS9Mlim2sKY9rWPezEUTmBqWMVFWHhtwCCs
6E0vl/vyeRwyU24ByOd6ZgWBLBztAlZMQQH7T9EhuWIF+M+NEVv7irFXMpbPWVE64uQ61S8ku+5x
82wOEL98H7LhfkTG4KqAZ6bKApsZ1PpkQiJRQQmotYp9w5oiRC325+Xx+nxjZCaAFoULISFJrKE8
Wr9k+U3csBePbVQ916bbeKbQZUJZ0sZ0EwktU3hBTOJnwu7A+d2Yh7Vfbz5VHB8on7wTJy9ht3ay
9MipqF2cbmnLrnXACG5tyaymFoYfwvM09CF7cM/kNAayqrqbwu62nHDXvmNEuJcBPDlhyzsJ8j5Z
uNdVOqBdekOsP9dNsxHiQLVMskuVhvP6OARctL/9hL0r5e0vt7/SARNDi5pkMyZQDzjhn6CSMrTG
vwWETCu90YF/SxD/Xz1gJnQWpmZM466uoApT2c+au81Tmo5lSKWLi7NT1yc+ne9e4PNUO7wCIENp
sXSfDiTeuaW2blpLsJu2ydmN9DJ+l8eivrecLg0FcSDyNja0CLRKrGAsE+cIAb4+rBqd7nVrdbuU
NvPDMi/DsRgS/w0nlIusfyfJVSU+ZnKxFwX/5XLSaYTTEb7Xov2epaTdk8W6boJMxGVNqsJtbZCl
B5m/xeP8mMfZXvdJCtUHulVHXNkWTcAlXlVZpoGrjbj/oNzpmHlLkNkPzvC4pN7N5ZX2eXaCmZBL
AJ3ALx64G9VZbAV9m0NaMdkCN3/O8naZyfKuGta2A6v8E+EeNNAJBNQzOggg5nsG/tuSjXgNp+23
vJvV3VIwLBnovT/lcV3/WZo6OWjYmgAKStMlVA5zRDA5Ndz5LKnubGdIjlPiQHmioXX1W4JePG/c
QhjeGZ9Fh3Eg0STrCdxWIfNL/L+VN8odwaMTGJyN3O9a++e4/5BwIl2VwD0uhvY1Jc1NAW2+vT0S
dSTE2pIjWPvE+e8fPsEbrmeoO4rTKKyD7EFmg3DVu5X6w8YbYGV1mioU2ZJOSJngA1CoHo4LK+OH
pKXfxlwNQQPV5xvw9LzrjlVTbbscVT4mGgcT/Lok/VWBmrxAfvJyCKx1xDiVSJnUaY+EVVS3Ygpc
CAf65Cme/SiPf8hkK5hXAu1fodUP8zFipCByisMbUy5C0OyjXrF0Yy5WJttUJojts9550elopHAz
Gv8gTxPw/OXy+Kw8MUx0sWa+50xtqaJe9PSHXeXjD2BrrW9kbJFPIkWclwFUb5rfNl5tW5OycgKa
FMNiarEJUFyi66kJc02SHbaRmzavHuCB83y5YytTYqK9NHOxYdvpErUu8kawaa3goLClxbMyJSbW
C9tS28UuZyd7GN1Qino/TgCSKSfechtY+4JxW4MqtENqJHROvT/uhqW+5dmyS1PvujPURHgxyBxb
ZUfLKOlJsJRZsOhyz4brWjelKEDTWVwXT+OTWHQwyX9yZwim9uvliV0ZGW5EdEZwjx17iJETbz4l
sfeeZ8OtLeVGtK2sTVN0wibVXHg5806u93Uo35IcEkipDKFNt/GBlYVpIss75FmzcgS9nUwDKrTc
DsiYXLlsTFz5BB1ciI/h+S65vJ2ZeJ08sKhLJ98oma6MjoktH+tY67zE6FhqDGz5xRsg4MX+5tVG
1K61b5zNXJVt01YJ6qbpXcznkORfNX8sgeG9vHhWjgNTQCJFcby0WINHUDkmEID27pB+l2Fr5w9j
Tb/GRXFVqY+ZShLtgmJBZVXiVKAmikqBd0OcCeJhKLRc7snKMmLnv384cvx5ahRprSUaIIpcZE+p
d5XSictMoLnr5q3qCJ650HlwQ2hd3dYOdoh006JvJYKZEcGuTFLVJNo/SWwULwVK1CFAWstxzvst
nuLaJ4xHIlP92KvlPPysexBu/7NW+c9m2ko1rC0j44lYTlK3UmLw+x7WVHoi1W6AlnkgZTefanfI
bmzW/ro80SshYQLK89QvSNJLHfnlowNdb7e8E1A9avOtlNbKWJlA8T7rusKH/PgJhltBIauwFyKA
yk5w+fevNW+EdCzLhiu4Jp5cuOV0IIv2DLU1vZVeWmvemOm4H0cvhkpQ1CE3FyAQIRsdA6Elvcm+
udyDlVCjxmynzeAnmjpl1OLFm9ODyrZ+/ErLZqp98d1WZ76oo2QElEb0RIXa2tqr1xo3yiD5OKVe
6dtl1NMkSJpv1vD78nis3BlNnHCWspw4Voq7id1/9bLlYfbHJ09COD/Jlx2JCzgJy/J4+WMr80vO
YfFhn4u9IknrLG+iJEXuXlZ+GqJcbO3sjm5k3lZ85xg5f/rDJxzkeRzA7ZZomnt14IUngzTtoF6U
utXX1u/Z0Vr4uQYvyBcoykPOYYKa/VAnwy7hib+HWth4AP8WlQyW1OKWIyEMAS7ImANMKeuwKGX5
jp3B3Q9lUoS4GSW7/3F2Zkty6lzTviJFMAo4Zaqp58Hd7RPC3rYZhAABGtDV/9nf0X7r3+WK6LMO
h4OqAiQtLWU+uag+efn7Hbr0nM9GgKy6hPiBEqduJF6JRLWm6AO+fm2dOWfdkJ62eC9DcYqVzOJJ
fO9I8P73L37h0Z4raDV8rci79sNjyJsy8NZSWP0ruOorvnT5s/cfGvYpCBZAiv1RrZjQepOOnZ/b
5doSfGFmPleCh/28GYJs3FOj3mZEoaNMT9W6poi1v3LzL/yEc4H3GtFxXTzIA4FZ+YdMLuzRXkjy
uQ+uucr+G/jjhedY0bruBYHLF0sZ+p5ZN3SqDHFOU4pF9tkiElDkiIZbSfP2WCOqtCAciWd/fwEu
3EDvfGkAqFUhZXU7BaboK0TfBW/Qh2Rb9fG165/NHfPkrmybVgCdDRqd7jyPeThPQ2omEZfRdE03
dulnnM0f1BFqblYSHuFmgyACyRh17rCbdrwW9HjhNTiXIK8WWU5BsmIvWy0Iar5Dxd2115b/C9PH
/82K/5r9woSsS89YdWzRTN/MknXVNbTChYXiPOMs1qEZx5WNeL4efMvIjsmQdzR1CN6gdr8tesmS
pDJPamX2SwbM8FyPLEjltPEMeHTnRtWDQ6umADH5a47/8FyP7MtKEm/pALuHUH7y/LwKny1ATBOi
boy95o688ETO5chVI4Rj/TA4WkFoRkIN28XiXdmbX7r42azozwvv1hoXX7zHgCS/LYl//X20XSiK
z/k9iQu+az+3I9A1PrlDj3KPfa2T+U4cpSjRHjnt93//pEu/4WxcJy1vsV7bCb1zdQu2xkGTuPza
pc/Gcu9oH2ChaTz50Fpky+xVCJhl+d8vfmEcnwuOpRCkEUMDkp0Hs2CKCM7tlgJkvaWc9H/+/hkX
JqNz5TGsu6JuYwxnF9sqn4l8QSZrhdzXmr187RPOtm+UDcOITFn31FACia+fra13jGEQjrorW57/
Vk+H59LiBs0WC5dVdGxmZbJ6CTgmJe1kw9atWdi7O6Dz/0ns+rNa5ys/6tIrdVbjk22lyu0qfoKY
sUkyA51YOXuamyuP/r8fCz2Xisykd8RiKzS5Y3UkcfeCZMTvG2YSRNx8rflDz+Ui6+T6jevjZLTt
Dt34PvQY3MOXKhF6rgtBQFYM/zKMNkrZg0cbnJdU5Ywg1K+8U7D+/W8JbsTnsKBqOxFd/5wcyOWn
1fFhnO7eF3UtxuCCdY+ei0N837ZrGCGdGSoRHH2bsYzG+dUdxzdfDifWm3va6Rff3+aUOEicGobm
oYOKCDFm1/yJ/z1JwrH1vz80acwi/DnoT/BPt7uGMJn3fTTcg7pO8gbN+J27IvXg73f1v19qei4h
kVErtnmAHhz4THVrQ6h6P3/cy9eufraScNoMg5Q+1Ibuh1qeB/H7a9c9qwolYrbIsiJwbw2odyeo
UxcmQfba36/+33MwPVeJqKTqBNlmeYqTdbFpBTNBukhS3dqAb89//4xL9/1sESGU+1Uc1OYEHtp4
WNWkdtAMzb++dvXPT/1XwUaqeRTgIm4nKsP1AXl18oD6dv3i1f3/vfpKtm3wBq86BgrkgparO0C3
rjXXL938s2Ee9xAbxEnETtzETW6Hih5s7ejcxuE1OOuljzjbDfetrnRHpuroQVmRtFEet1teT1d2
LBeG73n8RhgIOjiSspOxiH/wB6iqedNEyN0bftYWUmr/qgX0wg85l4lotvnJ1hisEPEO0GDMSLZA
n+5Lh9T0XCJi+sDvXd6zE4gImd520+xDkT9dKdAurHbnTDWHxZtDUQ+eTPc9dmzqsZ/SE5lMHr80
BM7BanYyLnLPE31qDSqcMKH9K6iPw7V589LXPxu//rZGwTbCMtKJIevWJWXi3jNVGlwbZJee7dkQ
Rk5yQp1JguSruw9vSA7RHL0ETf37a7fnbAxPuDf1QpLq6M+6RgqmAwugSK60yy5997MxDDYHupaI
NjwNwjlGlPxo+wCE9q9lcnn0/CxdUzIya2AGapO3SJ6wWB5Yc5pUvfv7zbkwhM/lQ7SBKpzVTXKc
+n5Eaml357pBmqxO5om2ICN5+fvnfD7L/19mAo7L/06kcjCwe0ZQV9qN8qwaQ+8R8X7tlRF24Smc
y4cE8mfUMGh5QgmR90rl3fSb8ve/f/UL7/+5bgh2LOZF3RKciO+lzvrLJCME5u8MNf7fP+CzRPiv
e/P5wf9awrD/pGhaYm6DJaXNFAJVngbaqkwNfkXgd6nXB3iOljUPuB2vfOal5/F5J//1mWqMgokJ
mO9EuO2SYHpwpmtY/UuX/vz3f11axh4osKC/gC9ILTaN8Zpq6ZZ/v1eXLn42mMeGdetUoaonLL5F
eOO7J6/Rjy9d+mwoC9kMAXoM7DSKxLuZoR/K5nqsrrRiLr2i5yvxpLWjauiscIYOXw40gEOTanXN
7HhhHJ+fo8O7ItjarDhXgj5sopDF3LYuLFcuB5Io+hpsh54fqBMKBxB46PFRzC6W4e55mPTOCnpl
Mr0w0s7P0ztPOsZJPgcCefbqNpefzjkAEpS+UrBc+oDPu/evV7Pm4eAKJ0R3b/5JQG0qodE9dZrc
Ldxes89feNDnh+q1qJdGh3jQjuKFts5+cd4m/aVENWhqzsYtbFomwMEbrh6SNABQXSSgkGRfGlzn
p+jcXeChUhhcIC+IdOuXn8pff//92v/dxaDn5+hVFXT9oOF2gD9MpMg3yWIBtABcLgflV8UUVTeV
P3AEvn7NX0zPD9Y1fF5OFA/ByeBoKt5Qvy+hn9N4uNI7/L9W3n/M2+fRDAiGYraTynweNdndbGPs
btpWvCLp2s1hoWQZSYalXBeUHSF8Y6/Y7gJ/ljR813tuks+hBikw2BZEOvq9LmTvzRmaFtW1w+YL
M9o5+s2LDancyAtOiIL9BaojCOFV517rcF540f+/o3ixsKoaoXhtdJy55nur3om9suZeuvbnUvmv
gdqayk9GJzIAKrpeaobkJ50iBJn1r39/Gy9d/2wi6JXf+tOCciQClXDdvjFYGNYrYpcLU/G5nk8p
SJpGJG4fPStTQBRKI8GRjdNlmwpxzTV24dGeC/rAHtNdWyNo1k/kK3OckzOyK5Pkpe//+ZH/uvc+
W2deG+RbkoW8qWT743k8QqrC7MobV0L8Dfr0l1IcPHqeCQBjrQtc/xQg9bp58NZhP9f0RCJ+30Xq
yqR2Yc4/F/e5mAdM3UEh58nKpkvbVGmf8DB1AVCp2jD/+wt16XmcLe8w/cLeMeOHuDQoe8N3rr22
Kl669FmTbHZt1PhoERxnOdHUzHAWDO7y8+/f+8JAOEepIbIzWkDoxYqu6hwNgmPE6ZOx14hEF27+
uTiCgFw9uxRYjGrrH0hDsmrG9kiMd861T7jwtp4rIkbH8+fBB2O0iuGBqKSfdzrILRDRKfeHKTcq
CK68SW78fzX/f0z55+KIwarQn+xkT0ODVCevrcIXH83sg67EtPPGfv6zqHp+x/hpXuW2xDvutw3s
znQSJYSI7dvghmHRwxY/pAj0It/NwNpdYkzzJJbO/6bgagWXSK/7dquah4XG9Q2tuMyiuY9PMwTc
tyII6MEHxzt3xsTeMR5uD56Z2x2W1yFH6IrbpTQZ63JcN17Evev+FizhhedBfroi0SOvk0l+SFho
t0yRFltWLtmLRxXImArbsxOyRas0NL58qEjT/oNYmwhqBDhu8yaY9XGdm6CMuNf+0Uk4fhMr8cth
aOe3BA2ZB9AqzHERa3hgfmMfiRuB7r46xh60apE/1o61c3AgSrpnnR1Pgi3Vr4QsdZmwps6ntWne
4d5dfs4kcm5aGiuEhzLdsRJ8NAUHuNufTE/93JkSHAQSxzz2ilRvdjTuT4K9Pjz7a/sUwac7pV3d
8Axnh7xJRStR0bQJUH6TwxCfbSioDWSZ7ibT8ALbU8+mGMGbPOKH2wraRNdBlAZD6CeoODqFrIWc
pnBznnk4trjFcRXeRMvqHlWU9CmLwvhFwu/oF9E01jRbkOJXtm0clRhh/VA6wHo/joEH/0MT+euQ
Bx5QB261eDFSzdAvCJlVr4jTtM8aSQt5tFYuXodalHPAZdmJZSin0XZHIkZ1GMO2PhrYmArtDUMR
8HHNN7POedx4wCuoVe29yYqjM4zzwYulV3Czho9gwa7v2KDJFXeBe/stiufUgnSwRz1C03X0lyHF
C5s8GmcxT4kfRHhvPPI2YD3bDSb2SgBxh7wWQ7DbTBNmhKs4bTdrfoVxM99wwC6+UQVfI6JQRI5l
RNybNdreqxGOKzXj9MDVviobHwA3RUGeSLB3vx3FEBcqDoELXwX/HaFv+SBiEyJamcmbGR9XBqat
clA2htz3K2wLxkDdg+QjS4+B9CkWNT67FKjxqBbwZAXo7t/Wyxi/1cYdy3Bm7QM3ZL4fG88FAdev
soEZkcMm1WdAykO25Lvrt0BtYzlUWhSDE/dFLVvcdKjai6jBVXQV6KzGk7i1ju/e0MXVJZQIMR7d
RsugoX3hO8MMgHtY3QmcPyFQ2e3T2W+8fcLZ9D2Ylxh59tNw07ZDgMG48JtwDuJHC738rTtVBqKP
Jnp3NldnjkucR+3xOe+5AzjJpKj/aKbe29MxcveOwZvJXGXvuEJDwtS0+WkBlNglfVDtCFSexewH
6zfX3z6AvvYP4Wzd3bItIL2uW5B6jjW3JAYhIvVdIB1gQu/3UWWC93iVthiduXPTkXyaaVYT3E0o
oLNuE22dJltIoehgfxzq8VO/zMkvL+loWkM9kwUJ0PIlbxP1rW/Wb5UFdTsK6jIMV7YPt9EBrYTo
8FtX6/qXZfWYtUNvtmNP6XKUMiRZQNwRlFVmn2NAryZoInRVau73D17QTU9Msl+Eeqp0mmh8EqPk
x9VG/ptm1GmzXkmgmZt+LARP/Lso7IG18IVTgNpRf/j464iKI8Js16kIUn/IqxzrQseIfJC8HscP
zRk5LE5nv40O4S/1qMYsMn3zAdiH8jOcLDQ/EuPZYL90it3VHrgWw1bzPp3g2Hje3K4/JLF2obDS
/Uug0YYtNA2rXW9CffLotvzwpVn7rAXJ/o7KHqDUIEp+h3ND0gbVOVRxA36vg7iKhXOTacXCzESE
lq0c3L1utZ8jbso7xf6MFnjH4WVr184pjYVwqQyrqN61vJ9mGM9YNGd91LQZlF/Nrq9odw8FIRIa
FmQEMrdyC2+iEzgprnvcPvUoq/YFXt+kua8RN/VsLZmeteTbqyvGeOeAS3QTx8bkQTxE2Pev2y6M
TY9UbFKptPWX9s12jZNTpIjs7GKDVC+LOq3bOLxaZIqm8Yxv31eul1FMOqn1k/DVr33xxLdxLVrh
rD/rgaC1oFlf7/u5eVwHkLRmb5S7eYJcAGRMR+az1RAXupIUftwt71T7zYM7rcGu1r3OkQunMkYI
svAcyW9xWLuWupkbuO6U+iWmcbiLMfGX7Rj333ukJJ0i2QXQmgKBdksClxxU5497vBZ4Q+KQH3jt
9aUGQargwqFZOGuZ2h7ztsBjwhG85nHp+rHzOiL/E5D5KQ4fJaMxjHzJRH4t6GvciqRi96EWnxCX
wN61mtffethC3lun74B+mNhtQzXdxStCmrWpxFG6uIC2gmP+nuVDp+blCFs9kPIwZLYvEfHBfqFV
8MjnRaQcwrjnzaltl9VKOkuRiKZ6G2LjHkf0qEGVYWznc9699Zr2mJhDgI02ujz0MqJZon0fTGCp
UhHbabeIdnodQAtG+NfEvgVb988yAPGZqyjabgKomIpIKPWCYgJDvnLb9rD5Wh8CYG6CVLgLSzK3
lsAchZhaLQLm/PjDMQOdi75vadZ405ONpjuoudMBQ1z1mBaZD9XQFlTxAXm5vnsf8qEShadmU3ZJ
PXxLImc+epxgaM0D3/tRJeY0gsIGEGbT0vp2AX5qziTxlSoXTI97R8TwIyUzVl8rh7FKG+bwZ4e7
bs5MAA5S17vPI9Qn6WB8bA04+hG+GAx8vGFPCrJV9NGOrlNg2gJmwtX6jxMvE7y1vRH3mxpxJq6p
TYGlwiF1mMy/YhsKm9acmQ83dg3YXW7jB1jZusTJZ9Q/74Ks0ytiHnmSCubxUkoISRXeFp4a6lVd
5m5B/UErLAD+5P4RvWOfNzUkkDFUMpbpzBzfy7QOQQ6K5nBKRTfGJangB5VxqG/9gMgdpkJwgsZY
HdQIzRT4VcGUjipZZeZOpP4IScKQKxY4BXeEVsDTRWMaolAjOac+psQtig5NFMkd0C72XsVj8hpE
YOCjVQ1CbS91Bua28wssIHilNoG0IyUA8FFqcQu2ULazpnVEFreVbfKpxTYgVQEQW2k7E/MQ1q0q
jUCIC8DBOFKKm6Fg1LJyY+14lJwyYJX8mt3TuBlPLXQKL4ECSysFkJXc+aQeDc6gOkz3/kq8Vw7z
5R9YtrsfTiKx/EY2WI6tRb3cwSeYuo7o92qNPBSX8fBgIg1WQejJl1nR+ZF3WEDAZPBzTwQ2Srmg
yE7rk8bG6Qrh2YseONBV4BDBLtwDAUyPvAZuT2C8vS7ItMvrufO8Yqg2fh9Tp/LzgXIPlNqAYiqi
vfaLynLyBic5wvqGdvT/1BFQiL6ZxR1UHThLa6ktdNRLUMDcjmeC9sjQ5IOo/gRiW7JprsLvcuUA
IRijiyGI/Oc19swdWyuIquvNBkBF1VP1a3EiEsI73UPPEXgAAzxCAbMOoFj0a0mo2HeTCE7Wi2o0
DoN22SGOkZ0IHeAtooY5pW2TBFgpzzMPC1dhXmvsZuH5t7leJLBmidps1mnrigzhhyhmjGmHZ0fW
bSGFFffW6EimqwVCKuVTYB41X21Jh8+WFkls91naE/w5w+lM7DJjDDiscJcFRdM4o8afBRolvTZe
xoVgxxlrLLKuhcQM15p1oFlAq/Gprxzw32aNbzyiTjsMgYMdZsvqQx2JCpEQEpsctVYHAWW+SpOe
OIVxPX6A99qAgzEg6hIbsyNur4s42MQtVcgnSGDc7m42Y7WTCxXp4rbAz0aBI25m12WZSVa+b5LZ
vw1RkX7XdFTzId7IXEIEPD6KOPGKpZb0pguxXkDzsH3aANaHwZ8lTedJhqfJ6fR97Eg7Z2bptn0r
WjjeiANwG6GNeHXs5GeRS+oC7hz+SvqV3gb+1NepGEex6xIWln4rNdZ2lCDpAKVGNntht6uGxjkG
vep3OkjmJ6cm43eLIns/2no8Kap6uEFW1ud9V/UhcheYGHM22iYLJ0d/1OEcvYsJXDtg6cYurQMN
37HGwC1H33VOSd1H/zA9sAU4XrZkTQ/+FWq75iZu5xoiaKk/5UnulGQt0AAFYUv96lDLbyzh9W8Q
1ZyyZZXY9Qis3gWm93IWySAPLR4SWp/Ng+lW2xUaaOqy9QiAYXRsd8HihjfJxnuMm94DF13W2Hj2
7rF2QtFm4F+Or83CxE9DuuCDx234A9/fdFkfTx6yTAAFJC4hQIx5/G1mtaNSDw2DUoxC5p4zJPuA
hes7ndzgQMRkX2bH5Alym3Uq52WVEbZ1LsKCl4YPTyPsv24OvWg7oIvkKGSyk2rKG9ptpWh8Cywe
cz+/1GjHHFs8Ba9ngrDxFivB/RAv8aMziwS5lETHZR3X480c6aVYtyrS2bzWM45fSdd+jIjQZdD0
jdjFtHrCrsuf82YSc9G2fpg6wL9hB48s7CRqHRSukn/r20X8iDkq0sLbWBjdtxPn87PXQpX00eAk
qyk6bJrbzOHCfoNUwDvxsfP2kU1EmsyY54e5DjGVBAadk2eKRMvCSC8spoBPbT4mg3uoPHf1UqTP
YSi7Qk8/cVowwH4l1/cw6oIcwLrggEpsmTJfD+KlUxDWpiHZRJhGOHN5BewtbPJahj76IWPiHkED
BKGtsZbuF8UxI9TYjpZrUv3jgcv6gFplThHKSL3ckBoeJtH2Jsjrai+xPxgeAGDUU2aDOBoABhRC
F8nYIs2smlibEXS1fld60qWWnyYZtEKGXdJZ+K0QF5HG/rq8RhVv8Nu85OATq3/WMK3vEBHCMoWb
+OQlm/Mieop03zXwMQlRfzgNaP+kkoO7nCKdbTnA3zDcbYx2xcwGVkKoRd4lV+aYoEY79uAk3oCP
Dfv+4IxOqXXc5ZKv7V7HhO8iEbLbUblotqCVbsHQC4Jd4IP2uSX2aFFtI8m2wUFhPdq7Hnuj3Nco
ANMePNZ9QDaOtxH7IgbB1sBvecJpQet+3hHyyZlZaVtWtDW3cBToPV7gKHOtGoukCvnt1A81tgJR
sluCWaURdrIfonc71HIbKz3uTg9wja14vrbjBebs57HGVslLmP60OE3Ys8hgH1Ryyyq2xuXAx/h+
TirvIL2qagDSDKrcRwJrMfFohfGZ9yuq5TX5sYUYpqmYZHwzkSrZD7OUtzaGCEqsqn1pzWB/oHzs
3zuiFLxCWMJziZRI1CeqN3duTwaLChxtjFZSes+Z7G6IXOabEQeHWKHRPyotNqaPcljk70QDkIuc
LaRjtoMmMlXYWedkTJw1A9Afs7LAFmlBOGWBiRjswv62cpHUHg6dyUnP0ecSwgP7suVFheRUtH2g
ZMDZDgtgj0LYr6oTOES6mKLP6LevYogkzvs6jY2KGet3J+btI0ZTnSJXrL2JWFDnow0D1JqbLLzP
bVkKfRm8OBAuVDk2m94ReeUYipOcR5X5zKs/UEM5BWRz0RHiZXFMOjPezmQwezHM0x34fvoxIl69
E/BYneaomW6Yz/hPMDqTUm5OvHN9CkKN7ky1QysxOhgzIGnd6fWHu/nbLqKVZinmre5OJtY5da67
PNFmCV8bxty8r7nfZJI5Afgao3OYiML3j5TYKY5OK0y39Aatde9I+y3MYuyAsOA7cl+JCDrrrmui
bKhxuoeVAnZHPhH6KzEdVs5q4FjYvHH2wGAXbrzXvIr3fDJxgeA4lRTVOoHLM9dxhx5IxMb4c1e3
qgw75KRoEIF785nos4t7vd0mYunTDYHyf5Y5aHa2ady7uA7wxACLUzcz0t2eBsT0nED1x+E7IxVq
0opoc+qxRxrg7cFmEJ2/4Lc7QHWLZhooohXccffEw6El0Qv4ZmEYQRSg0M/47veqfVaw1IQPbJqU
l4duPdNsolr+ieK+e0FfLLo1UGvrPPba4Z6tkSnb3nb3g21cUDan8EG5XoQFk01/apmwp1g0aw4G
K05BXUgyiljFc8GCXhSO1izbnMS58b0p3pvRE+XYc6+c2hFbIdeASkgTEb9VSzvvUeWMDxUm0iKG
YGQvl6n+1XdBdBwXFd/ZyphdRX1x8AcxvHhSAAWy4MzlHVbkKeXYtxdgx/r7lbJ5N6nWuZGxY0CC
b+iWNglOm2Msx39I4FVh2m8znXJIuD1wRGK+d2SLim0bsINHIH0DvCbnYEHWHXGhX4eUGBzTfhfg
pt4awDAlUtMbUHvHKa7vZpI0ICy2S4mK0PsQw1SpvF4SH3s4AZ1BN9kn6/MeBMvQx3Eu8tu8ne90
bbWjs2L/xKihjnHPowAMxXi7mSyaYtmiKS11CN1sZ7j9MZqZIWNxpfNOqdD7BjPAVFjpSZ1Pcokz
ilH/pGB9TJUenB/O0Gz559fJiMVUUwngQJPW8/YArrLbSlOVE7dLfrGV/HGcWZWqWbfXaQ37kiSg
+w5q8z5mEU73/mS279Lv0JmNk6VYVDO9jigyioHXLHeaMcciliPrItH7eNNkZ0DEDfZKj9432EcA
0h1qOQFuyhz0Y9dP7olLDZryIU4EXpFWuaQ1qfsjioS4GHXf55okslxDCU4KxdZuM+3Ypthr2xfZ
rEnKSOj8BNgpOXjW7R8HOc83aF0gIGxTcYmtWLKXFeozIGPaJ4Z1bDdyGRcucj6ODXZ5OoP+JtiF
DR93yro/bVRFTyPpY6x++DWsRrfOLJz9CtXY3CApmpwYppYXZ25JJmtOsexV8m40yIxZcBCYwsOA
SmCcck2xDbJDrLKGouXqdtH0gSPb7pb4mK59UwOFILbo5CH6rRAra38MvYveAs40bifGMc8zSKrw
BNtxAz2naeGsGoOhUFWLQiXp/SdMDFVpAaJH7eoPt/FWhah6UQc+e6SGSA2F025kgz302gkzbMWw
8zDdghIbfXB/q7xdK9fwuYYAIEfVgWVVbm3RVMTU6UqiJMMBiLgDOZd/t2zpUg8Q42xLevhdA4uC
qNas8A2y3rzps30vzFviRpBeJw7DlTf+ZsZmud/45L4gJ/dNzQRpG3Ndv+nV+2McgkAioXiYg0cr
ciTfhDkO4f/4IIH9Wr0aDTmjgXjtE1kwzZqtCCLMPCka7okD0JmDTm8SLWXcJ/G7Hbl9mbaG10gI
Dxk2cn6XpB1NTNH4tIV/M4kK3mC6jMC+TEEntgfFiLmpIXl8CuoNw39d2RNTjQD12YkPElVKgWVs
uHXWuLpv4TT8AFPZIiLZH3YzIsCyQLZ9riashEJNNuWoSobUongvIzeiZbOh9YeCk90ZlIFJTiM4
hasqIkUATFU5Mc/L1GiSvS+kk6MSjYuISggxeBDzdN7897DVcFHaMblhgeUFtZV8nIH2OaluZGiy
kHo/iTW5gypiKaSPEpshMihHuSp31SqwgKs6WtOqiu031IThHe2Y+0calqDbCnertiGYgaROhsxx
xJbVof7Z1Ni/pePah69u4zwHJgYuZR6Y/ANLssw8ZxMlsM3T3eqhY9/RbnoLNvifkIINq6SIeU6X
5fP1wu7EtFOdt5zFoHE4OkVwAoB1Q9t+7yn+3+bBeM8ax29BklnlIdmqcedXOHwi6Cd9tG3g7GvS
qBKn0tgo1fPU3FQ6xChEHzRtYrhVonj9wByERkE1Jjnn0/rSsyQsFZoV+zqg4SMcOj5+SIRzFwQB
uCD7buiQ7gxOAT6n7cnASdU53j8Q5LnvZKncewCY3R1s125aSQW/ksVBTcsj/+R16Efj9AjhUB7C
h8yGk86u0e89nWyOSgdXVSMrBwLO8sL0dPC8KMo4ets7REXpPAH/MzNk5HnFY7lvXLz1ZkCLIN1Q
hz/FZAJjQjbVyehRg5puh+PIsJUMO50cqsCikl479oJwsp84ghkKDaZ7kYAEgDY8OqZEt87OWIXH
ajo2pwEqqzu8oW7eoRA5bP3E4PSh27GSjQHcfrT5tmJ/yqtO4i0O1MNcD2qH+uLT3FcHIgepuu9y
VFYIJZvmZl/N7XpUAQ5ch/sB6vIICIIYWHS0/jMx6M1NZThE/4+zK1luFNmiX0QEOTBthSYLWZ7t
cm0IV1UbkhkygUy+/h31qppnpAgvy9ENAnK6557hQHwmdzoZhIO2pXTuQSSG246QtQOO5ij/NAD6
7xyWdcNTCoA1WQmf0jttBkxMO22aLc9J9UG44ZGfK3JHCyUO0oPuIxx7WCusRKa8BKi2VeAXKGzY
AIHbAqpmMqB31vRAM9OkKkOnJCVb1TifbPLGIT/8YEBQdzlxBYPl1t3CcRAWvMUIwDDFijjEceNu
raqRMH62ii2o9Nla6KFYNzgevo1yckB0aoPsQ7CqHjaW3ZRso1Fj/4agpZ42RWoPUZBRcXCZ6/5s
VF4dEq/SvxVaXDD4Sir31usSch+kOFQCqSS3VNYc4znNVij0b2EGldwGQ93CQxX/98pH48xZV1gj
uzVHwzuCW3SyqxQpyg1LKrlnUuK0gx5VdtNZebYRModHUNNMP2Vqeh0W8N7ZjDUZP4bCG9906urT
2CZ8Cw8AukNnyl1x0mS3bTF0p5KNZeQKyp9IwS17XfVjv/FKFBGY7mrXVjI4FllpHvSkgo2TGLMj
depCLdGWACxlmsPMXqE+x+oEiLahOP8XSH8IxnTjFYajnrVZEqa9Gj56C+b+gOhyG8CYxrwIeBX/
5LJhG0SPJDuPZWKbub56KIkzbGrgJaHXm+QAAL16sHVCwh7pK9vEDoInL0n0s4fo4J1N/Oy2+e0T
q38GB1+7q1TSDiqFhjX1qZe671cZhl/I4cSerUZgkT8cE2Po9F5+9Gju4eeaeEsINcc8y1G92X3n
nGx3aH6h7Y2wAMqo+46DjuIrRDWwYa2op9IwS3JAHdLqiiMgcQd2hyqtwTeaejSQ+Tg8QAEMzMB1
mLsZc5IXGxEP/d5VDEGvrB/N3uc6+RG3jrWNG8QQbIextI6aYt6sCOzafiJ9pf+sCltMoJI58Rtq
n3wNVhC5cbw2haSnKzcGtADUQxM3aDpzpaFihuS1L2B+73AURDiG6rs4wK+HTb9oV47JpltfOtMf
kVpWWOeDtRkIhHthZWf6Ljd0eiS2Tn/6fjXtJn/SdMVHXYQGMRE5VgnRn1oI8CLD0nd/qvKdDpzi
n76X+QEQU/+CkAInVAxBQqGqvRemnPFHIyqMD1PLzxHz7qVBj5/tWjtXewRFxBs15t5dgDSD25J3
oL4gwfDT1nYOsVvRbC2B3wcqSg6j0jO2CZymgHWObEePoU43BUGVWk6nDmmXWHSwC657Ab7OrrBY
Cn1u7uFQFtu2vXGcEukEjJXNc9DjOL3qEZphb0TQVs7GSW21TSUaKMHkqY1C1XfoDQRgqzyzgj+w
Yy2fCgWpx0pJ1T5OCHqVKMFN44cV763VOWdir4jth3Wji/syd1AIl4AAfnt93pCDMr0NHl0rNwYV
BBq91sAq2Hn6cQ8AywtA+yDYIpusRMMLDJ0gBJKVPEwcla8YmDkqtCLec9+HXXHLi1scmtRj4Zli
35q8XKsKbQpfTh7AnY7ulI96esT3ua8qUm6wrxeh77DkoTXxeO+N463b1P+ksiKn1nHadZcP6IQX
JN91qFRWtuHlRtcYpatM5vnaYYJ8jmjy3yCFrLubsDGunVyVO8DBNcIfxyAyYkKR7bvOxkIozspl
jgSu49afmG3ZPSmDcdvGznhPYfp6A0jHu6dofoRdn6Xrtq2BHdBOASPvdbxBx8jsjYBSYURR+sp9
t7hzbJ+fkLZEjmjzpMhu69DR6vHa2mEa150BDUKySh47SfkDYwn/RG1d75uyUxKsFPgI8R5O3Cu4
htKHkdBse+5BD+B15NDAUtQg6Ih6wG3hPRASLYqNbWFsZgoIFFLcmltSAw7vU2A6a+gC4z3GdBbV
bpdsW+YgwqHIC2xnY9/hSF95XUw3SbqSJ6AeaQebd0ScoCD30NBDfwm77gCPF3j5Mn1C+wPOeonK
3m2cXsdwcIryV4WIJwODxR3SrdwNvLDJFZrkErVtRpPMvbwtPP+cLlaCOlNWtrMFyeCYWdpH6Rh/
j6g69zzhZczKFMyNyAVsWELAhBoBoH1xTb6+xP+biR46SVBvBi2CxZFvk66s0q/BoKL+Z5qbYHOZ
Y7hAYGQzbqSZwP6qB8RUDTmqoQesuJevu6RgnrvxoKTIia8Rstdm6pCpHGVolobnBqkomnUm2oPO
IMSnw46BLEZS96YDp85qrnAnF55r7tgTJHLC4uaAAF2+dN5TAzL35Qdb+CjzvMsy8VG1QZ8T8QId
k3bVW39c8PwvX3xh3M5tZoCR5QoLKQTFBoo10sFSI8e8fRq9K/znpV9/vvFf/OHGwsYwwoE3GkyO
knIvhgbwpf/Nn3++619X7wma2wrN4wh+yRFPaLxGVbp1XPTGbbtyrlA9l17SbHKbgEyNnaRJBK4j
zjonmzX7WJ6TX6cry8fS4GH/fY4k6HiPjzpGOW3ChP9BptX68gdeujL975WBuyKFa1DBwc7KXc3y
ja27l8uXXlCqzf1kagoHoSFxztVQewL78B+ZcGfV6RKlMO0C2I8Pb9aUXJsHS19hxnwmjUQfL55U
5JJ3J7mnBB4k2WPdWVe+8sKbmlvLwFaDBJbb8QgdDnWbtHUQkdYXvy6/rKWrzzQMPbJDQASEu2Y9
ZIe89+8KAFrfu/RMvqBBRRPoZgUI1fZj2PlurMq7FuK2MH3nsZYGJa6eYFNzqH2QTAgb94jZ6jd2
Xt5f/vFLN5jN4EINAPXQE48QjXZCDNkQQhj6j7D5++XrLyiN5r4yXVA5Opa6BOfcpOsxrtldYp+P
FK5P2M4rmv6hRx/hoZ4a/3aqx+qad9TCcJ2bzbgJkcPkQlTimx5KUWqdRhw8wnw818G8I1c+/oJJ
mUtmE1wmOInxAHppEFx3KcgotGjvQKjDmVL/0mUTEe48xXW/b8kkriwq/0rhv2C+z11oEkYqarGi
igJPs5NFguLOgNc3rQH9A5bxk2aTgvmyLazeWQ0kEGuHeulWqixejRRe3bD65fus0yNoNHG2HRrR
34HM6OzQ6eYD6m8NSkEKBGlleaz5BHifrZwM7qv7VEmdgkBkpluqGoT6FbXaNwHpTmLy9S2ZdH4v
Rcx2XBF5lL7ST0IKVBWdKjiAk6rfKIFBvMHPLZ9F39MaVG/fB3LQVDgY1GhMH20vMw+8K4LQCXSy
jbXr7oLYR1we2nPgHvmdEK8xa19Av7Z2ZU7Y7xLo2h79zmLXwPv/pufemWns04hApBENsTutWzYa
5AJm9GSCvthklmS7MknYJp94BnrQhPZ6AE+rJ29U+tbE4Fun8nyKLAr3PnP5sK1bB6WS9pWH2s3k
9S7XXrb1HMOOIJza1zaNhUk5z4cagNVRtGL8A4j5Z3iQxP3N1Vjnr1dCZ55xVjL4qSISMj54OKRD
z5mk12TMX891sAn/u9c5xrGmLOPIUGq6+yaW/dqJredpSGRo4yTbqnqjeHZDQOa+vLgsPcps5XXy
TNiS4WjmwRRhq0tozqH4oFcOBQtf4d8Z/9fhxk9ZhpaQFRwYGtS+n25c5xGr8JWj09e/3Z0nug52
MvjtiDQoH2DzTVCCutUO3N1ffjMLv92efYquN4XfOdiTYI2JMB309ACLB8AZv3f52Yu3rKbxbIRc
R+D93k+TBp3ZRmgP/V4wqmvPTq0DSRia/vj5xFRhFcfrs/9+5l1ZPpdezvnvf31YWwKXhyFcfIjR
CCd7KTw0p8yVV0P+rQa/WJzt8xf/6/JxPtkZHLbjw9S0Tgjotr8bB7MN0M+PvKockI3KXXB+LLZW
Af8tyqb8NZb47y3kw2+70bAX3qVsrdMzthdAZ7kB3y/ZViIpwFVoxEvRo21rW0V3RBMNrM8qMe5D
wECqbV348KMbKHc8VWQXE9WsmZ2am8ROQU/MOgEWGvbAZzuJ/S0KMf3Q2eojJaXoQV8axvsCOVhb
v+6L98AV4wHYcAz0veZPOsD6VvsB26KxhXoeNPs7DwtVEkqli4j7wgd5zvawxfbVKmcDLGZ5Pu16
S/VRPBGw7q3EbFRGrIMLA+AtYNMAcLDmH4Dwhg+nLKpDRfU5RlbVIEIo90cqiPsiLTXeaVtNJ7dM
pnMDwMmBlxfTNqCkeCFdo06jQcBm4ZU9REJEv/WFx34MAalPlunRngBfFjkvgXAOvZAccIwgH3FV
yHef86lax51NQj7RagcLLufRQ8vzABpx90ingd+Wkws2vvEpMirHWuxdOejX1rX8ox04BJ2yHLRS
SsBtwQQTgPA4WOKNk23yzBSQtyBFUjS2hkt51T9D3uZGqm8J6OtoBsLBVDurFG6+oXA1IJY+rv5A
KmA9sYw0kaSC/7Qc1f4iaay3sGwajiJG2AUSQe0jzyRIQpA93UCyApiPgMLUpeRFxBYSbYjP02Ph
9Vh807pdsb7Nn60GMcAK8aXX/CAXqn7Y2fx3sENtVXZEEhx+He1EienVCxhq6fMEBytw07qK7220
se/EhNKZV61aQ3YEKA4Sk9s8hrkq8NvpWwF7oFX/97fEg+KwZhuDg7SOg+lPdmAdazJcWTUWDpTz
wONhMDhNBjYSD/sPSBJCZN2uCvdUjldXjvOR8auFYwbNFC746gB6EHo36oOLumJVlmhkdewTMqVh
NVEtV6CkZSsm1ZNNgzcdwHQQ7vpXNo0v92/C5m7rYG6npgVTHtEhbKudSaziQL9RbTvwm44/Cpgc
FOVkNu4AuuvljeTLl4pbzjYSAfYNazVFoOdZtDLSETleBMSIGkkOIK7EN5dv86/70v+9WtxnNkyF
lRYBFSqNymyoopZAGRV6+USP7pgAsJhGd52pUkABwLGecp0nmzqRYLmyc0CY3+gXU6TugUygbrTB
NN6Pg+W+EY4chXBs/fQnGMbYCSVoaCvBY/oR00Y8GZiYQKvgWM3aiBwtvMpX6wZsKNgkVwCxawWG
fh20e84CSVaiVckblCLDIVBMbiXsDFaOX7k3QFChkpjAEhaAl0Hebfhr7rr5n4HV1cZ3x5sJ/F3f
s9YyoeWpgPX/PfK7JAzPs3EDKuG4RzNugjs8b0A67hAF6hIIw6CbAZfLglHpABUpmMDQxWr9LtHS
D3lBg1vP8/XB7/10l1WM33S6q9blWJXo8tf6rm87WOdCpxkaEBrCWLPhyXIHsbKnsVjjw/4ek7je
9oHQV4bLlzs3YXO34bouJkh5KoSrFLAVSo6B7EOo3b4zw3H12fqhqk4HaLy1EfXK/AQasQ93wnyr
SSMiyCKGK+Yz53PAF2Nxbj0sWK6LBlHeEQl+B+k289srb2dhMs0BoaLOBpqVWRPpPtuiUYMGur9i
2uxyCKMuT6SlDzADgWQb+6oZaRXZKfLGpQKNDGTG8VoAzcLl50YKhY/x25QaK1Dg/AiEeQDF9w0a
7vF7b2gejtRCMZPbtU7hwQEad5KFTCJrsEMHENyly29oaRGdDSKcnFhSJF4PbuO4FtaZDcn4J8/9
19ZUt3XXUbTEELNOCkGv3HJhQM1NFSRzrTSmBbTqjjxNfv5givrKlFi69GxL0jqPK4TSjZHrjqsA
Srr02iF86cqzkWScOC/BnhHRWRnjasS0Q3Inr3znhYvPwytSC6kejZRjBO9GsO/W4G5dedcLI3Ru
0aBwjLYsj6ZR5rYPuRB7yE8Q1FM/XB49S5ef7Ye2zXM02DFAncr8HFkB1yXQcr0aDdvLNzgXgF8s
PnOHBmWl1K2sYIiAKzyCt3lwR4D1xgqOAhUuZN1kCw3Ote+w9Djnv/9VCtlGUSkzjiRlp3mbkgTb
PN23UGBffpilz3z++1+Xp5YtUUZ3Kax5Sb8te7TZ3aaVVzpaC8vpvNtnEdIQmFThW5TvHCxJpMyB
kBus0/z18s9fejv0vz8f2SFQyKWYAnX3mwA5tOxbB5qyyxdn/wLnX33q2dxN8xq0R8njg82tEicA
GcT73Ok7kDxTtztpn7WfIA31MMyYelAlqUicQ6zbroPwyLYegJaBVVLbpXejEt489UaJHwYZ1j/H
mtuRr4rkpeKZ+wO23uW6UtOQwqeQVQaKg0rsXNbRYzIpfV9ltXuv26A5gCTnvjbYALcyZ8k96ML1
VsZwLoBY0f0FyNZ/95MOUtpKBEXYeMJ7RNudvTdlH4OkR50cFMiyrk8aVKE1JVm2F11ZrwMkHm25
Q/NIEJG9I+DE3ZAk7TYu0wgjQizrcISHZbGHRVIc5WVs9iPBZrkqxzY9ZnoMHm2AowewK5sdzP/p
JpDc+syHEjzQsWns35mh7V3qo4RddZmjdtpz5A7uidVNN4G0WIyt9wuARXxXgLW7bZwewopU+nE0
EFU91cgVjFg9pnTlCah9oOxtygfPt9ptnMfJS6F6ZFwnUH7dTbFgG+Q2OJ9lUEMJMFb8AZAnHt+t
0mAFAhI4pl2utqj26gN0rwnot2L4Xbu9fCJDH4+b1He6n9xQBmHk6Joj4AK/OtqQ6N77jTg5PAYN
C2yq0NdufQR7EQwAqNO33QAYtFQt28I7s7zF3yoQdHMeupDGbXxFLNCDoDGGCgOAWOVUR9TRKEem
Bqof1+u8ECSyaZP3RL4yFyojBQ7rHnFUBtwvqItE1ysUoqAi7MZ+YqFrQbvaOQRfMk0gOo6Ze2Ms
yKo8Z4Q+OHWB0IhsOtZtE0O9b+J907SQ5mAy7jupIciGM+NOugMD7g21WwIJwK+O5d1bYjCIusAK
nqbWBFu4eWiYTTD6a6wGH/bsYnz1agwPK7HFb8tLbKRLOMrAZwTuWc1EzR/wscIYEqIwoE41bVrB
g+OZMuhodUNTSJeQ3PBUGujyJv8n/E0Q/TMkFZRHDgk714mcon2kCT/bhLB6I13Ub3hatmUAIM5k
NPKhCqik0hKeCKPX+rcABPFSQXTb6973DllLMtgmDN4GTtn1ijo1dEMeVKkcGlkJzdaQ74p8Km6h
Z2HbOLXGbRInzXMW4DeLIqvGM2nRDjsQQI8GpJeTsGA0ErQ8v6vg0HxkbsPumB8Pm0Qr5KuDlA6+
fAttNS8t70/vEkjDMSuhZk9BKGmRAg47QzO9JgM+k81tee8wn+/JIOIoA6M5tHjsnSbieY98Qq62
ZLW971wIDYGupWYlRgk9GEFmq4Mw2K1BWyusOrzBxm6K9dSgL+N6EhVubLvbvCkRDhi43G7CRgrQ
fPy620zQ2rOD8Cf4PDQsoesgp6DxILBonUqvjiwfg1rkFfxERF5sbcFADoRSde26BswpwYYP4YFy
vK7YVPyUSQaeYF7Vj6lfSjC36vTNNUHzC9O6hsrhzNzmEgasBkLWDjxnqGW2XUVAxjM5kjVsi9d3
BQibZB1AmIjWxQhENGvwbkLZC3sKXVKBplW2efUwCJcUQJBzKGMC6oLM6rr6FRrm8nYIbIz5jtnm
0ZfS3WVZZT1NlFMHiKoNxnvmgtsIvQuX70XaxT8tXehD3CRTG+asne7GLvX1qiUmuMfUAIuM8wzy
QEjdspsGNcDemXoxor9iuvEQVzJDke0MzgkSuDiqgcx4e0Bn6AA1NkzSqljmZCOtSnykhUrCdvIZ
zvqTBVGA6oamXndZU1Yoiwia5X3rmQdTDaCrwLYHlPp0ENXn5S1saX+cHRGh/4Esuq01XELYXQyO
HjxCxLt2QSe5fIPzqeqLHXLOGSn9JhYyQIDX1HfHoJNhHvQ/rbh8Ijh5Yd5+y/oPheUMjbegAZeK
A1jRg3jgytsmedd870A3Z5AAe7DbDITGQ4Y0rC2CF4+DJQWIwS7w10DeWJNzx+Nrnp0Ln2TepCcK
WE2t2wZWUU/QFm6odVeATXz5cywcuMjsNaW1YVnaIODEhiD6E3irDZ992j7xWgEK663pe0XsPA0m
ySDEg8E4CvCkwk5cvvf5TwhFny8/xdIrOj/dX4dS9LXRU0ymKiqh2W1HOW5J18GGHabvV97Tv83z
L8YtOd/6r1sobxhAq9awY9AwDU5pV4YuT5vXMUDQD3r39hGasQgs+zAWSXusCgaBxTSoTZmPyV0+
5eJUAdO/MouWPtv/n8K9Hma6ZZS21l2LvHJJIG/JfPViOdYVmgJ1ll7rrK62OtnmQ026qMMG+GR6
MKRG1cLFATzbBDvDMCL1tQWglsK7wYQVmgvvrY7pE8sRZnM2+e0/lFu7aE24pjp1FWq4xJflI09R
da0JPO0/4D0FsmrN4mmERQCsvqBe8cBsbLIpRFonnKZjioIVyOlL4Zo+DjnoDWitcPnWSG4UxIVA
dlZ9UDbxSo9IAg4bB/IyYDLowyN5obrvLaIfwHQRYdoyYa1oQZJ1JsHfhmmwb2+srvTfmB7NBhZT
8cZmGiRcv7M+isnxf5KJ9Hxnwa3j1Wc+LOOIp8xTUztnw7FsAqxowy1ryLy9bAS/HQZQBHLkjN/1
RQd7MF2iIUVpDyp81isn2EwptDVVRwP8dEjC+nXad9Zbak9WtmoqS+2kU8MdCbn09Rp6jTRfwWM9
frAtJ8Yrd9ULKQ15ts6iRZtC9kj97F55Dd9Tuw/CovbpH1ZaAcikFVIyPIs0T5rb5q7J7G5f0gon
JzEhXB27YHn22SCqVwcApMENTF+AZQhQW30UYnD6boatgAsZBNYT3EMg/yvvO+5A8OVnHrSjAjSA
swGHnzvWrYImed3ZY/2eDxMkyEZ0dwbUzW3vEZhrSesjb9N6m7oMosl00Hm26qa2WqUehTitKRDI
HQRgPLi6YvfWhLncw6H0R07AlA8rIrx7MspcrNtO+3d9R6Epb1IrOZl0hIa0PqsMJA5xEXC39gSN
TbduLV0dJRKWMggxsUCHg6yLNEz8kbzAlYHCZifB+gb030v+1EI6BxjoIKsPICrQ8MzredgGVfzD
wLFg5ZeKh9znbWgZu1hbYF+gSgkS+2TDKRT3Bwsf1tDqmUKus89T6EZoBhuWLqhJRCfDt6rMJUQY
dfFkIz4SPUdbwHOhgLQhqOU+ZW0RpvAIvoNoOIEZydAdUNaB08daMKSdxrvlnNJdU1sqNMLidxoG
fNXW4L+OoHibYMbg0NuxYTjHVCCauKPdhUOQZz+GYSAhDk8gIWpYbrM+YQ8Vvm85QjoDmw0YRSoj
K9BS7MaNEuz/R+RM5JsOxLDfZXPuxtlgnCcTsLRcdu47c5xsj75YdghinIDADNHqRGVqnQIDzegW
vgLiF2ywvF2Os+er5Y2fEM3lu6YNUNd0gxdSPhLYzOnmVqhevxofZJqaoAQJk3Gqn9CzDOCKAjUq
FAOA7fdO7A8nURgYKjQMtKyN9P1mX/tEbQvD1BrCMqzERRG/9FkMEwNWUEh6h7ORmh+Q5g+BOThs
FAOe713HtGzdo1J7rqsabZaMwnRlxYOsfsbJc+o2yh1s6DtAITzCfMj8SAIb/w44JyHxA3GySgf/
LpDYIMIa/HXICuMRpgU4a8N8RyUF2hdw7iW/Lu9tC0v9vAfmO7kzmAxtYev8M9GxYUiVL8YirOsr
pIulO8xACwHLyyyGT8yhnRQE7FA1hrQcDkOgX/wEIrfLz3Hemr7aQOl/N1B0cTrZtTj4FeX46Chk
etfq8fKl/+1FfHXt2ROkxRA48EapI/ehO4o99FLhVq5uEOr0Dj49XA4fpgNCynfV5ik97NHhz9/0
FRPspceaHZiRZmyjQ+xW4KcXkCq+lPzaCXZh952zVUzWwZQ9RePFKPspVfHDkLLbonQ/L7+0BVRy
TlfBvKZnUKaJqFXs4MMH6wvymDVwTSwYHMbG98Duv/fp7RnCii0I+iMcAyLVjXJtuimBtwS/ltG3
UFHMiSvQItsetBYNLGkLxNzBGTVgD4qa3VT/astryahLr2t2/iv0KBB7Xo+RB68c2MLAFnJSbx01
d202PkLXe49cg/p7p+U5nSVHsYetfUohYmzTdyVc+gZ7nGINRWq6/d7nn53t4NuWBtDtVhHWrkf0
2G/BunqrqNqVXX6AT+STm1zLK11aX2ZTJB1aEGiSwhwCVGCwuAmbBhle/W/RxfvLD/P1HeicX0eg
QrP5GMN3t0MnP4FLlS720soeSVFdOXF/PcronGhH7CJgw+hkEfT1IfwQ13Q8pOhoT3Dtq7LXy8/x
bzXx/wsZDWYzJSOlxdpS2FH3g/1oT9NzfhhBaqlX/Q/9Ie8OwTsOyPbPy3f7um1G5zySLmAZ7Ygt
IznB7go+SHWFSIWB+PChS6oDyRMIQLMRRJYiG6x661rimmn116smnecfNllGsde2Hk4Q1QHyrD14
hb8vP9XXyyadxx6CxkZ5GozuQaQ/WHCepm84f11ZyZYuPps1AKTZ2PaTe6CVeRam+gdUJxCj2vhb
uwmdBx92wxB3dMjhdMM9tYMa2t2PLauvdMGXxvBsmxzhnj1YqRJR7rnNzu+y/D51LIBSYIJH8AAQ
/yDM+RrQszS6ZrO+wsGoR0fQPbhlvKqH3xBtokwyMDlALJqQYGG18L383hYDA5H/ni4SV6d+DYF/
JHJk8QKpTt+pN3kfl8fUwvriz1CSOihVlmZcH1L+x5Bp1UzqjDyCKKivrPgLE8KfTfxc+GPQVBpV
j59/lpx9cD08XP7xCx/CPz/UX8iFbzSwSrtF+7TNzoy7CHj4A4iRaN7kz2C0rD0YPo1+8c/l2y29
q9lGqTy/ReVl6wMch9A6gYAa7ZKgPqP338pAItQ/v8S/nmhEmlyPw7s5gMV6FkGKNZpNV9UFS+9r
Psd9sEcdkGEjGOf38K40TiiHTq7bVPMT3HLlOmiDetsQ6r5WBP6NazhQIS/PkVZ6qjx0vErYpBWo
n5LuTemY3yAlpIokmIM/emes/sAhpryyHi0Mm3lunwsrPRvmZRCDBbYA4UhvrCJQ28tfcmG58GZj
0gbOmQ7UguIh0fsEnYy6tFYdchR1TW7qprhym69PVnSe3jekcZxVxu6jMiVb16l2gFZD3ScnP80O
3B5ebXi9f/N9zQanU+XKBqqTRdL50bLIVNd4+Asbgzcbks3QMd94Z5B2yG6qun3RNNgPfvrn8qdY
+s6zMTnZcDrKNLi0MPABBc5/prb8vHzpr9U0MLSg/51NoNdLH07IyAc5962SFvaRiYPxW1lC7oHt
iH0Tw1FIl8A3eWUQVZRr53sHN392b5uVPvyNceFyPHczQMoFtRdez8TYqzKbrhx0FkaYP9v3OgKj
UgGD06gG9lBpeCLR4aasLLhuqH3llwehr/AXFobBPBAUnQ2YQZ8dR5GTAf+/R1jqbov06fKXWrj4
PALU79lUsszHfMzzPozBO1/1vHs0U3FlE/ryBtSZV5xpWpytcT3glwjOqFpozBNkNVyBk78cwrj4
bA+10LRMYAfcRQPNjxnNNjDU/H35xSxderZQ9QFxG5j04jTJIP73XgFUfe/C5z3ur41GTCwps5ZX
EYHbia9PbfJy+cLnC/zfOR8v4/wF/rqwHgc7b7IC58jBfS07iAzgUgYKBhzD7bG7xvRdei/nv/91
FwfWQzDB7hGjHRcgFEAKPjLvGjyxdPHZksQDjShp2ClFEk1w2DfCHCqrNpdfz5dbMF7PbFmo0eUu
eiuZohbGDhPMp3gOrLmyj1XPTi1ETj2V2yZxd5dvtzTuZ+vD0OQ8s9psipoGvX2ySthnflWhtXTx
2Tk4iEE5seFIFKHYXhWWF3qsXlnjNTXA15+Bz0tfq3GAJNd+GTmgLzdVgRjiTAxXtsuvhymSPP47
gLiJYQ4imXMgMGSGC7Ehn458JfCvufzil64/m7gZBOu0BH4WGf9UQ98HzWruP9r9t5YcPi9wjeEu
TKwkYEHYSMGKxPsD28Qra+XST5/N4NJxGDCHrI5YhiZM5sh+k1IIFf0eLWHhN1dWoH/lpf+/UvB5
OVsKobPKhn+TrNo2gk3wMILWAZsjLvxqN8KzDXHoZoysmtKtywlCFgh2zpVn2dn68ldaGmKzmd73
MKNXmJIHZZWPGTXbrlbP37v0bKIXOF92uauyCE5B1coSYwhz++rK6Ppy26c8mE1rjmRCBMV7wcHg
/FgjDqPm073Q7655QjoOBLXttXH89RznwWyOF0IhXAi6JpTtnQ5VUNmhDRf7VROoa/D5wnibF7gF
6P22bSg/BFBiCRtpCT486+Uzqx4vf4qFZ5jXuMJtYOJTY0s6c9NM8jZ1Yk3Ga+fjhW8xr29hiDuR
lqsaYhAKnx9D5DatPH9fFLw9W2hBmAdDS3FTyML7870HOr/Jv3a/sYdVEVIL3EPDNxBFrKaztY4e
r0yKpQeazX+ny2OjY5cfrKK6NTaPENjyanS+DexsA5QlWfWyJ1dutvRt+H8fRbSJBbWn68B+E0ps
MSanzBNHkoEC9713NZviCM7pi8DD05zF3DilHW3ZHRr2zRVkfswH2Q1IEM0R1ljbG3huQkWY77/3
y2eTHPEjIxnRs4J9NltBcxj2/+PszJob1bUo/IuoAgkxvOLZOM6cdPcL1emBGcQgkPTr73I/5XCN
qcpj55wCo1l777U+9eyzJfHCXMNPJraHHHomUPt29KEIJchRZxVYH/nCbWFmTk8P9G6ve14WzD42
FyDqk/D/EHHssqUfP/f4y9D9NAGUBycU5uPHk+xQdvaj04yBcg6oLn75UttPAwTS6ls4WQBS2ppi
5zjOm8pwroE5/OH28y/D+8reN40M1PDbtOEbb2FzgyU0fOR5cEGl3H74TNe6l79/ap26zqJImYCq
uklxX2oKIS8KUctm8YRwvWSI2NOYgDJQWugXCVKDMobJ4ajlmXq9XtUam0QH/VnQeY4fOi6oA40m
8SuMrmCSAuOyk+uW5b3Td/DVt4p8KUg6MyD+j5GNW4yEoaAd1qpmMFZLfkluAqzkns0cXpq323Xm
JVNEdlsWJZziOhY2iPs6Mcw5n9LSAyjh2+3nz/XbZKmCo3UZp9gAQ9MY4Jfxe8zhymZ+8Vg3DYa4
SQuBQxyBx5rC0wwGiJ7sV1zasPdhCw00N6onK5Znl8SJY98Oe6ZXKGQd+dI2MdP07mS1YtpJ8rbB
j3ecdWl/b/KPdvyoo4U9YubpzuWy9mnCyLoeSii5wD9yPuz2tSZdoJunnC1UIcw0izNZraqu8pBH
iZzw4kUdANt+sWKPF3aJud8+uWiwquv6hFxaZiwDEZ2MDDUg3s+GDQtL1cyodC4v/tQ4mMzDQGmG
Y4ADVIZNV9DBQ8iyMGQuP/PKQuhM1yrSwQOgUTBWqbv7xgZ7pIDFa+9DUGo6FCWHol/Yki6tfe1N
l9759B1mOzpGS1oWorw66GQU0PYFGo9gIOXKTn92qHz50jR2JtO4adPGHLEghaz29uDIedsI8hJb
wKv69gvmxhP575d4eZHJJsGXwMEeRdTPSbqwAM11xmT+clXEiesQJ0R4tzv4dQNprirVRqMuHXo9
6BRAVc4XvmKmP9jl75/6A3BYHfWsbkNPax88k3z8Dp1BBH+RZgDaEIbB8On28n2iE3/h1jzzfVN3
JRPAWksV8HXsir0lql1lo5K1/ShL8Zzz/Zc65//MlCB0h02G1YRtn8ItuInuWl35CwvVzFxkk8ku
iHBM3CfdkBt90NXOPvIhYWJLZ+XrAXMCCMF/+8TLaZuPhmuHMP0N+qIOWnPHXTh2QqejiQET1ns/
awH2WExJzYzlfwW6n0ZBBn5JBHMRGP4DvOu7H6n+AHIjkM2dmb3R7pfpPVTpuwnULM5fHXvqcdm9
3VH/XM+uLAhssiAUlcwJyL8q5BAgQXn85qB0EFKRNAD1cw+KGBjE/QEpxp2o+j/Sg4VqMjgvZhIf
UottwVTYWI27lO+a69rJqmH3wqgjuwHsOrWBCbIr6EHrg1vVC8vfXENPFo0B1EQp8oqFCaBfUU/3
sWpeb7fk3KMny0bpmz1LItcJTQ7YmwSXhacLa+nM7sYm+z7EcjJBpZMVFtCsZh7oT+2JDTlSKcXC
G/5pVa8MA3uy+fdpSTnDUhdmNpXwoe3yHdwDUdDaRz4ia3m0UryFRAz5gzpokHHZGzYOf86AUlRr
dCQogVAM5TZpk1WRdWpPe8jPhk6Nf33N0rV2/XRToC78ufIs800nZf/hWAacbce6j78BHKZDItPk
OyRI7DG1RCmBJyTjiYnI2cajZ5xjC3gE1gIkzEsne4kyR0nYXQOPtdAIMz04NbSAX5SuVab60PCb
l0SnyIvaf24Pjn+L67X2vQz4TzO8t2EaIwRSVEXdDL+jyjagLUvrvUR691eMLeAsVcEqlP7WycPY
WXIIEG+KHjSq8ndjJ5KlsTQzw6aGJNZgA9fq1hj9HSiTHs3fyt55hnHgUsB67gWT1bkwhWdXrcfC
DOTpGGZoFYBWvfF0uyFnNq+p20DPOvB5CKoaQTGid13ObRKIGiqtemAgIcPfDshPKOoXlse5103W
IwOm4ZmFUv4wgpx0i/jooasyLMwOFLhecrbHZuF0fJln18YH+e/4iFUPl+KOkzAXKN8I4laArlLk
BGBO3qGgpoP1tmm3/cqtB/gIQnqRLG0BM6vL1E4yajMHyK7IDO2kG1YtJ3swBNMALuy/wFFe8BGa
e8mkIYusbowxb60wj95FDmxW8QjRcdCRX7fHxdyom6y+OgcUtXBNxMld+y01COq1Kyh3OMAii/Zy
c++YLMMGVI9Fl+U8VIl6S+NxOEKeDb+LJF5Sa82sQFOPhQbbbQNyLwmh2D0XjP/uoRNYWN1memDq
shAxHz76aTmGMDv/VbZ1AuscFNXUinwbTf54uxvmPmAy+cEnRq7NTYC6IPF9CtY87NsXpuLMDJm6
LFhCGyPUzAquqvFWpKgmcNxTooAFThFFgcmRhfwndZaaa6az6eXvnxZs+HlHUDdnNGyr+gSlxkNf
2R+AniyddOa649KCn56f8MKs+pjTMIIYArRtUwDAWtb+xrvsswX87JYMYGauGFPPxaqokrJttRNW
YPLtBxLd9XFyBmBzk7LYCXC2+OGM/OP2AJj5LHMyD10IyYnZmlXoOgfavXi2AXf8CHH5Yv21F0wm
4Sg7SLMYbvqc84B05a4aXn1Ue7jNwk1/5gumFhWl4xQdfPMgYNXnqr6zFbTMwtlbAB/f/oK5OTJZ
6k0IS7hZpE3oRO+O+1CPS/HgmY7+Pxt6swZW0K5JqOoRuhnjgxmGDqLRO/W5+EU1/+EY+UI/z33E
pBuQrrI7RyQ2VFz6Djgh6Mxkt3B5/KfhvbIZTjXEAI9wkiUpgnQaUtWGSO+B0tx7yHpPvo6JZmsf
hOG/MecAhDmoAYZfOqjMeWGkSJ44bhJARw4EIVBAm7EYYjB+S74lOfGDwi4R8wNcYW+MVB1abnuP
hI0oNQTqAkCRxtu5rDG2XdyJu7J2O3AvHbKwBM+cJqZK36qB53pesDH0UoSDMf3y5oECWv7dc6rx
LHmE7BLwHLvb42xmBZtKfy3DbkvLSJqQ+/G+gJ8UQfUMrm1fe/pkpVclSshpWmGrGstH1kTHNPbv
8rL9/rXHX2bnp+WR58BVOlaPtA8CepyXwF1/K/slte9c00wW99IH2TN2YhXGTZcHLKrvqbR/uVFX
LmxWVxcRsCwny6BkdUptpqBOr9Qj9c1VmQyQHCaIJC1MwKufgDdMJiAxYw7jDRvmA1qbx0xrwM61
AVpgvRixvbqeWP70NAKsBXGojsewIuqvVbN8PSYNfMT6HlaYOG9jvkBbB2f8DgaGX+h2vPLyUz51
ew9AjMVJ3YXwvQBuKNHfU6sdV0DXLZTIz3QMnQzbJofNROLgKxyYlj5oVrr3IIC66yyhw4YXTbpQ
13F1fcSHTMYvNOI49scUnhKJux8ZdkHfXLgqzHXLZPBWSCAlSLemoUkePfZs8AaS6if4V0LU/BD3
w0JXzH3B5e+fugL+EHDoQH40NIDM7Th7sQ1rYYGfe/TkMqCdbExTRqB8G/uTU5tHyGYXDqBXT4mW
P7VugA9qAxKBS48dk0RDq88BY2s72ISYNNn5vANBEIv8MbVI9de6qF5uD9y59076Oy9TC8xvTo6Q
0b6iageiIcLheAQcJfSQIe4O383Mh11lY6YLHXR1N8GnTsZB1qToc9WZ8DUb9BrHCNjmRrkJwSuC
hCBjutu2BC/o9vfNdNnUJZLKZKCoSkWNUJHcjzHKR2N/4Wr4zyPi/7Z7fMhkOAhZ2UVC8CFpAetL
UE434hWFqWt7XQ5B/BuuT/xcP8hzsYnv9cPt75lZB6aGkVpGpTYj2YamoodUudadTancgL7H1zFp
jYU9eK7ZJvsASbndtQisIazGzINM6urVyOmXMnZouMkekFaRORomtY5F5nzP1AVFE5uHgWdqO1jK
Xej6y3i60j3TU0sjDV3AH8kMLQBy4/smeWiMl9u9MNM8UxQHVTAD0l5jhrGfvxc0fXYSY3370XO/
ejI7AKAtPD9xraNyUEUDCPDeJjBJZqJYkHLNTL9p2GSAH0XPlNbhxVFcqJ9DiuqF6IeJ0yddBCXN
NdBkauSmG0WGFaOBwJXKuuowpHCXuN1Cc88m/13g6ahduFZc4q6tCtryjwkGxe0nz7X9ZNTnRCZx
M1RmiLCyPA0AWcLTyHIPfkyshf11Zr2dXmozC4aKfd36RyAw6JoPAj4VGnDDdV418HZ386xaNdnP
uM22uqHF++0Pm+nzaQE9Ig9tkpuFdRyIA9cPlcMbzCRBD4AkfO1gOEDZ5mtvmhyEEscX2WAxHbbe
q3T+DuCQNBhnrPkJjsjXpshUtg3zkyjVbuph+RDDVkuG21Oc1tvWjhcLJ/+ptK+sHlP1dmXXuStZ
aYauEeN6U/XOsbfq5g8MZIRx0nWanknb2jAjSmIADZ3UzPedBVOqFUCKMg3cstFlQLXfYG/oGhBq
Bwk/a2bjWW67AeRSfQf8pghSNbrrQhTahnmf1wAgXbPoEDUmlKLoqVWNBM160BH9Y5emfyjAkFGB
aaXemeICgLNTGa9NmAxsSe+QU5rAWA7Ah2QLHKOAMkq6736XeS+WpQb4D4wpe27cJttK3+dgZ+eN
usNNKD6B+IlrFi50AoTGGuB2GNkdYwA/UatRD9uiwCLU2dAYw1/M3MLgvwBTWrcgRg6AJKZC78Cv
bDaxh4eDqq3cPbcs99X3gH/tXWE+Jjkd73qKSrIWBjvr4sLcHhBrh5+L34I30Ed7AxoPKHssOMgk
ngHhL9N/cTZxdkxQDx5+MVJHRs9ehryEdgABiR0OEjB/zsgAdHFlBiNsy7e9PVYno6+h5SaxfBY5
XNpa2B4+gSAO9riAacyxixnZysYsDw7stzagAbBNjTq0dW3Z+RbzE9YwzNE72GC3783FYw7GkNlr
61D32DZtubVz3H9Xuk/9wKk9+tEzZ1zTseXPDVPdUSU1fMwBEe3YQDaDP+QHWY8wEgeHaAffhHbN
GxVv4Pvbnv3MtR5h6OZ+0LhP7+GL6OKWUo8HpyqLdWTGIgQCR9750oq3irsaj3Jh6ebZv1o4Va4L
Rp1tijwI6wC35UXuoiICYlDbTx6M0iAHGRvG1vXL33HfsgNrK/PZsruXvACe1DEz8iuCOVgFLWQz
fCdEDatRwC8uyJEebQLQmikI33n5t1U1X1VKqkPeQHbo8SJdj0q4DxkTw3OJGMe57ctLIFDq7xWz
6ldQL7tzPDrxCUyNv8qGAjbKJaxkOjdCA8jkrnO7V6fhKUSZZECH1GUoZc3PieU0W2MA/JLK+s1l
LQJ/DVrYQob3EOGJh4jbYlcXJStXfOjyNcCc8h0W5+NRUUCjLQrDBaJjtTJrJ93Cy48FNe80/FHq
dseJph8E1RGnNq1NTB9V/gIBqACvWw44IibtjuK0v0ktEwxlmpb3DeaPs6oNzU8tK6qVRyk+smyi
FUY0h/ISPo2QSJP1WHbw8RauePBz68J0j3248lhw/rLLZM+SCjRVLCmBn9YhstJkJX15QVHJak1b
1JAFEQf7Hbqh4rGA+++jYH2yhjtsvGbSafaOtEyxaZg/gsLa6w0rcCGAl5Fww84w0lUrzUsaxiv0
Y+tR8yFvs2gFdiQ/yrZXu5J2dtik2Z+IVjZwM1m0jmkLTBR10j184IkXJH4HOHbr8voABsFw9qsq
A+NdWv43+DDCI4m4NkDtQIsiEj/43l7yvPphma4FcyL0z4OEGqxad4JAiAzDaOvek7V3Lmw//oHM
6RvA8a2LtQMJIjwr0htk8uE/36jupFGbjrIOvAQJrOaO80hsnbRUK6dCCKJqRmUj81LrB51gFCYF
OE5mE3uwjW7ExvcTUMw50wEF0fR8Ie2dAaButwAAg1BqFTTsLbd5w6jOwIsy6SvGzvjkwCUV66nR
dSzwR9UiawwhJiDHPrzSW2I8yajg3xwymCsDsoBVGQl+IrKgxhoRymjFezq6B3hfsXbFvQs/POOw
2/NUgiqV0fADKQXmZkkS8tIWgPuiBNuHGlbLH93YkrWTYDcwUh9aJXgB+Qmiaz12NRnBNAsUArIv
OAKFTlKMqx42JXufUnqvW8AzJIwazyiPL/Zq+Fex5188j4hd7qUSNgyagCQf4ff2ANNOGDVqDaPN
mmOY1pgLsGnttpk59rsRZ/E0KCKodYMh8/sDGDH8tXBiIAPMXN8VPO3XcNK1tplfeWcCqMaTLOVw
n+hGgGSDm1vCTes+T2KQ3MCZ/dXB+mhbC+BEY6w4K25rCotLVq/yGgUXsC2KjiM14QuXmpHapjGS
urmPemBQbmLosiNEGh982fdPVd7ClarP2bquoOFqYNd516SkfKlyVIChCo+/AGjt5MGI0XNoatPc
5iMxt5zC3bYD6Sy1TX2gyjZ/UNdCvU3mAlujuH92q6QKPGaLgEmp7rxE+WXgpGO+SbVt7hBVaeBF
FcdHWej6nSHutilgHreD86W3G5Qn8c+kCxJL2Ydapd0LcI7YungdPQ2FUh+JFOmOxbn7SPtW7QrZ
ZJgnpr+Ch6e9F0bjHBKPpPeRqLuTKHgZ2li8v1PLGF+Knv+WBbEOKK/pfnfDCAcuaXfenYA13Nn2
je7nYKNGo2pjEUQiHra+rRUoJzpP0MSSXvxVG2zmuYlAbQCIcbrJywZm82Kwwb+xHOMbCoWyZ9HU
yU/VArmtsSzckwugt++cPrgQx1bE1AQtaXavDCU20cpwfCA9LY6NJcraU09G+lNoVIEFSln+yq4T
41DAOjcNetGK5x6p3lVVwpWNRpzsZIyyYh4TfY54zf+YIvODnHnuuwc07DqXQ7etTJTCxXAkPSUs
E09Yt/UJSy98cyLNnspCVacGS9y+MAz/L1UmadZ105OjO+DQVWUejPu6HgZ6lVnss+FiMFYZbGtC
O3KoS2vYCyFRqGjxZC2ptq09Sqr1GjSQ9phBYeIHkTfGDTLYMLD2m9o7MNCJA4O1MIQhApVtKqse
lD/aCxGfmcvGlFDT2b2tOr9zj3lKErip0HpNGkOsqDcuVbPNBAumcsUWoHaHtRAaYR4eWZFCnIt9
qa3rjQc7xoWQ8UxYb5o5Y55y7GboTJBiWlTO9OTEAXmHseaWlcnBsHuGwARduKHNfdEkckCKzsMi
ihta3VNkh6qDG+ddkObNITLKBVX29fulN1UuwtDId1PBYThqKA64FNvDiPQrdVxwZZtcjy6ZBzdV
mXls6ua9aV0sIdxTC/eiuR9+uf19inzCtZGUnmiAPXaSaq04U0fBxVJa5vrT/ak02IZLql1nhQjt
1viRK/JrIN5CSGJuKlxe+emHO6OVjxxpE8CaVBLAa/PAeX42s+6LPToJchqOWbvOWKHVGYoFlQTq
sinGr2R80KWXj/r045tB1XlR4viHo3C1tTOr2iui2PvQusPCqLl+fff+T2sJA1+KaA2mmAFiPBPx
DmnME84Q32uvetJc/7l9eb8+u1C6/d9PcUuLqIoM7hGXqRUMLeG34AcDDDaq0dx+7RXT4A03Xdsp
Buvojs1KWr+6UsKLcsP9L3Eg0R2TGI4Tm/jRHdVHk+OI1IlTl7tfGqbwHvtv85TjgEK7EkWecfFu
YDfq2sdOLyV4Zvp4qqNs0qjVZRnTo8tQFxJpbFOZ0ebriOe7rIOFPXBmX8rnWt5UUqnKIk9YjyBU
PEYgYDFvJ+wSJIGqgnGDSQORee2Xdgdvqq/0zQ7RGl9ZR3h/+munTNmqIBA84ubM4JcPm3wyjjWO
u665sArODOKprRBOTxUU17BSsSwDoASAqAItm3cV9RGI8/lCHP56HM/zJrM+B7hg6KoYYMf4SdQE
JpvmutTfyhgCWJpuWvHdGhZChnMjY7I6oqxubLhVwMKF/6Xyre8fWLkZ0Vep8e32pLy+/nreZN6z
qGjdsTPKUJvNobKbDz8S61pAKHz7+de3Dm8qs1RuFGemYtZRs0LCmZm8ixF6s9sPn2ueyYRnMLVJ
faj1wwxnTLhsABdJxSGzUgBm5SsMhxcW4blGmsz+ytBixG3AOsJn7U9NjGeIq/c8r5e+Y6aRpqJL
ImVTOiOxjk5L60OJmO25HxCIuN1KM7NiasjU5mAV2DghHBUYy3ws11b2jY7ppjbshXk30z5T0SWA
zQaDwNw7glq480vvd5SVSeDoJQ7sXPtcvuzTPgudUcaYN8LCphHHcWh2ieCH240zM4SmksvOygnK
9CycD+IWw/NvGv8tzHitE+R1Fk4J10/J3lRzicsUwggEiF8waMQm9a3+waNRHsJ57t6N+ZbSWG+M
KF5Cas3192RKd7LxqMBF9Qjm+rof/4pLHW76s0cY43abzXX3ZCPnIEeNdo3EqhKIGyBEwfkfVv+8
/fC5Xz+Z05QYNkkJ8XCnaGDBWL4i3FKsjKG5R0TF3tx+ydyAmkzovLW5Nw62dYRi8GxI/VrEgLDe
fvZM60w1iYhC9V7HYu/IG/MtNsyn0TBWwl2opJgZr1NJos+8jntDYYYis1fAxKAUiPQg7iJVW7d2
E1jZsJRsm+kJ5/ITPs06L7MtJSD2CkGm9LmxscuPtBggg4y+tmxMBYpxHptN2tgZCqbo1nd/EAkP
gXqhi+d+/aV7Pv36KrdB27VQwVIk0VtdmaDQIhhdDgjd+AlfWrnnOvsywD69xTBBLY1iqcB7Ee2G
kPSxVowghCgXPmNmpE41iaUJ/mjpc+s4RvVhNLvfRuYtFDHMtdBkGiM0JyoOa5ijZPbJhrE9hByn
0rSekVb7e3suzI3WyWSu00GDs0hamLTpVecgs4n6x+cyd5+7WOG4VGVLLqhz7TSZ0YgzZ5bvln0o
FIpsacu+EXAFbn/FdcGZ5f2ffhx+7DUtajw8A/upkLoOzNruNyrx9xA3HGB3tHON+i3R6gexqns3
od9BzHroNRwO0uoRsOtn3zKfb/+cf/Pj//OT3lSAiVplWOdfKNb54Im940YMMfps3DF4L57hOxHf
q4LHu8iueWjYNiyeCCUHM6bipxv3Pnh/UqxA3iqBVAFtoTKK7nW0G2TpRSXwbwXMNyxQCkTzUKue
myO/t8lAThS29dQ2x2Pu1ERAV+qX9y5iiqexUsjRcRiaGHFVPGoLKqdacPRyq8muyLJoixYcgb4S
0V2E20yIOIh1V1A2HjLccgJScmtraUHTlelLAA0oEj7a68sjwn7F94KjqLUi2oKJMnhYWLj1Os6w
G/DC8iDagaofvvvDRkf4D7lneyu/w8qofR6fc+kn79FoufvBkfV2BOprDSmT+ZSN/XAG6W0JGzsz
AqcSTwjefE59BLQdUt5Tyg/QQi0cUmZWmam6My5g4Tc6KGfxu51hnzL30ZYLl5l/hTfXBtNknRyb
3ILxOWtCcbR3/AQmQdMF7OTuYSm9qfbkPj9E9xA2ghe4lXflvVhYfea+abJy+ripodIBCFnuFRbf
lGM5QAbfWvaG5N64JImY65TJWSgBKwI1U/C7MLX6sGv1reDJ15BLHpusn0hMOX7OXHJstQE+RWYb
KFy3gbav/XGD4LUJCZTrreEyvmRNNYNZt6cEqbE2R1R7xSwUY5bv0hY3k8BXffkOyZ06cdWVL7oq
0zWSycaaulW0BkgP5qiwTMXKC9LIyMUStvL6yCH2tLKkFFKIi84zFIY3PAyqTPegn6BSDOWq8S5D
Uu6Vu+6AOk/LSYEVjC/x4EL0BGbIRu2vSeoW27jwMnOVZH1MNzqmw8GAd9lvVMooWBpbOv/uwzm7
h6C3StuvbKmEToO8PkFWLoIIFEWI4lyVTkiQLbu9NF8d1Hj0JMYb+X7HHEzVECsixD7pSnpDUH2p
vBXgt8mBbBi8mgHyNoRA9/hBpsdqJZJ44afPWcOQyzHh01EmTft+oCiZDH1enyCG1EGf6JWnip95
lPNDLboP3RUvlciz7Ri1gBnqvagzM0DSNw6AM1nY3q6eGfCVkwUJID1PYRuiYcnrXyztw94t16Qf
nRUC5x8NQ87vdmddPf/gRdMVCMIrq2v7FrxAJoMSZcNIDb4YCq4qsAV7vP2SqwsQXjJZgAicFc2k
95swIiUSa5Fxb2XFwrlk7tmTBSiWWR4jNWmFfUnzIInGh14uyqvnHj45uuEoO/QRQZ0jODfb1gnz
Jt/dbpK5Dp4c1dIitfPC62F1jKvSY1fH8tFAvcPBAIp93fJyOHMnd95uv+z6jLSnFq9ePI5gNJVw
tskFgIiwkRvOclz4kquRQKyAly/8NGXqwYTH90VR5KRRIMSTq/MAFw/UVAIKhApFqH0CE+nFr33K
ZIKaae0nmPR2iGUelqwUciDraJGFaTczG6Y5niKLuevjJICGqmG9zvcw2gyQ1ggq4S4svDMdP0WI
9NVggFsVQZ8IDb0n+r2PGIJhjDCGRDGbWNJizb1mMuVkPrgt3DWbUFr5iqtxpWh1ECKkqkWk4uft
zphrrsncq9wIBGQjgSlNb8OQOIbxBbKeKPsDDWuhv61/DfN/ZzNsJ5PxdfGPdFEwxEKQ58qV1JX3
2NdZuc8bieqjQkTRQ57Bsi2whVn/rLhnPcd+7NxlZof+G1B2AUEBARoP/yuYr4a/A1UDeGbdk3Jv
95YFLx0BboiUyJtbavSPICiPJ88gCW77Jer4IiZOqBdx15VDun2aAysfpOxSU2im1caohRtkZZ9u
oqz/hqMJaF+oYFmDLebuqlQ7a27DbKPyI39TIbd1EEnvPBZIsaNSsq7uazm6Z9CBo9NIGoW+gslL
4LRI0GcI3sIlJ7J3rdNfHCTANFwLyeGnx7V6kbyPdy6kPgGuEOOhBSjiEEHt6gPjFmXnvPO9lYOd
H7ecFJIKJDbsX7gDwBVOlc6do6V6q6j1aPfpRzT04dgRb2fKAmUvKKx4yJ1uncRiGxtptB6GND0q
M0vXDOISFfi4eh2oZPxUkTjr1gKeizCL1BSQrqZb2S6N1lry7ElBMXc0MVczcGYNfDLoY/0H6nHA
7Ior76UkfqQhF4itvdkUzgZdSmw0u9fA1t/N1kNvmyjky8uHPpYOXPQ7wH7XCcK5X/NVoP5kQclr
3JnMzBM4wDG1J4MRhUxG7dYhLPvS9kftyQi2UBzVmFHlH9MMkqgaLkFWtThBrq/tdJp+NboM3HEO
4C8SPdZq7ONuxYCKW8nK5avb0/z6WkKn6Vc6VLBl5VEdtna+Y7IVq940fhroK9hLD6cEsb2F2T73
MZNVi4NRAQ85ihy7aOQhQTb8sVMJ3bSWp99vf8z1NYtOSS6+LdzRr3sRNsRQa5o65c6Xafddl5m6
A7EqX1gbZwyC6TQR2w+iK3gHobjjUn7KUEi7q1ue/PZLWdsb6sGpx+pqMW7cqrAfUbuV/806O3u/
hHDIwmZz/fwCveJ/9+asqnwGc3cexmObrepGbUvs0gvDYqYlpxlbzzF8lacWD3XWQuJb/gbncQiI
TdcuVEcLL5kZEVNvl6q0U5cmgCBI7/dAzKAv3+C1vDDcZppnmgd2lK4dQ1OOGY8KXCfbg2yx0PJz
jTOZ85WUbtdpJC0rIR6B8ZOBM6DOsoEhaqEAj//SYJ7mel2JslWhbB5KXq2yvPsGyca2dqMzrdn2
9itmOmCa6E3BW7QoSzkiOgLOP0UaRLBivKu6YonN8O/qdmWHn2JjWgKzDL8EAEeaGSJWQ94nb4W0
ClyoEpcf+jGuHiKqc7DJomE/tKO7x+vj5zii4yqpKT97lufs/NzXz4yodsX81rqPOwIizCC8nc2t
+MWLFDIDtANImXaozDWAzTzEvZchbAaLJKBwWwsu1y5Fnf/tlptZNqd0C9eMLbOEPD1MyO/Bc4IB
LC8YZCJt/bMTS9fhuXE2meEE+y94d/AZt1ifbWQl4/vEt7Lfpon4tVUxfyH6NjdVJiuzlB4gqono
QpYNr6oZHuNK72+3078w/rX+J/9dpSrhD0Zp6g5qy+Zs0T6xLraryTkhBDXWWa7VHtFeOqyTMu3f
+8ISPziO0CckxcodomfWiXeifaWkYwfZJ+Vdg2m98QDpDVnZgJppEd3uuZcAt9r29k+mm2Tr8dj6
1Yi+D1Hv3O6Aumng4OwgOQnHc9jTRb617wZDb6Fn93ZpLdXebnKAbwCXfvDMJHszi568G42dbqOk
9/baj/mmyp3hzdS6PsSJdANRWmzttsmIkmQU69l9M97lsdT72GvsFQru02N2cVqHMyHlKwlqULz3
vGTYMLctVVB3QhWrLiH8DCSwjbBuXYrs4KO87Xfi+SghgD7FD6zUfLMkbr+3++NqqpZA7v7f7mh5
pVxRJt6xVTRMQHrOnbXdQnsQ+0DFxgHUbLdfNLO0/J8nVCoBYcpRka173R7tNLLWniMgiUVl8ELt
yNwrJsOWKH2JzoxITUVHnx8qfZeaC4r0mRkxrVfoo8huddSMYYyKd9RSC+t1cFW5cEyZ6YRpvYKj
RkV57gI42OShGs1HkhfHIh+fRjfd9YX3V5lqoRtmlpBp4UJTNlnSY73FIaEMki45ZBLZEu+9SNTu
dkfPveHy908hgjbRnpQZjBmNUYDLjBh3Xw6beGR1wHJvKcw909fTKgZrKIvUjckQ9hEUWOJ/nF1J
c5y8Fv1FVCExb6EHu7Edx07iJBsqwwsCiUmAEPz6dzorR1/TVPXKVV6I1nCvhnuGb7zY5yy/bac1
8Qt208KNGtTR0yI/tS4st5wcNaJHILGvD9HaajIW6mBZdKoZIGmsK2G7rpaE9KzdX2/8b43uQoY1
1ZO105S0ksX5lXoBBayxIbevYMaNtw1oKFDPzZ9h0Q4Uecujh4k1Szy2DWuTsgAxsiUFP4gMdodx
9sWL4XJMwRsoaFjHlHcgR3E/SjoGx/R27gDL8sKC7Smk5JIzUfEklPT21Araj0yV06Prhe1eZ3uV
afUk2OQdWhCUatygNbgRDuhsPsRNXwltfFADuxJ41anIPkewiPrWWw55pkSOD3wS+j7yyPCmyyx/
KK3GneKm5H+kpawdDRv4GOqxL5CQexBpJk9DJtdlCw5flr6vHaCxdgNAtnsfSN7jUIbWh6XJWntj
wFdkA0Gu+HfFi4GDQkB964R3gUPV8l0zVPusABOiOMIx/nOQvVl+8eCOn3o8IeCGsJG7V84cptI0
zsoBmKASBBPAeIKlg7d9u/Pd+gU129QNtjR8VwLahHfMPS99TRFqmYYfOYi8nECRzP8cNFu2rmtf
MIoIfb3Y5SwgT+PC7XgJl9gOf4DRkrBgI32vjJQJ7LBygoumtK1TmNkQm4P1D4DLwAGQ+pNVbLlH
rvXi/P93ic+1zuyoBr3ootcJT4gZm+EK8zAMWyiklbRhClCPzKu8KJ/x+Bo2UDoevOeMReNGzruY
UFHxNxaxM7hjxEKQ2Inmy/epk/BeYtEyxJFWW9DLi9OAbxjn1xl2LDUAmRRcZhp8nmWwfOBFUOFJ
N2dJ1kj/mOVMvGzkQQz7f9IgCU2xVBZkDusCe8Fbyf94OybMA2Ej7HfXW7842WjdWLJShgFkuGvn
5ANVEDO/dxHtIRg19vz1bHpy42fOI/luTfVOARafGoGTnJz76MxH8Gz4X4x8354JUdf7cnFdoS/G
wgWg1K2besB2NOjTUBTPEYznrze9Nkzn1fbu9wcNnjqL2VpSZL7X3JrvIjKdvKX9xNim/ebKyjVP
lhDcx0lAlm062AQepAs2qYn9pJnz5Xof1to3dmvmClnmwo9O9dgMd1Wh54egDeudVY/T8/VPrM0A
/XeYZse3mJ8Bk1nmHk/mevrVueFtUF5T5UplQUa8MKInP4LCzuAX4nPTgaQJwzK58fPXRsiI6y4X
Ih87sKIG3bCTGnFOQD+gJT9vaW6uZA5T5WrKLItHlW3DXDD/lsHZB8W/4Tc0E/d1s7wV2r0tC5rS
Vj3CrK8d2add5D5LDRNA4bQn0P63tBYuvxTCO9qIaJvzBvLMMxyZOcj8GkICGunDQtkZFQMYHEoY
ScoMqqWTwAvl1tXoslz62bL63xW2+Lzw5o7TEyblQ+dM5LPWhXXCllV9zh2orw6WHf0v4Hp668FN
6mxSbgzpyto2NTrByMORkjodKNvjjgXfNI5+N0WNc/7iu+RCQVHOLLA8z67ZOV5byk+h3jJ7uHgl
w3gZQW97EHgNC5TK5SIf9FzuJ576LYyBbLG351en+Xy9D2sL24x8j1t55xWQpOqrAlR69QnvHkuc
B/JPW1YfKncLt7mSiU3dSRx4F93jPfik6jzh1dsoBjijlUk3bqGDVrKAY2QBNwyjEU7sQ7pwqH9A
HETcj1MGJDZk7zYgGyufMDUn0bAlnSXzT6VVDk+kImXM9ezu6rb4dX0+1r5g7OssnwuQrkfIBfRQ
K+m7PRhWCanpRjCsNW9Ev8OQttqoa1HfbBMfL0ytCqD1Yd/d9uuNKA98CF9o4fknOxxRdQAEGMor
X5yy2bJdWAmL/0BV1IR6agHxQgFIXpvV95B718lUU7j4wqYOcgYPmm5hi1aWrAlXET0P66DWwE5O
vbuzacaA6+yWpFY9pFecw/UxW8lPJl5lsTxaVaHfnOWtPqs2e+BRvnHtWJttI7hbqwmzEASX1Gey
gPGhTqkNDy3GvS3o/dqPN07tVQ5KSwv7tXS2xnvPmY59tuXvvvbjjXDOFtb17oy8Lc9iEdYOpumx
u/y+Pugrac+UK1M2l43d2gAJAU6yq0X2lTn8xeF4dmgUVKJ4WG08eK2MkCmwagvdFNjIIc4lqns3
UwceDK/XO7EyQn+l8t7tPxDmgTYMB0jVVjSBVs4AtypmH683vjZCRig3QAlB3Abg2qlB7TD/Hp5J
QOFr6OfxIMnG8XztI+eevetBELSUTnAVPYXMfR6L9gnIIYF3Ih/PO9jocgFRl+vdWYllU4hNQuiN
wJsnO5WB2k+0aZLKC+1kaf0ydku9gQ9b+4qxa49LZ0uyIODc+Q6l1XjywmT0criY31TqI6Hpy+Pi
Fll7dHROlgfHttyicuf1YXZkZdkfo5mVt2Vy05tnjOqxDz08EQ5R+B2Fjc+NZT0GBdnYSNeiwgju
wJaybUGTSlljAyIEHxRv47qx0rKJka2lE/jtYMnU0U6d5q5CfcfK5UbrlzGbJDTRbZbqpdKBbtKm
bZ9bLygObijChKlK34sOckQQT567Z+6AVzzaIktCL48OxVABqj/UfRmXTj8fy3aLrbKy4kxAHGQC
oI/rwt244jPosHIM5eMUVsOJFCMAnRQVx5sCyJRo44RR6EaCWwzSNwiNs6d+NQEZ9ri8s0e/dOuN
vLOyw5uoONJUS+UtNTrkgORLhhgFgoSOHJC1NKrFU4M7yvUera2U8//fJR93IZC3L8FlHafvFqd3
k9iixa9NipEGokFAWLJDy7Nt7ybQyaNgjFX2WhRb6hMrqd8UG8ERSIAXAtluR3O4TEk7b0DrJ84d
gJB6IwVcnonArEKEdZ0rV+VV2nq/+1rEuGTHHURbBic7cPsMWN5dn4jLIHsA7IzxckunA1UGnjp1
thRHKy/EMZ/0/D8I3+3zAqgWpVsf6O62/eg4LnvO/FAdKxrqu6y2yzu+0HHjp6ytCeM8s4ykmJjI
ZNoGJayfMjhAbtVFLg9naBspD2XhyRr1+chhe19zTb+NdgAcW9N9BSNs54yViKt5q154eX0EJuIe
PB+/hPmdc+LufJqsukmsIXvMrS0Lj8udCUzYvWa9k0EsjJyAl4DZWNm1SdAOv3qPDUehYEQGPa/i
0/XlcTmaAhOT6dJGQ5dJ0FNf3PtutS+y30Gp4S/lJ9c/sDZY5w+/SwTFWHB7OD/uoAb6MVLyC1OA
ODSjd2P7xiknxDN2EMJ/6ISKxVHWUHVUX2BTctMhPzABc0R7vZx4BiOqlt6jroCXNdVUcZQLdbg+
PpeDIjCVSoo8K0tZyOXkh8uTW/K7mjcbQ7M2t8YNpRvIOKIqS04V91I+AY/D2vuWfc2cjdFZ+4AR
0Cwc8MzoDX2qXXnXoHoY01ze5xP7NlbA4VwfoMvH2MBEvjH42IA1CkxJFkBxg7wRC9A02A5m7OcS
1htDtTILJgLO41AsER1WaVnaX2Y6vuLqvnGqibDQ/1uqCExoGmBIFcMd2j6FbftWNNaLa4PhiD3l
CVGQsJbAoREalfYitsrnl2uWJDClSjIxj5ENG7eTNXf3M4dDQZGDrdihfvhagH7ecBucSnqwO4U3
BFjD5b+vz9XaMBrBPlVWh3OZg2Ec6DPATC/OpmfL3yv7pXE0Aj3LYTUWQoQWxgRtcQypGk4NoGvl
fuh09SC6qazipYqA4IDCnJCJcEr5SvQy3xMNAaM4WJoIFxOXkIPjuUuezGEDMimw57+mTg0VrqUM
erSlR+Rz1bVDF09c5eWxHReewOV+vokpGJgYuWKYUOyuA/tEmhqSjANMFsUYj6LcQqutZFxTA6W2
IV6hJ2wfdlPrdFgq+QZps+aBWRZ7vj7PK4FvyqBQiIRXfYB5ZhibUD7RswSS+3EpN2Lm71PBpck2
MovSyCZA0+vT1LQZVEcL51CU4fCM1/viTtak2QFNP36BgF5QwoSxLRNIEsqDB72/O1160W4EgOeF
AHu/s23A6ZQjFlwYI0D4mrK+81uPfL1tKIyTB408+MRy3aeqiJ6wpF5gM5HCUOq00C1ng5WoMvFJ
NjjE8EQqITqT93e1F7CkRtq9LfOZ8KTQwhtcqFv31AX0EW9aT5ZT3F0fmrXffc7o77b+KNJ1RXvU
Byumu+9U+e1TEHT+Fkd+ZRGa3vVlgaoGn3WVCogXcdEcHULgPq2B31Mfr/dgZe8xgUhUlxVeCXog
w5bHKjg4FGZXwwsFUs9lW55RK+FqInr6BbRQlDiHFMbxcg8sWv9MIWW8r2CnuLGFrk2EEU2923Vh
q9iQUpqNdxAqo/AF7bYApWsdMCLAYbYfBpYPx7nh2AR54oz53oFC4/UpWGndBKhoJtjiUI/DC3rO
IeU8Z/2uGDl9KlTVbrwsrUyzqUIiueMKSE4POJcG/GDNzfzFgzrAGHdhBAUzyEuzuAtGdRMNgwQm
vqBpc9HYHOoOYC98EgH93pRRl/Al+p6R/tnP1a/rY/e3OnMhjZp8FRCjHDb7Fj3VU/gCXcIuLstW
JJ6TTbHvZXoHQZR855TdU46Xr9gPvCMn8xEbVBeL0dtRS9vHuWDLATtonxSQO26h3TbK3olbV0FD
mNbjQUhu3UUoD8PkIR93QDF0ezZSvCp7nU6AMHIArm3svTdGWyXjiyuawpz539RCx7C1K47DQNU/
BPjlDCDc62N28fKFlp1/WwY9y2KkgryRqCFhOp+hGYJ6KYE2BoDmOYBy7HO96JfrX7uYw/A144gO
tzg9EYkn/kztGjl9VKN+qHSZ6qq/JYXhC0bszy1xlA1NoHQkHtxwmtgJhqTmS4LAOjbTTe89+IyR
BDzhjWyGWCEoaWIfePNOb9mcrUy1qVbCNWFtBRH0tIF6RzDgvFTN0bfrw7/W9nkRvNuhyOQARRiN
XRrm7ltVBG/1UP++3vTFvEVRZP+3adFDsqoeXJJ6HGXegQKjARN2b+9PNwEz8AXjsE1bBlKAFSAG
SlamyxDxR+yzcFfSyrtlB8cnzp17Nz5eaDl9k03Qm5AQVGbiiUPM8fr4rA39+f/vmm5Krf1pDoBS
AK+TdX9qFABva9mI4JJCSsV2QNKzHMD4YVzQbHnKrc2pEa2DN2q59Dw6uVU77hYfevOx59T8d95C
Ef/6r1/7hhGvdjEGHqF/AUld7NkcbNbvrrPlRLqSb0yQXlnCiBSA1uwUuilgxBC1+9rQL6QaNsZ+
5debuLzeB9zEW+zoROfHMfcTwv80w02XdNAZjGjtu2BSg6RLWjLVHYaMWDsG649b7mVo3ZjchQ2Q
1q7B6mJ8LqGg3n8Mo+opDG/zl3ZMqBarq0zmuLWgktg4sAUAfSyjO6GnVA/2bxxmZHw2s2Yu31hJ
l1290CMjJxOoEUs4eqhUfR2XRH6L3jxYBUId/gHC6hksvexP+vtr+zHM4+X1+ur9K6/xnxMHdf6D
5eq7ZZmdXKa68cguy9vQTdoprH/Sackgq+dVB89n49cSMkftAU4O3uvMOT+0czbtFez/8AzeQxE9
sYqu+9PBvPHDEIjif1Cs8uOREEg98UlOR955DNwAyeUbqkEhPQj4BYxxXp3FdpZZFL+BC65uxDCb
+BrRnFdGXhEIl9bTYzMDpyDheLOLGrhEc2vJN8JnJTxNlE2hw2HIegkJjGGKVfETlbZ8iYB73Fjj
K0nXhNgMpIwmnqN90L5j8LN2Y711j1yJfFPLZ84Cv/aJTVJWM3UofeXv+zLrjpGrt55KLx7TofFl
bKm+EPBscUc3hRh8cSRjtqc6msGqGh87UhwnWWw8P6z1xdhZodlhqYWFU9pavfhiQQY2UcMCVwkb
rrcbb6crU2GCEckkbU2VxL1mKE4KItikdt6uB+Fa08Y4cQueoC6EE2H+JR5wCIErFvl9vem1BWqM
TMPE4NY1JWlg/4minzn/VYwkdviNzZ8n5N2hIKzB7INDgZsGufhAu+lZ19Zvu57r2G6Lr7d14Txq
774Bb4TQOVv2pS0yRUgq4JoW1JU/4iXkxig2DiD90nug2UORCUrR+w5GKWr6HuYVctzWQYSsrFDH
2KzYkCtP5uBhEWt074nsigMLZf5dEhL99rqcfWhd132Y5TQkmstwL+wOZR3bdQvIQ1Q+lkUOay9g
qd2DPWm9QdJbWXkmgszvpFtXi4IjH3lwBg0N463MuNJhEy7WwnLEw49VaecDJg/Ve4vDHWcDMLGy
qk2UGNT7pFO47ZyK8Mfo5zWMXkLnbNv9FVzlLTDBWg+MKSOesucFlhiphOzoflRDkHCiIBDC9Mbm
uzb6xtGx9xsPsA/QlHuLErxQ2TFES7beLNZ+vnGYkKKRqiss61TnM9zYGriQxn7nly+cjXOQXI/N
lR6YyDG4TEhb+JBQLXoIlPTzsxrGl+tNr52GTKxYIWrls6wocZdpljsoEVR4r2grVPT6jhwtMdk7
1w29j0vg+9axC63luw1fFSjN+E2f1KLO76Iob36Uso0+OioqX6BFmd8NkU9vy0x/g/1dZnIzyazh
fFWfIqxu4EzcPekm6152WXfnjtkWlvcyXpw6JrZt8rppytX5WqfzZQfbLxYHLaze5uxP4Fhfe2Y9
ZzifBp5+1SEMmDZm4LwOL5wNTa9R5Th4yvanEFQUHxS6qIh7lcc5qunJtHRQqRadd2fLsUyqxWN3
JUBSMLEZNzbci3U4dNrI+4Vj+1EJLyzUEcc3+LH9LlwfyHhhPUFnE3Zboo8tLZ9c39IbHV4Jmb+I
jHfzWfOMWuUIHXE8VcKdyY+J+1VmW09gq7NoJBTMIMaReQHucnkimJfkVr+XeJ6j2Rdn7vZ9M7/q
coAa6caFYiVNmrA1vI0UEte74OTSbk+sb43tHsrsYeQbu8da+0aKISNvM1C8l9RunxZR37cjLiZM
xz2fP15fgiszYuLXCBENxGPLGuX8Rz6LHVE/ItfZSF4rP99Er9WwjAsY5OJPZ73YaOniGXUo6v5s
lq2Kx8oB2MSjoTQ51GHJ67RHuZLJD9Qt7h3+Co7xbuI3DtG5d+8W7Zy7pcsUwiSoP/gZvKTc32G2
RUZb68B5Xt41Hsra9YogmFM25UkUQFZBP43w4IMmSMLHL9cnee0jRqD3zOntNg9J6lrOXQWTpTiU
fhNX0AbGVU3ELuk2UsrajBsHPY9FoF8DAIQXuLewhCZIBIPDnMDZ76ZaLnVMKBqeVSHAFwDK2ZDp
j9sFOlnK6W7ynJuwbviAcWboZp1PQQfGkuC1BnZGN3dI0uzZWWi+uz4fZEVaFVn+32kHAxhqvyUL
TtXM/JMDTTMYhA32WWxsGOKlI5LBlA2yVOBJOceJt+qQNXld7oKszk/WAiG0uW28fbjkZeLYqr5r
q2B5gHBJ3sRj6LEncEHb1IHGzANAFQqV3lme1AKG1xLo7KEqkCFlP7qfp6waP4Aw1xxt1Q6fxjHI
Xmbatzve9eGLk7f+ndQi3IFMBf/43qVwYmuWnbSKn76Satf7Yf6hGLoO5F8y7cthKj7QYe4HYM3s
+YOuQ51EqBpCdUEWh0Kr+csc9NPOjWR5L+C6c+eHkz41nsVPfhbw+8BRv7zmrCitIcyG80/+NHNo
T4wiyn8OSwhl1ALGkH+KjM9HvxyaYwdrkwcQfgSY+mN3rIlVJlmb9U99BjUqePCOB62cDtq40fIG
IZ3mUDqW3PudYI/hIECUH0Cugn1pZz8Rv4GBZ9eGNM4plXdikvXb6Ed//KZSCaRZ/AQ5JkoXMkxH
FRInmZUMU8WjPoFySvjTn/wGdndN9RbAovRtcHK2A9F4SKLZ/sCQbeOyqyGFu0z9/diX/+tC6MOB
TVLdeR0BklvlX/o+pzAsmKbD5JEKCr/LnDhF8ENVNvtULX7wGLpCPHRBX78UwYgq1TSGh4gC6NEu
W35RlzcGGhordAYgo89wL4KiUH9szoJFIzyRRs03sPiXMwU1IYMKVGU+nLOq67AshpA8ctFQfteS
zjswGLbuhSvdMJGDCgJPg1IlNGA7CzbF2XMOwJ2A7N/1SF5r3nhY8EnuVLY7zKkHI+w+eK77PFbz
FovgnJ//ezykpn5fNI6lnFjrn2QZPDeEf0Ki+Hn9h681bew7vgpZ0XiBd+oquI5ZsP68seHzB99t
aMB+MGiARm3KtPfFL+ankbgb3Ja1wTY2l6IaGzVDPAa3ORIP3RHMzZ2fbVw11ho3zo4WE27rQsw6
hSRgEtYc92lUdKMmvj7ea80bu8qwcLjQNAscbtwa4pPgVaBSjHN1FpTWxlpciygjYuFSa1l1W/sn
lUEvX/jszbXg7sp0s/OtbuPEu7JuTFhg52eF9nxQHUT7jTafx+Ht+vistRv+u2zaLiy6qkIChER1
/8GGOlQR06ViG6vy8gmImoAhaL1oy3Mxu5NAnAqdkOFFFK/QYIgduvFGuvINE2OY+w2c0fHgkGqf
TqD5hALCoF4/HIbzqTQI5/mJ2K3cgrCsrChTH88CiyxwZ889QYvlpKR/ILmMu2XaOLuv9eb82Xdx
TGQLG+fCcnE1LeQJ0Ifu0BFsorictonDRbSnZV++Xp/9tb4YScOubVewwZlTHT1CiCxu7Y8RzGiv
N34Z/AlnITNvsHYcsgWtL0IA1QUQ3b2V0eCkUGFJstLNDnru65RaxWda5uMREjCwr4fZ7r1m2ZZd
zeXLNjUBgoNXDkMlmEyzPitfNTCP+wxyqYcGNoxR4wf3UkfjwalVeQeuD9k4j6+FlZF2bNualKPH
OR39EPvrh77YYqOvTJmJkht0CMuXXoLsKZ1H0fFfuNbf2Xl2Y8I0lbs4WXw3qxrwF/Lgoe5hIVyV
dRzU9p/rq2JlZEysHBxOMsez8jnNQ/eZee5buAQbt/a1oTFCpyFSKOGFVSqJjANHwLhbxsp/vu2H
G7GiQJJp3IriadaCT3rgHCHetZHBVnYQkxgDz3Q3tGSxpPn4efD/QKgoDptv/rj1/LM25sYe2xIU
rLvRDU4soP1jAzGs+3rU7Hh9YFYylqlLNUeQRsGptUrpmW3eVk46etHTVDaPPQRq8q7dEiZam19j
ox2GMKsiC/NLCggb1iRWePkdi9teTQBs+Dfz6ojKWgixpK3NdhY067KRwLOljUdHbCT3lR6Y8L7O
jXqfj1qlXmFP95BEnD+KZRSJiILux/XZOG/cF86upgZV1vTE8zw2p8rvDnXRljDv9n/oCfLN9SJe
Il8fRqVvS3P+eUG/26yqnINozkmdWryGbfq97W/0YiUiTA2quck8EbnQASYV/cU0ytoDWSZc4egD
7/XW8/NKXJjYvT6rdT2pyD3Zk/gkw/lzV88b2eJv/evSPBibHzQivTmrKpRAwNd7rRo3uvOriJFY
RxYeFZk7DTG80Ued+IqNRRJN/vACtmx+zLvZPk4wRSB7C4C54jhGk/rdA36GWn8kYB81VdROOh4W
hxGuKA+06YuTBZv7j3jKIF+IsnDTjmT0h2U57o8BLWgMRcYB+HSvaJ7swYYjY+/pn0Wfwdc+KuSn
62tvbXkbeYZ7RRc2guNuubQnmtd6F8rsFb7vn29r39hVo4EqLcuiSXvaJv3k/bDn9sjb/uV682uL
zsgvbJgpa6EcDF6HuGdtfpe3zYHZ/aFdio2AWYlOE0IY5jkdxkxD+Rgk7js4xb3Cm+PIMjzZWUP4
SqPyrhiarVLlSodMPzNmj1GD8mQDjxGRzC1easX/Ov9LM24s8pX5NpGFU+ZCfiUbaOoQ1e+60BFv
uSO8k4In+MaArWwuJrRQgHMFSJvGngJrQbgFJJV6q/Vn5quklxtYlLVhOnfvXRarlViKvKgJLhDh
U30efrv17hbZPeQo+myk/r/14QsJwTPODzmfuTOLSqa1SPSheKInqPUmYmdbsZW4sQR8ZGc9qr19
yOLTa77Lnqo3f7/1+ZVU5xnpyGWzpkCtQA9bddWXZmLOYexy0m2c9deG0Ij8IJra0B55l/Lmdwsl
hMX5oDOxc7dqAWs/34h8QnICfysAGVgHD7oweAhm/7abtQlEnHRBS2coaWoT+epl9ke/CjZORiuj
YmIQy64gYoEIYUr98R5G8JCmxRNxXGVQQ4DKb7extFZixEQjth1soNsQXpl9PuRxOHD9rajcHDKm
tp+0tOB57BG+VX5f69T5V7yLFg7ihuQV7Kz8BfeC7kPffXeg0d/y26LRlAl087KW9QDcHrMOy4L9
kn91Ufamw0bS+gsxuxCIphZ1SyWpM8txUztxk/DL9AgsYvV5iJ+Xk9zzRN7Rbyhqua/2odpZ99a3
8a15q37aLxryFbvgHqe1jXlbSZ+momCoGr7kOXNTKqOjq8NlF/X1a+Z1txmywSXh36la+lF4evad
tCPR8tTnIKeFNtmiD67EpAlTFbMbNeOYYxyJc6868aMJbjP3oiZCNcz6ltQ5d1M5teWhy1X9ijIE
npCub/RrA29s9FjCEPd3PQhnaOsY2qpETbzo4mzYQvCuDI2JPcXZwbGmADPrg3wgpX7gWbSRU1Z+
u4nWqzyrC9UywqmQNMehflzCLMHz1saSXPvhRnDbVm5NUeY4aSPG39L277WVHW4adFMaEGKAnqdo
46UzvI1E/1aF8PGa+9um1JT/KwBR0W7VUziGtY+DH0CVBdq4vOiXjXFfG5nz/9+lPV8yVsBY0YHO
K7vvuhYHNtgHbwz7eXgvpCRTBrDsCfVsmwSpPhNWhGZp02RPlMPsPUe+SgK9ZXO91g1jo55KVP1U
Jr3U64IqAQW4h4+mu3FYW1ubxi4d6aknqFSplNNPkIGMVYeX0fnG+7kJSW7gnpW7tjumrZp+hfby
1Wfu1zKLnjIibgNMUhOWnEeBjEgzIbqccPnoBy3bQ6uK74i/+Inkbre/HgyX7wHEBMSXGWmQNSdg
lGn3KwBU8bTMcw0IkivrnYIE6Wd78HsVF3LOfl//5OV9m5igkBzsEJ/wEhYMrtrX5RjtQm8ud37E
HqzS3TJ6uCzyQvHq+2+cCFnBFpb5QWpJjUOPK/ihz1Gg7uG9ddCu5coYnHZ1mnXbHjyQ5Q+BU/Z3
VhuMd63N6bewwD33epdXFvt/YNqQmK5gj+akfT1HcH4hI/mWlSq4zeeL/qUevMsJjWR11p23qQC4
Vcf54Zbe/bBsVSFXkoIJYV1EMMsoKFVaexyaX1+Yn+9x/D2U4Z+g/HV9hC4vCmqCWVVm1b7bn48g
XRB77X3mVXeUwNIdTIzrX1ibA8dYDyoA4iCCn19R51GSl/BR8Nt64+H0sk4XVpuRzjSkt+ccmuKp
7fAhGbOAvbChls9SKetpKBbex9C8WB6WyK7vC6eWB1Q82uOirPbTRCdHxkPOsyQXS/fttv4aOTDg
nDVIIG6aK/GoJuslXJYbmzaOLbPr4V2eS5qKLsgf604xPPCxYgMYsDJRJuLVysq27B1cVgRT891Y
eP5hzBrv4/VhWdka/oN5dUXgji0W8zT8WKwPYK/EegtHv9a2cWihxZyBNV0ogEjloZ5ZTM62iPnb
9V++EiImVlTUNd6FBEJEgorM7Idyqo5YRLElbnOooybaVgf+ADlVy01FGd5PcCeLdel+Iw3Zeue8
vNtQE3BaQWkCik3RWdEfOit21X+zXLEDbQlbqdXH3GEePlls7G1r02FEPO7TlNYZvlZGMGOBI8he
soBB2zPfqPOszYgR9AGwQmXQYrymiQOZNTV76rR9TIT+GGk+bSSutW4YgQyufdkMue+m7vmw15Th
R7dW4KvNG71Ya9+I5paqfuod9AJngbiATLJfwgph3ipTr4SzCTDVnbbgvTPUad3Xbz2c0uvB2aon
rVV2zbMEfE+n0WuR5LSn9nNH8BBQZl+gxcLiEDQ71QBxxgEzbsLuxzSXT3ahv4syu/Gwb6JPYRgX
OIDOISTxqPLVVoyfLCDm96R2twCuK2vM1EH0AqcDBhu3FR35r4E4b4mwfi085Scoz325nlrW5ui8
NN6dH+pRNI2zYG8MJ2jJiAGFs2LjlWPt958/+a5pAq+CapELSevcjevpSYdBYjt/MrWFU1jJKbYR
5XUwe2U9wUJ3ocNrvUDh2/GPaqw+NBziAS7A2G2+8SK0Eikm9NReajpngGSnnCB94TEe5TlUFQ8O
b2/b+0zsqR7BvopK5ac+zuBV8NlhGw2vTYMR5DLP6qnxOOR1hTgrcNf1pxwg5mQJZXkIebUFD7o8
RFC0NKY7GJxIdOiAgA2hwx9z/FmcjVPW5akmJpZv7j3bCcXkA0OFw5t6yCIRz4uKvayLSfNqd9Xu
ejysEAlgSvpvN1jZCwiEoZQ8wtrrmPVOeMoc3nyaJtu+c8AsYHu7yqoyngNvTIquF2IX8o5tPWOv
/QAzs/i+W3Do4aJSruI+SuwZwhQAScbgywGB6lhxuJXDLsc+MRNMf/YTKX1YvZUhyEX5/AzTuo14
WWnahC/6PUpjXgT7ZdnTH1qLH7LZUti5vJ6J6QxcuZNX2QRLobHL4yyf7Pwl6F7ccsv/de2nn///
Lm1ZSmiVTWg/sHlS1S3QgBuH57UIMfLVSKFTDzlVmpK6qJIFlf4DiOE0gYlWe7i+fNfixDiX4FV5
hA7+/zm7kuZIeSX4ixQhAQJxhV5pb2N7PB5fiFneAGIR+/brX/ac/GmaJqJvjnaEhJYqlUpZmWF7
SiDbYppPoaFeKXsCRc2e1IG4MTJhugowqxQrekfwUyEG8BBCNK7/7QzR9voo/t7U/01GMZ3mcKzK
EeEuTqVyY75Az8XPg+ar89M9lcdmy58m39qm2+wl+SK+0xf3ngXdnTxkX7KP4sM2tmuoyoWdoAMe
8yLq8qQGqo/T4jV32vtuMlYiu6Wmz+v3aZMBRRk6NcqTTtRovphV9yYq5q9M3uVLO9PBiF3e0aKt
UPIB2eXe5ykEs8M4al/6VE6+bUFB1XckJNkLNcyPhYPKcdkM5nts2PUj+JEaD+jgaINiSSsgKkMa
MxH5B5mR2HTTLBm91Apbb7Jb80fc9sOuqSl9zHPA3Pu2yvakihyfD5HYsCTrbroAsX+omgswjlJQ
IZym/Dexu93sZpuG/ByrtVqcBadCNaPPoMStepBqganhvpXutuYg2QZrx5oe2EL7OmJzABtv34ch
O801eKQ8XEWBofwej2t60kv76exyPu2nsh3b2R7wDM5i65EVQIT2+cv1/bTUtDY1A1AhPRJieLad
TWdbVJPYG3MxrzispYnRfCK0d4chLuz61Kb0rQ6dQzzFidfK8UuZ84/rI7h8V2BcF0cPRQ52EU6b
wKiHHWHdvmjEgUPTo88tv2uK12roNq6pfHOuDkgKQkQyOV7v+6IxomvtCqeIQzujrttgJF8SY3go
zzq+Z0SUaT/M7bC5rRctxuurqOsaPFgGCYEwosybzndiI6jC4iNNbfDDd+NtPek+kZdG3NOo7gOV
1x/GZLyaEtRZbTT2Xt5Mf6x+jFd2xsXTErpdmot0Sug8jg2tUAGRun6cUub35uR4fb8G7FjqQQv1
GK2SnHaYNZzEw2PjFMNTBClwVP/0xcpzxEXjwSDO2/6TXU4GhJvbya0CZPV/8pzsnA4X1OuLftF0
0LZm81E7kl5CcCCY0nrvkldjpltS/ZE0v20FdOR8O1SmMxhZGwxzBIGdjEfpVjHJvUnVa2XeC/ah
Y4kZJaCDN6I8yIcsfU/KkPllY6VHwwXHbIb7ved0Wb/iyhYWXAcW9yWbin6mWQDU2bBJqpR6bWvZ
xwr6Jiun71IX2oKncR+VM2pfjy674429dYxD2Dc3Loi24iprXIon+wo1x2W+B9OZeTQtqDd1ZVus
JEkvBpCM61T8gyurOc+cNKiYRKnuCHzOD5kK57kvTBSw5SwDuW3jgI1zZij9v76TF6xEx3DWgxFG
bhVmAWTH76eSvETo5bamtSlzE1u1sq/zgBeZeOwo/9MBBvV+W+Pn8Xyy7oLMcWgK2QdMNqjnacKP
sk+ilS9fsAyde7HpHaCYoOAbIHjIfmSQ6wq9arDSe5RiVHf9rCzbJ417E3IdC2/+dyxWZqehA/96
rIfhZzaJV9uePspqDeC2ZBfaxWToE8Ml85AHI897IKbH4kidmkF4FUHpTauhg8AJb5xuEIofCwq1
kCi0oRE1NPKWNArmRztioZ7QxZ0pAb4pBAgwHl01enkqQBr3fP3zF9y5jv3OpO2MdQ4NRit2hw+I
PAM3283uuAP28MzuFYpkf72nJXPTTtbJ6lhv9gzmlrJ23zSue5d3Sba5rXXtVB3A82PgLUQFdddA
mi0cuB8atVpZhgX/pHOEVnNhia7D4217JqYrKLH2MkxQsifyeuPinuAjLfurNYu320ajxW91jqJr
wzGqYJ6LZ5Wkr02ersQGSwau7Sg25RVR1KkCe6pi3w6RagDN8b3V5oeuSCw/l/UtlD7A3mupuXy0
ogGkx3WQEvUm+2LvJtZ2Ak+t6ptv1+dpwb51nC+usS3QQH0dyIm8hFPzVTjTRzORNXjKUvvaroJY
Q0J5d85hICSoIS6eS1Q11fPh+ucvmISO8SUT3ohrCHIEkzk8qFL1qFnP19g9FyxbJw6VqCmTjlvX
IDsMTc/JUwIcgH2HuvRHYomVNV4awfn3T2dRl4edbC2s8Rg7411L4mGfNfmNobKO3S3qXjWzZZ0Z
GWuxgajFLzUyx5+yG+Mmrp0P9hCmDPyqdTDUrPfrOv3lOnmyGZu1+VnaQJohT1ONtwIZYoMO3yr7
G7RhszVdlL8vyP+kq2BfmiWnBKl1wlUf2HjYtDZMjvamwmLDa4Nt+Ltj2vWHOmd5StD4b0PRyZOc
IdzmDGzcMRmZ2ypCaWXbQg/Qikj4amX0Z2cj7wt1J/Pp+ha/DFRgXNfjBfBljptEhccccj0ClNZt
86V2JXf8qAIu2CxlfEjDvEGquXc5IKlzsa1ZiheJGewUqXC/STAlvZEwo9vrn7TgzHVwcljMRcSQ
FQmkCk9I5txVsUCxe/0MgK/fVvwLmelaKeiCt9URylL0ZapMxwgGe0MMdwfOUc8o6ZaW77Z7E3aL
cZ1ivLdivKpYU3jEOv9uWjl58zw/FGHx2+Vr67iwkXVw8sjAqDGXkziiCs0u3X1jEB+aKiun91Lr
598/uxFpUVpWnByTyRl24AdSj8Zcxh/hrJwbu9A8VdXhOZiNNjly7O2msmef2dG+oo1728VYxxyb
ALZFs2OEx5qpakPa/H4o4HjHLDsMLvgNr2/e8+deMHode+y2ohjjsgiPofvN6f4Y9UqEs7QCmqMi
oE6SwpTk2LK70Vb+0L/EiKGuf/RfyMilr9ZclV1wQqduDo80rKsTGUzzrowd5oFuLYK7iVkFCrSs
/A2CDnsrotH1GShpQaFRzfth7iv4J0t4KkRl2BRH7nYCCnLlzWhh4DpiOQmJhGgFBq6a2h/A09HM
T7zIt9dHvtS6FvS2giUqObfeqIc0xoOFPBr01/W2F6TO+T/A4iYxQ6Pr8OmQ+fOaZO59xyw9CUef
N+UuHuzGawTutuNZNGuq6NaZ05Wn0QXHpsOOLdJz12lYeDTK7jGMYm/knZcm+W6SQVOuQVGWetGM
tilTmkA5Iw7yGnzNGXWfjNhwdhG3HuewLz1Q3Kxka5cWSruIStelsnBVBNkkKzmEqBrcOVP5P2ka
a/p4C5ar84XaoOCoJzHGgeV+KwdwIDrZShi59O2a7dYscsGMK8KjqYwfdltnuwgRth02a0+2Sx1o
5gtIvCBqpOFxGKzJT0jCH0tWd89hmMXb65t5YXZ0/LGDZP/sKniIsj50LPJpsfa0vdSyZoLdULWj
26bkmKXIt9fumGzKfOhWvvt8mbng2XSkbWiyeujAq32c6AQ+7zZ8pyb/0Q1QRlPGUzQJ5k0E+s6V
2F+fqIWwXofejp1VqJAQcYRGYHPsGXu3ZfbSuHUHor5yJSuwsOD/IHAL3vLIMcNjnIE4q3hOrdZX
w00IGsZ17K1MEs6L0gqPbS0fYrP+lWbto+ib144qnyXmW2bfmJ3RaWVtIkukdDEQ6GXcjzwEfU++
cnAs7Svt7jABxmCWRoMzTWVfiiJ+TaM1fdWlpjWDRmFyk6ukSgIzRnwO/Vt/7tx25TBe2rGaMRNU
YauY1UlgpG7+gqSx5D4SlqgcUaU1nVzc4QCVHIf6fZwd99i4xXRjDKYjbROwHBuknuLAcKnH7eTB
Gk7TZL3eZBk60jbLJ6ciLQbWzq0v0x2nme/YuV+INVW/BbPQSVuTEIoiWJsksNI29fLxUE1gDQJr
3Epwt9T+2eY/hcGyrHI3ognoZhN+TPFoO0buFze5CcPCuA63hYc1VH226tIxvBIV+TX9ENkX0t64
AOft/OnzHeoyXDVh12kKRGcd09CTcOeZKF+TWLAVj7tgHDqla616axpM+HM2kAOVfNeV1krabcG3
/n3J/TSAKHEqN2rAd8jKajO3B9HUD7gYerWiu9v2qGbZttuIKqkRZqT5H54+EsafSPjQcbZy3V4I
mP7Cuz6NwFSMQPcZYRnPCgB+ov+B4xfWXHUHVlTfVGuuQUkWLtE6yvYsx8DNNIRj7cC0iPgSZDau
WW+mDJY9PBcyWXFXCzahI26jyWKTMwpxtMbHEJqSBYgeBdTfrq/HUuvnefw0XzwSro3yApymrH+T
DqqIh5S98mZtvRc2qw52GxxVueFUh8cihXZ1amwUaV5u+/TzkD59egVtOmg9wJqZtLzeTAHbm1CW
vHbRXJoZzZjjDMXaBii4j2D8+sE7pEaqPIt86NSsVUwtWJsOpO1mEyzfFAcojuQ6UV7kvo1tBnZV
Z2VxlyZfO6GRRbAM18KNXJTVa94iSdk72+uTv/Ttmh2nLI9xLCIiBhknxNte3dQCyb/0zOz5egdL
06+d0hZIw1BFn0UIAaDlUcMpHa2hdrblQMKVa8PlMVg6dLZn6QiMA3yREC+sw8Fv7wv7xQxvi2Is
HT2bsmROwJyLyg6jvQNNr0/DYSVbcdnNWTpcdnRKZU8F3Jyd29Y7j0njT1P8p4w606OKNS95Vayp
QV3eRZYOKpUyZUM/9XhDHNSwzUmebq2R85U9urQImhWP0laZ1XZZUNAIGvRmk9MdLUHvVI5K3met
m69M2VJHmj0ntguqLUDTQXB7z9ovInlqwh+cvl/frn+Tp//egyxXuz/PshY2B3Vu8P7+eCTbx/vk
2dpb+9PghX7uTT71gTj1TqH/m3vKAxbNb/Z4fvLNDQIoD5jjTbNhAQ/mN3V09tXdpDyQy/ovZANh
Xu/3ylfCNf77kdTQrNapImrWztyeinR4FJa6a1ixMr2Xdwn9y7v8yRuPTuGOFLVGp8q1D0nDd3bL
VuplFprWo+ZYJdIltGpPtvEaqufU/XV9Ni67GKrHyxYokgZwYLanQU6RN5muZ0bsyY5XHhovRwio
4f7v+WRwpZAIqlSgrDh+bnPiINZ3+s0wp8I3QtP2aa9UYJuzWslJXQbw4vA77/1PixDbWN6oLqJT
kzV4vM7LaX7N8l7sZiReNrOl8s7rC1adWGOZeAIJ4wccQBzIvybptrGVJScnDq29WVlm4c/NMHwn
LIkg1WrO1sEQ05z4XEUJyGBFaUeenAZ6zGrE7J7dyOaem26HE14RKF87/VcCETz1bI/xWtnM0opp
RuZCVa/gHHvWiRrxpaoNthVxSHaUC7Wy2S6z9VBXh0bRDoWWCrWc0HrsoVzCz8AJOyTfBqVSdbQj
Xrq+FWfkNJA48hPQdG4g9T0ErRFJqAgy2kb4P1ikbRK7b6zKLU+4ZfceYYImv3ea6qcLsi+QzRtp
9qRaiBiYU9S3WxRxDA8iGceV7X3Z4VH9tpO2jg0ZL8M90nmme8tWyauDSlzpVRRF2mM+3BjIUL3K
UNKI8aZn7lGJIvzd400OwVgvSuJB11JKL4Iq14pRLfkCLaSBKJYCB6aQgQv9odLDyYSrrlOK77e5
BM1BtuCtjvu8iQLaWD8dAUKJc21+JhOxctwtfb8W1kQOq4pCJIi3Q/ZQh8Yjb8vX69++sN76jSQc
ejb2nXCQEyM+KllOnZwfJABM3lCwH9f7WPh8/TJCRQoTN4iDz29f6kpsUFKxsrJLn6+5S8BY7VKK
GA9s0RzQ5MWo5NasXH8C8vH6x19O/NB/7iJpF+ZOPjhHg7v3kH3ZcWkGsnxK7Az880AmFsZvldjb
670tjUcLbBQsry4IdY4pH58NVn6brGKfWWbiZe5aee9SH+dl+uTvLcIriwjHOsoqBK0/qx+qqQWE
xTHnTdw0Kyuz4HX1e0pfUYCpK6R4ezt9Ea19x9n4jHBnZd8uNa+ZNKSHWR0CQ3QUduK+4+2tea6y
EKwNiibD7+uLsdSHZtejbZIO8ABxjFgxBLU7yc5rmo54hjTgpm7rRLNtAPZB2tBk4sgq8sjm/ltM
1DGphhXbuzgG6urXlYjGbJwBZTnmI//SJPRrWCFQLPrtDV+P5s9hzKe9lNZtPfLGNY+RoN6Y99sk
xJ9ic1vrmnX3dt+0QyvMYy32FHf0CKx3dr+ma3bxOoRvP9vHp2+v6rFnJVzTUZJdOMz3bvjdFt1+
TIhviN31EVy0NfRxXpZPfQBm2pAalnUMs/B3WUDDdHAYg155Jn1e9Csh3Nly/4nQ0cv590+9CBEV
cRlb5hFa8F8ZB1kCEcPz9REszZIWPTWzit2EG+aRKXfTN+WH1ULBo5Co7LLBrFom1cttHWkWDfpy
EZugTDrWtVG+z9nUHsNSdZvMraNfCkIe+1xlcuUZYmlUmmmTCfonQ5mLY0tmf5QH23Lv0vqQz/Mu
Mb9eH9Dll2Ysi2baMrEnAOGYfTRGJzU8OQ72r1nZqMhq6yja2qkZ+rQc2K6eu3Zjdmx8AZAISKTE
IdZaYf/F84u6ukBI1BgjUC5tfCrL7iAHdzfl9mZg8Yna817mLk6XU2iWKztxoTe9DAH1/WHh8ik+
GbN9pER4DDp0llB3MNt7Gja7ZsAFQDSv16d4oTu9wsUQjeqrZgTvGLfFgQwWfFvp0mNkua1nwrpB
k3omyMi4YR/bpOxWouTLhb+YVc3vVS2RoiLEPIKmgHicQa/yFDdGD2Wuroge3bzhnpOG4syRH04b
UMvwNyMJ1wASl/Fh6F/zjIkpGslFah2ncpxfjRgwmlPYTaaFVLKRQugsT4cD9A5NgG9Ltw89UaWo
laIVMzwmZbZNrKlD0ak9vYNT373tNNAraMArbDcZi/nRdKcv4aggHy/BSk7k+HR9vRccnV5GA5L8
QkSSWEcIM9e510JDdGeAJW6Nzf5vTuOCJxWaJy042GFi1jpH8RfTkmzLeHgugXEZ8WRl4uqWCwGc
mDrjNTcDlN8RNm8hszG0XyUYZyl95ePsWfxR4gEkN/ODoOHK5C4cJbo8QkXHAvqoAP2nKLiDrpNf
2Ycimx4L8e22ydUc8BTXRT8N3MHVL/qqcJdFrfDKul2m+cJ+1fyt3VGaGHUkjihUKRBrWk7ikxEU
4MMAwczJcPJgmi0XPOoj3+YOUJYlyfk+GYDuLea63VjCNn9fH+dFp2EwXeJhyqYK1T5Zd2KCQ1dk
dPtHN5LzdrYo8mqltYcQRb01IsPdILp5u97pxZ2LTrUJqMwKaiPCKk9DyT6aPPrNEmtzvelzLPHP
nkXT2jGDZlVuzahPNjr1kxoRaG1KlT/Z3aT213tY+Hjdqzth55RZEhun2C0GryPO42TOr9fbvngS
G0zPnBRsZjUF4AOZkR4VzxKCgBBngrRvthnORc5i7ZFvYZr0gjIUR5ngOGEQeGcs2di2iyo5Ox98
FkFF7fpYlubpbLqf4rAWVZCC2WQ4tTz56kzhrg7HG6fpPKpPTbtT0oaczePJKn7PY+WBtBfoIhTE
3kdc+dc/f2mGzsP61AcK07q0cKGEDrqcdmOzsvH7Jq9wcFZrsoAXnRhWW4smHYJzxy3RRUxs5yDK
XqoN3k7UgaliClzVIId/22A0b4ZiVIX4I7dA2ho6b4PTRfvQasKgL/ga1dflKACj0YyaG3nZZpNi
p2Sg0ZEy2fo5pJ6/pShb21cucn6gGDOOaW1FxzGNwSNBmvz79fEtzaRm9SEQkh0gxfMJKl5/Ut6f
IN6deTh9nxPFVqK5BdvUy5wkS1A1XCfs5Drc3tcqnLZN3cabfpjYtnfi+hsTJP7f9QFdrvw2mK52
EVGIFFduZZ1aMfAXbrdlMLMpegYatAk4Do6vuPV/n9w6ObkQbyuAineggpylrvMlixW0S69/yIIZ
6JIYIksjImdRnTjpN9QlYD4rfLkG41qaU81HpG2b1xXr2Skz/xDS+f2cegao4jr7hxnK7fUhLBxx
uh5GJluadmY4Aswgn9wKsI9oNnzD4HvgyraQFt1bSf99RMHUykPO0pxprkPazVSB/J6dBLzSVhYi
9HrAQT0Jyucbu9BcRz7kInc5JNrFdJDFlz58mqOX69O1tCaar5gLiI/PJRlPfYcq4HTYjXWzMVr1
o7GLbQUSr5WdtWCztuYvGIcaU9YlFASjQaLwwNeMezoVm3qtyHVpGTSnYFNjwt6N6KmNyQuIVTc5
yb43mb1yQFwO48A8eN5vn06IKG2ROZzn8tT1Cd84czcdzNwB1W0LZZCcZqVPozyFNp9h3hFUeCIL
bnP5wEEl23huU0IEVMbWbRtCL2MbpsGaY3DUnpy0rb3GrramVAb0TNdy4wvbQterAINMbhObpieZ
9b4xdltl4QJr2G9dXjwMZBUovBA26AVtKIDMogLsWCfeg38P8kEbcGrcVNCGJTtvlU9LNvSdEpyE
kCkqI3DR4Q25bA7Qr/WUsXbpX/p+zfjdFDzIuIDOeEBMN53A+YA3rZssU69lqwyLOCI5E6J13ZZL
PCH2X3HqblFr5iVypZMFq9Hr2ayK2IUyp/lUT1CfNXfQ8vbMtV26dKxxzegTs0obq4L6CJujOuiA
wor9uKpJhFQmFGpJNyU712ydLQDi2b6YLb5xhYLaT+sQv5v5jdcEvfDN7CoOYvyYnlT55kKiqmZ7
YrMVz7YwhXp1GLWIjKVCNNKcE13g5WDWK29XyiUX7FAvBxvTbI5QwYMvH9J5y0sU2oxdjqq4gtd+
N7qgX7NHtrm+4xZ8tP5uMUyQbStzCGLhhQTSSagW8Yq6U14bU9+W01r12YLN6CSFbpKklWpDO5jd
HuoenQVpMtdaiduWVuM8kZ9svkaCp00GjqOSpYjTvrc297L6xshaL2prBJgfLIHgQnbGFvV4+64z
8LzQrizA3yr9C/dZXXADDMvlxFsbCTWHk/8NdRdmvlUjFvUjExFoZQ3TBwfzT7ZrZpbsYpELC3L1
UXxqoKGYemZXQ0WRtzHfDSzsgrIFqw4KVqH85gAL+WjlZ7IMSYrOF0NpbQgeQCNf8qa5r3DL3bSQ
fz4ajt0dpiS1d7ljsbu46qYfnTGH72EzzC9OgfcfiHHTU58hyjmrIBxiidQQsg3jpnUaPEQxS03f
iiKzUMpQWYe5Iq4/52WV+GnidK/97FZbKEIbP1Uh5EtTlmUwEVU+d207+9U4x0fT7EYBFEVfH6OM
O9u+mMV978h5AzU6cmAO4Y5n55kbqNJx/A4vX15Gsm43jFyCey1OzX2RkGLfqBgOpQ7jMijT0fwx
p50TbUCkk3Z76fb9ypPfgun8I1AyFlDAmtr5NHeoq0gdyMkkKSCWcyqljzztl+sWumA6eslgPbEa
bxx8PDV2EvugtZ48wFU+rje+NAYtFMyhTK5ki8bTHm45/5ji307UHly+Vke79PXacYALmlQVmOXB
WWl8RdFe+YSavnHF8Bca18vyYpM7bDgzxLZpT7dZBd2zkqRrtBpLrWtJbwmIYGoh+XDiUITwZkrf
43E8Xp/3v7UlF6xer3gGCCkqswZ1jmHiIDWT1N38xFg+vzEL9Y4gm5+JX1S5+AKQEN/atBkPVMji
UFvunHhV7XCv6luEf4k07/HoYXoKmvCPeN8RPvgzxKHnyrgXvRwA5HeNTeJyC/R5YUFW5n7hlNLr
CicbFJ11ZnenrImgZaHsbxFr76Bl23uOUwZNFK/BaBfcu15F6ECwkY6mARZ7SNx50m0fUlcALDiM
m+uLsdTBeQN8Oj9iKAiSapxA6hT18yaF8gSq/EP7u2Qtjvab+tA5dAUpjQhX/DCYuwqxzhvKFPdu
Nd12N6DaRUiVIpEjvCfUK2IvYfGhondzZN84P+Z/54e4eGclQ9yfIAtgmc2mHn+g2G9lYhY8kF7x
GCk8Z9T9EAax0fojxNEi/tAjPW2QtdhjaXk1F+QaYWHO0P06dXhlTNoWDxnPA80PNy2srrvizFDH
xDuCCCycjLy+I9kDHX7d1LZe76gGk+VKIAvKy36XcXPa2JZqfcNyVj5+YfJ1OZKUge2TRCY70QHs
H3MaRBneaHN54MP+tiFosVmU12EzJxP8//DByncod8MKVrbOwsLqVY6sTWIHjhS5JUcdQKEweE4G
iOBA10pal6bn3PEnx9CC/GYSGYOCiQOkRNKyZoe7cbGrozIEbM9JViL+pYFoDmiYRomIB3o3ffHd
ob84xevQWvi64Kf14sYKURWymYhS8iT+4I5xQr0DFJqQQ0RiJlZrT7RLQ9ACCRtX4iop5/nEDGgD
Vy6LvnWOXezzvICy6vW9dD54L5yZOjJ7HpiyywYXI5wth3HuTkhiGd7cgc2bGM0BL9QfpBtX1mQp
262DtRuDAdEgWHWihDkfE45h17OBkIq3zG2qR0AgO5/1cetHEE23Mjfd8m5cO10v7zyAKf678wxI
ArAUIXZALRo+22e4X+WE5l3bVPQg5BCuuPbzDvt3SqmOKOgzp6woMLwngjSwV5nsZ4on1+vLdXlL
UB00gA1tJzWN55OlGLTYUAA5xek53rFW9sPlSWI65r2aihxKcriZqfk+bX+TvvHo9JCG9crkLLWv
BYCmGsLQlBY7gSD3w+7z/KHMM7Ll4yh+JaW7dgJeniemY+ABUa+GZEQ+LKszUEcXUxP0ZcVPFjHW
EuRLXZxH+MmRqabqholgJEr9TqTYVEbkxcmapMnSPJ17/dR6kbRFRFWO6APVyGHvfFNDtIsKM9nm
U7um97Q0BN1Hpl1RgODJCWon9Ab22EH/Szlr4dllO2B6veic8djG/dsNZN3vmBV/cafi53UzOJvs
vybG9HrRLmmsGEByEajYqnxWx8ZB5QXEnhz3SzQ0zkcWx/mR5bLcpaqqbjI+9hek9WlNCBlZq4bW
DbJBPhiyek/C+ZE21dfrg1paci3g7KImKnCqz6fOBrI//kLy8vuAKiiPr9jewnLrQO2ibrJC2aB2
RkZ92oxt5O4NoC99UD+tcahfHgNQGtq2zarEzaJKgIqkP9pE/emgnjs57p4Ww9rpe3kYqJT4bx/g
2KLjbEEXscg52+dhQ/0kG6EqmEdrtr00jPPvn1badcZZUiMOA6hfeeGUA6MjvRiZwxblUddX+3IM
QXVYp6rKqWNALQQFs7YgvtpQ+y6cX7Je4VHy9XofSzOl2feUNWXSGejDndttXtBjEWVPxbDGsbY0
BO0OI6BjpqC3M52oLOkzhV7HTtVp8tzkXeqDeak6kNxJv10fy+VAheqk3imYcOuqGNwgLuWzIUw/
sc3IC0uIMvad68uO/2lVu5IfWhqZdr2ZR5mR0SXZyU2K8OQIAIcB2p62NB5l7UW9Qb5mKWO3XZap
jvLMW5mlXEnEk4UJiUxmPIy98dUyzefrc3c57mKWPnmlICbtyzAJyjh1QYecGgA0jpGzBc9iExAI
oICfPreTjYRk0m+bOwgsnFnaK47zojmhe206QYLOSxKjRhEnsIuUuFUCy8C8jt+ka4wONNcphgaU
7q4dBfao9kPdyE2ZOF+tqV97+bi4IZilx3TukFp8MIgM8LTLdxU4l97amSdHDqbKBuVopjqNVibX
asAvHp3oTnOj4UCSEMJpUYDE8iM38FotoltyTGj6PMJPri20wR8gpZMEmZUMjxEK88LQobszamdr
itGXoM/ZXd92F90PutK86JhFptErAl4QsKmUzXcj48cZgMfrrV9+FUPz524/jaRr3cGIZ2zqWYht
O89f24KIIHPs+5LKPxTvFomE607j4QMlcDXeYOAw8rB+v97/X06ef4IQ9K95V2iOhlZcj27QWN2m
LF9MZFdqqzsQ6zeZSy+FRpmlfoghnnHCJkFPUYZzFkkq2AN4IzcG9Fo6iJlVw3QXJdCWctS9rMuH
eAY5THfo3fndSYyV6sKlDaW56iwlRZNylgR2Wv+JE9dPaLUSiy0Yt46FhAKFLAUE0gJIXAcsAbkw
bTZ5a3+ryrWSpiXr0/yHgPhexSqstEOyXZq+laI7VvxAwyfq3GpymgtpSKb6CBRkAeDmJ2MYjkm5
Jop+GfPALB38WIKE3mC1wBTVhi/sYgO85X7IjU0JdVgz/cjbV4O0XjGCdGjqtgTqovYq1erC+ujo
yIlmQrSTTIM0xolcF6BXye0h35XRqIIwKdYEhhe2mA6OrKaQCttACaPqhifldkEfF+OKrS94Ep0G
GtRILfh6zTRwwGnqxeAq9yFpE3oNiEM21815qQttj0V4Xo8LLrMALLqlp8zxZ9TXvwCS319vnxl/
Z/yCw3A0f+gw1PdChcsMionFO9o102MrovJQULeZvaqRXeZRnua/StFU9QF+vz924UzfUNEHrmKX
mJWDiunWfOMOKQ54ZCZfTaOOX7KWON5oCFR1omwaXISQRoyKOcNUmZLfNZGRHuvCDk9dQeM3zjM8
hHS1Enf/5+zMmuTUsS38i4gASSB4ZcixsmZXlf1C2OWyADEIEBLw6+8qP53O63RGOPqho7tPZ1Yy
SFt7r/UtGi5FHg+ela8Itl1p4hQ13w7oXtZH7rYqY5EqRoQKEZ4opKlG6diWUYeAIeImNTI6UkQ8
Q2/pBgQoLsXHDbzRNNGOj6mKn8Pe6Bmxy11M2iNUThuIjMsuBrwOUd314osNYgb0rgWNZI+clnqH
wx9Lhd+Osc0Nw3K6DDTpxgWUBsX8JzIrTCKdZUTmah4eQCNi73NA+FE1k/NKFhfJGNrT6l0vzNkt
lvfvEebiqVDQoZZjP2YCMoM50T7Ou4RVYRsbXzopmk/5nZcH3CZ92/EhgfG2+NkipwDtKX8eyrgp
XfbU9U6POLYZoHahQdwRq0U5UxbxSPw8qXG9ZOKCV/7TstL7PolJN/DDeuWzU/cqJevyYdchwj0m
o/842RER1YNSLFYBLZAUUlaZrEGB96No+TEOJRrrygZ5Cmytfs9nYV6jal6+hVXhPbWNJx+Z37Wb
3BP8bbaTrlPuVjLtljXcKlvP70G5gPPrtTrAIGux/V3U94tE8rBrM1fqOfUWiHVR2NrobpVwvNaY
9CawXHZzss4u0oxz4tHE4KFx4qkOeFp3wv1Vijr44tOxSwe61Htvme332lPhTVST5cXDJ2XeEpkP
pyyirAsCkzIoCdOao6Sl+cAJkO02jHNg7180j4Ij7gt7rOkEd2o+RwuLx8FfIe0fWw4tLKyy3iDF
Htfe33otiR4/3Tq/ZgyJLYKVik+BYNC+rzN17pGX4fyo3Sm6dyKNjA/RO+IbY6TZjjmbxjh0Gs+L
ZTMOaTvZ8rsaC0whhQrZjxr+ebuJ9OidFgzJARmrq4inbj6D/y/CisJJ4BueOJIuUzyQ0uyt34aP
GsB7/J/9MJlaOKoZdxQ6p0OudNwIpraMLSXYPXyKCy77WLjIXE1AJx1gh69zfGjO8wzD4vJGNmR4
auDTuRGyHu6rIApGvHSB9DJQKOY6NqMzvjZST7/8AYP6eEa6ccqXJrxBV8vPiNfXNRD58J8VFVsO
nOOtK4U1kDp6X6uxxSTTNGZH/Na+CSJGaNLYdA8/V7+RlWruR5iscE7HJjF7PYip4Zpv+sifD1KB
4UdMRA+8Z17iGxpsZtD+b5XbzXsV1HOsvPrTyaSNl3ngyf7oUHHFNenMo+EtWqxO08SIgjcn/KXh
VxRt3aZc2HhbiB74xDbsEjYVaaRNGlKsdBPrDl6nHRMz8Pe2UpVyyzSddFKMs4lSamx0UkOdp/iT
/Vfjek+9EtAu58DP1REF73lARuRE1+oUAf/aJqOl0+2glZO5FRiUpnMXvIjzkO+8agB3T5fGtp8h
9TJDTlCwD6Uku0kV3S+3adjriJiXHcImagvAwEyyirQ6AXqCD3FRKf/LGAbNLpgdCs9WmU9bIvt1
Py1Tc0MiQ7bch6kc9Wqf+jUv9jgM2TTwNXuda4v+lS14UoIngfSbCNIMK+pwA39Yewi5nW4oW9xn
ZJ86Oyvd4GutLBCdHGVEjKVXbsMK+hkGESPfKDkCiOGGcN7D+xKrQc0bOjnkZUXY/b2JCvadDbyp
Nt4SSDQ2IjN+nSsveGh9r7p3+rHdzqHJX7UqltfcWXgy2ErHOfIdk5K69c2KeLCjYbXchdMiNlq4
Ksu9kd8r3hUb5i7lW4D3/mR0ztMx4Aox6K2LCZhXxoh9J3cFb2rsHoVOSd+JVDeBezP0Dr8lyixD
HEXSe9AuEzvNdQgoBZ/jclmHvdPC1rFa/qZBq/gOdfdoY/NJvok9RfVTY4StkpzNQxoYBMyn+Gks
laPt9hWodQ+gWTPcTTptBoSCZ7rNy9QJffMiDGsee9GUD7ANRds1oi5LlOfBiQxyKfBeTUtu+7HM
H5Vshvem4ciD7Vk57mq+9D/avnAQuT6IPWlwZA6otVDokxbsPXSogk/iuDiWjHe3vOv8b4xU/tHD
5fvRCFkeHGPxJNHZwULle/sQWSmZK5DnFABtguefC2jGKkQkSUjmEzxC3QZFcP5zXs3Adqiupocx
D6ObHJX2dwx9m10tJ4JD/Fh6H0gha54NQpxuA4bRCkS99NtSq+nVgRjyeUTOOiSQ0xIw4LgnL/N1
24lYd9R94aDxxQFDi6V31ui1zs2wpqVb2M8MJQ7KsKDRVtVSnnK/gNAZkbx7SF1I5jqOv58cWkAi
3utvnwHjGyySc0aQZh77oi6SqmubpO8HlQK7VGXYu/sfE/bIdNSLnmOUc3M8QGu0nYmEsSrv81PP
VnCLKq//GUars9EzLberjuZYc7xPpu+Kr9xzi3ScJP9SAPqfItBTpevilrcLOjmp0zH3uCAHQATz
9EPT3gUNpTY/PbP2elOMvrzPaeO+2aEfT2zCOuS5ZnXimpq8SlpZViLJ4WT51pGW7uaCNNAjdd56
My8C+J6oaZNmcLobvZLoDhJzFy/C0Hfx0rckyafIw8kTrbi4mVb3AafkMkGXR2eykNUvGkz+sTG1
uR142d/Wi0OTVYMjGAM8VNi9VNKXaQQM33LblOO6bfySfXfmYLgPgQHcgNKMsHM98D14ffUzgz5z
h8DGpd1x1s4PaOTQDSnGPkOdJVE6odFTioqkrjc7VezB5FrFIyqvKB4px1Xz6QAIRh5N2w55Bg9l
sEo3NV1VA0ze8whZdnJ+sgF8bZR6MuGDdnY4quAUJtemSUcGYVUiILRbU+1b9WaYBKJQjhyJtq3p
o7tWEyyC/tBPia+KIoplV7rfpiaavuTejMy3aOju0GZjXapG3xFxVBZSZWHuNdtKg84aTw24L3FD
1qnZTFwGez9snJ1iReJMcDQi+i9dPVol1nHBzgUIaeviB9WJgd68TXVbd/MGpZH/wxnm/lu3luxB
KR7KeGk1An7GinT3ZYhBjnED/0H0QfR97qP6Y86LNi2wARZJiC79ZkX58zaB/SdAHy7Va8RdhjVX
Dh7AWRLGzVizyYe3EszVxIew7q2tbPgEGyM7hMhreBTjSGgqgpFkRpgixdsW3NUhD0/DIkD4X6rR
3GHH8lBGWe7eMmh9dWb7yuByDNEGpgxzH9ar+mCIAEWjw1Peh55McLvkpvOTGi3LG0oC9nlfqKwg
VUSeg2HU3SKzTB3oquVr5BbtERKdKpUFUE2omopD2CvdxBG0R59FMsYFqJ/93cjs3MTgr7Rd2gnP
u0N+h2jjqMbQrnNCwOGZgyMtYRhWJ23hExebCXW23VC5G2t1o2OJuUMGkz77ovGY9O10gBbA3WGr
i95CjccDO7Jkm6lqpm91HwBcB/vXdjB1m8ykH95FIdw206Es0knla5Ibvf4o11GB2TFZ5JXVyome
IyP5EjNp26+l4wR5vCyGnAbp1yftL9WXug2WrPA98rgKWh8kxiJTuiKLO6kn6kGVVhXzB7T01S01
YZepYd5Rv9hGvm9hQ1iRBRXJces63VIlSxTIrNKQQnaL4z3UZJq3NRTnYTwtzpxhvjwdCNhLx2jh
OptgndnyFfVH2Ucu5HtjnrJ5gbfMTMt9HUr3vmTM7OvIinSY4I9omyG8+1xDEUY7osfoKISkcFHe
dLXfwr7kieboaYnb1SJ2ZLuggpJ43SZ+dJnpoN+E5nNl8/SrVA1BnGrbbLlQyzsSV8SB43nYQTNH
NmUdtTBAKbvzoqA+6jGMNnxEnCxxvCWt1jX4XgqXP4w45zWxKx1zI6JcJR0VUzbPGi+kM3Y9jOGh
r6ekWlyEdVMJn8Ysuu6eAwD2AX4sjhetFAusmabf1AHtk3woF5E6bTH+YBZcpZUrW6aspm0aCTF+
aavau3FU6PaJkANeUibW+YUtzbqRTRm9t1P4eWJkSj5WiO299bsm728A5A93JFrVwwxxz27QWm/7
laE4qsO56be5dWvIc5wSpTrcRZnqx3XHXGRip+6MZNu2L3H29Ch2CxnqbQj9xYtwBgc/TBYfjvLB
EJlceWq9EnX8lLeFk82+u3x0SrAH1rR1tbVL8JmTPKO4SED2am7yRYQiXsumucGP9MLED3y8mnVd
cbz6GtnZBlmRYVsMe43XP/GYO+5MVfsJmbStYltXy2HBarhH5FWr4cHX4rZE1lYKOEjQISa9Qji6
qnqZVkhmf3Yrt0z9fikfJff4d77INgmo68Yl/uDHwC/JzwGchUddu2LXTbQ4mqHgmzkk3m00jJ+7
r6M3tWzLKR1JiaaIwn/9snYuSmReT/fOKpyvI2Xip0BM5DN3HEACEO8IGnvUWaT6gNpGMizOlKYj
L5HNUdIGuTdQDjs/NHEHlLtLm2t0cVo368aoxAMb0dVLHNp0K8Ts8/pNQj4PDFylyswLfHqMKmpw
ytEueEYYkgc6Nn2gNx7SEPboa7qgiXgoTKIuyGYvb/YGJ64yho0IWc7ugJJstW4Ad0QjTj2v6Q86
U44F3DbtsVkolE4ljvICIrEUbXHvSPGqbwo+Lm9jx9i2tdzOcTAV/KincE0FGp8UTQ7a9ImsxvFO
LXa8x/8s72nHR5XVayULRCgH6nu5UpYENeh1zsAQUEgk+B16xPnfn2tzrJdl2YFI0GUFmfx3NAro
QXUjrTcVHYZ0gB7rpiE6z/K15mk+o0+TN1GAvsMcmA1KlZAn1iPsw4MHJKkNaTd0Xtp7JD6TDZL4
5FtjPXFjQxRvbiDql6DF4V9Nk/jRLVJn2sA/YqxdDgqHzRkAAlamY+g5b6stkOmG/lCai7lFmB+r
e7DcmP1gxFEbQHyNHztR92qX1T0Y+HPn2CeVOPaTaTI2LBCgN3x5DUe065IC3vmvVTfotzyXM49x
wvFPKtBt6lK3xY6Ozk2E7evgQnt5g6ilAN0lBpZlix75FEXdj7ZxbIcWTQNMAie6egmoXjJimyFm
RYBc6rqfU5yruxSSDxSVYrQYqgbCmbYr5ES37SyxqgsUXrNdW1xFwBAnj3dP/TLLrxOM911s1klg
9cZYdvjUeSmqkH0OAktSkbn66s583szILXllK0KkxYzZLc746j7Ax3xzhPVeV58HOx1JcuMBx1fH
cK+B8+hYTjejCMsMlg2IVleXV/efjY6jsxSfTxKTKFS4UWUy14O/XcaleEIIr3hioesiiGtY94hk
bnYCp8Btr5smwZsiUzqT8i63Kkd8TDDfwYWNHUdZdzNEfX0L3064xnMQdTu7VuM3utj67rPIS70g
p128wrD9c/RVeBrHFRTpheHYCC1ORuis0kKj0EIIZYlTXU1w4bD1e2M1bJ2qc9MVOV5vCqaIDafo
pcVt73YZKbviiRfYYpTC6CfAL0xwnGmzkFdeujhttCZtm/vHNcrNxgQ5smewA22Q6OChTIYxSw/K
nmhN/CKTQQPklA5Qcc1igAcByQJbM3k0W3JgW5wVd4UjjOXRRb3TpaPVxS0ejc5NetW0T/AyAgYQ
Wd95JLMd7yIZLQhEJ9OXqZTOVkrd3gxuM20UKdW26XHeit2I+QegT4CXBMRi/taiDE6CwbQVpkko
hVeTi1tQUtibN3rmZzeH0VM7NyptcGuTeZjafRHgzY+rPMdfLNlYNWmBvVTGymH6QZbdcIs3eD3y
qB83XlD2J+i46J5JYTet8fPdWFln/3k2vIVRGi0iM4c+lpgOFdc0Ip0dcvWlS0gAAg9ThcjccXTQ
U6ujew3SKo998L9SHXjsnQWBHfCkBdGzLasggwQEdd6o23tfV8Gpdp2o2kUDFxsyaiAtJ1RMePWG
kyjyrk5BHxrSIqzU3tQ0f/CNLMFwwLXZ0FDhV4WkdXeLszKSWoTfZJPx21NQAfisjC22qqsUZh6+
WVLpflYMoVLfaFTTjLFonOIO89ObIDfefunrPqtQu71VgaNOvfVwGshp/jjUY/ns2Wk6AZ/v7sxq
Clxef11x9hrRKs6XoN6CwRHuA1+ofaQWdwODkY94RdLejBFit+dZDj/QutZJOPJPxK/bHZZ5QhbV
3LQdeiZIsVRxjTO92i7KG77QQfVbHZHqMOWB6RP0V7qvWOf7u2Y1bO+OZjpiWtodSVmzW4DFmjs0
jPJX6Wp1CkImUjEAOu6pvEojpzHY+rR/X4Q4WMm89V8DW+Bg3nrAwaHdsW5DRp1fBGDrzDoU/7nh
Rn5gUyshbHcRZAXe0ZA0SMh+0H6tX4j1dcwsHveltt1pkUJsS7TpNj3+4TRXgKwuDG1r34cvJI+G
7xEOA08lH3mKdYrHEUI0N2B+OacQ7IEbCmNR2jNRvjpFoJ7R1WE3amB+gteqYWkNIvK8sREMpVzK
lqY+1vQTqyK0CgMXjE/0H+owc2eHvENONmGVjBS7AyZde/cQZkxT4kLU8NiHNH/Oe2Hu5n4ennMD
rvm+pksfbCgMM2+VxradAOW64rRp8/59knq8L6k/uIhqR3M7ntE+f3aFJUgsmYgbR0NeHQiOts4m
VAV9iaLSzDheuy/5anAiUkFczlQ+BS6C7mI1ojPHVidAs7b0xq0zkzwDXMnRacNAUnVW0hcwh81u
UsAcaGPXm8Zk7qHDCq0Zn5AoBlxZ08v2ezULBDHj1aIPYQBOkhY8v7WDMx9yLIYfc9HJb36tZpTJ
7fhlbteRZ1iQp68lxqW7qBIGIttgvTa8ujAg5WejcK2IMYPfQp6wqKfGQ8pEhK0M8xg3LlqFit33
rky9/6i8wyjzbOg9eaOr59Zx9k0RjScQFQqU53N9HznlhBw/Wz90jmz3TbDIm8Bvot3fp2e/p4h/
mp2dDbAX4w8YnYnmUIHlkE6rpAmlEmxhhfBFKaZ6M8xdjbTF2Qxgv5Cu3AyLj+TNmZDt1PbTBgr/
ekt8qZCcZQApXsAR2QocDZ8nkIlvF68dv3YIcUrmcnC2ZJS/JhIRFGcFvemCkB/7Vu91v455gi0H
vYUWuYqPfVShNyemqv5Zc41mhCzzOe6rcsVDMXZzhogu9OEl7dGgROHnndC/ggW0xOkaeUhj6fxy
ZCN+SdQ896Iaw43T5wM78EpYNGxMv2LjQQvJWLfIggYTpW7EwQ5FSnhjSspO9UQ+SEfNo29siPes
zh+MGmUMBF73AvEoyaIiD95I5TVfum7GtInhcONEptnSCW0LU6v11vWg+CWjY7dFN8AwCKIAYMKw
NiZIMGMJk+Yrzn8IpA6JH4cLyZMrtxVSjT/dVXIm4SgQKCbKAuM91jl7E3pFWnbYK2fXNRmJWi/F
4KXd/P3Lfus0//RtZyPexRlzD1tgfaB0JCzB6WH8OcwjS3ReSBgp+59Wo9cbr8QH0C7qUYwYNGGe
Ju4OT1f+hk85wZ/+hjOZQbXKHGslqQ9I2Nw4LFhjtxv23Sc4sECr3eNwVk82qyu5peM10umF0fw5
hGUM60bk/lwdoL0eXt0VoxqEY7Ir1/WCwOAcumJ9DxMR5haHOuqr42q0vwndyN4xTJAxQKvya5LJ
3zjxP1y84OzirQETuUIT6KBb7ENgeX4KGqKQBCmoGOaxk3h+HOwGyYpNPbX+7J9k4b/jVg7ISRFe
uOusm79Wspruke7A0Ivi/3qNz3RVxQg3MHRb3QHJVG/oQDevsADY578/Npdu4JlyAGAUf/GRbX+Y
VgDkPNsHjy5ppiuSsEuffrZ7QN7YhVR/RvA5dUxImPTiWqr9xVv2+Z3/EWkNHofF2ejuEDo6eAtn
Ez66eAl+0MnYLp6d4IXSuUchW3o7O3VVzA3mTIgOQ7egIguK4Vrfd8Qpt8FcgV7tFOpf+J0eC852
lAm1JCn41B0UBgFJMZSvpa6i2Jf5kz8zNxHGVFe0Hxcu8DnzRAM5I2A8xQWO8rjsUcKT978/GBdU
K+cAE2NgDh0suphjKAGDAWT4+xp67fNat9ccIZf++LMHO8QIDJhWE+yxA923MJsJuV7xA1366LPH
mlR1FIB/1R1m7UNECQfh698vy+ff9oeF4pxYMuHsWYgaiJxxNfadBAWDPatmD9WKGB2IYkAUQgbL
8PXv33bpJpw942Dy8JyUUD6tOHQ45pbh39boiiP+kszxnF+isYWjZh7UwbYOOE9TRI5WFshWWFo3
2GL2UgI/7JZiAXIYZMsdyov8WGIaQ/YUk6Eprmh1LRb0U3/6h+t6jtHAHKAB6hPhOC46+wlHg1rP
8N0209bwABT+YjNj0b8i+rp0E8+KAx6URvlB1R6E2+8mx3vMQwX+Qr3+9EMoYzEfv1KFXNjAzvEq
46IIYoWQ0LLky8HtxBaJpHHj/SDFlef80hec7VuOau1UD7k4NE0FIUSr5/xVkTncIqgnOnpAqtjs
nx7Fc4gKSMu8x9hfHEh7L4YbYsakbviV6/TnG8LPqWY+70LHLlV+YD4mHz5Bj7QeTu7CPwD7J+jQ
hV/+/isuPPM8OFsYuoq1aASP5jjM6xzj5oDC260v6CE/iikAMoStX5WNHpqGHoAlO2F0iAlkcS1t
4M8vND9nn+WIrmwDHNYPAxQ2OsQomI2Zndcr1/HPyx4PztaLlrRA+qEhcMxF/UjL4Vup+2uq6Euf
Tf93v/WRNkSJhzgcTNm2dFEnFAvXDF1/foz5uQoTLE0XusNaH+uu3baoi0FIVssSl8E1cMufT5f8
nG4G5kLk+sugjyO6Y9larS+NS++GApnKHt+XkTgKYEkbp/2nF5OfF5R+0Ydlxyp9xBjSS4238ufQ
i8gGxr6vnjvqf3orYXn735tigmlaPccZjxOIpKRKwMxOSOf92+N0XgPA6Y+zdyCQgBTCkaYxYnr/
+2t44Vk6h5f1aKlrj5f6SHr6FZKgl16p7d8/+sJScs4rU5j7CN8M5hjpauMT/xba0juvsAQIuKhK
88leaRxceGbPKwHQZEq+EIUnahAZLds0ED9L/3Htr2VAX/qCs5fZGZ1QQSc2HckCk1AF7Wh+jxZ5
PF07Mv45GMjj5wUA0nrETKdcH52d2SxJvnWzImkySFFUak/rMUjX5MbeqFt9W+/aB/Iq78TmmrPm
gnWI+2e7sBEFREHR57ejWVvHAuNlm2G03W0+CUkq5j///kRcWHPPN2Fn+YwxA9j+yKLbfsJtyiDj
+vtHX3qOz7Zf9OYCDH8dfZxFnXbMwcBe/ttHn++3oCfR3lT4q1cHPcfq0z47XFmb/gxo9/g5JCtC
37QhQY2oQ89jO1sVCi1qS1gXRwFpjk1Ip1NXYgRi0etNKmdYN4iZNW+QTucmc8PJvJbutH7J15lc
+bkXXttzrpZtFWitQplDZ+QSa8iAWmT99FS+jJ1fxFXj51cWiN+G8/9favJzEpTsp9yR6O/uK0xP
Mluu7BHTKEyhQz9EV022zYNAXNhb69e/CtsC5BUk07LeUwzodl7+GVY6GfOK1gROQxMs01gIXGiE
mjyHoNHLr5QqF3Ys+vnM/ed8C0CDCalb6kMIPfKtbqvifrAFS7isixt08cWeMolhuunn6j5n7Fqm
0IU7Qc/2eYu0sHJc3OmgkUABDlyYgXyDgVF9nwfUJGt4jZl64YvOUVm4mivnOb6o9jH9WodEslv4
kuKg/0qL4coWdulLzhaZpS44LAdQ/iK39QjxEqK7AAmJ2dxmM/VdKKmKfzr1g7v2v/erz6OmWDG6
PRjoK7IybL4WzfioI/04EBmmCFm4FvdNPm/Fn57gs2XHg962o3khjnmO8Vci1n4sMutXyy8oZUD6
X4Jq+LmyJdcZRDjyvpmY932ZC36noXbEboUhUQE5b2VgJLM+20WQT90p0Zj9aioDLYnA2CYMe/Y+
BXx9D4mQbVpJ7KjUzPSfnGP8nCWklBtMDCOxA2Sj3e0I18ZmqJxr4T+Xthd6dj8mETY9pMv9ARYl
9KXDcJ1uJbS3NfJnoP5MoFxz7itpkJ2g1ohvRqrLzylzO/z6++ZwYf8+552NsKosiCKcDmudu09d
U9JU8sG5DQfr7ppp0ldOsxf2N/p5pP7PQlFWyisMn8yB+I7zHECakEAayuKizp0ra9GFfe6cf4Zs
iQASUzIcICcuvvuNhAMC84C3v1+oS5/+eQH/8wNmijl8MPVYCFY/2GjSRrdU9NcYp5duw+dl+8+n
N1DIRki17sHhVAXEWpQ8Wdfyw0JmeDHobK70ai79irOXEtxqP0DJ1h8oBF0JIDE2gT3q/p8u0Tlb
ivt1AXCVFsfQwrqSy5Q7H3//ZO/3vveH1eQcKyVUQWzl47OP35z4zY8x3o5/8jRMbOLHp1P6rYw3
fXx6Ox7T0wb/utvvN/vNKU1Pp+e7xyYR8f4xft9uP7aPH/sPE3/o7OZ+u9/H2/3zPt5/3IRxkm3r
OLs9HLIs+7Lb4d++Hp6S3WF7e0jwOWl63CX4Z7LkkOyOp3SzeUsfPv+xJEnf0nSXvu1AIL3yulxa
GMjnVvGfB4JziLBmi3WHgrT0rfQj9pBjgJq2IS2x0bfBnVeqMHN4DX11Bf3V4NL++e9X+8JDcg7B
QixmXpQ9IvQGy7eBGBO5lFcekUtV3W838X9+12JXH7OCgO8X4DcQFBbr2tm55ocMaJJjnsGcR1ua
+x7HRHw54eUX1w+gfavSv/+2C+vQ71PGf76fgg5s7IJMbndx2X52Fu9NeU7z7hS5/Ldz4+8N8T9f
4eK8BZYrRwoMhmkdefHltUX0dyzCn96Cs0LBQZ+zJwMbDixwFcIf5DcJWUKd8IIuVexWnvcxzawQ
MGHLLpVGuc8TW+rnLi/hGePcbHnbeW1SVp9WGSIg8G+W3ktnf8UwSKaoFu3Ozow+QLgib3rXGb4P
4OuDs7RCKh47PlgzMeOGWTiWCH5iVMFtE412u66Nl3TcX+O6hNkqLmZb3kE81sX+6rU7qFYkvA2W
59uucaKPqFuh3asYsCjQgUjMZYXG+KUo8FdQyLaOIaIJtwtlCJefQkg24SthAUxVtsBsljNrj14/
wOOOjvASVwGZ7giy4lIHuSoYFIvg1hWdeQ4Ln6YQIeU4UTVDQmFhegMasL0LxsAkbA6LDKKvTzeN
44ovTV6hQ0E1hWIGzstq1MNN4PBrvKEL75V79k6DE1tDMOUOsJDoFioUt2bZilFeeGXRuPD55zCz
soQ5A3iQ4VBhnHOfV0Im8DdXV8ZkF7aoc3gZkgThgcEN3EO7P4eP67omoXNg1XKlCL7U9TxnbwG4
61Uhet77OepvJ+tAql3vxy6CNxZoo7BNnA5i346is0vDmEhI6ZprmfQXLt15JrUIwpUFNZps6MzE
+XA3ipe/rzcXSvtzEtfiepbBUT3AReiM2wqxXruuCvo7zjW5NdArHZBKcy097MIt+j2F/M/K09Bi
lbqTzUGRejguwPCepGXREQ5U3QLuOiz/tIoG5w3qYqDUHwsDkJ1yPzpRwXYM8aMrrh3v/vxDgvOz
P5/nQlT/x9mZ9Uaqa1H4FyEBBtu8Qo1UKnPSwwtKesAGzDwYfv1ddZ7S3FBIeTpSTosCz957r28h
mBuCCLstFCqoaSZvrZrd0rYqd9e75vMfYXOjZmKCGoyLAzuW1qbq31GjBDHwbfF+/ekL5Rbsvx3w
Q2domfZFS6s0dL3OdKDtBfL0YFVCOZBYYAcKUJdvQMZKSWv5Zd+5xE/g+V3By6RDqbVMO3dlZi2N
wcsN7cObxO3F9Q1+XWECQcfOAGbrXXc9sQJCdb2NUSp2mqz2S3hOi/03vT/8mjvxsvUY1gkz5xcy
540pyIPB3JUL2UJKnf3X3h+e34+pOeUlDOZ0wcaLyrYc4mAUuv6GM5O+cWOJzB+120dLXaTrXGv7
FCtnPHoJQ23EgDKFjcq1sUHNDXnVDirmYlD/Vl5vaVDNDtjsstOK3ClDDzaxhymKrBClFtO5nFB0
40+NF60sxwudOqeZxcDLZIS6WailDVlYH+ESaehUHSll6cYSOCaWEGGsDKGF9XFuQK3NHsq7jNZg
N6T6EFlFs+9YscaMXTiUzR2iC973MQSR8HYoOPgIDXQUDQeFol/LESz0ijm7Xo1Z29St61RIIk+A
OrwCRRGQ+G7yXq9P9qUPuDTbhzEppqLTJEcAp5fgvxS+Sn457Iv5MnM2fZUGB7Ub8hp0GbimtIZR
7xIRr4VwP89ps7mNglvzKc2GoQ91lPqx/V3CxRy6DshLd060i6c1R4WlETSLdHi86xqlFWKnXgf9
kNNDgJ8Uxu56Byw9fTbtBK1r0iVeFXaqb+46zHcsdnLNle7z4UPn6FSww7LYBhMv5Kaxtwx4KMdV
dS6qqQqKmI8rx7fPBxGdwwMb6PRENo1lmMTkULjwCJ4gLPCtWv+63kifB2vBz/13lFLE2CnRbRIW
dlxuR3jSQaFFWLbNGyLfk1LQANrHd5zxBAQQoq9XPuzzIQZww7+/S3KKulIV52FRQNuQZN0vry1Z
UCFd77tUAHxQ5XAgMfha7PHz0UDncMEBKCbVoKT6CGVH5McFb7flYBcrS/zS0y9//zDZHRVfkPRj
EvZE9b4nquIInQc/XO+kpafPZnvfwy+tGXGGK5iEBsewqjtc/tVK/HchrkA9e/by0JmyuE8YimP0
bwvaSEju3PuMqEdLQts/JNUxaoczvDV+J4azVjjz+WZFvdnkR+o8Mzwt8xCiF6TzgI5IdzW5sydo
SyF1u95yS/NntgaMVLQqa90kpFDz3ekE1yHIp43iVvBGrvTOwm/MQXhxWVkQ0OnmJOSLBh+kRTYK
kPYvfcAce1f0JR8jYpQnbcfTvrSTdhNLJz/XFJZA139iYXTN8XdpXkCg0nglLs+QO8X06DGyUqll
/7cc/n90gs6BdwS6Ptw/lBfCVaiGHKdW5A7Im3SCAA6CSVbEdVAmSFRNNi32sZOBEO90OAlDwAF/
WuA8Br9WdbNXsrV/QPSKDN84lWPpd2ZdVwfbpOpxGAxuBiN4jb9FYxW1T4uiuiXgJdwUlgkDx0jV
cIqiWRH5qdsOgcm5PDUuGCNTBeMocLriQEee90RRiIRadWE7dw0K9nc5xGH3ZtQlp16Z8py5FQuh
8i+DxCL7rKrdB5VGMlCdrb8R04UP+ECwH0tiPbc1lCwmmAu7yIGQLEB4QjwnQjrnRtfObRPZxgbg
ffo0pLB0trz8zZNx9O42sLBrAGv2If4z9xM1rN8OuBHfdF+SN1q6yU4aqTPsDNcQW5OietSya7e4
zd1Ui0CWuruHKTWAekZR7HIoRq0AlwrOYZCTQPHZRjzDgdhkYPgUyKduoVCgLzI2rCBiQGWhTC+2
zxW2hA1W5mafov5kgEw9S8mpbqIyjK2RbIu6KG5dkdSPE/Oc0C3r+i4a7f4cEQgco1H0wQC/oTM0
Wt6DMKECaBgWrDYlyTnqYve5Mk0oE9I0hVTQIVBpu9bP3rOg3iMZbvJlCo1w4lbZUWZFA++wKP+l
UPC/RWQnOzAOzqQ1lsm+12YF+bgtDjB69965AxxVLNx4m8GYdtjq0Sm3Rk+VT1wpvrlRW3xX+BR4
Stc9eBkoIvBOTTvA5cRoWe7b2uX4p+CL8Enecyps4hsTQdiHwsQIuf2cyn3LR++QFzkGH+jwOydr
jL1JyABJfFP4cKKPIJWYcKZ0e7Cg2sjaphegIQJY3amksbjtc8jLCod6PnhlzsYsCPQZhqiGV/hv
x0cPAf4HFHLz3RBRqJi1Tdiulm51YSDn9oZkhTilykmDoodwScb5sEXsj257YnJIY13EwtxqwCGh
n7YDB6RzO5Ydol0uNlijS4EpQDXztjDq+AzWgf4BFZgMkljUN9qzWFiSyDomEkYvcDMzLV9MhPa+
1qzdAV2ldy5Lxx+NUtGmrEhzKhtWH6uoQPwuTcvbui4GgbpLCAiwyw6NBa1UAwG8LmEf4udFmjeb
aoJYEzISJ9sBxev6Y0ynb8hv2NuoAFSsb2LnFsmhdNvRUZ1g8ToNoTe6uYFNApiQXAoTQSBbBWWX
2NAwlfHeBpfoiY6ZvFgBmNCw9ekO3sfJk2XxbO9BYeBnIn6MMQkRfORsA9qPdYKswfB1FP9FOIMF
xOwNBl9SNW4ywHxu3S5ipz6F+pppMJnApM03urb6oFWDvm/oyOMjFPH8D0QncIcsobuBKw6i8Xth
mi3IPdDx66nlTtABGxYFDAgxP0Hf/LJGWW94mgAixmS+lWnrnlgvut1lannQiXukPlJSQoGHcp33
MalUoHstjxVxcDs3KYAhdSH+RKwdfiSmNz2LKSkOyimHP5o2JvR2mf2uGqM7FmYBkXvm0AMEXNNd
NjWgTxPA1+BA650lDOb2sceb3YRIO8w5EButAmHr9iwgKPUHt7EPkcu97C7NIrazqtLMfKJdaM2d
oqzebZ4DDWXgPwrWXZqafpz0CfHlYKfn1gOhYWOA7gB2rsVa50SAdOm+tu/+FxD/cOYCH8IqYIdZ
nejQQpiWg9UBuxvlOyoT++tb48LW/p+Z2oefqIFGSlDsU53SAvVDKJkq2XhCOPJLNxSYY/978GIE
cHao1Eso5yPiw0N57/R9trn+7gsXlLkGBSgcF4t4VJ64+SwxrsboUposN+Cefu3gMC9+BequqRnQ
5idmFD9bzzt7Ll+p9Flo+DnINvaUaSbJGIXwlHe3kEhAMmxSdEPebL/UPHNULUxiI6j2chgC1Xrv
VNF7X6FIJE+7X6jg7b4UIqF8dnCnlUcSsM8a0FPLe+7wIB/1SgstHJ/njFnHUjjGOqoCIyMYz4Co
StDA9IGtlSEsnQpnx/NWJQaQvbAq0KX6Zdt/nZQ+XW/5pb6dnckdUH8hFnaqU+4iF9YlgUB9vGWs
XfQWxv2cLAtYmM2xs2BUZuQhBcXElWoXNeMbKeOVY+1C28z5sbUYjG5wYKVhtN9d+czWPByWnju7
jBcAZzXcEdWprKYH7elXq40frzf6Uqtc/v5hJYPuvMqtPKpPNaFbm9+AEnn0sluEA1fm00Kv/p/e
tkipDSUfwv/ynPBnxfbavb/+7kvNcvn7h3evUUvqWhfnEs/+m1dPdnS8/tylNpnNzgJ7VANj5/o0
sCcEBHawmt/APXTv1l9cIZn975tjgzeMdIC5T4dLO9zrlO13yKGuvD6/zJhPLlfzovy6q4a4A/T3
2Ea9sbPjLH7VWcEPHRkSuHTG6baBpmLrugKV1ZObiIekgAa8tlkaB25kA1VXebk+8Spq740ka3Zg
A1l3PY3ZD4BjszcUuDTQC4LXOoFY74vYwZmr1+Ksanu4lboDnqYcJ+gywUjr7ZqcIaifYp/UZobI
dp6Xwh+73vozFgY4CInxV8lhfC8VLzdtWkmwFDQfis1gOoCVJZQ3zyiokQgIVW51OWfxjuG+m+XH
SeYDpMbEzgKQuvStEHbCA+3VJboNWvYABTHTNp9Yvfc02LHI3TmP/cUCvmnbHvwlivxz7pDeAEYO
DmeGdvQ2Rt1UA9oDeHi4YXbU0LcUtX3vE8n0DVAayY7RagwghuvBEULJMbhMVIBJS4f07CXl9KNm
uNlJ3kJVX8K55yD6Zuj2gP2Sn1kH8KsPWJneZbLCFcSTcECOYMd4y6I4uhWj9PbJaCVgbo3gjnBI
9n2PJeLcYK7GflMpekb9TP1zqAED5W3GDolwa8CAK+t94qL/5dqTtbMEAzhs0tnziBPnBn7I3qbs
RqBykon8soiRnFDSQ14iGAFsqjoGnQsHWWeXiQrO4kkLDtDWYpPcaSOKAzg1jYEYiz8Sd+C3cehx
c/dM5xFUyvLgCs8JTMOWP4BilYFdG+xVjGR4cnQj202GL9q4SuJcDV7LkeKvfp6nsLRVnbtPWcye
3KjocNCRKFTINcAdg2Vwb6MqR7yBAudd9l/+vQIujfuipBIlb30O9ViUABSfeg0k3ODkGlKVt+Cl
RocOCJVjOUa4U+joAlfOopqc8JqJdaKxi/tinxqqCMqCAWXK4nQ0t0Bm5SdsnHVIXVc/aA1e12Sl
oGcldQWYsd2CT1J4DuD8FsS1ftrW3jeGKdVDaZakr55GoQ3zamy3lpv9TCbT+9tC0/sLcEN2hzBg
onyb2eULrXL9bCkTCi3TA6Jo5xJO74aewbs27mrUiXdRc4voSBN27mUETG5+skvi3XcFNTccTN8A
lKcEwCkGGmUt69pnIOz5djEYuyYfSxTJRNUGHFDot5WTp7h8agP3V1DBa27YO6AH5S6vwYpwcUvb
4CjiIjYBjjYyze1Nj3m9pRakprRx9d6NpmSrvEruzJpeLhlpvc1HqOsJCJo3OQpYfMLMYV/rOjvU
VepsRrduwadL2+925ogC1z2o0/uxgHLHBJP2IRnjJJBsah8u14p7rFRTmI6gp1VtcvEd0FOJkeul
KuAZ2CtjGiWPAE67vY8GGPegGphFIGJeHaHoB1UzmhrwxZrsiBshfxa4++9gJa9/xw6WHNxkOr8Z
qIHnapCfe3j/vgjO3J9ZDvApCmj7M6r14OrBFOwfjTZuBoAsInS50qR6UHyMgaWCDr7xQZ6vD4ZF
4QgEZt22pf14SJnDASMCpiqtsilwvNZ4qIBaYwEu0nyftmx6s2HSeBgUWj4imfO9VoN6jw0sGBkW
vH3qmdNTKqLo1ZxYcuwtAQMG4bklgg1OdiOBTX+wB2+8lc6k7kUhe/BhPHrQfQqGhonurRIa3ylT
9AdatNZW2SPqpFjubYmO6Ts3NJQu/dS+ZeDa+xHwtCiIrSoaxFErD6wok+3YmMWLMSHdWXekBsqz
gG5QYbXeAZBinlM7xyg3B9xeHWNU21Ln0S5JiHhRYwTaUOXqDWGaZP5oVgOOhhT19ynH1RIR28oE
FAvshPjglAjgqdaDcqhTICHGlwXdlAfTaaIjuLPePS/o0AD3gcgVqMpZtatdUKMsJ9H3dU8A4KTj
eOtlND0nnqnVxtEM4FSH1Ii0UHGoiYluGWLnxiyG7DmKzOy5yzKsfmbubhDhli+O2WZ7l8YpvGqM
/GwByPegBil3Kq+9Zt/YhfpmNFbbBy4mXwiaLuISTlaDhKf0L4PKDnE7pwlIVduHrDKi3VRgCtgq
T6EfjOghb4TcmNLo9+jdypeGhL+9RWyAxnCWzVBlavuED2Aeg0OEmQtIyt4c4OY32QN7TXqsJxLJ
/W2VX+qZEseqborY678NJdU4QUV8WxUGDUZN46AYefmtdEApB34F1MrYoPuBNvF3FQEqYrFO7NsI
ZOlSKuAz9URQsAUFmlmiyD9mrUQ2225CEyH3k+HYGm9j8xGSQZAlQUybgjSNGah9Zm3tKgV4Ry+H
LByEBu92RHXW4NlggRZYWwxvercaCoQ4qSB4sQ13i/8JBTf3YPpReaCydTXfuKzzblKcpe7gS4VY
bYOisd8iQyFZG9fuK/Yf+xTlJZl8q8cqskOG49kydLWNI7O0N7lONFw2AZa6T9tB74oiqW8QZc83
LOptIPSNqn3D/HC+NxzxWTg21oBs9uVjNTT2MZJAIXqm7WIKo7rFi8j4iPQJ6MAi2+O01GPkVM4N
5q5zr0Cr/NUizrcpcOHcsrQoDwg49nfAMVUHsKoI0Dmi3Oux4UcYIY+7WrnGrSgNcGzT1rjFwdQ6
9I45bWijm7uKl9G9TBLjqUrt6qWVVvbS6TYPW6+8F/AGB9y1aTfYGuTedPLmsq13N8mYTDuNIXlw
GsdEVDjqNxZYe0ENrPINGBL8R51gA9hQWLzdZFbunVso6HBxSrqdHo32d98gjIa9Xd6nlu3eTUaN
0Bpi569VUai3FEE/EAgRUENhn7eDdpQ8UABwHliSFvcU+rs/I2+LHeMZP7UNfXRTwLkBbpT7gtfF
DUiB1hOxSuM32GjZU6+VuzdTFKPuaqw0t6AUokA/s7TvOVb31o3c/ss6bof4YL01QX4/iiRyHhEs
gBvxNI4vTjMZoBfYzm+gscYfym2sLW/raIdUFPD7Vgn96tTSX0AhpmcX8PmXGMFYMMtE3j+hzh+c
+j5v/2KbrxJQWafsLZFN+dBLypClHir7kaYmqFaD6nviN2mM0KE36RS0y7S8gLakSgeYVkU5AkdF
KQ7YsBvEvSwnv0VRMXRjderdgqrX3YypY2+LyjVeKm0ZdwOsAgCpU0wgFDhQtVGEdWEBcQmY/tBs
+Cgi5MMGFp36pWVZgbFelFCjwN1GNG5/j6SF8OEi0SZ7aZgIemb2q2UqRB40kF2cFHwPjYQKxiaz
HvJeZ+ectmTfwJ8bflQFuYmUqjZVzgG6tEdkSFDHsGctd+/B2kpfYp3BIwIs5H4bQyCx9Wqj32Bz
Jm+A3DLsIAxoWo1A8QFsIO9+ADRyk9qGg3C9LgCipcz7HYmEPSFurS/pmHbrUtu6AQSeoyoTp+NT
13vmdy7bDvjNwQo8z7aPvKEWYGgtCkEbawR5MI/ju1Sa4A9mNRyUNGpe4D+l841huc6jO7gYGDbC
6XeyYxRsTdPcuckwbGXbdNsicuK7Qrjy1gA6fTclHfttSFD5EMrW1Mfi4NyZNYp1DPhmKwleICq2
+tse1/I/jYmqeVDfSpSkglt6dEfEiqlbjQJH71qfYxz1HjIdNZu8MtKHxvBsZ4PatRFrfFtuST/u
yQUbCzdnvgdmvnpAuMJ5thOgTuFINm0Tp+z2Y42kEihYdu8LaBd8zxLln67Uzr3MBCh7XUcfRyKz
LBhjAiSAU3hrdvEL9+y5UhogdQT4I7s8iUwFgHAiNwgi+tfinXMACBmg8BUmKU80Kv26CPP6d5+s
pJkXbttzqXSDADD4v3h2i3GIpT8gzOfxpkP91fX78EKYYK6ULgoQqJweZcKAXIVciDumu83XHj0L
WQHObjpRbSAO7N1i28cNZCUWtvDOcxn0NDWOp400CqlpgGTjvpRKvl9/54UA4VwDLWG+LMHw4yGg
/aCJ0G9plN0gV5D53kieqyhZ+YSFATmXRHMn6QHqFPUJQZoNKglQQXgLLP/1j1gYNHNRNOKzHu6G
DAZ9OGkONqqcjB8wWAwmM/5a3Gquhh6LvhgbYXthnOP+SIjYtml9N5i9XImSL9Qwg2D8bxCoM2hq
1D3yFG3kqy0uUGkgNuqF/mBBi8vaho5rAaHPw0FzVXRkNh4DVxQOv02YtLBbwwXJNbAcZWJlHix1
xyyeJY1s4JzF9Ym7WKYBUsGlxbdsgCb4Socvjdp52LnhQ87hbHaK2NBdYNphLusDsKrdBton2CFI
BHOuj62lgTub1EqlBNRp1D0kPSqf+js4wQap+vmlh89V0AryWiC/EZ6voqfcQZbYbQDnWmMFLLz6
HDpjNhwiFYNeQujtxpDfqNP6o7EGFVtYlJx5GFpAzZgVFg70HM5rOKQ3qwbI/xXPfxKynMulczPC
GR3xxmNSNwihINg9bYRO+8EXVu/+5HVGX4HABWYPFCd1O8HQGzfGbDyivJzKbQRsOsp77QZn2sH4
rRWS+AL1a/7AUW0hmiFambULI32utYYrO7j7gN+H7XRrwbtVYnEYUV9B7a9lL+ci4sq2SyT64Q8Y
oUAX/kYgLAOEq39W0liziFv6htlsVbHtqLQDN/pC/i2GY87g5cAIriDh9UG+9AOzyRqZrt2Umtgh
A9edp7+B2o0vNmbGShstDcTZDAUGnsed1A7MuBHKgJL7ICv1fv3dF6bQXOTKpChwFelsCGMem6IL
4Pg1gsl8/eELLz5XtvYNrEOMgU5YvPoHlRsPkAt/8dGzyakUoH0xVP1hPPBvYJqFWapWVvelt750
84c8C+kIUO5la4e4N287AxB4WX+NH0TJpRs+PLupOO9RaIw7YQdhVVP7TYNRk6w0ysJAJJcv+vD0
nrQxbvkYKIjge2DBlwhVyP4ph0TseocujRby7w8IGI00urPsEKECX1GMcetHQ9+uP3xhzyOzeUq8
GBU1MOULcaxPkKSAQ+uk+mePOmHh5n/r1FjTUy318GzCxohOjA63JigR3lDjEURwhLv+DUs9MJuq
E5OIF3quHaK6tt0hZaQOHq5Hd1aPW6iSkUpWFuaFnpgLiqdpTD2Q4a0QaDcv8AwE8IglvjPD213/
kqUf4P92tYS1iCrtyg6RLw00f6bTLTC6K2+/0ExzCW8Xl6wraW3DDD6oKWrT8u9JRf2qoF9bkuc6
3TjOGEfIbkSpcA5ryindAiq/w9n2pUYOZOUrlpro8vcP0w2GVQpxKkxmoAqC1pt8I//tQbt5vQMW
psNcjotY7pRUGXYVM38dKwS0DvkFiFT4yCCtfMBSN8ymM/TFmoP2b4eqJ8iRwqqmFru6+4UL6hc/
wv63iRyEKyruSTuMWpyf4mfwre9E9jdJ2qCC8dr1lvrv1PTJaWqu7mxI3sH3rEEOzICSljk9CcH7
BjGAsOoFPBj7QagE8OKRpXKHWiBgihKBfFueI5qDODxKw9KUdfdTYg43EMBYwO4KB7WIvAnqSyrL
x2RwUPrWZzCWAEgPYcm22pioXAq6sitvsqZRmd8NINbnRl7cJj0ssGAK6D4ijE23bADlI7Nb8YoD
Tod45liifrxKRXt0dJpubNtr4Vc32B0AemWPFiryEKhK3h2QfkQ8tlPOwS1E+0rtKFq5Ji2Nr9lS
ZYHPXyHtaiORk6JwMt3BptLX0/C9QFFi3dcr8Y6FSTKXrlqEtw4ZrfJU14cK0dkEygaUka6M4IWV
fC5ORazP7sdqKk8uEEg1yeG98TU2FPw5/h26ZNKaI4RdnZL4kbvgdna/rg/XpRa5zMYPy0YrJUjP
kBScRPqzjhG/Q6YUho9fe/hsTaoU7AM6hlq6yIGKHV5lJXumbrT92tPnB4xp8pBTz6aw7U+G9jZG
9yomufLwBQACtWbLESxNRin5xI+SpHkWJLJzdtRUSMeyPofVcFuePOUhcJxynGwCWJ1VW2X1KrCb
pr0Fc9DbgUVXbeAOJ1fWr6W+mq1fFUHNfZUMZjjF088sTaAJqcy9gRzxygBe+oHZUcRGhTcpHCzB
hk23jXyC8gfs9z/Xu2tpdsynuGtGcXE5rimWHypC3tym/PulR881lgRSLwayrR16KFCJxL3VrbXI
wkvP9ZQ8zlvH6NEikalHUNNweMq1t9KfCzvenDPQ9bzp0/JybGIFjLusF9I4+4QDz5YMzcpvLHTp
XLLZ1SaFyhVXk86GY3FyhgrC14CiXW/4hWV7rteMoDSFaZpjhjAZhZXotrR/RTUsJbHNGHKlc5da
aTbNE1SGC45KopCzp5r/TBtvO9V14MpupeRs6SNmMx2mmhdFjO1e9p7qzYWN00HmMGPcJEmJWEuS
dhZyPUy/X2+zpR6ZzeJ2KhvetokZEoeezNTdpoU+0PTH9acvDdjZFLYMVOxzleFS5PR+7v60nJUH
L732bPo6KCZvW95YMKRx2Q4Zl5Pb6HtRG+b++pt//gNwD/93JyKGHWupCjOUvD9MsoNnaczvpGXt
rj//825257JNN5kKGyI2HcZ9ce5xmvJhlPNUNLjMkeQdGNkvHWXcuXoTPuapJwTmRDvqZivK7MwS
tp9gEe8Lzwhptpa8WWqwy4T5sHWPHYhrqWtM4dSO8VaZbrTzDI9t3Uw5X+yTy09/+AmRFHY6RaA5
FRl8Z5jzLeujn3BbXVk+lr5gNrWVN1jKFfEQgoADhBaHYWf9gkLklbXvv8v6/x/FYcr37+sji1yY
SRVh8XMgnIkbo9+BYUwA1myh8BhQHAhXsUwnb6zR1gm34vLFwul4i4q1eA/9nVSwQqPdppxSrwxE
XyDOgOL6gy5yz9uk8ARBLRXUbWdDxSPqLw2BbIUy2ruUOOY3WKqK12lypz+x7Ao4XPfDA5TDduha
qFNKYO+yGZiNgrupH4ffXxrk8wr6eshQVxqRKuQglflCASyS8HvXa3fJ0P9lRKz8zuXi/UnLzovo
W5swgSKTKtSF8SNSKO3p66OAwY4CM5iW+vvgrOG8P1/R3HlRPYohUXhTRsDFWfYGgqjYt7Lpz/Xm
Wnr2fLUcdIVFwYWV+9Qdko4D4WhN9Guj+78K4Q+TZ1SO6i24IoIcw7ckauA0PVyckNdSAp/PHmee
EoB5KYgSg4M6QxdVchBSv0R6+DVm2Zcax5nDXeRoZU4rigxwF3tvc3YPf8MVocTn7Q6c6L8T0+Jx
ZnRCo8xN8/QMotQEOVjtbK/36lLDXH71Q8PXXEKO68IoxBTxzoEOyyU7ZX3tSOjMkwQ1UuV9MuRx
qNOfZgdgjNmsDJilVpmdDBxc8Q2q8eQ67VFDgYv+Ktbx80OUM+eJlihSzBuvikMGHL4Hf8skindw
4brP0/uvNfrsfIBNVU6JhnkIH3Xg2i99hxBUmq40zeebtzPPDNgWXErjrk/CrgQ0NKgGlDr5sZvY
N4Ns08cWHq6Jz4XZrwQKFrpiniyAKKNA0LQX4ch0f57iHgLk1FojGi0M0DkBE+JIOHglqPKEAgEl
x6gQq4mhAlas+ZAtvf7saGCnqN+UFZFhDg9mp8r3tDG+dLxx5kkDbUmY+8LtI7zUBLuoWQfs0Xcm
F9651tb+otfPPHnAGIiCQOvKsJ4mG46nmYvqVzmZK0f+hekwxxJzSY0MhfoSrgzWXzpZ+yxKa186
cL2N3bpfGbRLvTCbz1PaaFj3jDJs4e3b1t84+3t9rl2OxP+/+zpzGm1sJQUSWK4M1WCjFNz8wZsc
VMHi5NaAkbTTHwValkwfrv/a0tybzWx4I5lVWw9YrBPyGjGUaekxvhHGcEbZPt9M3rRGPVjolnke
wSC9LfoeDcb0N9GkISPPNrLHfbtG3vv82OL8H53UtPuOJLYMzbL7zcruRpugw/cIqBGR236m2wNO
0GtQ+oVpPk8sJKjktBJaYhYm3dltUdeYaHoeKgRurvfM0g/MprmwQLYF50IgdbST47hx3MexX9Ps
LT388vcPu2g3eYimwWPwqPMfI8pKau/ek2tNszA15vkEmJ+Vqd3hzVGQeNulHdQEzUq2ZamPZ4f+
coxdMgyVcbQSWDQQj4jQuVAYHAZ/jlG07pmhjv8hHqm5EvJfGrazeQ7IA+0LLo2jPcEVvmoHteEM
hiN2ovWmblar9ZZ6ZHZa1fE4tjTx4M8lxOjDMlLCJBqGw4WCeub6iFrql9lcH6nR5R31RBjVg/Lj
rI0DUPy/turOo++9g7yGwQoJGGX1PEICsokbfmgTB3RZkq+sVgtfMA/Ciwru3VApC8CTULXcu4G7
atCwMLLmQfgp92Av7lAZGmW1mXIsv2oILGLB1HU8p9x8gcpk5eq69BWzmV17XuREBBs4gX4j7fLf
VIx/v9TFc5xiUg9WgcS2DEVq3NdeuYHgY2XqLUyEOUpRNQCH26OWYUOBShB/oMraXbhbdHRW2mVh
L5pH5TvSEAeJYLQLGYI2vbMQT269JwmwAv9arsWZgxF7hs21NNH2lQsLvPIt+fIAmk1gjhJnCf0C
FiSb3mT1BLhJp3+YDXtzuLwHVuaUuurxejcvLBb/gaU+LN+MQ2HjpVhhnWg7Ti4433dJu5ZJtS9L
2ycnkHnEvbhUmE6TJuGQjWYWmBGEWIVrNqdcWMbvpIAQwhBS30TQAR5bU7lgFIP9Ijp7/Alk4BAo
10pPF4dRH6Vn5m2rJmsDt+NvYB13O1GMlp/WTbGzzcq4HYc23V5vlYUROo/nI6ETuy6j0RG9bJ4g
dssfPIgY/gwdalmzqicrS93CCW0e2h89ATqJAwe62sp+SMWzoLfJgznW96advKVqui+A0b0ssCuw
s6UPu/z9Q3cPGU60ReFGR5eCZskwbn8mxi0q3zfXG25hOM0j/Y5MBTddFh0ZSX6qjPxuKn26uE1/
7fGXdfDD62dNP44IE0RHL0YwXHZDMIk8ZDx/vf78haV7zmaE3ltSqHCNI4NqFSalCjqd9h0w2FAW
JWA3Zb+forW2Wli856hGVRZxNFiDcYSaBKh5z3iqtbkWfljqiNka4qQd3tyCvnyyX6GTRdETiMHm
yqKx9Oaz7d+D5alXwQPsOOW1CSZr2yd3yJfL/3F2Hc2R6lr4F1GlAAK2dLIbxxl75s7dUBNB5CCR
fv37ela+elZT5W0vpEbx6JwvHK/Pwvv/nZsp/p7Rcp6rNTvDCpdX85ECgZcLsaG0+v4W4GaCX7lI
8PoEN3/b3Y7juBuq5jCBO+lhG17//xatYG7m9ql2e5FSfACqr83RnUFqSvOsewAjT+EhloL5XcE8
rSS+hLlPKz8Db7hABb3l0fV/YBtBY5uLtU0v+j3O7VAzTqDzjpRulF/gdbSjy0Y8a+vk8vubzdiU
LrRAmIvN6GF+ivJQlWClDsvGKL6/yHho7HVfF6VC2jW5bXvvVpSQYWXA4m8MkK1xI/qXI5Nhph24
US23SbjsOGig14fe1jL776isikPB7XJ1KFET+G4nSDg1wtmotPwNIv//RuWm9CLk6/Gcawt+7lw9
PCV1wcFm7ckR1FvnURV1/gBXdGcH4SO1DwPkebtM/IZktZftcdpAdgHMs5hUDYhfqDfFxdzCnCYP
M7FxwVgWhSnh4gT1VK2sTm7r9JNXvoB/Rrc2rq3py6H9Zr2V7rhWLmmTWzbDHmEnnCZEGqZ0VJT7
Mvz+oenzLxHlm066cKorP0VSeLrUgspwzX4Ga0Zfr7duOXt8Y1+qQXFWo/J6u1RDse+c6rEtR7if
JPp36G5VSG0r0DidB7fLoG+LFSiYvCvS6dDKdmNPWqbA1MtUras6nG3JLWQ8aq89EEhsKCCwPzQ6
pmBm4LQOqCO4fYFiujjjgjoeRoC8Hir95XoPtv9vzK4iBMHPcPn/EFhMGuguwZDgxSlQLbrewfsB
BEQh/rt8coIE0dCk8gwxjmLYE0HzZyfoIS6rne4fiIXAVUO7+J4VwnOH633aFtXlY98sWRVAWpMJ
17l1XSdue/lcT/2pT/UPRujv611Yxs03zmKWMyYIjN9uq845dyn55TDyvKh0SyrVsmR94zgO2iqd
gVFsz84ACnpb01uS1VsI8/eDbG4q+YS60k1We/W5Snz/yJFQ+ldUOjwMDDKlkrkwGOk09Edq0qF6
m9dby9m2Fox5AXJ6LgsXL+hK343VUTBY0xTIf/8sCGyayq0LxzI3Zi236ZAYmVMkqX0IR64Z33sd
jLXpVgrOgnDjZg13bnjZQg798kbpo3aa9W1QZXC7B1y53Hs5Sfcoydf7BNDlT1DDBExJeHof0j7c
u1MBZYRKBI+BQix9fS1alrtZ6C0KeLnoGVtM6HE4oQYUvCp3zX3AWBZUR+aCfwzxwwMjhs7EVOsK
bOVbvwYjr/gte28noJ7ojXd50O2vf45t+ozTGkYRTgCmD8KcJt/3Acr8F6n8+p/rrds2lvEJ3cBX
QHiT6szhjXEPYU9v33tDebzeum1nGf9dNjB5kQ6rz27W1g1UH2jzyREwO+WrM+3XoP85rXW3ZyBH
fGXDkm6Uhd/P7nBTe1H1MOCA4pU4+25PYp9KdYJvaf8JWsXiJNoJiSV4Dn1suZlajCBBTE0nqDgj
Zjp3UKstdBeRrrjLxM31UbTMkanFmLeJowoYKca9s9b3epJTJNWabRTiLNtFXH5/czuUoEMUftIR
yM6eiL+cpuT30F8kxOjGlWf7+8Yxx0ZVNGL01riCoBdkVy/St58/NjKXLt/89wG5974uKxIPE3lm
LHnKYRu78bdt42JcOUhez4EbUvzt6VXizCf+adJIY6e/rv93y742OfNUpg24J34dz/DghE0VFJp3
o7PRuG3MjW0dQNepDyDhde4lf06C6VEEemNP25o29jQGeCpYBYLI7ID4E3ZhF40Q274+KBa9em6S
5tu2CIt5cNB6qaf7opTtLs3Yv2mLeAkeUMEQpx3Tdzpziqj00gKM62HZKFpYZtxk1RfNQlK2Cnqe
FzFHHg+/hXl2EOt8DAh0dq5/oa0TI8KEoVqitAI8kXvVD5bVXwfW7UO3v+FKfb3ehWWGTGK9gGa4
XKuUnyFSp6OUFifob3xsx5mU+rDop3ES7YWHLvrTvGYThKv9ZH/9n1v2hEmnF4GaPVSHyVkX/gPJ
AsjWO2cy+qePNW9saSiC914VKhlXqbuDjzH85oq7PB8/dk6b3uGTB/VuAqmccwgwW9PhXmuzP9f/
ueUiNe3CC09UBYTWJtTO4drhi/TPCr/dqFy6T0HqzfBWhYRKNUHtMHM2doMlOvWMfZ7U6xzg1J7P
igr4t3iRGp7S21VDV389QdTtcP3L/uqPvJOwMNn0S0t8FywJgmeD3wuohLfwD0jCYtcm6/SIrDpc
PxsU1QcwQZ9DaIDg6YL3Szq31Q3UIiF3Oun5BWxZHflw6IhHsfqY2KC8gQTQ/L1dyQrXPYfeDnqE
4noD7veBQg7xHMoCwEyQIdIvqe+B/p1WBIJsWX/Cqgv3cCmDDhmnAoI/cD5060zdyER6p9aXB+XV
P5cshGB6GaRPXJXkJx3LT3C9bp0dddfwyJ2p/UdnWt7AVrDdkS5cABLtHQ9CZn0O62VaDzcCsLAj
VM7g/hAQHkOVe7njboeCZsuGfV7B+gfanPo5ndX6VOveFZAbpM6Bq0ndO1AfvE9QMtmYCcvmM+mF
LOuD1vfldO6G3335j08eYfa4cerZ2r78/uaiThIdpMKdoIEIKUMIc0qJgK/spgykrE5urNj3j1Zm
ioY7flL4YnL4WXY/hIZtMhT0k6zcp2yLp/D+ZzBTM3wdx75I1t7FNlzBwHTb/qHwJDnWpT9ujNT7
sSszY1e4Lo4E6Gh+rlURS/8hEIADuAe45UT9lvuhrY/Lln87G6lwJuC8+Rmy9A34cUUx7f26LD4t
AoKazQhW4Dg6W0B2y6CZ4ata+8ZTAW3ivm3OGq4U4SjunWnYOHUts/7/8SuwCwWByEvQs26XlGF6
t8LQ6oC5Wk5L05Qbl4etH2MJFwjx4VkK6qruLttbJy9L4DwNmSPvCGSwrp+Gtpm5XOlvZkZUggl4
KqAemnoL3A+yW7jy/CLKP+mp++rn/fF6P7Y5MW5CUeoFwEpQStNW/2aE7aoi/44y3EaS1Na8keNe
nNYF0xOV0Rav4QAgk6W9l/TX9f/+fnjDTC2oOusQ3JK5jsk8nosmu3HSj8UfSFn9d/i7KSwu1WcO
xK/65qQENZdi/ZYME/1QgMPM8DYYsy4Z4MUb8xHqqu0nJHyRnN4oXFlG3YxfBWIAkXt8jmn6wKBi
DPXJY+lsqQBYlqapBQXblyyHK3ATX26kG4Z7+xPq3s0dLQZ3z2VYHoNGultAXctuM2PYHNXJYmZe
cF7D6dfA2B3L4UqMr/vmJ+vHnnjMDGY503Lo/LmPE1kf24WEUSbKGOYxPz3lb1xKltVqhrTgaHVq
GIcmhibJAy3Gl1rSjTSHbb6NTVwGg+c1UOM8y0xEkD+OiopEq/f5+jazPMWYGc5CF7IkNR1JDATG
aydYcXZdfUoD8guq0bu+pGd/1QcUx34Ag3W43qlt2o13K0KyPIUzxxrn3o+JsT1EfqM+L2+Y93q9
g78In/8PN5kZ1rJSFaW74BhHLiU5h86Y3sCkqXuBn4N+AGey/1yvDgWwk/NTFwryMtcrg0oEI1+I
U5dPeib1Rins/QibmZEv5ID7Ya04xMMyQN1h/iLFFMFyOQKk+J4mv3W4cepYRtWUlPJLmbO6meiZ
j8AKdYU4CK5ek2X6mvjtllm5rZPLufHm6kqT1MtmF8Q+peXiRcQR4WM+9d4JpKhqr4QDcYHrc2hZ
9yahBNrmLJBzS2KasAlMm3G/8PQb89Ttx9q/9PvmS4bBx5ucUHoG7QtyujBp+1XXUOpN6776eb0L
y6lgSlApmFUtWtf83DfdLxBN4paEn643/f5TkZm8EqeH6EPWVglkSOYycicguRnZQc//0VfJM20C
2B6Nv/m4Rdiw3AuucdeLii/NkCxrnI1ffTi2A4q2C4LHgbeQnv96/ZtsfRjHgleXDiQmivA8+cs+
gVFyDjMzJv7IKYwgS3u83ottXRm3/+R7DanlTM+5u97CNrmMEN19hbx7sLvegQXuxkz6ycy9bq4m
D35180zoHqk0mHMNrH7Nkmxtd0vtuICwat3ua44iDcr12aNGPf8JhrxtEflND5lfr/PODWQZ4zCp
vc+hEF4PiYui/tcHJOIxDROgLATcEW9qP5SxXtp0S+HGsmpNNsXEaqfyRkXOOc3vy0ztedFv7Glb
08ZdBnYk9QQZQb1fhH6UALwfhyyXGyetrXVjjQa5ohP8KOG0CJeDW6X96QFCIcnT9Wm1nHwmycet
2rYfyKziBgrOwVJNUGJL79OMvnB4am2sHdsnGMdrMobVNChoYASlVg8L8MOQ9s+3bgjL0ueXT3tz
5BXLTIfgIuCqWXibBslLDQ2VdNWv10fIgkoBFfK/7fdw53QYRP3Pg9uQm66ssr2E7M+R1v4f2qfy
6BQtPRa9RoImL/ltVrfujTsnDhw/ul+FK5N9GhY5dKfG/tkLW/7SQOx748S03MMm3JgUTQG2az+f
m3aMhZ9KWE10L9XsPgeQNs7hHbGvJ0Sf18fCNtTGWYbcoK8Hf2niZuB3Khe/pqq9afx24xFgW4zG
IdYtcnRaj5EzHsV3KVSWwi9iquCluVXOsfx/k1xDU1S7fLrycwDloO8wK6jPAyRoz3wq3S2UhOUj
TH7NKHUJlvM0xJVzJ/LmmdA7CBadoK+1sZssF4pJqUkHWUpWCpD4l+VGi89+4O8kCXY8q/b+OJ6u
T7XtM4xdpYe1LiBHwM5S5yBWtfSMr4LSeTme/X75er0T23wYW8uTfCVTAovadRifBj6cSFgf66o4
Xm/ecu6YDBsW6CmQq17O4+ghDC/ioekP15u2TYJx5tfATWUhHZAUhLv5UHg/xQA7eKia/64WUQIG
E7xe78h27/79/c3xtkBrvBpRcIvZv+qf+SjOx/lWn2icIHz8IV7cz+IxfSJ3ScxuPpf32euWTrNt
boy9PqzaGZca/TrVCwpluyKANeSWN7FtZoydLpk/F34z6DjV+bdi8r5RZ0sS0dK0ybDRoZ/WKUeK
pYdSzSrkp0B8UOSPmcSaQkJLgWZLGw+5rg4ZpX/KtYU9ga83lpVl15n0mrxH4Sh3qunsqRJy1Qlf
P5GiWPb1svKvoGstG2eIrR9jd4Ng6DeO7DsUqYo4LCGkv7RnSPEf680ajGX9mBwbUvGKkSXHPPTD
zq2qLz1vX/IcEjzXN4btXjZ5MOEMliLXNaIKd/wncXOIc/zxYDAmk/Whq+a9w+DWLPR5gm/VTsAH
aA68ne+MkSLtzufwb5YFKuP8Y4eNSZlJ4SowwxuvjdNiOveCn5J13lgVtqE0tiItAa1sQkQ4cEB7
rL3qiaTOgUn+/fpI2po3NmPqppM76FXHtQIuzaf8danWBsoZW+U4y2FpMmWKOoS5S1Jhty+PYrxD
UvUm5AkcwjLY+aT7D32FSWtJeziWlk3Vxkutf9UkjDu+Pi6q/Biqmpl0lhFez5S5DuLwvDvyso+8
zQqTLV1lKlQ1yJqv3drruM/FT5yLcRU6rynn/U7p4tCp5Zmn6qWvKXiOmyaAlmk36SxwaxjdtiJV
HKzNAUrJd8tQoaq3FcxZzmFy+f3NvZXnKayY8aCLW/jHqtAHGyrUW/BD2383rt9x5nydFqXjJf9a
LzIS/k82bmxkSxLCpK6kRQG3D4GLr2gnVOCWspU/cNWTnQhX+nOAHsgjmcT0ClgWBPfgSbzRr0WQ
H1Htf0dspNBnyta+jbtigD/Jo1QP8GxB9hhyL4Qeubs+yLY8N0gaqOaRJh/M5RFj/y8OVbBAAi7C
mYc8ypKo7XZrOR7gxxOhoJ3m00Zy6v1zgJrcF+kHvMzWuomH2Sevqd+k+9Fz+M+6GiAGnqcoP9fd
lvLR+0uEmlSYNUEejGu/jdcpdmuJErmKgmHdmCxb65dPfLO6O4as2nJpXc1fc7fZpci2hZshvkAr
/5/opeHl9zet67atYFWDqw3Xs/fdgUL1xS1W/IGBWL5na5VtTIjtKy6/v+mnZESwucK5M7EQgrw1
1FYktLOSjffc+0cANVkucmxhNdTJOl6d4Zao+VhwtlE/sDVtHAA8hUpxUwIyESLNNNbNt9GXGzyA
9/c/DY2ESyHpLLIS56KWkzhOa7AnTER4qtC7dIW53ug7AA+F3iHwg48x2qjJfPESFOcniQwJLR0e
kVX/AUsWArYj/5iuBA2NTZ5Ui6oZCJlxoyps8OZYAjI7B+dEfIyXRU3+BAe6hwcLneKWferCNErC
G+FtyaS9n+egJn3CW5sAvhhDFTv1v/MATWFP70AJ2OX9q8+8U7DFz7esq8DY17qEIGVfhugHvK+l
L28DwTcSeX+zDO/sapM/AauomSjYY8ahq9VeU5Lvwoxz2KDSLI0aSPFFST7M937n8xvolSXHuUzd
r3CvU5DEnETUsAqOfAOYCTWt2J8yTwZoHIO1O0l3+ZzIlH8LGeXPS12qO7jmacg5VvUBQmUwW5EF
rFEmhPjTOOcXe8vyFUnY4el69GWbH+MkGRrPz5GM0nFSlAsMebNj5w27xJ2++YOIvYL6EbLTHwpY
qckKGFcuq3lZqxiR5a5PIOSubqq82V//FMstZXICAnAOmirJdEwuqqR93KFQA7+ifVret83HxA2o
CfRf4L6jnRqdqOGbyo6t3IL52P69EUT4AJDnEPHT8ADfcXJhxwGKUUYMebqtm9W2R4yjJA1diIcD
yR3nITRRuoB8UcN6+NDgmxQ7YD9pO9MFkbCGo+w053lE4c8GB9V1jGB8eV/U8uVjXV2W8pvLb5Wl
KFEp1TFAAMhH19GIRVpUId6HOFv6aeOpbRktk3Q31aINq6KtY/g3fXP86ugR9bFL0GTcJbosaqer
EQX36qsaYIlKtwyuLJGBaZuOak7Ze2CRxl69wg6ApeQkOJwuowZ0jo0D0dbHZcTeTMAoBPETBxct
cb1d5oSnoO6fUpDIrs+vbeCNEKFl/pJJnqh4WPhpDdlei62agK1pI0SAvGQXhlU6xXChhN0lzCFf
g7DLN8ImS/RnYgFbDyjxfCgmSFmlO7dpDhpGrLKEq9W4pcto+wBjC0NBhHheleGau/hPq6WPxmKT
nm9p3IQBpkuFsy0rqlgtn3nYRCG8tT80pSZfRUsgoLtM4pbx9e+kdr05ggjn/DEtKWqi/ZbJp8NA
AhVzr+nup3kpXoB4SuKxFcXN9S+wrHkT8TdoBaAvlNFjKMp+JWOxn7DVIpgNbpU4bIN/6fjNpgq9
pIB5O57deB7fAa//EjTjr+v/3db05fc3TTuNnhJQtKd4EtDRhj12v3Xa2Fo2tmqRqtnJO7ScVixy
0hmG4R87Y0ymSj87MCEdoI5fZF4sUbkiffjqp/xwfUhs02nctrLnfg3rVawYhQuWJK/wANtnS7EF
TLHc5iaoD76vg2jGfIyTsTqU4jes805rA5twSD2W/sdYltRE9okGsCVRT4gZRv2gHPdGNfwbeMMf
W/Mmto+QCo7gnTvGOax4lWQ3hTr7zRZzwTIFJrYPPlzFmoHFGSdtA09ZCo1p2ArfOaXeMn6x9WC8
xhvYZtW8X9OY1vJ7lou4JvmPpW0+X19DluPeRPL1akl81eADhkQ+wiA5j+AWf8/hkOnn6uV6H5YN
ZiL50iKpoN7eqjjjd65Tn+BXe7zesmWFmuaOUtNBwjNOxajCf4ak+7ELxk9Dup4SXOZjPa8bt7nl
VW4i+nxoXiWTQ8cYIkJ/skXednOvIsblYz+A3aYqxIghqE99kG2hRm3zbmzuufUGDrkzFbe4eHaT
RH+JUjSaYES4caGxywn3zpvQhPQV0NYuprUfYtefmuccddBzqiqAzkLYTn/icsDloJ9nItsCgno5
qeHGd4mSOuUVqMqGMONOCPxUo0R45FCuLG0ip9NSADVV1o8wMe9+pIToZZeDt+pAzoZe7DsyuAcE
lffB89sU42xCvcIsYB7jkE0vtAofyyX9dH19WSaBG5EK0HJh0AXTGGcOe3KT4LZT/jPwevvrzVve
rSYiYPXzcChXguoqUV8yjqpBkjxUva/hgHp5Qbn5LzYi2X+9N8vHmKhJcD5DsUApMaYwdIZ0Cn2F
p3QewYz+cL0Dyz430ZIroQsLe3Qg3WcfogD5t+vt2v74Zfe/ufoBzJZO1XljvLI7mf/S+d2w/Lre
tOX4MxGRUFYFMVz1feznrGkjOhRwjh4I0FqAx3n1fVIpsjHZttG5fN2br0g54d7iLyPqUEHUzQ8r
qFLXP8LW8uX3Ny0HyN1DhhQtt/W/Xv+Tb12dtnaNwEh0TkamFqt/Ze0hG+U9H7cUZ2zjzv77l53w
kqkJ5BiX6wwT8rD40tftyZOAxsnuYwKq1NTczrzRb8ccPtI9+AiMgpaVpkeWbuWvbcNjHA4Uejyt
K9McESnIav60NHcdCpkbVw67NPPO4WxCHiUPazH2Gtu10v6Nk62QmA+Iu+shTr4vIXMTyTXRTuQE
Dmza5gLyfQzuR6Uo/GhSdRHpZp2+TShK77sAqM8g4ShHOqRekL9MyN7VvHkM3bLaCLQsw2GC+TLZ
dm649mNMhqb5khdhfg+Xlf6f62vcsmBMxe46k33RyVSdw9IDs7lN01tnWtU+813IRhTtsHGG2fq5
/P5mL9Ell1Wf4TKZlrWIXB+gFhl+WYqW72FxtVVTt/VingVdOZeIScfYb5+V/7vK2p3sbpm78e6w
TcXl9zcfMdWOVp2DpTO0v2X+I4Qb3fVZsDVsnAguJVOYcjQceDGCgN0Ky7vrLVvO+L8OIm/+8rzi
H6/tigMhqF5zQgfo0qWf8sT7cr19yz83gXHgsa5/n0uxS2C/mUai3nrzWv65iYjLYDCSd4NC5WE4
dHgZ5bWM+srZGHFb68Z6RNg365Y0UzwGwaGfZcQJ2yOt9LFRMdZhQGFb7hD896Lk0eTcz+MWYMGy
wk30W9hQx1nWCQCuNAClYdmtU3fQ+ae52rpPbSNjrEXVUITIwzDFYuAQUrijF5z3shFy2JaLcT9B
iGlJetCPkIaHg/bySLYkBiwvFtOcsudL14oSL4nOGc9D1uxoz6Kx/swgFLp2W0bdtr9vXE1hj9QD
F0g8QInu85APO9ZXz9eXzN+w+p17yYS4BaBQtzlUzvHkTXI36iZKIl1Ldz/3g9gvmqKuXit/P4ka
uYIAPu8nArndfZF2+T5jLb0JU4BMWOitezi7JYcWb6nY6dvhM+rzfaRRA9tVC7gKMqiDB89bmgJe
sIxGo2yrY1JmAU5KOj34eRueGO/kwYcswb6swOtPJP1x/TstC/j/EGQ5UDGZwHUGudpqV2fZEe5b
Lx5U6nccz/uN7W2ZKBNB7TduV14O1XOTfEb5G6O5hQS28LWoiVDzC+6EK9iS56mPsl/Fxc1rV/we
vknI7D8U33gDo+NoC69p+w5jvyCT3qiyQWc9HJ0q+jlZPySyQ/8Kgb65F3I2AKjZlFht+TmQYL17
VZQ4ZVTN4/76RFve9n9hUW96CJrcyTXjZewP6a9hBJhVp5+APoaz1EAOaVrcDp1z35TJxgayDJWJ
R+vLyYVVC/amu3xzO+j9bR25lgPRxKA1C+/15OHMaoM2PHA2jFHLh/m2avlWxsCyKUwYWjeVfedm
QRFXcP0cvWqNVTcPfzxQK+6R0W83psQ2RMalB9uXlQRibmIFu895DG9zd/h0fbYtX2CCaGtY6/IA
whKxF9Q8KsPh89AOL2oF7X1ub6/3Yfn7Jo62LwOyDEEyoIyfP3lD8h0Mjo3t8Dcv997pawzNMuBa
HUU3xnMAcdXeLdwDgALOzoOrsBuB3FImUZYnzU5Rrg9qbfzjIvNARSIpZoCqpuyUD4N+Fe5Q3/m5
pFG1dpAOzyQ5QKEmfa5AtXolHvP26djpI0alO+plCfYoVgIc1rD0KEPZv6YXwwguGES0nT7Is102
0/qPq2v2ee36EcLh1B+jMRfzY50szWGEGMghxOWx8/DIY9VX4jtJdRpL4e8B+CQP0PDob1uis6Nb
8+KZDin5U6Wp+joVanxkaOM0tGAw65AFN4hbkijMufeYDfAFirIVmOWNM9mSlTGhiS1FMY1RbFDp
CXVKs1m9zl0Gcw8XL1MA38qonxQEUVg4TB/dWJel9OYQ0k4KL+cQT+25n6Ax2FDUhfs7ts7fYbr0
sWVpSnCP8DrtxwYhGXyef0ia/VxTvnXbWMIaE7aI23kR0J8p426Z9a5ympd6LeKs9l8mre75MH7w
wjRhigQOjpU/oETvzukeDkhxE5CPxXwmElG1GQhGkuEJMnV7Rb+R5Mf18+D9G4aYyMMLgxgmSo6K
K7EEv0s+yOMoPfDl19J/ajWXuz5fnCgPRLbXPGXH692+fx8QE4M4upKJosSTymnZAfDaY+qzKJ22
zNIsAQYxtbhHEAKEJCg/JWps0l0LysZhgCTl/eyG+Y1KangXE0iXp4GuH1ae+I+1oMmpZLJ6XrI2
fYBkRPJ6/Vv/Bkz/fy4SE6KVlz0A+Z6PejvX3WGsaHEPmFK7cwWdbpbaFXsHp/GhBWry0Ja8PEzS
oTfeNFc7TnX/b9r41aGakmLjnnn/EAGQ/78buuzhYzgNhYr7Qg+Rq5ClEILdwCsKIT+slXY66L6O
zfBr4/v/Ome9MwAmarPqGPTK3Et1uu2z2Em4d7cGHOqrQdet/xAIit92Wai/knaUr9BlEt8hPwZ2
IF/A2t9PlSt3zVqBrMdL7h+4hL02SXR3qxiMKzSMLPaEcP9YTmX3HaZa433QZv5Brq43RYK42WNC
QX9wWFj9UKPi+Q4HF0SSPQd6pmrN4X2xOHBCy+jRcfz5iejGf1rq0P8xA0l9AgF0GVDFcYK9B4b3
N2g+9E+qld5h6JrpSyKkfM38Sf6ic5Xd1/0YwE0U3ttyWdMOEvxlfgdy4/rZbeviIHTXvgqFOnGK
VfE7aJhfR1lPi08oc8w7yGjPgBanC/COPn9UEAyGD/06RRSawg+eTsUu02lX7VuIqUV1nRcnZJ/l
TjftQzeK+YusJ3qYiPC/jW6NuofbqGMDnv5eq1Gcxirr9n5H1T+rhK9VWQZ053XE2y2wvDjnpKp3
eAWq3SAhU0BLGG3Admu9nzLf+e0nHjtlQiR7BwZ1dxMsZSFOhrGv6s67yeAAsQNm3j85KnV+kAHa
W6HnpXuWu6VCfJ+xL4EenONU5e2rDzJjtHgk26UCwB8sfHaTEprCtQXwRcDwslddrOUBJMflCRlB
GMkRWj8VnI+7PBybE294s+8nkhz6NkVWHHyXLOJO4u3KZVzjmod/+nacTklSdHsh2v6ubsLp5I8+
+J99U/6zpjr9VVasiyqYpucY1WILUPp+iEVMpNbEQU/o2hBpuozIO+Z1/N5L2M/rm8lycPqXPf3m
MqZUQQhQ4+kXsuYRr9owamt55HXwsUoMMVFZPpmGbqzm8BzWj2X5mDW/g2UjQHw/viUmKovUgjdq
qVUMt+U9vJGjZrhwj+r9tEXYsQ39ZdTejE63QNIOktUqXhcNZJDMw1vsKG/j3LSNvREIjRJrq0X0
FWuP7AOI54EgBKct70NpRhIafz5fSxfmoQifs+AUwmBjzLA9ipfr68YyMibiPNRZUBbeJXAEk4HX
D0W10bBlUk0bZY4CLA6VpoS5T7mqqFdp+jT0CfnTrDR7htnqllSX7QvYf+dWjplyW1Wh6EyeChAk
qoxvDLytZaOcvdQSXOdRqTggNzVXUQGLgeuj/n7oSUxsedbLxZ1CZAjSAsc/uXXaz+kIb9IiP4zJ
VnxrWZYmvNwboQ81JyhtKjUBI1RCNQioNWS+rn+DJVowgd/KW/2mIRwICR1GjN3T/MXJobRZ6eji
q9rkW2Aby2CZKPCJchdijXj+agXjyOS2Q+Js1HK3QmMxd58+9jXGJlNtypKAOUNMgpQi/bDIG7ws
wyNxxubclVx97UgT7KoszA4f6/Gy6t6cSTkk6xRMsFU89fldT4MXBNV3qQc1+CJF/VxQeGeKLYi2
ZSmbEO3GXcawlThDnA7gd7AzCncDUmubHWP7NVm/8MTB9vNqou+Reu530LvBdZwk/W6EsNcxcCfn
34+NmbEjV8LkqP1OxbBUSXdrAsZHn4zyHPhQvqG1KKPQU/k/dK63Fp/lGDP9uOE9WAFwgLOdZFP9
wFDDfEpbkKLGOmVRl296jFl2k2lL4HR95ztzBkmKYN+Bo3BYIWR6kI9Ft7HcLCvAxMjSrp/acUjx
oGuXSNMuovmv65NiWQGmTuZSi2qCsCcKbFN1m6ferZTdjWQdsjYt7fZdojc6shxo/weTdcH0Zgni
BNcvjp56gjHbHlSW619he42ZUNmeVJjOxgPnNknnXejS+YajjH1XwPH6Nl8dcL0UprsIgLjUcyie
uiJrjg5n5b4b6HRoxkC9+rzZMqqw+EYhNP/vAeF7KQoRSTjESdAvUZHIk+7mQ5li/uAM9q11uhen
qo408A4hFGexrdd+4+azjfRlN7w5mxhjiys5NvWEWIPwp3Z+DeoPpXSIuPT5pm2eZTNc57DSh+ZH
IL9zuQECt/3ny8J/0y6b6il3+f+o+7LmyG01y7/S4Xe6SQIEwI6+94FLMjftS6nqhSGVVOAOLiAJ
8tfPSdk915W2rJkb8zIRjgpXpZTJJIEP33KWdDwQF3q+6gF+WqEzfwZp/GD7vAsa/+HdhzSDBS/h
42Hqi9i2zLbnbvTJyvsgxpxDbl3WLoPLxXhYFdSdXbhMh6jq1IF0XRbY3tRu1hyDWl+5y7MuLYrD
Acq68TjJYrfQYg7RnYDApN+OcalrN8khZ/Xy99f2waWdKzM6lFiNXE5lRQ3TixOrsipDp9pS2/n3
lsM5mHNwbXvF5A+butr3c8Q+wyJ+IANinyM4qV4cv9B44zEc4nZX3srDdO9ETVRtss0UsGjeqJ2/
H+7pURz6pAk/mwR8AFGEtO7PK7F2+yqFsgEyoyO5EoneeZt2M0NDK4C54gW0MDb1Tl7Px+IAqtkB
trmxf68+mY47H5Dm0PX++dNLwdYK8p3VQWbg84YmhZJm540PhhfSQeMImUbGRHMNbiPYcNPgAwtJ
DHBjyzQ40EG1PBGyCabsYmroEboA6LJbSCSbcAXMhADjQMtLCAbXsPFs61OLqJbB3FHhBCDE+sHE
1zwc7KIN4NpHbkxVA/pDMwxO7TEFjGfCgCqFLhQB+Glnd565AoZ9elSt7/7wnVRetEx3T/7aoRaE
UcyGAUcacYqy0PPldGkpWW0KOWF+DijAva3lFI4elGdrA3GZ6gRrNZ6pNrVtG7R6ZrVN7dE8qAk2
nUU/0Tgf6+m7N7oC00XKhgsIebAN78sFZLXajQXt5fde5ShBpxlORDC5ATi97NrmsnWUvqtJYUF8
0yPWc2r1/Oh2Eyw5vRrGN1q4QwCZzOyV+yd5UdJZD0TJ8bJkMKSxZk+GY5u+eDV3vpDMlUEHIbhr
+KQIaJajl7MSANSNMxXwz6mWOUwtp95rqqdoVa0+WnRNIbPHKisR9jTcLpj3x21J9VXN5vmL9NYm
S6DcSp6Q5KVBartY0xZYJX2XlRFXzhoYCNR86Zs+3SiM8y4FrdiBV+WKQYjl7yojSTj5TSuDAZKs
8VKOnAR1ngOJVvE6DRZGxmhp3JoFbQ88U6B5N8UTVFeOwiLOXdsS58Scy/w9GbovUMkgFuIS+C0H
rysENMZma978fWT6KCCfpYKZ3VMHHlH+3hQPpurjIpPx37/zRwfJGRABZrKSe1bn72GcWARUDbEq
+cs6/HsOL/Y5eWDQNvh5p1nNks/NRVV7T6UePuNifyDyYp9zB4pSDourUVaAp0wjBe375zXXaZx2
XblPaxhoyhSiJaAdZxEUEPkGNfkSygqWk6qm1jVE7fuoaHAQ2ZDyPGhPu1dG1p/ZRH50oJwlNd04
dWrwwc+Y3TlFLlokTSFEpKGcG2Vp8ckj/GBxnDsoQCNlGNYekCPht4HIL9P64d9aG+foc08aJfpZ
wXCxwCao1vJlyLHk84F/chx+lIaeI54VyZt0Hnqyp35THQRR65ahnolWC43UBtRF5RRZVDuN3jZe
EYHlnAe2U1/pajQJWUidWPLfTAPPwdGwdKtSZ1E4m9dd3jxC1yOQ7JO68YOFQM8WQo0kcOmzujiY
9or4oHgLs5srJ4F5wCeL4P2h/MV44RwojdGYydVpFczYX/fzkufHNq2dXZu21hb0wxWUe83pdx9s
3AecHjUKR0hRVl5lB2aRHH/0w41CEyhCjMyjevH8Ta3KblsB9BEOdM63fqqmJPc6tU/brgtoJhXq
ErFuF+iBbTin7k1nL3OA1H3cWLy1o3Hq5Rffs5Z91y9dUk5VcyFgDHpZuYxs89bNQsgkNHFLMitu
PVhnqVX4oAJNIuJ95lxiaOJAVj+tQmbwf5NVuFs0wPqbrG6neB0MDf3F/0yb+4PC9ByQ3AtklNaI
NGqKyiau2ohfoOrWTfRpofPBZqVn8VaLolPSQpstd4bL0rB9O/BPlsA7ROIvlsA5ILnDUMTrfayy
3p0mHcwQHm12OZPNnZBNDr3foaXNRkrqPNXE3+u+64NV51/qsdgSi8uX3C4dZEnWsO5zT/QbZ8l5
UjktCR3413zSSvtg2HquWDev7jxpCt4M6Zc2aquhjnMDGEnvUrqFMjomYMr3YdiVPbi6Gj6peD0k
hH9xb+jp3/9Q0hQKc1CYUvk4ltNno/J7OtkPi+99Ujp89FhP//6Ht6/6tlXaoG2XyxsuvqTF/d+H
4I/e9yy7rkr3JE5fFgeQzDa1XGJPFp8ImXwUk85SZ75ABr02CBggWgct/MTtTsV2MSWs+8wB54Ob
/ifEeT0wPVqzPjTL5QQBfapJ1Iz2v5cUnSPOfYVkq2xOrdJlDAqy1d3r39/0D+7MuWTskmY15zb2
qKPHPWm97xrWHsKVESLNJ1OgU+D/i+V4rho7dhlgwxInQT4EfnNhtdCaq0HvM2Fff+Ys+tHXOFuT
aV7C0rci+UGv7I4t+VtLza5Mx0tS/JvZ3fus+w/LHpaYLJsHAoZFRZYYWAYS03zyPgloH32BsxVq
HD9XVt90+9ynMq4H7YTwdaYPSnDvceVO98lO+GiZnmXXhTUYfwEi/0DrNRZyW7kK+nmfrNKPvsRZ
wGczbSYJn0ZIugPPRsR8D5LXlzL3IxecyE9i6gff4JynNoEFZTCP1ge33+hGBPBzCVP/5u+3wwcx
6ByZr6AxXYBYoA8aMusBnIEwbtU12f79u3906WepkdtBK7UVABj7bI0GmDSuXjTSTxLMD27+n4yf
LLY6tUALvV02fN30SzRncV188mg/ujGnr/SH1Y84ISXKbzxaVkcoS8PuMxDVRzflbOtK5Is6Ow1Z
h+KLnb2lEJ/XnzGiPwg9742cP171OLhmNRgPs9Eekes5eQxVfQlrQJqDV6ryrZynJXp/uv/53fyX
fFPXv4W04Z//jb9/V+3S5zLTZ3/9572q8d9/n37nf//Mz7/xz+RNXT7Xb8P5D/30O3jf3z83etbP
P/0lblDsLTfjW7/cvg1jpd/fH1d4+sn/0xf/4+39Xe6X9u0fv3xXI+iFeDeZq+aX31/avf7jF/cE
OP/PP77/7y+evsA/frnLG/ncqv7tT7/z9jzof/zi2PRX20ejU4DU6Qr/JOo4v/32CvnV8x3PZr4n
bJufvHcb1esMv/Qr5QI/7DNHOBTm1lgXgxp/e8lhkFjBS/iTuS7YAP9zbT89nX89rf+Ag++1yhs9
/OMXNMJ+OphwWZz4pw/3BYfMPj3XKwXOyOvyHlxw+O99V8M17IxBiiyaNWgnK1a8rICyL6zjCCGy
mC5+E9SDfHDtOkzXLnuFANuWqepHYxmUF50XYqLkhhS88gKsgHBi1VFxCpe7Chbtsx1I1YSAbwyR
DxwOGesQBjChkDYyb17VwbzynWUBE+bBkccA3gpBGMBt6uaaC3a5WCIPiZAYMNtTWMJumTRyDXnP
8R6E3hQV37h8jE6fyor6ukqtGHDUC4CDwgGqr51Xxz48my2HXfdkaDesUneNv1ZBKseIlhDeGtvr
zPCNBdIDH6pvTCBVrfkOuJcmgFLmBVtedFfHpFDXlqCJJLdoxkZ50V6fHPZsVocq87aG3ioJ1Leb
pfd2SZqk61FPWxOtdr1hO9+HBzII3NcNVLUBK5J+4tmKbgqArZJhfFH2S4mvYjnV0QbFMCO3tl+H
cNYK8Xl2WV843NpSCDR4uAxZ2ZcQDU0g2RmcflrrKqkUHA4lUmtn7zjL3VqpQHC/Cv10eJqVJ4Ms
X+9KOEl7nb7IYGsM2Y02rHFDV4CMROEG2hIAy1lfbDwMXJE3O48eTBRz+7Yabxt1a+OBZmJ+7Jyb
1Jb70wf7MBZkvXdwvfa20iri62uXTd+qrMZxmLoB6b0t5kwhNsRG+8NT34BNv/R3MFcO4TwYG15h
5OMBL40nre0qYNqK69Lb1hnMgZpiuujG5lsJhNVJAW1fKHensNaWTkfwVNx4CwvLTsKLEM+Am8dO
lPE4FC988e8zbT++r5uK4t3wM1xlwaLg8557N43HNqODGtZAXGcLTFbi9bhKfNuigaZV799XyiRl
quLOJUmVs6QbrHhxp4uGQ/pHfXHzNvHTfj+ZeMIOmATf1XmWWF16GLrVDpDZJMXiJaWqQtGv8Qwx
nFQ0dxMUPdFijee+vYBrUyzG/JU20g8UteIZk8zWZZtyvCXLiF5pdmjgswHSqQAIv9ukS04POeMq
UgtOpGX212gsOyyngn+rM7rcUkw1dsyvj/XY8TuYVPNjg9f8Xp6slhQHCDZDB8bOvahSAHsPUwP6
asZdFNqqiSb4skTD2KWbjmVfW4kfa52KBe8vAu7uRXlTXme0zCDX3kPojbeDDlbbZHgUSxPW7fgk
jf+mJwJ7XU6vG2ycYHDMEBdGLrdgpA7x6YIWm6U7xU6roGZNOE/ND9ag4V3bhB0sH3uXiLqJOGSn
wsLzmvCErT8IrZuE1n6+Q3NcbVmqsk1GXCvJGwv+1ZrXgWXSSDST2pIi965RDfM7EJm6mHgsEsbf
gCYblWJN7LYNqz7fQLjuG8NksiZlCGelp7aSMVd8XxkfxKYqlJgYWe5nUoZ/HYFd4TmUAQaFkP5z
dmHlHrJeOqsEqjobS9xOvgsTrxeu6lD4BrehvK0WaO9b66Plf8aVdM5acr8dAMSjPnGhW4zO6llS
TGo28WosVQLhzqT22z0ENjB8aMUmg1h2qtIqyJJ8IPEpupqBb7LVybf9qofQahUJFtPtwajnodGj
CwHU8kdZjkWEYcH9NMZoOd9zVk4gN/DLfKTJ6V0KUHrs+t5Kq70n5xtm8qfWBhmKYRyNDlC8LlU8
9SqwG7eCukVzx221wcRufwrLuhI7nU9BJSsQAdjOw7lkTey5roYjn9yAYvOeNs6q+a5x5KGdJGRz
ltj2YdiRsy0Af6EYs+8zfxBTCMRWAL3oXSnhyGNuT9JmE2vAbhpfJKGJA7MpheOVFQx8bmxDrwk4
RuW54wSUeck4mMd2Vne+KH94Bb2EbcilNOySSH7002nv92se+OtkRx20OKwaFpizHa8+iliNCZZr
HhC2dlMn0NlaYWL/o2ViZxCurbyOpYdYnDXBXL0sdXt3+kIeDlZO970RJhjq+qiH5itXDWQiY7V6
l+7Q71vySTnwc0792wKBM6TNmIOdgZXy8/oc0Mv3R3D/kmLsDRiSNeQqRR8qBhyR+ozkd6Z6/Nun
cRtatx5max4/70XbA7AwchUqYYpfwtwOUa90QrBlbgZbYg+2Y9J1bGNRO26MDDu6Meln3/j9K/2r
Wv+fixCCoJPpu/QcnOUPkjYiZwp26XXQNfmWAGRmdymyigQvIAyp9wd6Os468zhVVcgLEleWQhOR
zS8tFGNbD4eFBYown3GQFkHOe3DmSEJSlswYfDOaBs6CeMWsXWbZl6lYr7Nh3p4SBDC6iwAQ6WeX
PE0mBW6DhAyIbHdqZkjQ3qfwfuu90DEXVKttkb1S+oKJ5rXtAfVbuVFhyU8I7O8CK+e3xPdcjoSV
IwM9JzE2josOla1UMlpOoBx7R6QdGjbiZFtDSKPEYKBvZHUYsi+D028o4PwuxoAElZjBaZkfDEuR
jGGOWdAt7+rj4GQ2lnaTKIlAN79qa74l14BRglBiX4KAfrtgRviH1Pz39PeP6e57Hfjnb3HKnT3H
JxBP+nktgzNvl3RErB0hJokO7RHFUOLS+quVsXioJiAipxdnFofKu5+95dJm1tbukcNq9xlyDYgC
hakSlaE3PfA7t9eXZkLO6Uw7t+MXp9wT+lnRkMnPBt8/N6p/W5E+I6CsIFI7/H0w9odijrQWsO6e
UYkayctiZQfP4mEh1sB1QFRV01wFCyKnXug28+3ImfVV17Vxs9hrMDfOaRT2HtzaYQwEkoxP+hHv
Hb4/3VgUEDhJGLdtcVYik6ojrJeDSjCcQPKoIwf6UuCFtd8yg4EtL4/EaRCD+WVDKRxhnUTiAHGQ
eo854vlKLv2ZPLDB3rTjdUEbCMDcjmUdU3dEGtbdWCtmv3326NQ0Ke0qxmG2Y3LC8LZPwIGA2dgY
KUVuKFotTpFGYHx8n0i29bLXv19CfxmgfOhMwdMbJ7Y4541XbE1LUlcKjvTk5pSNufa0ddPjVNkY
z0MoHk23KZ8vTicKWq/bVfZ3n1zCX0Vkn6P2IEQgbzin2Hhti0rWwSW0hoWtLXaIpmFvXk5ZtpNn
B2eoYpQir4PlRWSUgWvUk1d4m5HWP05ZNpNV/Mkl/bmMpDbKSA7fJI/Y4Cf8vLHQ628mOF3grtjH
lXe3IKRf855taKuuucpfoccCqK6+5BWPP0Vp/sUzwafjaRDfwUW45wZ+c+em1tJ7WH1IPDmc64cH
r0EGyS00uukN6lTh9ltYvV6zTkLs8jPxnHdRjJ+X/88XcNa+B+XH1J2DA6MEWm2t4XQi4LKO2gVP
hbrWezbTMBdaT8joi2FXTgPmIF9rhvJrhX2TZ6KGXa3Yz9gySd9/P0V9SaDwjHUtSjhetkPS6Sxc
Bn6Z9nWskC+JAqXu7IVIgv3w/Xn+v27jXOQAjQzqh/7/oY9z6md+3Me5fy7yMh/088/Nn9Mv/dbI
4d6vWNroyKAlwygU8RHifmvkMP4rWC4up4I6BKHvRDf4vZFDnV+hWmsLn7vQEfXZaav+3sgh7Fds
FgeZDvo8CCVoDP1fNHLem7P/WoHMRzDA4ewRpLyICigjft6ApM6cRSKbSZqa4kTg5aJ3tJuqY9e0
BD0LBd6ULbWKixmmLmWpITzWzTymcwpgYcbcB0j6mljyoYh9U7e7wa4lO7a6nMoAM3LztIxu8QU/
M19xS67blXX21wKtrxc5FyxwyAK1usXR4STnPiby0xjjOu98n5++JIcDNPY5oJrY6EgQf/6SJy8H
vhbGSdyZl1snH1oI7vrALxqeps4mtdcmTpFULhFLIbqxqdr0sLCmiQ1Kiu8DFMYiNdrkZhTrnKAE
5I9+tso7MDZxLNbNTCDQ4GViQ12M99CMcbezS6YbUfqoR0fP62F4qWlGN81qpmtHGPaSppB1Kqq8
RS1h0mMr1joY0wY3BLCptM76F4YZ6NbUkmxQgIlnU7ndGlh6dpzN1Fl10DPPgw48XDWLPSbmsD8+
ic4zp27eoDee/9BqqPROQxG5T5ZZ9ioa3LG+QeaHhBJdnWM7A1/mWCiYGtDeEPZKF+iDwjAdVGPb
fffntb0r1Qk5A4h09l1BL/2pKyQkf6tFR2JwfAgMa+m1gHzRUcYmLScnaqnHHyw4qj/RanaLDaY+
LQKbVQw1WmEwXF8BvivDuYCpExrFfdhDdA71Kp/LmC+1uBDKNDs+AP8yofLdytHJIgLVkrDtF9To
qiyuF4HCEzIP+QnZVvwQ7WzFzZillyItoOBJpTsevZG7F64mVoS6wVw4ftregzAJct1q99syLcvr
WVV5VKKBsenUBI2FeTZftZcD8bCYqX41pQEHLpXOYbFHejFNctosBeke6VjDUMWb5INOCytq8xX4
98UWAEk40LDMqSfKoOzb7tVns3eV0h46Vyuwea0lARtZMzBzKmukoGzY/d4i3L1sRyRBC6CSkRhd
vcnbfHjWwgeFsb/07T52KF3DpgaCryFm2DFhdze6dclV43QmAs0+9KpWviISWfuKqzLsVkdusgZj
GViX0k3WEmtXNJXzKARadJ4iOlG5A2oCvCq+ATfHb2DNuPyoc5JXIS2X/K5ds2YFy3EZwzKnGm2c
ZQIl1RPjvlH28pWXeoXZhAA2JNc+OPzE02tMSFpv6kYiEqzLbqXud02m9AiEHCCMXv8CFtQSsHop
QkJaHtIpM4FjLdceCpU3InCwFfAtcnwVe5OBDQB6sd4guys5lXG74pal3Vhcz8IpI2YaqFgZJ3bk
KZ3L0r2Wzm07UIhx1esrU3Q3GqACoY56hFBjDW9A4DalFfilq1FEddOX2XX2qe9+h26qGxFbvlnO
XddalysXcV21TbBMGVCb+SM4efc96/cpyihLZndlXt+6WbctRi/wSR2JYk6gIndBWBmk8CSEhoOE
3pvGZiob0HFlf980/bNVzI89N13AsdlPqptBKZ2kSk9Qg8grp5eM0PusdL8t2aIvmMUUhr5+Guae
JteDW7wumcwBNTTmstXWsVzYHqaXyHqdLZ2zYO3faohOBhW1UNA7DFMhGXUr9HhYNdzDHjFGRApJ
CoWrFTNmDOvEUedQnLCK/p4uKFh8CoEqE2NqG8jV29rdyejMCXBTM7DcM03idCXfK8YKtHGQhoyA
sO9gnFVuG9Hc0zL10GXw2q3Oiu47QDtNVNSy3BjHi+BEd+Vo9WQVmXizfGJt0fbdF/OMkimnsQ3e
8J3jTbHbVPILALlFMEx+SFxQS6psP9VrQIsvs9I6YQ7MKJhYwxIBsyrtcG2/eRPGp3DDBhuweGvc
7raoSRtqH+FdozEM4ZN4zWWNzukD94D6FZdZnt0XBLzuumxe0xLvbzpQXVs3vdBQ8KTagUHION9y
aEmC1pHkEPZ3AO0NhZfvqwmK8Jn9DcIXV3A0vuBtHyxiOs66si4mNk+oXdsbPFyoKoktcKjtxjY8
i9tsuNWriQrgVwJI48Quy2Jl6SGYU1gv0/yi673YU6Ac56ILuQ91xbFbQbbJoxl+oO4qxsBSHNl5
isjG8ieZsye3bS+oj2cFSekvhRZx7jc3Y1Zflb1z44x+EdmigK0cJDZsyz9iop2FdTop5IcgU0io
ktlFflUQ6wqb+s4aWrQd8G6SsSHM/Z1TVnOgGgByBaqyYXXrWE/e1SRgDZG37dU8TcfWGr+2YAWl
GJho4Cw1VBHmxZgwzXyeLHZ+WAXkaDt/SFzbu3AWjq5vz27lOB6qtL1s4DU9FtajR5qjM0NMIaMr
TOSmmxKHBXNUFdl8iQe05DEMIrsZQ8hAr0D6t27k8ArGtRqdHbPVHmBBsIOsLN6fvL/9GCK2Jijg
Dr3VTn80tXdhWjRkaPuG/ZVFRuYEOniGQwZhbEIAaMo4Q4A/+ixzjh3mAagch0VjemBj9AIYz/0q
mLVvGL2tPMDm/JrawIDhQ9YCfQuI9Ums9RmLxqp9LGsbpx8sVFapxbZY7QmPnaWhQUKxzyHmmEwm
c4AxXmJNntEBKqKFTinw3RYLfX/h8F5Jy0MurAsuFxj3IcAo2Ps0mwljizvYwkg4JLZmfZ74eJuq
+tHRKAlITR5RsxlxXFLxIODeUYpqM80AjjO+RykfVhW4+X6xqZnro/tvLgRMebtH0UJCYKJ4OoOV
X9f2aSuD46OWS4rOKXoCj9ziD3SByddUCrSYiq8uVGkQ9DLwkIBhDbhpTghMjEpmMnzjrL9eTZoF
sK6BJQ4DwAoH0epsuaMfRZf6WH/F89ivCFau2Oihfe0cdC85R/cXmOAO3a8J8bKlr1PDH9RS0aD1
2ika2url1F733ydpddGFgza71YLrwQiCcIhM8m6U7q612Lbp8uuhbO8ycOarIT+kFg0XnsGurLk2
3Ksum/5utIdtZYrIgD4iUxNUWXO/dCO4YcrHXIz4CbqJe/gldzi+un0hiBuo1HvAFX/1ofw1pWrn
9vamnFFvoXX7ZDITwfNzDz33H0XaXsB8YN/TOsEo8StcoW9bCCrzVsQOphNJKvUtUVWLlmVHw6zN
v4GLPGCkA1EgZvG95FA7GEHir2eEKBhjBQvIeAlga9suS1nYrw5KekjQGRPJGoN6VXuh4c1xMCkY
A1a6hjASoQGdd7nJurgrumMBh9tgQuBinY+xGTL8oLP6a9BpXnpb42nB+CyRbT9GmPMB5b4YEmtz
J3tIqAGw3OID2UZAVKi07DAfmfsoPSiUFGN+W0xowuVibrd2epIegPPNNMwiALZvO9kuRItztGBp
rZAfrzaSf8pkAjDvg/G6JmJVvxlHSDR4YwzrvCoRKq1DaPoMEEuVcLgaHHebw+sldJFjx/WSPWmn
TbKq2ltVcwOBKyioIpDAGeE0uIKBa2+yiC2kCmSL4bCFrALT3rzbeFDZClQuX8q09QJWIUA6DmSO
us4G8NR+BIbgJl3XCwcqGRg1dz5moSBWLl36BoHvyKqXG5XPPRgAsPWqrGLTLC5usEEoLCIPISlb
mqd6yPP9TJB3Y20dHG8ZHmtkbFspxS7Nczuc+n5jtwLyT0qF45r9AFkHtPamfyyt8brl7iOlYguo
epgCzmxGtwz1aVEy8Bnge1AHhc+vTCVCpbJyt1i6C1zPvrA8Jjakbr+5Bimt7dp+aPcLwkeFRl5R
sToAyH0MpQL7Q6X9DbCej4XOtjbiM+AOoce6MNc1Yi3/0qV2h9A2kQSWhSUmf/Z2MOUDxxwwJK2J
yxoL1Vn0I6uWCwrPo46t24pPXxgm7XXtXbujv8078zAbgXPcSpT2Xhd2kHIoNtOwUBBM1sM6mUMO
36FuEFMks/yUkh3cVH8lA7IbH55NoIXMGP77ZdR105YM3vDcjmnMe1zD1LksHPvlW9O1czAX6zOu
9VnM8okOGHbnaBw7itaBCw2MoGqmF1FXN2TJjv2ARoqFkBkVzIMKpfEkhKJ6gnvD3XxvrU6UCrnT
1DlCLwcz5S4ZanNsBrsJaSfvYeaXJa2Xm6CE+BPU0btgpssFiDlt0PpOLAnO8zIfMYtHcAVjeyC3
Qvb7nrPIYfm6GYsxozErEXbsniHQF/ek1GhhlgVmR+SHAwaNU0/HwmQxc5d7y2ZL3HGdEJXDGbe/
rcoO6TxCLrxAohGzKswO9GYuzZSMhcruK7Tdm2ioPKKh9OGr7exjXwdlNqJOrMWTz+th50DfI6mE
Bhdscv1d403spkO2DdlS3ldhqhyzA82m2dkZ9EjcPJcJwOLkrdWe+0WoDMhuZ+brFrKRW2jEB4gh
0DwujHEgAGGnV8VAyw7JS9eDDgWN7n1G/fS7VzHyBGJfDoNF00Ccq23T/BqFFJROGtOheB2ySYZV
s3BgDYRH7tlUo4qbgAwOfOOQtxIFBmLGiXuAZKH/ATnnUxmRzeRUljs7zMW7eG5bx2y8rregCDJV
r2pO1QE6ftbWgkVYDFGJeTfrddx2q7Yu+cjQTDZNOQQmNdUtmidkk3KDbFF1DXvKXQwBvZJZEmKJ
s0InxBabxseYc+Gie4X9WneE23PjBZbvpg+s76bv7poue6HL9om5DIy7asX0zq4Ws3fQCy7DjHMV
8tlpti5oD3fg3wootVlkO9oyewUoSy8hpkGlFRBrrsUWlsGYQkq/E2FXK/NDl5l1VaeVG7g83Ruz
gIbrN3Wy0G7pEe569pqO1FwjnRhhfKYyeimtNUe9YmCgaeBbGmcMObEuGQnRldRb7fr0ce4s51kR
3HyT128rFH8AClh17A4lLA06Iy81IbsqKx9FbrdBp3M7McPQWmEH4Z6YqExdWP5skr4bBQorUAQg
YHfqKVj+dvYsMAFHxaw7LQvuh2lXzkCT47gLZON7IBKMbpaknPQPkPLP3mDkNX2DJh35X9Sdx5Ib
abKlnyjaQottSGggNZmbMDJJhtY6nn4+VN/p6kYzCbuzm0VxVwkghP/ux4/Ytlox+m2x0Cmr+Duu
QyEcMTziKAynfke8euVH1nWNymwfzPiEfMup6A1D10K/to65sYFykV2yzki3UqV1e2uIZn+ZYm3b
TlqPO0Q9byYzDHHO0aq3Jiqmb3rXv3Uzzz2GvhEjVFC2mMLbWA4l30Ulpa7WnRVnDEmEPtiqGFrO
krU6IuURVsCsDumHGlfpXq3UacLdkaYRto3qprJhwFFOw4suDqsD3kCgdjc2x0bViW5gzudrz8+p
XupBK/WNb0TsUjtdOzUKI1zVsRMr5PnUl8RU2eRCGJsuwuK10qfKX9H/fBdUIWe7IsVfqlGa2dqn
OWGUUfg1lTWFnQiNPf/Jj10oFTBmRvzMrBSOvUX52LRLYqWsKJtUdBY9XmwVQJmRy9BOc4b9EEQd
tfDhsZVurLUYUckEZVdGIv8sEi39yuRg/hjQavtLOIWHqlYbu4liaK6LHD2HkzG7VaYZZ7WfTOhB
YoLeo+88dcywHUZASvDEjHg+YpLchWWRnEUjo2rPWue37Zy+qVaP7xHksrMRoStM1FQ8q5UxPWTd
NB5iY13fM4mTTo8H7SGWzCWQM2nZq6M1nK1qWd85H1Q6Y7PE5bZSB2+Ks77kDM2TYz1qpmzra1X+
GLqaFpKe9VBbTXnBr0p1yk6RXxq8ku1YxnFLWtrlWTQ6ThkGvK5zrJJc2nEVaofNtYx2OeycCi+v
PUNKsrWMWj8zZ9SunAurW2hq7JgYOzzXGMVs4rBKfYynWPrOGLINiwlwnzYD3pCiVBPsumQuR6no
dZJhuJHBn+6rPnTyMQwd0xCLt8UM130hVYonaUK4N+T+XE/Fk94YCdSjcabHoamQE8CbdijUp9Xo
RkfW8EqEfEj65lxFfES09l9wyR5s+FLJvq3K/qWeRXUnXeVJKfSfp3UwU6+TdRpI06htw1o7cAN9
kZ5JaLMaMryQTDvyohkXQRSah7as8oPSRhlqv3oc/DKtjOPAe+lXcRO5SYEs4FQlSxxv5Ib5L4fj
yNt95baIEO33Rday8pvmVuiPS5WDnfbNMl595HHydsW27J+LtspekjDvVHuxrPzcaMs15yS5joAK
LySWYuDWA4Mfg7vKIGq2pv5c1Kt2ZR0ZbpyquC/nsXbO6U40toOVge8XEV+2ZTEwY5DVuG2X0f/o
89J4Rljlu1pu6g9praWtgtHPFdmszrolcygILWQ1OTuV+As9FguiV5hIw6XMrkyPkCH2iOEWqzY9
/ZrkBdvsDIHrUzauZQCltfsiFyQdC4moBxV+OVtJaPrvc1aEH5Ncy9+HRJSfajMRdnqi96JD4Ysh
qAhWSXMPLFv7TZ7Mr4ZVJKMbRlRkoA6iwOVJMo+DOjBTJs2EUQ0RI8K7mUfVty6N8++hBIrppWHe
bkZMnxd7QT3JrDdZySbOcihuhbD6/Wx0yaUUZ/ybVQMjTLc1GsrduAxMbvlUhlvVKihRYtTVNPVJ
NHjMwMqTKc9TMAmLdolT2Xxm+UAT0CjDcCjxcfQng8bRjjMrx4BMatNNiwnNq95khtfniuSvVwoG
ucnNTMGo63EHTwB1RKXGiM8wHQ5lbwSn2RPC227mIZ/xPSunQCa/7j3sM/mrSmJVwNUud+qaarJT
E9MOwKgvxY9IGrotytTwjFm2+irQoJy1TookO+HvO0XF+rmryBqwJYS+Lx3+crmPii55rnMJpkac
NJVTrFf+TypgIpdKTqNHQiCVkrotG5Vyv9Ra+9TkRGWzOSI+r4yX5dyutXBMSn3+iFBFA1et1VMy
15XpIkiWT0NdThckxDKEAQMTwqjIKqfO81Z2ZktAcK7IWfzcCJawFcV8eJGXXtguMxWJ9Oqo+cLu
70c0LjAJh4owDWfBURGfgYMgyI6Uji4y90sYRfVGiMQVk4WVcUK67hCHTTSrc0YDLWQg76GIjrs2
rpyLHEZElLQHuKryPhw6kTsqyVc1GSOE2MyqK6YAP1SwH9FQg0RXknJUtLl97mps/qpIBDGKyYLY
rT0oHHvYRPCkDBDLHBCH2/2grufJCA2wtXiU/XKq1qCVJ052lf6qbDUa2zWLXSTw2QtDHYl7+ljt
GTBbXy77+mmyBGlHXoOMA7mqaA+gZhW6HWVxxkyd963VMdDgm8U8F5eLI3UFT4UCJBnXjfEUVWFE
zy8kwzO8Nf2trQQ9GPhNr9qklZt+mp0iXwbFVUB8v4VrLGA2PWlGcdTQCa3OVKZf8nYpvdhqWjfO
2TzZqppY1wbDhOJIDdG8NhnkQAHonl+HodHPjBgSJgSyJituuJJk4a11OPt4y1TNWU3a6myKWGHa
SlZmMy961X4lRDf9AK7KGeVxO9/jktG/yqlgPgx5BCTc1eXHmtblr0KGwkwrMryQf8I7kVvq17Eb
4MYZUE2fulivNrMCe7mJJABYKc2EYylH+bnLh+EUqpWw7bR0cPIE08gK5z5SUzqobyIsuiwX6zMo
E09Wb8nfEjjBZZD3C02erGq9l0Xj+AIs1mVEuUWdF5WZ4phLpXrMhxicCkO8TahK+4ye54Xn40dX
6jQGoEtBmFr9o9Bb/fPaXZOtZ1WoHwhbamJXWhUehbyIywcTMSj053xyUQVzh6t29MD+yx8sD5pg
KpdiZlUiLR46Tt6drhksEfLfVBzyErCeaMiHdgD9krQpf+7jWvTU0pJ3bAO7xe6JoPeMrqxeYuwA
fIpdG6gkTLmJumSdq+HrBufZlCGaJBwP0khkgg5qVDV9+8F9JT45q/ufxoRPTt8L4kW35vXUw03w
pZjsP2PRh2M5iQxPqtH1wCS5Rq/WVDRTU3vBqFG4pOL6zOb+uU3D+bEw6gKypI76kq8KQ3vmpfKj
SluxfIGPxVAxTUR/akVLbz2pZmvLoyls15VFqNBJoStVZv3Ycvg5VWu0bo4U9L1IzO6dIjMdVH1Z
jyKeBvuYueaQlOr6EslKjdmBXr9ncSt/0YiBd/BdHb/naSU9l2H3o8Cbwu6rOPSJSugPMkEpkS02
xNc43InVGcZi3EtqWJzHdFa+LUO0WRVz3skt3zUnB7q1o7FrtgDR80UvTbV38g4E0AHHy+CVtmlx
CJmwVn3OL6lGrFmqFvW+EI0aw7Cy7D2OsfpDIH/nhSoE2MGIGjBa0V3JK/bJZuWKSoSnaKn8IMco
N+2xkGOWIpkCDbSdMTxTOIt8HfO2zKZZqV4FLBZ+6gZAolyxoJvDfPEZb6dju66jl5I2YfdFV+7m
Vt7nRtrymOhvitqS/KOMir9kUnhJpqam803UMGgUgYAweIzFCcENeE0lnPKk0T8iXfyWmXH8alXg
XsRTs7EQ+0ArgPEYuVitZxa9Eny5CmPa0jajRXUqYWblpHOzgbwX8KCVpsusFZEwJvM1soA1o2y9
cm1TxxiHrSJWrZNhuIDI3AX2Fx5HVPb7MQOPY/yd7Di8zu+DdK67enkrU9YoM42XbZj8bINdqZs1
JZd6aAOjnfSnWY62pCGDVVrKyiS6omdIXdkoXqKwfWny9co+X8QtTcZuUeZ3YYSCCoO2Fx6i1Dzn
aX2akHmD2R6USnwPy3JvNihD5HyLzO8xncuHdGqPa7oWXAolR7EePkRDa7xKypo7MSwiJzKFGStz
HWcTjI1tcZrFN9pOAikEFbinf5x0/N5GTRD9VpifGTYY62FD6RMddW7oxccK3Lxb00XBwVtv8SBM
aQW/J/NkwsWMLMMRoKkFnaqRx1PR+NY+WNiyI6qjdZOpq98mSl+wxgQcrYmpvFlJ1jtRvIYOq7cr
1FRPjygU0Etkg8byU4FIysCY4eLdLelzt5jWBBQfpodZh1FszXiI4cLF9tc0i3d228zUedf6Dely
LhAFi/dZPYnMlkGfL/XGYm4b4P7Iv9J65keIVYh/6CoMwaQIVMkuzh/gZagnRlLA3tZaykDSwxXr
dk712Sh2HFjjW0rwlN2xgXdXLJTOPZP5Vp7j8FVsdMnX8WoM7V5VGRoyEdjFlgdeMcs0J1/qSg4p
Yezqh6jCqnwjymyq0JFnXKSKndpUSITRp6s3K5Y1uPp1LetIEXbsdi327Qvc2tXpR6zHF6VbDkyL
qlcvoKIlozJSmHgavlisDX9kVQw+tjRR/y4uWvWYh8rMqkgaHGUtlj1QcCm6mlZp22LNE6JI5rg8
ioIgNU6vdQeO6uklF7Bo7+DdfNOFoQPjo8uwUHD03Y+m7mfMVPT4DdkXvsaLUbHnXRJta7FjDkpR
xXOng4IROYSaKLRgYpRQKAYmlHEyOW8JCM8HR6TrAGBZJukJ7G18GcoxvZK1Cl3xOkwtDguWyZVH
gq0c7ppIERpHWKGi+6zvS6KI2ME+5eZIdMZqqEfDnDJ2/ZmwFbCjYas0S4+sDBvghHIN6EnDPYwc
QQd9jIodyY517iyK1J/DDHeMpFjkxMsy1XzVYgNpALvIijemjKvXfNUzf6woxGPTlA9YP0gaIWQy
I8JqSUcaRnULcC3gHxxVMpeiEmnQYnFpMYHIJ90Dva0gBalwB3JLbl29N42dWBvP2CcDUGlxlJ5a
5lI8+ZvEx8yHPRTTbbL0KgesSD54mBm/5DZLLmuuTax221o5KwMvoDMqwsDziHrDKMlBI++3Oac1
FZCl2+gnQi7glJXIDic2v499Ilt/fl4yqePDGJYskOOoETyThLfnUhuqFz0Mo80CmcJG39b7q66F
J1EK600YP8Ry9a6UyZvW6KASZmzioiiOT4W0VhuR3vWLulbyJZezHguIbHzvSJYM+gypW112Y+7g
Dw65srbyC8T85GnphvphNNfvcgJq5wH31YBPmSaqGJUshDaRxcu2SyBr51Gi1Xwsyww3PTUzXCMp
GgM2n2F9TLjNb9OlGll7qxJLBmqY0IjCL4l76IhaGr8WTKE+5UDZRq0qYptZKLGdE4HDVlTSj1ZX
xTAPrHFXDwWjS91K32shNFwWudpBZGewwxWqPC1FY25ZFULKNsrvcVg/5aFYFXbNvAi6ymc012dp
wP3JzQZFo3yZsaO2ZuG1kvWry9b1OZVjGXv05KdSN91eMHIEWhZrAbNI0jOosfnMxlx8jE2ySRe2
Osckz4A/w7Vnt8FmzMYo03rCcaJR7YGIzW8M+IxPDdOvbfWF/jDLJZjTuhJDKsspg6VhLuUmnjLT
0xZT+8njD9Gj7tXXLiqjDUN+DNQkWD7z6MZKkxXmZCGpV1ql4Y/CGvtk9bFcy2sptEkIp4nr2zi0
zaWITySOhC5Auf4gjtcdJoPdGhhFYjhJpqSTneMnFjnSIAP+5RKOj4BY0qUozeoypPFwmpa8OqZT
rEzYSbHbvyo6t8z4bBimDLAqb7pfhZjEb4OgLYnNFUxZdUyC6VV58bKCfL2BxgGdNZV6iBgp7XKt
G6+aYAXlEbAKy07jkCh5f04nYfTrNqsdvMKGj7BRa7dNzNFe5aw8jGsVbnMrZyMpt1RZy+gfB3yy
TgqZeW6DsgR1TSmNdkbSKCyQayaTTCM3rY0E6c96UJCHuYmVK49VjUOYUJeGM9Vm82pMXgMlwQnr
/qKH00wE1MBivhadGkqTVw2GKqODGbHG1SwuGe1JuC9XUJZhEefB7hUj2efqmO/1sV9cvF9TGAzX
kTnq+auKOu/apivfwBZhxkQpm7gq25dW3J4lo04CJtvsZV2VnsTaKXXmRSy+Skx5QVStzZewi803
PRH0H2rRXvuJSrUhps2OOWtY4MVS/tLW1cvUFe7MHHE2l67ZicWIjkRcBa5xox5ltZ/9IRma/dJV
QsBKXraLfKwuYP78VkmZpcEFNhK34MrhK1G7SP8ysY5dujAh6Cq1+5aWo7yyv7fCH3EUGxtJafrI
VvQhVJi80idxjFhZwj+cjmwxpo3VS9gHG1gsHeRIRrRSUTBaO7ES5QcOf4MLxH+0xkIFb1EjA+YD
WE0tX/fmQrZou2Gkuew7ZIIsQ+vB1llzPUsE89Vw7HHKacPvWTFfCyoeXD8quDqXgfHdxNNeJEZa
q9PmKgSwoT/+JMdHcKAcP4/iAqNFGnd8jrLPwNe8MO5lWCR61bx3cFbQo0UrwKcqx49Z1zsWQ7OH
92R9nEtVNl0CprQfBIWyx9fo505gaulphOzl6aaCyq5pt01uQPuOaHrYkKsqmossUtnWC6Y0Obwm
wj1fhL8yov6TIQrKjjAQRYwom/KtEUBfiHNCOUo2A6J9Z8JVotomqUyB6VmF+RBSWk+FXwCB2pAP
JkKwyB5aWHh3BBtQfv/N7wM6rqmpiiQqIpxEVA3ijRtEkkiYaomTHmjxrDhZHPdeonTpP01u/lc0
7U852P8hvz/XP8unvv35sz9+q/9/YGtfXV7+xNZOphum9vV/+B/JvSz/AxmAiFDpn9RqaML/I7mX
tH9YvJg8HbJiKOwC/sXUlvV/wD21eGqgdnP7rgTr/2Fqy+I/NFjduojaQjKVK7/7f8HUvtF7CrKk
GuhGJPGGvIw5iCmIsygd6oN0ng/mpdjILDtsfd+/CHecKvgd//b4/f0ZN4+dGrXobyGrHfSH4RS/
2pMvfP236/wbCdXNG/Z///R/ZecYVpYIwsqfVg7GI3KXt+pQ+eL36Jd6x+qWt+S33/6/cnImwLZ+
lTvx0MZjdukNnCDZoOOCOLSt1xvwCt3CauddPgmbRe667bAk4WbqxNnP5QF2U9ogYR3mqy0lh06W
X4d0rTNwa84Shm7FhPlQaJulaXU62UYCJq1zv8erz5tUuXNXOa29YZJagPdUJJcgnlxDVw1Pr0OT
OtE1cAXjOJCoGG+mBM4v92b0gWdK9WuyMt0xak2FpDQUrpBQ6CncV1I8qPyCiClmTq4R6oMolhB6
GZceGZ43vTXW3lV5AIV3iKFfZqadjUKz1UVknQhL8ouYix+9CdcXNt2QPslJo8HXsUwoPIhUR4B/
9iZT/0OsBso4GEpQpGnEsCpXEL1NZd+1bR3IVV96WmZmp7Cj1SZnhxk4k79l8yQEZComLsO8dBxj
HcJUu6ieECXTPrfa+pCxYLdxXVScaOksPgKcqi8K88PIBujAak4cythMzhQL0TYTjTJIFK3Z43+A
j284LVBrsTYv8Gq1K4XTDQc+jEuV5mshJeMxlWmSCAlqgj8/q7yyv3kL/isPCT62MQwLj6p6TDa6
K062Eshudi8j4LeB0BwNtwk/xmJEDXE30qFlci1s/ZgO3nwpsA4Vhp01uuljXO5Vm30Qwp3RjlwJ
XUGyKwW21Y9//ok30qe/X8cbwV1KqHDYzo10MCQ8VI+JsW/XzXVfMnemKxiYfT1Myda0thGUtj9/
5meX9Xrm/ZsG0QpLLa6EXDkUyjQBh4yy0y9Z6rQDv1yXG5l9wjx6Qizdy4D+renw9Urf6KrQzjTw
J631YBIuakXdM6skzAAtN27SI+C7VxbWqawUVlJp5maG8RWLk9SL27XatauKFCtINDhk0lt8nQig
FMLtgtVnVF8nod5TUe5cm9+Z3V2/6I38xuh7PVfLbj0wBbiQXVmO2aprFDEumnvtxyBv/nwP5Otp
8Xej8/d9vzlFdGhzeixH6wEDt7Z9BttCoC+z0/2CzrjTfQW2LeMTdhEGVsZOIjgy7OAXQ7j0w6Yt
nurs8udv8tnTcHPUdD3987oIy0ENWGoNExLMg15/h67hWdMdW6e//Bh/82tv0z4kSbckKc+Wg2Iz
pu7Poy8cFgdG3ik7jjhQE73uFFuknw4juRfZDOP+7JxguAXWQ+M/IaDbLt5T65inHVi+PezvnbRX
N6Df3YhbEaYpDuWQdnw1yQxEkcHYZjovIB5PnVv9Uip71Z1y2rGwwS3Abr7/+ap/0kUgRfnPl3DG
mmMk53o9RORgIU7v7A57igqPFa07VS8IHda9bqZ3/Ew/KzO3SvhuIAQD5IMXMIg2sSPZUOMcwn5d
ZRf5967lZwX1Vj08RhpZwqSGHfQgDIbXcguc57AP3YRP1ku5GXemXzuhFx9DD87xP7WOtL+/90CS
/lNO+69XybytZxoNvKj360E0gXK0b4AaiPhb05/oCeLTxARqaM8x0gU8NQcRPp5mM4Or8p2n2/rs
EbqpbroBJgl5fz2URuz0Q/5qilhHKKpvIv83yelKje1oQdR47yLLrZrcLjMVJ1cjaIgmc1Mkdgn3
RZu2Ytp/y1vFtHvNwDNnn5VfLbBskklRK6yHenlfsS2g9XVlCwcPUkGVsfeabmsOWyE9dNUjog/Z
GFFo7JtVIWFtJ9Svnfg4pFcN6kOivaWYL0brK2iFLZoPMt+wIh8iw0c9lKNHaTkrZHAKkJyW5MNY
cqcLt+H6ZTADvC3Jd6suaRXtlj7dx0III6BnQAz61XRN4C0lxp6l387dhKmM4UvJNuqOfalvZm20
5+mRdmeaj9ABnToUt1p1lTioC7zWJ8xi33preJ9HjrluQrbUaydlij9iaTg29er++bX7rOzeBoVZ
ZpL3w0rZNYNkr8m2eMz30ibbk9hTXqRN763fzA/xML/ob/1xepIP3Z2C/1mduc0RS4ZlHPAs4oUX
LjJoz2SXkBfbLWp//ZUQWKeLvLXYXa/U0hxF5X2WH/78o/9y1/5N9TVuegzJ6EFVi3Y9zKQKQ5zH
HUr1LLaz9hBPQWuOF9gWWwv4VR1fS/gHlgAmbgLgmoE6PEdd86WzHtd5X7bde5zhn5CwMDCegfPt
IQ19UWp8rL0xDVqgeQQNCX5Xa3qSgzqIoLM6BnVDPmOLKgMdjhnFmDulR2ruLm0yu4WLJQEUG9lp
jQ5SuIva1g6zr+18EPVzOMA9e4rxRSiqDcxJD87YYZBpWGW7zu75CH92d8ybc19kVWUSprUehq6C
awlBEYkokrapFKH4H6Xia59tuFK2pe9MABxDQ4Bz9QIr7hiMflZDbvqBcCqStst5x+EQOgUy8gmn
BeFOV3Pjm/F3ibw55DPOX3iQjXxI2kZ8J6lw3ZAiEKEaKkM7ba2RHWKo+ZUEe6pNZ3lnxIq0y6XM
4tdC24X8lGGzz0NrrlniS6EOnzEcRrtWrdapI9bEqPRwgRurzF8tHcZeL3WPMktkHqEx7z+ycUKU
8ucH+pOCf5tVuBaCbvYR14qGZRk3JodmvBp2Nn/8+e9/dqLc5hXOpG+XassLs+ymk+XDvPcER3Ba
6oPk/RJ+JH68K+8dX/8JNf3r3hg3xxeyNEmdunw5xFEwSOG7qeqeWDwwe5FRxU4U1q099i5grdru
q/SMnvbPP/Ozy3hzbCXxJNX5QufTlEEJ2M5SpxLO7Xyvl75xVfj7l928VKQvV3lUksRYeM276Jlf
P7rt5G4lW3/1i52xx83chnnumZvSvoBrOrL7ITl9AAz9PfvOqf3jzz/0t6kjdPW38VL6WPeWGBrL
IZOO6vSxVL5UbdAwJe/Fa/cwJr4eQJ2CjmTabSDs4DEnz+lREIMWHEJ0r4LOX8XXMdp0rK52wx2M
Uf7szt+8lWPURsKopssBaj07yPfMfO3Rf61jsGK+1TrTNeoJ1eapmQKt3q2Dix2dvCw2Ii0h3Haz
q3U7FkqLcUyAv7V7zeL1839zXtxGWTURzOkh5b6tPvVA+EZouVe48ptO13bnjnzy02/zrGTMY9di
1HnoD51HLutjd4QMxCpln7rlxjrqX5pLusFn3hlsOSheMUCxI1+63Pn43+Nr4m16FQCiWEL05wXP
36w46OXZrrLW1lT20ozAwVoKnEmugmGhYbpx/ZFv0vAVmSg7b3VrwkBvHtTkq2Vobqvb3Xezcfgt
w51eQfns6lzf2H+b0DV9jYvZ1Ni3hyJsomN/7rX+tC57lIXj+AI9Bgax0hpOPPr9uIsCvWXRBuMo
EJMT5gd495lofMtXHPU0ZdeR1YwYlw38Nh+PaAumIkNIdOnKU9wiQUOd/ufr+tkbfxufVRol+ojr
F299hPNe6lC6XM1md2qvLjXMhRTjCHbo9nbhRFuYcVvdDbIteYkOjnUOPAbnXvSm/NlNvl7df7uK
o9RpSy6VtD146bT6HBjm1wJNr/GQiJtlEp1BObWVZRPN5dUQWxc4kx1ubj0WdrgD2HPvR+n7OnC6
sM3UUMKwfmVNzkRB6I3yMGHdJLK2uVOO//KA+t1rd1OPMwGTwqm9vnb0Hpg3+hJjcuSu35sTC15s
9BRsDu3yJBov8Bkaso7nO4baN/ZP/6rUt64jRZ03yBwE6VAV7rBhs6w7604uXOhH2O2Z2wog0Iaw
9tq9ZSd1kwacRhBbCvCac+Qpy6ZYfZIN91HvzU+Lpz8VD8Wv8KQLlzp9UzrJM+88YZ81avpNn1Qo
kDRDk29qBoq7ugibfBZmjrLjO58zt9zFnub++Wn+DLXSb+qzCjKblvikHZITJiw7/DWf64O5K2gF
BKd4htEQqDZS0Eu2jZ5rR9hbrnHnsz/BoW5jePAQyNdy5KP1HbHje92dvXSzHo073eZn8MNtEA+k
3HjEtQRRNYTe5/kJ7c2b8FMH/DhmAijLn6/gZ3dLu0E5CKXQDHgW0hXlQN5YGO7UviIaPc6QADx5
i0yC2ONNq0NU8/78mcr1dfnNa6TdFE/SwRAXFZF80Bq3ZtX6ZRG2EHiWYPgl10SMeYyi3qzZzROS
MevrN6YN89y+8NKnDpaQ4ytcoVONMJ/GNrHng2o4HeHo2fOfv9+N08+/3jXtZhor1iE2NIlrMg9B
7C+4eRTe2OGz7GrXlghWZSPY+tNqvmSYAdva/AZaUzvTz2hw5M20reD3EvyinwUENKfyHopxYyT6
9/e6KZeo5uYukfle8YgTrKvODzJV70lDpDto4JHn5DA3ewN1SxI52fc/X43fZqDQmv1XHB3MdUFR
Q+kw7RYcJirZ71bdjaIv0+CxiOag+xjGS0IwSqXv8wFPa+UybGsspgv/XizdddX420fmplGNYW0L
s85Pr+aNjoas2VWhI+GLGVgknuA0wLTrLcIv+SL6WuYISKkjFwM+LVAlrz2mo2+Nv0T5AhtMJ8PN
esDWsyl2dY3alzHRxsgJGW+EoLKw1693rtwnXZp2Uwl7bFcn+Vqd0KK91O7wTdosXyuZA+JeUNVn
Reim/smTiIYcrv7BfJDc59lWz8h075byz9DCW0NSA9InVrz8+XSLF/R8qPZ5MPvjFrviYwJD1O9t
QDvq63a5SB5qkeLOQ/dXasdvSsStfWTYQvi2Mj55gdVwSl4Vv3ms3W5XBssGhs529Ytv+UXaY4Hw
Khz1SxUkL7Mzvlq70I5PPP3EM0ZH4Ltt9XT3ZLu+Z7/7Uje1si9JK1lzvpT1JFS2AbRywgnbsTjY
vohuRShjdr7XYX62BVZviqQsipVYXes/jiEC7EDHeqxfsc2RvPSY3DnDPqt0txk+WOILOlFa0oF0
Jq/YWb7sVUFO3GTpmsHq6q5ux4/LlhwPtzn0TnzsA3GvXZbgHZf5l/+310S9KWty1OpjiwLmoPjZ
RvR+GgH6g0DY3usSPmvb1Ju2bZLFIe+u9bz34Xjzu7oAX+rnxKltDDydmO5X8H/cC+b+rGCqN7Uq
ymfIeNc7F4ffMXdeuyMQDpmWrtw79PpK7Oa7XniKA/g8cIHjo7AG1p07+hkwcpu3FQtZOdXXPjF6
rb5Nj+t2+jUfjI3+JH5Uz9Cq/PV1eMp//vnWfYZaqTf1JwohYLcqnyY7ZqDvnh9x3GJx8ajyz+pK
/hkjmnPk4GLhFm7nvUYuMss7bcQnR8JtNldqyeZqtXw2KUgepv12793ripRPgJfbmKV+6VJTvz6S
vY/Zmxqsvgn0IdqN124Lr3jM3c6JfFSmjrbBbc6GOcErc9Ht9pvsVn5I041nzp4VGWOrK965uX/9
tN8UoL9Ox3+bl1QlWfv0n68rpsz+fBheR3vcSTaLh22yQcXgqcGApt/rXlFu2fOv6hCeB784zF4f
bEAgtihmAtSVnBLTJt5G/r3gQfn6dP/uu93UqzXP2ky9vmStDyX6MHhDsG5qLwtE9oWhax3bU3JR
v7ROfowDPTCde3FAf7WNv/vkm3atzpPYTFvaSdE6DRl4txMSgv5/ODuv5UiZpltfERF4c4qHpq1a
LXNCSJoRUHhvrv5fKPZBv3yN2DHnM6oGqrKqMlc+i4ClpA6UmqHTMYU3K7riTBa7/1Gp9lR+6kW1
RJrmxvZPgWJANgDVfXZr0Z9wHhjgZCHfNaTS7ClKr2MzSk2evKGpKECvLAG27YSmV1mxh9oeZnCH
in43mvxtfVaTYIbQg8mkp+0paCAKOQaXvDRkDsAZ9fdlx6xs+z9Zibt5wKUQCKArg/FaTTDRqGsx
JgpERvscGC/I0lmDxZu0ybj1bmulr+UNfs7yd0POUgMppjEk+gedHKD6G4Pv3BqdzmohNsHQhFxA
/cugGlzrhSGrhVUajf48GIUFr0MnVJ82Hn6lHP7zC+9+SVFGJB/nGwtznLzeEC1eK46lBmyYyjq1
Di2iI53LU7EnG2TutZjKLc5xMTUAHDSPWATA90lHQrmTeuJ8KwRfltaD+oPBzEMbgxYbMg+VzsZ6
Xzvw/6DC7x6V5gp0nM/fOVd7Iz3Ebq45wtlg9cR42lq4a6mspdNV2EaTyBQYhLUoFJD2E1iHX0m7
a0JjwhdmsJBO1KFzBgKcjF4J6mR3l07jU3iUqOyNceLkjQPPI9bpk49ajAkecB8c5P7U4lzebM35
lc/+c4S5exdSFwBXMsiMN31Rr9MVhS1kgao/uI59oFWOPxYpgJHq6HBPvcN/li//Ntt+Uld3wzIK
XTTV/O0rPb2M35NeIKiFc6iH1lpvsa0RJEADvdqabHPUehDNlrpakjbI+EnQGk3Ytf/63FNbnmPU
ARP1LAB4rhcoN6hNpfOhrlw3HnJtzEUEZQGGIQmHdzuelSMu5Wlthn869BaoLZpGG5V7rxARY+ky
ivso2khirw3K4wXcvdkeLWAzRgXaseGdEW5KhMZ3Mm5Nl3ltPnqNizNfQ5FYqjq8RoFRYbXL7oNL
YcZ7/ol+rRAsbr+/ubVJOW+Gd88wDOguFhMRC3RMJFzIqRjNEPRr0YBgp8jgcxU+dpKBbAy3dt76
KZrfjedLaNenCcZDBwF6VA9oLr6Ve3KMca7V22tl1x6MRh1I3r9rG+h8lzVRstKb5xDn9t8feS0a
/lwW734DOg0m9MdhsvTfgu7vcTHkXsmJoA3SAhii+Obc4lIdwrN4+bcBf3bBuwGVAbwjkGxwpD0o
X4p/bXsVA4mc2iuq8Jd9YZ+iFvAJTfwT+IXObNze13KLP8f7u2HDTErQkogZdOye8kszv+P6OTn2
eupM33A9fcqsDhNrlxvxpIq4mZZH9OZvFBhWFsfPVeZu8MYHfMVPQM+S6BBGPZewvLW1sLE41u71
P5/27q+XvVLO7obIXVqs2ziRga5udU78T0j6hx8fH7Q9GZMxnxGLjb3s50rwYEH+JCDvxkSreDB2
A54I79ILicdDROmrKe724JWd0veSV5Gk1foj/eK/SG4ja1lxixzh0vd2l6lQ3EwoZkf4kdF++OZu
QP0VrvwJBEH/gi50dhee040pvvbyF5EpJ1OA9kX8VAhQjPgabewlK6c2ZhGSqLZFA2eNPysKr35h
JtL70FyCNxreSbHGjNbvy2WtlPojMLt70WhCS8GSniPfV3RhDwCrmKygEgddYr6RXTlWFa/CXj7y
avAs6omKLQVpnAPks7gk7HOTQn11yxF37er9k92++zGTQoV8WWOmjQYEwphfoUZriQl6oyrqfzmt
PoZGZJYbq2ZNPPSTTLkbjhqjWgaqFMtGjYwIF4/JDE00d5qifipUTkPbuQoIuwuki5Htg425vXaE
oucvfjdsMtY8JY34sq07XzRYlaXtKNLiQwgg5065dLvWYnbsG3sFqeRE6fy5+qp34TtgDA6LDIBo
CoJJvzZuuq+Og+Hv+C3bkJVLMj1vXHe/jK87scmiBpOheU2Afmkg+2EhtyM0jcpYuBFQfqqyDxY3
PQ9/N0yLLr2A0AzjJSIkcmHcaZNM7YFDNWLpywfkSCLynh4cAcr1Bmg5Ar223CA3kr9V3VMD3waA
1tFciFNka9MRJisExE38KaWFGnazcRR6/5pD1OgNeS5Q/QJu4UxBzMQBqDqFn8AgpWgsznD984es
1ctRMIGjsIlszqiO2OgzgCNp9iNBERb4GIGzSXBTJFWEiBfSw2F8r8i1AtlapG9Zz1hhLKpT2xUq
QBbgEMBM6yUujzE6nQACMH2x0im+Q5oZrP/fl+1PFHj0Chf35wI8PKbta1xrvni0uBc69Qn2cvXU
uGxrpV+0r02g022EorV1SS9OfGmbwE4TlEavoj4HMCyowYDMBYTUCtgTY8hO4mDXe5jQUchZl05L
JSqqMAl0FoQ1f3/i+cEePfAiytINzCRzHz+hnVE8MfYEU2LRk1dmGwOsXZPpRcAd+hxWZSNeaWV2
OsyUbaD1943dfVIG73yRy3wrTSx2R10hm/r9odbqaTT735XAp31YZQDwQ6wN9vJh2DE78hS4QAm4
MGO00Csy7rKtUL9yyKUXF9MkTGA4IKE1oWfHqzD6sIoaruMUmf0o6AqZExDkUIZwV5PBVxg5Y/Aj
dF7+GWF/wjWcXfStFuHi1lTvPMShkYh0OdpXfn8Vj2s2cMxY/DqRbQDYzxAViexMiiOw33AejDKD
j40c9qUgJiRA0PQgIYCMoZa8y042HTtFqOZAoQFMi3RaqseVFyHDLsAzFEyivA+BK1B9Imkxq5cQ
RLXlaISUB60Had547iPFa0eZqixef3+M2XXk4Txd5DjTjC/5FkwAD2TLes+9STb31B0JaoA6l76L
uSehOAhmt4df7QtG+wRlMQOkgzY9+1DNQ5AIQsXGup3Xxv+sGUlRFhtNmTUkbn3MLnn8qORrCzLv
70/58GyCP7zYJyI5z8ngF7hYjJrPuBUql0x26wSnVp6FKDfSyvh9oPkPPnoC6b/rIyXIEzYDnqCO
0KozG5NxlEGkHYBHVhLu6+H793Eex1M80Rx27rYkMFlE4udYGyjWHPOP0u2fg7NkJB/y63Tr3uON
L/I474lxFpEUQvK6TAW8Od6qD5WXOKGW6LI+aQpOGyLkNLgZdSrgKrviObGRJHnZOnY8jjUYehFB
O1REwb3D0NWJA/MBWmkkhYN36ZLZIAN9cR8y6EzwANuYI48LGxhvEU+ZKhqIMD9qr1FH3HSNSR/s
0EyQeQPZx4r0N8AXtMHYKk+tzZVFLAUifOz9EeNxyDkq6hWkO2+rtexxfQ0Ps4hOvAyLS6C3kOKH
SGU8gESgEnswWJwPf5+B84x+NNMXcSMENBTtWpiASfLO9X+Ec+n0tB52G+mTx2ddSVl27ER83vTB
vNN0Zu4OdnVMXTDWdWIiWbfrdo2R6/0R/HwjdMHW7Hek3NjjftKPD55s2ZAjgEveEA4REV/lFYh8
WhVYdfKtGMxHAeZfNsWAKKomNhifAvJVMDYGd+ctgD1Ca4w7cFxKwBNQyR1niwJN0qMjd/r9pT/O
TuCtLOKL1MNf2e/x1mGzDPKOhmPfHwB7qQu613bKmdW7fWelOuxlNgZc+czLvh2QmSu5RA+yl98m
L37ndNiNJqa0nyz/CRoVxUGJTzw0VvSWbp1r5hn06P0vQs6I+0bMzEOWhn+O7flrAynuom/jH4Pa
smGnjEFp8lmMkDhIPPbnxkld7gWSID320CBsF/aoV5rgJh8ZcgS0JV230tFr61JeBBkpAn6tnI+F
Agea4jW3ZkoQoCm7gbjhLtzQ061spP/TTRCPPqWUuCTHA4ytgSNKevv3CfE40YEZuAgsZKLYhkQ4
9sCAg7yB5R5fOEarjj73lo4WEOIk19sOvGNNaJDIfQr4i8KccVORnrv+ytrgfCSH9oguy5bTyJlp
rIk3gu/6L+DusCWJfBNaI5hya7UtzPDzp99/9+qLX8QrPvCDcZyjLawOkAwKLGKyDvS+lnz5txGW
XQEp4YqiVLI5qfXlpzrPFbBkL8GA0juAAusWYpLbZmvy4yuOpCxbBJKyT2I57/Ed0MdqdK/SEVe5
S+NkZuxM5/DmPzUHiEmLj3xjXa5sV8vOpVEAfBlU0jnXUbpMpsKUBqKZv5t50HkCPVj2y/4koFcn
BkCjGTmAKfUSosxc7GkdQU39s/GFVoLZsg+J+BGf8RQi++xKhqUORHGXwi7aynBvLpApVDz2CQhO
tnexO5v8CeYIKJPa1cayXBt/Xq53hzYw3Xm6BDLWQ8aq/06eOtdPtG6rtDIf/R69wEVoYQJ6BJ+U
gm/mcTj6H53Tg2J3Ep/7S+D2IPFboLWih5dMmvj5+wtdOVZLixOMD0g4LcPrw+taUF1geYNqfQ5T
bQ2ko39JVmKaL8MN4AghVeCV4dr+mexCfmOXX3tZi3Agj0IFgCL+rg/uXdPVakcdQnCp462Nc2WA
ZQ9DQSuFUgwyGBTwkzpkV/kcIHvjKedO8z3GpazMSI/U1d9Suq6E/GVDQw1nm2iMFdoDml6vh3PJ
lTowbLC6ikKgE/QJ5XwGPZ+H/BoK16w9/z4FVqb0T8rsbkoz7NRFwvweoW56xoLZl5v3/8caYZhe
zq/27m9TssCmg49XGBzGGznlNw7lSUB6p4/4uHWNX4ujy46BpFJgtwMbPC90eAP97TvpdXBily1g
goP0MbzTwl15xP4pB7DG2Zh9K7FUXAQCwEimlqbx1hoHdZf8GY5vdvsJUPq/fZRFJBh9UFTpHucb
SUGKjRY09Ovwn6208efXLp9LtX4NnuMgxuNcUB0rFYjFrgffUoX+HAy2iw+2uNkyettsxIDHQgFM
hEUQALy2hAsEth6J2jOfwr5HAz5RAyc8+ykq8siCepAmboz2MCGCwRaRYWwyqQOPHxVqXP8gKds4
OK0slKWgXqaHumIoH9FZrNVmvFEwxhJuggBLrw1N/Y9g48EGsNTU52lXKX0sYXtxC+hVBPS4RW5z
zU7SDhoaVzhnenEEXlPM1UKj0e0impEeQmAGZf9N3tUG4GLOln7tcTEX+bH5RdytXlSZ5F4hc9UA
OrLMpF3WipGY9K/FrvVQktGQ2DLhy3EQ7d5ubUrH+U/noZwS3n5fBSsReKnDj3xBbpgeN8hqhImG
hg7rvgPlGWvi97+/soiXOnoYOtVRSeVIwaicRx0ASVGpk3/5/Y8/Bibg9S1CRJt3DTYQ/PUpeY+8
sNkNviW9d+XNZ3X4bSSQ6rShulVWW0u2LGXwIyXCVpIacCVCn89kyGdCCrVinCnUUIOMcLyMZZ1G
D5WW3MKtSu1aIBHY/84RqhHpuJ6rpmX/+cFVZs+anWiWDoH/BQAJdlu9+O+43v/+Th/3O+KdLpZ2
Q0k+l4OR6hFvgvZxUNT8IpnAEOnVrjcHtbiiKIrMlngavoO34SM61qDS3OrT7+M/zthLylJwPgQw
ug2AhfIGk761t/YQuNwBpUpdMHKPuMi4fokQlGUXWk/+8VS4lJqLNXKH0pxHmQVtwi53JTM+F7sI
JcpGo97oXXNuLH8j/flYVYAnXCx6FoZoctEheDLmrTNxlt8319Iil2gvfA6e7+ReaOcO5Iao/ViB
Rg7/H51Z81d8EP6WknKl7rmJj7CTo0PLZsA9bp0JvsGJOuVaOBop8Enl+G8n+aWynAFEVmESnLZC
Di5IRvfkJ2+DcmNffp8pK5vFUjNelK0v1TUmit/D5AZ+JaB6XNBzN24VTtei81I0DsYUCGmVgA+l
88+Twz7TsZpa/ol7mU+nyCBBoT5CPY5eO6wLl8wfy3rPcHVoN1bjyoF1qSOHF13ZwdKKBw2edCpg
qfu87ja2wrUsxVInnvoC4QUBjwcXMsDenexKsybuRLzDKXqjmJ387Jcnsbz1mT6hm64wyos8Aif/
ksPxEvYxWQprDGeQ3NaHsWUPXnQHzKrbId+B25TgdYIa8c5g9fCGpGwWNUQp3RUVDJbhL9VtzLKV
Hebn6e620FzMItx/cM6ajk3wzDWXGQcbmTCmpsjGV1g7ZC915mJB9RwDzKRH38IrZzdIgg24FqvJ
HucC7ffpvHbIXgrO81pspbptcMhupXPL8V9M+MyiXC/YqQI66zevxKDPw/e2ZN5qGCmDQgvPKvgb
o61ZyI+FsrWt/pw+HgSJpca8zWQBdFIcjel4J4xopaJBub6W7aUcjyIYrlQID6QX/siiwysiQK1Z
1TiZ+UEsLA4ChhAYrKnWs2QG1TRYmZCQ0jY5pvzfgiQmUH0EPshwpAVKUIFjdE6rIURr1EurwJLA
ihhIHRtdwWMlWgCDP/YvjR5WBkY7fLInEvJmfaRyvJtF+wo23m2go9vBYNHkKjcezb///j1W7u0/
fQF38yqpJ0UoClSOaa16Et2/nZu5MGGzfv/rKwubW+ZveXgGMX6FOCx80c2bH2ws6pXz3I885e5X
gyQYlGmATzelRyTi4UIGqy412ERUrewfSw34JML4LONx3eyJI/h6+ty5nMsYOLGDib51BJivYI/m
3+LE0w5w/5E6JAk7E8wTNVYLh7FTh5i+iWydcko2ltzKLWYp6hZhWsZUIPJ7E4cmleRNqkIVPg+/
f+G1quBSua3kQU1jFmEC4fp3ZECNBKUOx6jUrhyoknZInxuY8ZWd3aBbdptbZcXXTdXVSlhcSrpZ
uWpCPg+R+oTDi4ZTHH+DO4QXoY9/LkwoWmRNRmhAVqy8SRuXibXKy1KgncegsssCZnXidKZv1RbM
N6/RLjVkXbBkEyge+Wv0pH+cJ0th9jjSyKpkWKK9OxxlN95DUsSfqAvsaDW4WJzGy++fcmWx/pwP
7hZVWOUdSWVMej4BehqSKSJcf//La0H/R3Fw96eHpm44OUDQZ9p2H3M1Mqkh9C/+UeJAExMGg6sl
LfefB1o0ygklZJ/TBQqdJWmNK2rjFTwHx7/vjV+zsvB+7gR3v8YHcxV0adynGr036ku7T/d/YeqD
vifZ7vbhxnF7bWrOo9+NEodlkdcsPlvFxB7Nwt5myI2uhOcePHLh9exk9bCxCNduiD+L826snge4
GuX5mUTAu2hScaH7UT0Y6aJFS9gY5LE8RFKWkmxY2zCKNCvsMoc1amseJDDiPazSdCgOLXQLVTu0
0VvBU2KRZ7j5OaGijrhSKBu/YK1wsxRkQwEEocP8mNBsoC8NDsQQHKAbVduKycrjkPxzW7t7j6NM
OrqCu6wXw0glxdZtw/6rNhm0+TRuG27simtJrKXguppAzJUGvEnKrlX/55Ohp8ZFOxvYI6MeH7d0
U2vPM18q7p5noqZE4VgE56Y2oNsoQBOInOhUnbdkOiu3k6W+WvB9WI5IGEB0axWn4/Ow3xKGr/3p
xdmh6eCDQ3L8aU565vhb55tcjI7yYxFu5KtXFujP17l7OSUntRI1YICRsdqLD6aKAkVWiQ42TfQ3
9t61e/5PuuNukGHKCIX7FV5+agCs1+YfYaLJyJG64PnH44HBBaMGbiiApS24E+U3q+igIUfgym9V
69ZyHUudNDxcualn8BtgvQSsEGx7pMSD7FEC7y5We/om6zl1g1e5TgarbV7l0RZBFEj3stmh3I67
T7GnPMCn/mwE4PmE8+Dks9RKj34Eb4oeP2h66nRqlx9YIzpbjCUIKvopNhIQq69+PtzdvfoqFOGJ
2ePK1IwvQu5U446GpU0DnuAkvpfyqPKtHYU57nc6Qf0yZN1ctkdqJw1X+iPr1Sje0ko+bkOQlKVs
msokKWAV5AiEnj21QWVGbxHcBBVJtDvBjDi4OnD7iIPjCXzmnY7cQPdLGYducJXYpzQ6MHd+Fm7M
yZWFtVRKt0UeKn6JH0ONmdY2aHdigTmX0NcJFGe4IdpZOaEvddK4rcIkI0SIKyR7mlDuEi5liFzP
xlawcqal52Hvvm07xcB9F3iGrEU3EgPncNBxQ2GrgrZyQliKhmEdBC/BeaNB47NVeJPa7bhDp6HL
2YDMBemP3xfCSnim55PY3VNQCpSjqYxhOrP9AFlandsTaG+roLV2Nl/KgqEd7Xg4dKIKACDXKXga
teQYu6IuvaYf3Qv7KgE3A7xTsGe0BGaOMPHRAxBWtopDa3NgccGJmCLJ2m5+PMhC4sEBll0JU70g
G+WZlQD+P6JgmNPBS3V+PHTklwccBzQZpeeNZbJ2aKUX8aOeAngnUjjmyzGCg9rfMlN+AvrdkHu1
1ScXFn3XESlM4ZzYv8+HFd0hnCb+OyHaKZzyfL4vs70uIzDYjJ1TaoLuU6IOqNGwdkV0Ea5pVnyC
c2x1GDdGXtHYwdrqvyPDC5WOchYjD1/ot0sqHd4vIqrFRmDxx8SkNHIDFQNPquzjawzMFY5extYx
5XEnjyQrc6i6WwhKFChjDHIFylXBO1z33MnkNR8B8imwfX18i61x3+4hLtXRvJNdqPNUqaBg78lO
NHO7hc2RGv7d+AZzJfF/Nyd5KacNQoUPWQ6Rq9cyPTO73XSuTbi4WbW7BX1Z/c6Ls03F8LBxFKDd
Sw/KawZXpUjrPCzFm6+XGnDJnm8KBm+iyViA+mljuTyOmfJSRMtmU00TuBh5csR+Uw1Ee/II1DCs
X39/c4+Xu7wUzY7I+Ie5iBenHEM0Y9beltRx5QAjK4tAEvfgwBIeF7bMYz+QBMfKeGm+OBP5ssLr
TuU+esYUNSIrP+UeW9lJpCWu8MZ648arW7lgyUsNrVSCEvwjCK7AOPgALRi2Feg+gHfxR9Rrw18Z
NnJbCfmV/IKsLALPWE9lWAmonHQQ0cJnUiuguv9Dn2DUDCNk5Lm+QMquX3q3d8XNvOzj27+8FNkO
EkX74zwlm9f0VqKNA8fRL1GHxbDTGPQuNjfbaufHeLDAlqLaruCYqRygeGgvFCApqmQN2FmzfYkw
t3H3XnuYRTxp5bFjpqhBLVZOW1tm4RlYx2W1sW2v3EPlpRJWLmHWRBjMx+ADjCjK6DQw3ALtmdlS
bayFY3kRIOD2MoZtW9IePKYvKL+Sa//N3yDlgU1BFKH1Gr2EzGl04dKqw9R51LP9pmfO49O5vJTE
xjz5f3qoCZcAtzIn6ZhaipEBRBCbEjEqvdxYVisRY6mArZmBJBPfQqiEZPhE17CYP8gtA9vJLZjC
4xMWLJj+u7FIRKqCkZ1L574JaHdF6WMIvm0KKQ+VaRWwkGTjNrk6KRbKlBFmQlMjIfxJ/dMQ6X71
AWs7TQIAvw3eqFdqeI222KaPDz5Iyf33qXhfERI+gIA1i3QOnaaF06R/WsUcJHOoE/2fwvlSw8qn
jCzQPhy8fSZkPkRSpFoyELCAqj5s1SJVOvX3gdbi3VK/2oWsHzBFO3mhRnrocWMCh5PXxNdbaAlT
HehvnQPIMy/VPHP4Se+6t6wKdW5rta1tx0s9qyTLdSKRbvI63+3zHYwH1Qxcl8yg0SgI6C/8myew
5N1ocFLfGb8Q9tvgb5p4RUpvTJ+fcuSDqLjUvPqNlCrg8gNXW13RJ6gyBdH76Y2WjJDzyGBMPghs
8nRoi0PcvI+lj0MDrzH5awrL1DLXuqR87odM42l0bsJ/uRilC0lsDmRmZQiMqi2NlCu11LeR6QC8
NcGVzBIBG2bSHVsURko+elSiMhaIQBoW5dda+jO25j9+4kU8i2guKocYb5ja+S77nV2hrnAlbTST
Q2Uz5/yaxeoTed4YbWXVLzHmkdJnTNbB+6PVApsGDLU3UPc1gxmeBXpd+IFcLxDfoFqrG4vlMTVI
kqX5Jnl3gs0ZX2ZgQAVMMrq/2WtdI5OUZUc2AKYwea5F9GgEJ14AWGu6ZkSw4MWrillsJFHmidJ0
LMsrsCQwKsASAJBYFI2Ag1ohhOXzoAGw2Y56wedqx2RwRBhUKTT49jA24sYa/NGePZp+i0ApS3Ez
SVwPDyC/AW4C5ZSJNyfBjomETMRVRutLXWNdIkXTsqPFhn9i6lDk1R/AwdUg+ZrijzZnrDH4Kycv
GYOEltPzlFrxdkNeKHJsQQcHM1p58mMrRlY/AslCIP0uxSoXwfauoZzyE71kXkQUcmghO/K5VRSU
StHwFv0LyokGO1udDSk1zV6HKtl3lJUoRg2jjBF/DkQchcv26FLQpMoQ0cLb5xsl0hVpEkAY//22
VCSVcSMAhkwjF8Do1IWxMx0J21vphBCsURtFzZWoLi2iOoExeVsK/OjJUKLzAFGrAWwwghyt2eNV
6d5+XxwrzaryUo0cYUIlvQAudqf3e/imKGb8XVkQbwo2a2HvrVXUBydG1lqLeNJrxxhwtBIkldXy
vlBZL0by0rxQs/VRbXeh1tZIZoKj0R0aEEPkjQm5tiksRcwtw/DwhsCCQkCOs0+g2Hf8cTLoGUUU
v0pa06ARHk0mGkP0rYvGSr+XvJQwC77Y0MFAaKSECwjl6zM/obiAXj/xGL0Ush4Ux4m59sVXW5v0
ufS1UVYH+ZVnBrVu8hcWvYlo/fpq/UnnULWiIxOGreOohYmeIukn7EkobtzY164kS0k0YdEPTXE4
IjI13MEnUyF4J6ATArPAGHXwpqBrH0rp6o0ut1IiKzN0KZCGa3IxxDSGBI/vkpiBI9r1aet6unbL
WyqhyZjVcTbr+zt0Jli4fbMHocAbdrpP/oo0OSD4IEjuxp1wVc7Zd3epEm06MUCPW/luq8q1kjWW
xUUgH0VOyZN6Xuxn0SVv8BqyyJ5xGD12u11yTPfIfFBgv6V/ePyU39ekwP4o0x7E3//RUcs8ZB3w
yvXClFx5WjnT42tBxZ9Z155hkttIUIWEjMrEUBVNYBQw7SvHXCIhcKuo1qs62+dloLOIgtl59E9y
ZObVucufiAAfvSzWSpQdYJ0Ii3ZFD4bh5IPtDNP3P6Hfuk0wHiohteUc1XlSwP2HALzMAsAd1zgA
VbhsKr6WlrChjKrd5DfIwvRGkARGD8JnEhqcjx5ZurlQjDKqlSICP5KbKCDq5cDr8A9QZdbJUi9p
y32vPJXokuRoB5o2o8nkED1vR8Y3mkHWKPYDW57e+L3ZyvlHGzm00GkMHleQ3wjhIcmB5wSt+u1n
msMFJkneRqXQMuk7qBVbHmotnthSx3YTN2YxvNCpSTXIqedyRbQkABYh7iKVHU8hn6QqxxSHIIWL
rjz20DlFfWFOTWw07eDisCRXDuyyXF4Q3/0g2cG386Ujia7E2TP8d62C599CJdGGOv0Mh/7YDKHD
KFZbgHvaZLTdNIqKTgG2Jl4RVQAp8ViFI0syEJT4KINnfQ6rdA72x9kEPwcgrti3OLZS1iXBn7xu
dR4EIFrm1ZDIiL6ZKnXoceU7tHK0Bd2cy158r2XuoFQKsSqpFVNDSkXy1aVs+dnmZQosSwmHiEwZ
8AZB04KpEzVkegB3RYcK4OiRlrWk4i2OaldJ+JcdKxoj36kCh+CFDnkjU4C4pqrXUKyCVyHPXkj6
3iRN5wmxYDGDoOddLNsJP74z9ZjYOSfUr2EIJrXCZ99TXlpTX4MvaZDmyQ+PfftciccQlvQwmAaN
emyAk+xseAngRC9l4SmstNhXDC6wYkYjvjtmKSwiUlgsykqLCo1ThTBsPcfliB6tPz6vstGJQx9u
uCOBkxK7KdyhOtY4Coexr3FtofvAPQ0qmHlhr9KNDjYtpm6IOCzqKWUN4FQ3kce3cLjXWv4MsHjC
27iIAgAnU5du8MIakhbYLVcaEtiSASdfTvPjGz3t4bGR9lBJVrReMapPjbuELvc+oCEp6ihAoZ3k
KbwoMGwc0cmRF4c+fiowb6XXkYbFWAkXzydBbr28+puWfwesOb6CqQj7UQyYJFx3qZvQkmP+BeU6
tFZJuJJQgx7xBHI/OgTms9VwS9dCrHGmuGb8afKvec/mjpTRR8BGjknF7Cu2Mkq4fDljE7y0jGwG
IvKJ0yVmDik6wob+fYrzHR5j7FGbpADuqW9+OWmd0uxGOgBrQnF7zlecJmOfuJG/wNOWu8p+X9sp
rHCpUKe4IdkJBEkJLN4izWDYlAFkhanBo4BVgfVE1CKnNT554cpQH0ZyBaS0H/HNQ1jTlpKZl4du
mkpNhju6xBlplxoDLOrbykyH6aUr0dkNq7dOoXAWVYfg0L4lo4iXmh67Hh66FHhSYYdUeQSUBqxh
qACFrMagMFWEJDJxPUO3JYx0+uvAELOSJj0XOC2XanwkunSYUs9Yg56bpEB9yb2MygLwS/eUpHfI
qtBARhtwjdLnv8PDFXLwMgEuAaxikUhQzJKuc5sLQe9QxOKtLPhTwY6+lwZPfX9sy78NqVQ4Dzej
FZdXGV9djJAtanQI9rE6UjHXpJbWam4nUnYkZ76etYcJCFc5Kj0qTJwUyf6AjlOtipSrD3NhvcNu
yFHiE9vU8AugYhcvuLfKZI/MkxIYbaNWnoTIdqSRupZOXQOGKVp+wuRMw/g9eUd7saw8wXGF7j7h
NS+oFOQa74li0aMN5xGhUYmoNYnGfOJ/lpNDGq2AIYmswludgZQRBQFO7UDkF6NDD/+i3KMnNUgv
OXOKwLzKjAYXmKA0ZWbX+Gdq+g5T9LZlX0wK7gU8QyTAauM2eO6q0KZI4ohh8tyQEkDaOGetOnVD
FDrKOrXkLpRMDu1rggIH4EG0auxXLccCdh9rdVsNWgwCLxClArY0AVFwRjnuAu6KSB6NsFMagSx6
F1BKCISdgvsVn/VgN0iFJgh2SE+NluUFRgiaZl9mUvTJPFWROQiGn6BJTtTYuTwLvWVqcZJkoYsK
AO1B0hgxUjF5jKDmNSqHAiVCA09w6gVWn6QGHvSwUpT2NQyK5ABBdHLS72QCFAX9EpcCXhYx3BOc
Roy1JodHHcn6N75uj0MDawg4UiD1MRpZ4sFKLmaBK4OTXWe0jFtwBhUaJYeaMag2DcaVFS3sowY4
Gby1jyg+1MDRxrgW9Whe3GeTw8W4S/J/ORot+rw+5gdCP6cTpebIBDSuJBpMjRJL9Qx0lCXU3v+R
dF7LjSNLEP0iRMA03Cvh6EmJ8i8IaiTBe4+vv4d7nzZidowIoruqMrMyI+FGMQt1zfCkV+d69Dos
uwRAAMGoBbFY/W19GhH4pP0zO4xl2JKcV3qEslimNySkC4jXZeE+KmffYGe7UwenX2YCq91B/rLS
H5Nkj54xxk9+B4tLghXUinsKwQuiWdIwlF1la46q+ori2e1LG73q1V57XBUbYzxV5QE2KirOxuK1
mG2DUItNZTp1zT33Kc23Yn2pGFrE4I7hTmUZbAjKfmuT/AnG97FGB/hHweFY4zvpW76l2kfbaE50
eeT2TiD5ptJ7Q1NwD6XLc73ou4hvtI7ki2AKzeukP6bEHZVtCx0FPeeIZvXsdd6nuHZ4kdxRYpbs
QqbEplRiLzWMu/UVt15Srry0qaMZ6jbq8gNWVPvx8fBBdK0p8wcSQpuVKI3KH7noa74LkJt+nvcY
XjhKM7jlcs5h6cfGvLa9Y/f7PO5ddW6CZRhLp2mbow4OYJCkLbTm0vRHVbqFWn7o1DsB0uUSstbe
j1ctka6snDgNBqG4TL4MJpiStDck4k8bLCbnSdmI2Umt9DTNjcb1VBpkdFbtYVDNyrHXhc5K2arR
x2ACGQ3CpKmSO5o9mrJYNf2lmIvvdaTgp6bmpoWPeBkzZLsKRGT4ixhwYercYdU2A+g/oKV8MmvO
b7ajCJiC7etq3YvF8tWSsVI1griZLvP0AV+8aUTnyHgHtsXkqmQwLpVwYv1o5zq67HI52GtDPDFe
HBS2xLjVU+ezkUh+JGmyYAG2VBCfLMcfZWgGUniXgQxA2zarvbfNJ1JOAztSCT59vMwsAoWl2FhP
bRvoRbivbetv0SLNHVPpWpS7sJbvSkp+VcJXrY9NoNYTTwxk/rWHdloD64aQXNetjW0eEHw3dCFr
+7Usc2C3+CONb4X9pcpv/fomFto6r86fVvJWlN5fCO7A3z3cxXhW0go4qpE+T6r2O7IY5cgEoeD7
NqBKKy5NUp+q0VY3WintjJo3Vmq35uirVSAX6T9hNl5s91joPmjFaiU8nnDWtjS8KTfSDWvnMzlT
0aEpi+k4GR1hgmUf7+Jl3o8Ybm/Ygn0eK+Vk9Eu81eTxs6KGb1latIOqvStr6pWp/TvPZKxWqTMa
b6lB+45kH5w9uRLtTiinUnxnKYPJWBAaOGGVMjZulyPfWoY93eyuCaVDqaTbuA4DYkbfsO87CCEF
y0SLM5bJn2ZjqRyR0acTam9aX/Ji0qTx2hmksHNbopKoyjPF+aChLu7a45p+JfanrHNVnM3MjjcZ
B74cCfUkoiDzakCmTu88qeEqGWf8aaC7D906E+/MKtYmsYf4OPfWtg21S222Rx3SLaqLwzrb2HUx
DLShn0epWyklj6+Wt6KvIMrX5ThHhZ+siaMv77IwvuqZMU0pD4XCgQJxTfXftPuM6ZD6oiZOnU0A
r9F1bx26i5r0jqz5sfrdwfVaWnmTlOca15F2eiUT9ViI/Dr3EZsGFn8TQUnngX9B7Rbc3vOFpk17
79rqc9HsbdVlb2U8vangM7N6bYbjXMa/5F6QGUpiHNli4xJSF+FvCglfmk1Yv0Qkiiq8gbeeLBHO
QuZl9Zkbtqo8tTtkkNCKv9hBkd9sxgF6jcfZFfW+t9WtUpL5RvVvJt4SEsRfzKHZNQnXbqO7i4Qy
VLlP8ouxuEPK5pBQftV8+NCnH15Cl3mM+8MJi8Jr49QNs9kNm3+GSdy49luN3mo2x4VGrpuSo6LJ
G6n/NSxpo5BKXb5q1lORuIWJIzlQd4V/wwyWqpWfmp5e7VAh00nKdgvrJI2xcMdBoU6Vqxofa5zv
F6t6bRLUA12xVWWnkDG0Zokm113T3pv0idq/NHK5W/vsS5g8JCdhDSPlyQ3bOvFE8hKyllp+xJpr
4XwhS0dL3hbfEIyt7kRYhpefk/ahWzu6hHUOsg4kQ9knE+FJXbw3bV9vqNSMKQd9Hq7rZJ0inCbY
N5K70pWge/uelhbD1NFwRmyg+gzPVHqi/mdeycQi3Uz7CJcgJayhZc86KSJPTc+iuRusL1ljSqAk
o93oy8YpA7nFBJOctj7zG3NvVGduz5YKM6ZHDV86+UnFWHLm/NS9a8kkPZHxKCzXtr4ivGhakrHV
nQ4HGd6X1xhhQvPwHy5U31zfZlb6utzpAZ1IGVF2NQeqOYear4cnyyagyGHSqen4eskdzHOvFdxF
h7zH7Xa1zxZdsMgaT8FICUB4aDNXyQaSi7iy6bK7ItpFTFyanXkR04KacaxlOLXnpQT07d16iU44
xAVdz0Qx93upj31bwTMzeQAJCSFRjRf1vyFprEm++M1YccdVm6QNxiho9RwnyNdWYE4TFIpn5iEf
oj2keeRWqUZvnLiGPF+mytzpEXy70H7kCBenot1S2q/SJHwp90McFuePkP2Ntsx3i+xpxr4q/kyu
nrlk7PAU4NIw3akoKzcW+84wObuh+TLFbkRcXy33rr4Ktj7KDfxST9IPN0C+ofvORi9fNuUvSQ+b
pjLeim6nxude+iDdO5Am8t4stutxYePpW71L/q1ln5Sczig82JTasWJJLa0rcLJKT34e1pBMy6Y5
PMXVNH3qjTx/irDpgCqtQewlqfK1aQ7SsvfAJxonjjPfIB067Jl8VXal0+rP4qxFZYsh+yT2eTvv
pygJVJvoCGO9rorKxlTm98u4K5X2ZzWM5EQL/GLLUblFauJgdfTSa/VzU0x/UcTgBoe5CcPYDPq4
fK4t9qdCy36WF9vYzEbM9LKEpP9KT5W6OB1x1HwuV16Gbysf4yAKlT/JUrxqCH+W6Tlrzmvn1F9a
8w+OcGD1g5lncLXcyf8ZOHOlY+stw6OBM/tD9S6p5OBg44a3mxU8yBaLiUyc6oQFP8+USMtylWmz
lJ4y+311rxJ++o1QXkS3yWsnFo/1hB0nVlReku8txde7yAlbn1A5IIal+MCfkkawRPLr9vJBAbGr
G8Lgd+QN2Pa1qLCG/DO+lYt40z6lxSfcWwmUwVUMt+78PLkN6WnQOwfmWL/2FGs9cgEr2GTFFzuO
g6w6t/xqzsebQds2XX4a0l2J9ebolGnQ4HhpX7Q0MAjPRlRcml5DjhtTcLSXaHSqVwM3pvB5bFRv
KDZj9i8x/BDVubITJw0lYrViU/htptkmD6E83xq21rptqh2Kot6lRkAIPKuuU/8dD66a7ML0V4rv
4foS9f/GbN3Vit9i41S7jH4lMGHUYhK8Icm3azy7vlTmynWKnC0CA8v2NHJrXfmpdbfH9JzreAob
/DaOh07QQU3OsCidOeXVyHbZTasjJtDnJvWoJUvqqiXeUWl8Qk0cNF18FNbRuOj1EcdMCwcaZDO1
a/+TxoYp24vMtwJkorx0405ZSYTPoOrx22oM5vBDm+5pEyT23WVyDliqtF8Le1frH7HCAmI+PRvi
n4lBbwrAREj9xGVWfoiWTEzJ8ERzLEo3ln86Fbvf8ttGP1f81eNVh/3X2C2vPBwyFR2A46QWn+BM
fXwJ612j38rs1OrHCqdQJOAFTqGIm2TJo+gt7U5RdzQEa/VThl5ObnleuCagXe9hh7pRwarSuX+s
IeIIH4+GG/9RkkIiGmfxWnaCa9YfJIAWspuHE+1IzZbZP3o8t6m3Cl5m70W1sb4pKt1b9as3ftS8
5MZO4D9Kzj2xOj2bHVga95o9XsKieiL5daPVPEyC6uVnOwwI/oytVz6LWT2VNxG/RfMFr2FpfW01
Ops4cdKkPNc9czxDtREXSJmGwJD5cOspfC+llZVpEpP0ncBkLatBbg65nQdmmXLi8dazXSW+SnuB
h3SJc/ixaKo3gyqZ04SpMcNs/qZX12jZVMVT2PPKnwzGmVLwDSAJlAX2z+SVLk5kXZfsZq8rbd8J
Zn1sL8jVNqZ5XKprqb024Vmnoa1gwXJfC91R3Rb5IWHPetAADzMf3Cotd91zxT2IOXOn8soy19zq
0jeNr2HdFxIYb9B8ddl2YvHXvGtE5MgUTdYG5y8+lxkHk0ymo/KvFFvAzU1e7fXEx72ECBLb9Idf
Tplke73YwoBOdCDrNTFf6/J3yO9G0z2Bt6NC0Lpj3Tsi47v74Gct089ZazdNC2VoPiMWtfn6Olve
xmARdfU0F59Lcl6x1og+ujLaFNpTGgYl83i0Me1XMbvAbvY5bcHBtEArd6izHJObamQQAwTKyT8x
35XmYCA7yuLDSCvLPWI4bcf7fkyp+4PBOK9wp6ySCzRES9GWOzoghuWE80j4EO9COLNRvcGZHdTL
ZpHN9kNqXXQX1b8p/+haR7BThHuLfSmr0sGi1wArUQ5dBY5iXBAxjCWhRoGZXpmdSpWyaeQbU3uz
aCtCp1odGUVs99RgwlhQPP4y/apV1yJ3jCiItB/dzl3deMkiJ093cRsMYgvJQRkeTWcizqF+xTc4
zfH7kk5LeevIIK/PQ3qNu3e9BMA9dNLkjewMpPnXbO80+Y+OrpEix6BLUelj4kO2ssKWudKMBsdp
GlIxNiXvPN2LTD+yiVtrN4Xi1lcR/AmfD4cT4mz1TfczVVtOSh27aRtY6bZtaV5eOpI3u+g3NA5G
uF8RwcaumQfjT5PSqmF9xJq+7sVvM/nFs6t2F/aG6QU7Bjz1xQZxP2rER1uMKIBLMmc5oQQGBiiJ
lO6aKHfz9i0zSJEvIDwO6UDTaO6k7r5apmMk+wKjwK5yZHNbInEmaUOlnAbmOZs9ob6tv1ryrhJF
LzH8voesyXMvG6UjF3z75Ee5Uema3FjFCSmJpP90wK0vi7DAtjfFI8yGezQnULj3JRYmSXGCEZh/
ZuH1B9zIFwUJEPDiCxXIDLF+U7eq8S+bP9prRWGJtwmGJ7Rp4a+Rv08ogYGycq5a4Wh96KLRGQ3a
c2BH8I/N1O0W1JK6+Rlpp05gNZP5U8xDml/V6cCbkDdghI7GOl7j2t1Z7pF2Ava6qnhPAB/M6zi7
2CZpzJHKmwTfLUCSpcZwxxlIDDGGuTGb3yo8T9hK2zvxaYDnxLTN28W6VORqDRvDwnfgbZIqF93j
Zl1+HnjgJ7JfUz7K89OMpIjRv66CpfPq1Jcnp5LcsPO6fodttZx8WeMuS0t3nmDC5OFJG8PNalpB
FOEz3z2VMyeM8VMn2QCV3iWtn6PRa+ttM+3b14YQUBzm/5g9Q6SQ4j1CrWh54W1AUP5p/g2ZGytO
JeNQv1XtDVs+1rQd9z38weCp1OhfLd0rv4XAuR8XvigU3hB9Wf3HrDyJFw0bAnV86j60Jaj4iTRv
XVagyucyUrb0ICSWOUzxYfK1arKjIdnCPEEvzR0lGVyGaYHnEGQPyI6r9xLpdyXhpvT64gBYb6u/
ceTm3XeSByCtJItb86siHbrWzeZtKAcMfMafyEyn/UzFTz3cAXmJ2t6kXyot9S0rLV6y+qFp0Kqg
AHnPz+Hc7FrjBI+9yZejoOpKAyisX2vggzMRs/cBBwDrSf6rqmdGidzYiqjaNPNBryjTM3Przsz+
NcqPpj8/8H8clLjZ1OL6H7D0eOXEJj0m8RbrGNvRqy38ACouGWAoXr+NdCeTYC2/5nzlE394ZUE6
u4E3b+BazfAm3+BNOjKtjTlo5lc9v6W8U3GNCzcer9Oz2PX1udYCc3HD2QctQRBGGADu1QXqRmYZ
ThfGQEEr7xrF530z56+BshAde90zQ2eIgrAuXSJhq+m2xlgeHOzmBlQ8/Ruixqk+hLjxtcudm2Px
bQRj6wNVT6w8fK/GIQ2JNSCaGZe/hqZGavjWljcdeiZ566TftXVUXhxzgfc4PIIIxEPH5thR4Wi1
ZyuVOxQ/uD2YkZde1/ZdE+ArCpUQ6/0PTNakbEsXXS/eiF5KovwHrUACQOZ1+018ra0fcj1Is22u
ODa9KxE5FrZcfWBZ3NF+zujLLUTcvFRssyHgaBqFD8Itkc8HnJT7sv0W35eeSb2Am1KdMd7q5llB
5qee+mZrq/8mfnHdjeauzjal9B7Wr/W9VMN9mL7CnDyGHntApN/ij9V9dCcBpN/OmqPlT61xUEaK
ucLa8qsdvs8xopDK4UugV1NotFfdTaHEuIk7OmcDhnzcyOPD7D1xswptN/+1Vzqq+kXMxWE2GNqE
P/FuZayhbqQXg2WH4ldoymelsHubg+XNEBlsV7WqRuU4LKXbG/XJ/H95J7GhIgFqmSYnJqWpqu6C
/AM2V4wns1E/JACIjaQPDw67KpyuhbWnDFkgz3qRgRKRVhN1L63W7Lsl3qll5RhDvW3r8E9O6y97
tL4lNQkaqOVNZiSO6LZGlvnFJDzT8lRjpLBsysgXTLNXhEwISDeW4lbxjxp/q6gR1ENoBYzghA22
2k6pDw8YLnZl4w/KvvixJW2baLhVs7NXXZrb0ETesPwNo+aiQOkoXGDOW8HfLGuesmpDMPdN7OB7
5o+61yr+avklVIs+JH+zsVehTmZr+CyFxzDedI6wplPWYF7cj4el5xAXYGIq6zWA1Gpyrp7t7jPS
ZT+d8ENrMj8ysycgAD8bHvFd6vM4PgZ7gNqZiNy6ffTJMr74lKC5nb2o4Xqt1xOYWriOn4p1S7T0
qQp3Kb9b16VnId0w5WwzygQO8dc4PlE3p8VfbXqso/4XTb8TSusIBGBDg48Fhekq4jAhXdRIBohI
D3C4ah9NL8xw/0AfFoDv/jpF23LcLyCxkFVQCVr0ZJfwF/A8O105rAaQu+rVGbfguq8WYKLdusLG
najCyeBYhi/mW4lRdbsJDa9iQTMkxSQY5W5XLefqx0RzlZnjFXAZlGIcr9Kwl57X/kicBTuUo/mp
WxFP183VoDC3dh2hbfg1sEqpLupt1nZFhundjpC7TUZsI7feOPgM3KJ9EfYzahd8mJETSOpN5dWn
T+Y7moQ7R4eULkOmQcCvxcKDDMIowkiKDL6R3wh43X3n5ucwbU11t+BURFzX/DOiCSwg8C4jd7kY
6NYKL4MmDmeMurV4242XIn2zjdMynTNYVoBefS969HaAu80jBHBu/HxIQPs/sMaBPbnR5NGiKBgb
vo7LpVFu/Z/9kyfGZkg8I/xXzwBYSXKbjeFToTIs/OEhfq/qe44SzJ4O43/B6lPiQ4pqvSux3tWP
jnVsRoVW4jOje6SNzH3wO23e2FubpKrwkmdBXt7s8diOnpRfZLjlITuQXG9p1vvy0YB6/srM2uCe
Qf1Thb+65WQ2Qz9a5Ux2eO6yfl5nV+d5zw6Ws4azCBpXp3xLJtKSlMKLk8+6OcnfFr9nyLy5+Amr
twErVJFdGQEhIWGPhDitVer2gvrJxmCn7KOqO4gWDhBHIijGQt6tI5MEyDFQn89Z7umdTkb+lq3Q
6chZBsQBeecLHm/+jvXNLJZDQx+nGq7dH1flkjfOPOGWHGC04YtDaD4iToW3NJ+zDM/vCO13ecgp
UNTYHtOHhmylodl4zDeZSmOBiiR3KhA/WgaUPjaLvuln96IwmtROr23n1dOe7evYvjXvqe3wPgCC
AlYoEeSW9JeXX7iS1YVvf5Y0mspHC8wSpVu5tN2l3EQoZAtXMzd1LLvqNSmhw91H7/a5LH4YbtkE
kq3vhrzVC+g5K9YwRRebclApPPQpEP2+HphobEIz1EMzfLOSezQxyxarL0Fjrt/hiFqifJk+pYcT
TH+UUGm0NSm2vZ9waci7mVGpWnHIO0UaqthHnYFVUGsvHE5rdM6Wzyb5iGLPlr9kKLpEvBuZHejH
WfZmA+7xkIPA29A/JF7IifFqK/L3UEiHqKHShDgkvllg+1L9YaRcs25Mojvu4eMdr/k4c5k1SlSG
1nHRsbgy+HIQ6ovfOdwXqRTI8NdxuJMnHlB6G8bGt4ssaEw4HIi79VKjpYsgQBFij8c65J6IXIOj
XVf/0vicgExHkdMiIonardUWzkI6GwND3H7r0otWTIiDJjT5rHtyQiKT5h3pYxn76VrSQ4BrG1Sp
xvDMbPIWHT1OHgE8aNmlz6dNrZinAUYfY2TJ0dSnIboRMQnXHdkIpDb026PZMt5nz3GNI8CY6y0a
KBATtd5mBuE2FlN4kfsxsyLMM4hJ/27Vd0sJeC8ZxoEUpenUVvfc5p1IAFzoTq24OiuW6pTWk9S5
j0c9Pon+UvAPRvmdv81MkTFaT7n4CWtspt9TGXm+wgCuvkjE7Ma6P689NkcMu/TJIapwropiq/yp
gPZ27IOMNMuKHDJUhVsa71LNQznUXIXrvbK/uyh6/JED73+KKsaIGBNOwqTvThxVPE9zjPKr+KRk
WwpwomlsRiTahZl9dQYQaj7jafMODsKaDgIyiIEPuTuW8V8HD78w7Y5/q+jc/4Qql1U/D1DrETNa
w50oW9ZHRUuUtB9jnu01C01WnO5VfvDIMg/EYh6KWbkNeBJM+1K8hNlVoGWMwje5mzp3tZXL0I+h
16qPbrP6jPM0KA7S/Gkr4NcI3ZyBjzK8Jfazqo7+nO+7FZ4qfCojECXtqY/2lQpz+KxIW93yVjt0
jfG3rbwYdsUwd4S70u3q5S6RXhN1pNP+Z1TfAogp6Xe6gG7ZpC2JkyXIe4aVavHcT/05LdTnXIBV
E18WF3sdG8Xin2iRS/SLDOtcwHSu96mjkMb2Df9nztzcfhtz8irZcO31qvulMsI/oXzU2mrXDJzw
ftC518x/Qw9SQgVWJsnaDpl1D+NlT07fSzTsZ/XVRFZcsUKQNO+6FD11gNotA0ZiSuMpgd0HTrNk
p0wgdjOaFl/X5NivVf3ZNKLkpgkEQk1ET1+u1U7Y0a0ySb0RCEerf2qUeaqu7aQGNWOxvq/yAwLi
yolkG93/OY9hchFCifChDGRuFHb7XthE6UnWuBfTyC4AvmobUarbwY5Dp0nNzBnkZgziXnxHrRn5
MKGoFpb4ZIUISIQ2kh2q0N2Xl1Dy+3wrFJv9Npe9g0mb3iTqe6hfl/GF8bNND7bF7kSTuCWKpPJb
N4RrkiCwbvSWcSrDhd5iE8Zpo79EetZI92EIZVXG1qYnso0g4RSEDZnCjtnca8QENtVzbkmHRpEm
x5I0T8eXQ+Wg2q7V3wY9cZVyu2h33YL/UoO8521Q7+3MiF+gpqhLuBI4S+tB0GHfW2mOiZHRWjfn
Nq7fDUMhcnuEiVI9xOxinyr6ZcR4E5hgoYu1gLAIPaYN3iYGXIH2KWI8KuN43LVdcRynQcBqhbBd
OPPGVtA0Ml8mC3OOaRWhE0qd2LSNULw44nmbNjTJoKaLC8Fz6sr2Wqi2Y3GLSHN91rovO7X2BUYj
zThURB/p7myjQ9W1+keXjmZV7JJoYDduSMD3i0AOL/rop8SH2KxlaeTAL9JFs3CCxSmgPKcajbND
F2kqW9IbNKrFHJ3YU0roOpfidTH2Uuur9r7Sg2i+jdZBkGbKegCnra/7J17ryO9JuoDOEitYfSqB
R2powBSkWYqXzhq4v2K+khBMmS8xaUrWr25u9+ArTKNV7xTtS03cRMR0c4HelsyDiJ8N3euwmuhc
OwFnguhNqCwDk0W+bpkAbBakWGm1LG9go0HzkD/4FWFdw2K6WsTHrXdRY+2GJfYHFAiDymDZvMWT
1wzDtsm1XSN6AfdGy5SiOUT0zP371jxXwKmD9c/k3qb57cd73tsY1mifdfsDcBa25bmPkrNSbXN1
Oq72r7AAuwsmlFbdL3rnLwbPoZZ2VvytCdJOJJf1M9yi9rnS1Y5dynfZDoh8dNsa+Yvdhve2bEie
SUNEJKjxZkW4UmXcE1NZ6XwIBuyG916Rt2oa35Ywc8LGIu1OOHqYoISoJHS4Y7cEXWti9zlXg/0z
trXsDfJiuZISJZ6ih79KhR6VQ60NHYGSdY9sOJUJKih0reJ/QB/ENZV8LWQknR1RWmZkH5Bgay4M
IKejGwo/S9Pt0NiHeJ5h8kiNQcU0QchXcwQ2VuuzE3eVD9RWVQLJ2Qh8Y41lekjnBlwqvjYstTXA
I0NWniTIOG1UtitKxHmoPifF9hMruyDPPWdJ+hQ+FhQ1cKeB9n5lb6VAdWMYhuzJQzn4Rv1QiJ1n
/SCL1HpekXZWk2H75UO0i87dmWL85cN4Z4yb1Sq2NlJ/nYZKMJ2k7CZVqBS0W8+Rb6CXwqKlZetl
zxjv4/olmq3K3KkhJ2tR2sS0J+zoSW5kPHfqeTZtep3aJdk6VPWN2vMj/nU11n+hccxQILQ0yqVJ
l27cM6lhgpEMdy7eyzp7VazFuCzQ3GAJOaP5Q72tZJqbjxezvhrxm9SCUu/lsnocuDLBd7IwvmuD
F037QNPiDxnraDIK4lhr/mqk/JkzWh9JFAVaAlnRgMJlsrCdpbd25O0QWfTX4QnTzfQ49g0JRzte
xvInC7/jEbiTI2wtv4gMJjrsImUfvwelWGTFaw1/HfyO7Qj5OorADJ9C5ayFfXzN2NzUUCHe9Hn9
Sepx2qfdm5UHfW786kVCPskY6MjFyPLzUcpX2sWYMNwfc4gVt6+drH9JDNUx8Ic1JydHjZtp/bZ/
KO8wikYbMttofi0v6XMghmvVnJYYwRPqVUstYPkL14jbrRGjxPawtzMXIhB4uzYT5lKPpraEn5Bh
9qStnUssT35QfJGdIOFqUYHITN31V4KzX6FwvQqvLafzOu2S8KBal05PnYgrJhvfxvYZ0glqeSog
Un27BHlDdGqzlutIiu6PMmUNhiYes69Rii8Z3bhoD7P0NUy2z6X9lIjGl6ZXoQmsVyd2EzS3zCT9
SafXK3LkDGPHTZs/RYalb/t2xQOE9t+rwgHeVHni7x/V2EHERIPMoa2y/pgwiRXFeooUUgnBKTRA
oH5MoVWXi5UbDxWTEhTyNq/u64LjxyycdlUdRfnsw2pvzzmfgy3Y7G6aaKf4g90DDoSHVP6KAQGs
2m1MMPmeXY1KyxMXMHxdDFZOQTrydW+TX62ublHHECSEFhZWNKErYOxNpd/CMlCQom5EaJ+kQRz5
Nf4wFQB2lmzHerGY73aNNV5neWG7ZeySGlNVCO0yh7gWPeNngyGK0S1gDpo/jn9xY1rPKAOazRiX
w3WIQfS59md4rShWFleW2fOwAarSozykjTPW4s1EhsKCR2Xo17rUgoQ9l33LVjKLK1K5tQpyECUa
72GxOLArIspZDWP34ej0Udf4/i7re7aOEuKNrdLLJQUQdKRN+kCNTjMRSLUprE2jppdS8nIEIkOF
wZymMS6aEsyCbLH1mLdbdZSQtM5ggDRiT4MU3aIxd5dZs479vNxnCdxQ0+XWtVTUw5VpPzcKmWP2
/AzimrXv7WNS7tTor7KxZ0+Uq0YjKuopcyrbvKodrHJ+UcMXVOq5l6VfDUkd8/vQUjTr5hZaTxoG
1ugJBxkLfuttzv6FDF9t8x5PnwqXW2y99Mb7rIPqKq8yoGH6UAS9pwKyWOPfcXltzvbE7kAYN83R
XCCZQj1XtmYSq/eQbdUC4jRa4eSqMHRtmit59LXHcDdAnIdrY4OkmrupzcS9Xxtv+h9n57XbyHat
61cx9n0dV65ZG3v7gixmMSm2+qYgUVLlnOvpz8e2cdCLbooHBgzYy6ublWYY8x9/UAsEze5jH7RL
zbWcJOqVR1l8uI00ZVswiiB4hiJFoIEJIaPUcgtGcCe9l7KHAiV8q6rk0xt9ULKXfKxWReg+S8AL
cvMY9ECyvgnhpjLiaOlbvcr0gdWbyU7C8JuwDgnDUhACeHe6uYzl0+CTzic0eMXaKQnEFvCiGYVM
O5naBFkO1DfWcSNjwbQWafqlpSYNxhpLol5pNnLvK5gFn7LuxWzQCYHJ67rNfhctqiFZmqB4XvOW
4ZLe+I8osaC7w0Jsed0sD91T00EN1eWU00roGCAq6kh3yNKDZU0ZDYIONtWdnyYs52lxpC0bc5K3
xWtlyfdeav9M8oQCGvzSHBIJbsHZ3AHS4yJJyufapLwDcAvNdoshcSjN4Y17db+wEETBYNZpiAin
LDntlOGZpk62xMSXaG/Q0E40WC+GCf07Dw33B8AvC1jxaar5e8uXhceh+FBHMduLDhgZA5NI91Kz
E+S5TCvOF85QvODrCJtF86ZJB8qJW3KDrEtpWCc5zCWZcUz4byUaZ3VbrxoZEsgoNsSDTpAV9wqk
llJM4zpYBO5AjjHwjPQyeHyxQtnm1h0Q5LZsAb6FeVC8bAl9OvG68kdPjmzaZOiHYKvh8GzV/O+U
7geH5WFc6BYsvpKJZWBtmH91LkBe1ts/mqik9exz6pZQOCemDi6j53PECT0epzto7cWqim2xHO0C
+NXX79IQtI9aSHa8zC62WgPTTCglZGN57aoUw2HlhKHBqc5jFFZyS12KEqUy4Kb7Nt1C3T2anQmA
ZBk7yRIPVlRMFXeXDeWdSUWvCX9eCcBiMWUZ20Q29QoNMK96KSLIKV2/zHRtT5oerbsn+pADGotF
132qhbVJQnumC74w/S+u9wi6Wybd0muLVcBtKRUc/vYpU7q5Ef5k4V8OWbIJbGvpVgsOx36zNZ5c
ODt5TrY3rJUqU6Yu2O5otVNo2GvffXVLVkcGCuQaPxjvcs+Y13S39b4HihVPORZxWUeci3kwoXoj
t6b1LE+L8VOHqVW7zapIf9qEGGH/cK6cOrhx6YfdvEj6Q2N9wAPzgzdPppECj61xAumtw6dbN20e
FUSjJCY3GpwubxGRhbDH6bkB8Uf6QQtf3e5AeZrVYFg5sxjShWTN5Vp6ULNyafvavMQ+fjqcezFa
7604pS80AQN+yJat9NIV0cLEydYONmr/nCNGUlsC0XR5KoLq3OYwlbicxq0EGHme9B0Le4hhS3Oy
jc5f6qq7igzrp08wbFvEi97SiRVH8JYivEkg5KmRCcsMYoKpbALqIB3xplt526p96LpgkQ9I/8x8
rSEhQBQ4w1DxrINvdN6U1NLshHZl6RPOyC3y+Qy0jGOSZ/TrCLaHAUqX+A+l+S4FD7LpoC+CvvY6
qO9qfrLoyysFrq7Na5aOaEDD7jT0Gdr6PH1VsvCQB5jYVlp9UHrryR9l/AuScZrbw0aKN7mNxVxF
LJxYKaBiIafK83vwfG7TQoJY8p0QtMie/wEpif14A3bM3GL1zKxo4WXQzyNamdsmP/juA4cZP6Mp
vEm8s2xyXjThrDbCkwFw2j0M0hP1flC4h9agddVjACB7HWRrt+a8ASTP+X9dR/DAja47ylBSR5i2
9tAuaw4nQgTxRBXpTi0GZzSS9eAb6j1BU3BitRrNZFD3M9HAwFUUj7U7Vha5MZxUYb2n6psVH0bR
TONSguCiVlCyEtvbCaN/g8GeRfasdSGRu70Mqpydq6PMTZ6UEjSfI7DjhXXDuEjPnfCzuwOVTZ8P
nHWx3dBSWlkDZ+Lcs5aymCsl6YQB7NJ0R9DMvFbLqcVsxhtfF9omSmgu18Jd95H2oIf+PDI0x7N7
hBiLPFwoEsxSqO2N7qjlIg13knDvEUPUwanrrKM3/DC8D6S+tPI5hZqG5Kj+vWIcQ0k7VODspZXv
pF6emrqYZ6Zs3lt9BBPKt7Q5hzgMnJJujhTxZ9ChuupwaEtEqL9ZboTbbFuQohl3/yzXpRhSqRJx
PBGFROOsQArcNHwno5+PPpwjBJN9+iLEG8y/UTvlNAs0KA+t00vUMCwo+bMwx0fOTCuTXSdV6I3Y
nrxrEUFJ9Xs/Rjsr3gwFnQ4vc4I0RlphQRoallE/LHzh7SS4BkUfbo0wX6uegUamN+ZNrqoO+p9Z
bBSgTvK6cEENgtx/LiN5psNoQ2FLbDyM4aya10m38yp36tFeycYBXv4YOpqwnDjr4NBVhfKWj7bp
A61g8Sq9VFY5bWxW1CUJDgDXKxVyW0cagIlazYk9QNq91r2y8DbKixhWustHmyKzpNi/H33sW2Ct
31Ng594D40O3j/C5RbWyOTK74jFPTboxD6M577O7mkpCKQAN9HrRCfeB+ZXK2OlJnxkkea2PpqXe
MEviHGKinUOVCnPJUTRRTwOv4gUrabKOqw4vOkDeMHRKTu5e4BT0a4quW1u5eU9qVe5URnasqofB
X2iaowfaJgchVrSnusgooT0OArMsdrVJUSBJy+YyXVdN9NP47L7EaUVL92HfIBx/QdK2suV04SmR
uhiV8dSb9x21WT4ebOkj6V9oh3NEPytCCcXBmNcQ49TNwjnt2ngw4G2KdQHzQVRL2Vfe2yqHZJys
e4AYNV2L9sPTRujnwclSY7Bwib3Pxhfsuc6CbY8JOElu4t0fOay52rjR6eCP1BJNv0fvAooyzAY2
8mEvMbFb2UCKoEyCpv+BZKi2PwLtSzGXY1UdEmNPJ5M28YDeWCp2fpk6Gor80Ci38Xgo9XhBWOqs
pHekJccyfbXC56FkH0RrLjZxB5e9hC6u7Uq8qaJSAFKe+xXzzEI6FTjxmYVIf9agaIWFVo3WtpS+
NCxzY3TDZokM5kxSaoIcbb6YoSDy8aWr6iU5Q9Mk8Ge0eAeiBlUUt3PIz6oppl7bOtm4082UP0xH
zqUhErC3SgXQIkRUJIlpvBzyu0S9U6lv5EU9rvGMBdifjPggWT2C1vH53PjyZlm+QqEbgEoaKwAj
XV/U7b5opgkwl/ege7MipciGna1/FudQKYARET1JsDvgScBU8u8gk08i7V1wfqabAL9Kamm8lih0
pV3jQ0UhNzaCjGdzKFc1vhHdgWBPR1My2F5hVhRuMg2qdN4N3V1e0dzYBs2mGl4H3QlNY6pGmzo8
Vv3WhDCqBvtclhiafvSaJ/rKEoK3d7LzQymla9Oiy1vasDKRRkrvlB0rjuXAfQi1wZFmVew7Yy3W
mW2Tp4dwiyNuVtPX7o1nWf8ykhRel7kOvPEpLN5spUnQrSB1KDrFQZ3qDGoN/SFaSCEEWbHxzk/U
vHNM58vDlwKdRvrX6O4srfMnuW3uAtoxjYVxdLmRWg+ZmDTzS+/RC8+jIjgadrAueNOqq8zpuky1
slnV2lbIg4EjKiVs6FXE5EVLua52iI0p7h6Fl/1AqAEBgIbAnPyyWaiu3Aij5NaAVDKMqTO074ah
ARc1wANevsAXCzy15OTfNTiVW1PVHlaKPAxO0elYcqZ3WRjjzOJThaVtDbpitl4/d0VNSFnBsbfo
m8WYAUBEJepOkKemr56CMmO2V55MNJyBx4peq+rBkxTz6ezbJzsm53vHa41mZSsAB54NlqDb8DZF
D00UCRSSFGl4KcY91M5I+RGV2XSscCqAD1/Qe3612Np776GgCWQgnLDLuRuWb3p9KE3EEgN6sK5P
PtMKsfNQudSoDcx+pXi2yOotk4byq6tPvqbelYWyFmcviDw55HgXmZkIlll7LAGO6amNSjTxAMEE
jWNLYVtEMtMbxrwwPwg3wuco7Fdu9+khUbZ9DnC+e7RbyqRUDPk+LSGpoa9vOXkS3Gqg7euUvXs+
Pea0QjT5NVaMH1gfSVmzSuLwVfPQ46bJcG+RJfAAarqk9Kx1MK/20MUQnxRUDbOKuVY29wK7Hmj7
gX8a6pUaSDNZnQmrWdFdWeQYPeVx8uDjl0XdNEJVw1uQEp1kBth9g/7Ti/ZJ4njQs2GFBgPshuEQ
4Go+oc7GPwDqry9Zh2Qcp1rnTsNq5lfVSa3zBXPJaSt/03By0iJpatB9tGJa14W7UEGG/P5BHyjM
zAcB6upU7jBOrSSmxMYdS0rar+Q84II5sWULzbyDsFO4D51OmqEoFvm5vAB1K/KfSH6bbi4C1Gzk
U5lg5Dwr0oNCnUMiEhldavyMMmsvw+ELOV8oEWbOJvpjt+x7Sgkkb+gX/SB2xjRlHx+rndVJZ03k
EXQnCx+LYo7wFi3+IaAZOnB6e4Ivin+AzFP3nopuDJBh7iWPopm5w72CJ4u0Yloiac3teSn97GqI
NeG8MaZ9+RPet0cwrnxfuWu/exyUVesuI09y+uDghncx3FPb6dWHuJgP3UeazOz0LaArb/4MDJpT
zzVd1ODVZ63onuV4ZhFC1W1VAE4pxZ4m5Tw7Vpzvk0OfgJgL5UzyDO48i8JmH7Fo2O3RNJy036nt
c6o/iNbcS57xM2fvjMWOGtiR2x2tyUpungp/3dgvGsVyDg4et242q2zT3Yumm6oVHy1A49GoiMA4
rBREk3SNtbcLzA4rWPZZbOkb7SyqLQqB5Sdt8WmJx3miVFSi1Y60Q6cfQ5aoMQFjTLR9XcLG0rJh
2UiCTlRWrV0rY1loBnXRQsCaFsiulOSlkE9xOCwKtCRDTrxtOY4Y4LQBf8jYDJq7UsJyVebFMpZQ
S8XSQkEEIHCESe78cx5MP/PHD19MhRvu5ay2gZjNda7InDwU2NOgmiubpn8FrJd3r35EAnyqUsCY
9DaUhWZbD21GFQ8deFMaFEQDcrwi+Ynv3J0vc4jO0ASH/rG1UpbfYSHwyOmTRW3uNXWvaisBJEQH
UrbuYo7q1bAVhjIxiqJc65bvOqFv/KA3geEIbe7Sx0KKxqLPF28V/eSpYhmi8YpGOtoRDHy6HH6r
McW1iamiycIgSw7fEwHr1ac1M6j6Avg21ylqxbgutWibaNVDoEP5leInyQs2LtwMQ/J2RhVoE5Ej
QqvDpS38pToiiMBhrc8GB6uNlgZgesT7Z6KVz3mInqGbZdKd22AZPSTGND/LjyK6xMeGodqyuGpn
pbIZsdAVhQm729Q0nrO+B92mNZ9NXE6LvtojFgiqZNIU8g+pcF+lkLYwnSnTxO3ANz5MNusynikQ
8+1q1QdzM6Bc8YcvLww3qQ2DHaECFZSRAdINZ2ZnumjsZmZBY/OVdOaaR98LtjXcHEMGpTjX5zEK
3NS010qJqdOjamEjZ8EFigB26azVhROiiSf820BdWEnPnlo6Np2BOvYhbBw97ghad2gUzjjS202H
j8KGBiLRksH0pR0QRInkzgI1LCGYNgGUIliBE41+YBKns0ov7t0s3ZuxfyA3edUn4pA327DDVKlp
PiHShNJSSHsvMhwsN34orr9xE1OeRj7iBKp82pD2BAxrG7lwnMIeQvH3dlTK2evqT2ZUF4Z3kZeO
iWV3yG0m8vR9fEHwPDlbJh67CZrBG5aJV+yoL8N18yhsDVk1YPDpc196zOv72n2+8QDnG/3DAxgX
PuqF7stDrKnKRpa7/EwQVcvtoPohVESD7pAy5MVrE3VIY43SoKL36bl+Np6graSPPuyDG/dxxeD2
MoY3qtW0bG3YOWO/O9vnxujZaQHORwd+FzoldVbEU4LG6Xm60jYEb5BvXNq69gouLJDLWjNH02Jn
6HWMdfHuMj1XRpDXz8DyYEs/RMRz0rtBXps08abVVp2yMpu3vsbooGKAScWittEqogYJ6h9FrM5C
yf5gF6v8JfMXYC7lbZqTAuxBr46qMUzVgUrN5qGKe394SVmGqzetUJYB/A/ZRmQeeuab3z2xhyJ+
QpI5FSjM3LwneqJZhoa0jvUKej3O72NDRYtwnoGtocVPJqb3SCKJVeJwVjCz3+QWWWW6LJpyqUT1
OvUluEg6Ia1UhR8x5wO1WKv8f32M8k6ji/v9J72SlikuQ1Q7P6lazy+0jd9VEkzwuHY1HC1T6TXI
ZBTlAcjDR6fCFtFbi2OmqcpgrQY2PHodIzC09P5URvEZvI/zlYnrIx49aZVu6g5abhGp5bG3qFjU
zK0eO9sM6cB3ChieDTELKVJAQzAe0Zc2onJvTHjtPCj+NF/O4/c399I2j+IsSeWRdEn/bu8ka/eQ
LYLJu/NcLaN6Ii/gy8iTF2mKXhAC8GTdTR4aR0xA3Kfe4subnhBWbWUI3rNbr/na1LlwjPWFpFaS
5Wl3ntouMd6SIa5IxQ9883+UljrJbQ3M1ZuBR547e1B1ocIGYYfsSuOwgSclLZm4puRcN/TgWurp
ZYGL/3tYvQQcOBJsWo1D4R9sJV5a0NcbDyv5gdZZhyurbKg7uLuH7iTnT7Gx6b+M4XwBCxeycZmk
96H2LGH9mM+g6Hh72ceK68x52KmdQLX10kI6TM01Il69mcHhPJI/PbMegNpH/2kw5jKeHxEeqFuJ
Kq1xLOpa2urMk7X3WivQ3OE4obicjTpC8nnageMvcF28P2tEAZ+/OgsCD3rKKXE18lY74auXH7rm
TWOzYUNmxCfRJqaLNeZ7Gsl9jnmBtIZlWop+0uHM1k5cDK5SQB2gsu7ZeqEnbWh3GnszRXDTLunH
oOKrupWJGVIT7c7WY4n22OMQDDdO/ahyZjYHexeOBGFqIySQ7t3QIVn7zTxIxh26S7ZN31cnsmwy
e71DXHoInfTnWNUPQbj1Mog+9j6BU4nLQgjuVc3qYVWpOuTUB6HuGveThJ6632t9MTOK9zHdoJOi
/f5cIiwzSSvJWXVwh0LqowDPqQ8R64RSPJR60GAnLh7UvD2UTfquRpZjc5BTqGOSlIMr5nsYXgyb
yLCnHI+CctZjf8AJmrJ0IsJ31SUfvc/nPo1jkq9zb5m4b5W8SzkdgEXkusCQFz8vFYsWuFrLKGYp
1XZszCMtBw0+ccpdRd0CyixcwzHEnCWn8tVIftNeBhQOyNDC6qkc1k26UaFNlBC4IQYWIVr2IGRT
MJovgROdK6Ph1LupoX6ZIxAH6X8IM6z+0OjbJDlibaN4K9vE9yeYUf925LtXiOsi5H7ea6UGP4Tv
P0fpMpWndv4U1cc8VR2l9e4litmkbdFxk2+WiqnfIJepNH/RZ9EERncOr7NJsofv57N2xfRfv9iO
GkUNQxl/ta3ZmHgOWdSV2TzDOgoy+JSIY0BGoCg5/ynB4DFEth0CnAqGvacFZ8yJ3lQVfKZN8pDH
w0KHdpXQ4PdJ1BLkInlwZ8qyWXYlkBRqm67MASAwqLICsp7NGxG8f3aVtsRFVVRLZepZQcA696XP
pJ2JSCPfQgi/kSqg/3ENtsSF/a8O881TgKx5chVGxntc3aqG/lzOWZdO7q5dZWZcZfHWUCfZjkMH
Zz9cCBpK+a/hUeewYTjui3cj+enKa7p0c5cynAWDgeeIONY8l4/SPd2hs2dq9h9e4GIo9aLsUh3P
jS3soxGu3s58VR/hxI9vxg2P5CsFsHVpxh4VkiK0kEt4b/0pPUVf+ld1lO450dTKQpzqrXLrSmd/
7X/feanH/rrzJkpoqRpM8233RTob+xytRPjL96qONfi0XPufzQ3D4Cv1tnEed7/t8Q2urjGJUOqd
GwFyBxKbKOs2zKAMs8DvZ7n48xgWxoV5biqfi5RY6u9oE6FWwgiwxCAOaix2tYYXTgSM1cSL57Bd
tikcjjy6k4KTizu65I7QyXonaXcjTGXpMyrAwYNo5VU0n0ppLtK1H7HKKqDTORz4CtQxaR0jsR0N
8m5wVhsU6cKlBck5EJ+/qBL3fnxSlAc/bB1wuyl7aqlsK+zKtAqwNgpem3SXQSHHz8OO2TKUnyU5
nU0/t6Xn3D8pkXwsR1qPYeK0PhxBBTdoO6RlIDVk6T0X+rEl8btOdhA++pwghv5nHmCdTiZDQ/tm
sNeSDdeIivuuS0/9+KSWtI38ZFf2iGg4idKpDWmaBXFuTb//BL8Gzr8PKGGcB9pvn5m9uBX2kCMI
wMsLkSO+v1L7FlSgJHDdW2QQJnwRn+P+GCtHSd8zBBcFvsOwqDq/nECR7DV06xGIeexuu8L6knTU
MUl9lvK95YwdGVASFKglrMM/IlvBXmfjI4dBmRc10N/NcooKoLA4C1OHRCulqmj2bztpXcdbSazb
ZG2bCuS8xxi+Rgy1Mq6O+bAcwurQ0k6IbRq9eVMvYtp+E8P3j0ZgnzLXmGbio3I3LmRRGXFYUj/Q
UZzldX+M+u5dc9ul3g9TDfeVPsZsXvV2+vizT1davbXG8UaxrFw7WV3sA3IN5GKYFU2keuFLWBii
uv4h6d6T7iFVWrsJjsLYHbQ3Thx/Xk/J3PjrB6Xk6AbIM/Km9nLzwSqjak8nEsFIkmU2PvtpiklM
bDnQ6yIM8oRlHL4fStcs2PXzHf02lGRplFmaBm0jVSVd3NFN59FgPkgNhWEKKzC1eg+p5N6QazDQ
z6SQZ61UweftgE0aUO4M8NSWA3FreblWRFwcU3rddmU1sjMcpjp6YRB3pvKb+4atdUivAa8VoSEx
FEtDA51y4F7mEMI/jYf8GLRv3ZPEWYCm4Xu34+vhCrQYNxKcKGY8BHYqCrJNcON5N0u8PZZW+AYo
ioutOrFf6q8ovoPFzuN+xiTAg96wo72UZIVQCpyoHSVoHcPE/IS3JFWzaF3hVICEmtC7BVT1OsWJ
bVL8RDldypPkgBmm0GdRdcQNZfQ9iIgbMPv0RmDBLyv/P6wB+sWmog5KkY24R93hCj/XltGaPsgd
1M2JT1y1NHkUZI3pU3NNaOvUn9uwLicSYWf53CT3yeRcFznuhMpyCZB3/ltOMkVl6eDHMtWBgt60
GSq6RTxFzrhHN7GLFxS7d9grw8Zd0H1cxYtm2Wz8mZij3box766WkBcbmCk8tzQznorY5ika/4W6
kI9oXzGYJl68c/BpmpkrXvOkn+gO5qjTz9cnz4nm1CEbZOXFjY1UuXJa1i92uWBsop7lWyUhjjan
g1xlen5F5gR67hQngUkw959uzME/1wdCv1jOSxCAKDpfy91KD+mKHITDcMLRe5rO/kMgTr9Yz+wa
5kmpDtada8NKL6KdUKH/pX2k3vhyV47y+sUKVsttIfqos+4U6ay1bIjWKcIMQ3ZpbsfFzYyZK6uD
drFcpZpd4u8+AmLQXs27xtGHJ7YfeA7WvDOJSag2grLavlXtXFmYtXNKwm/LY5N1beHGsOzbBs96
rDClYp2A9OJih1tL5+QqESfpjYFwpXr7hdz8djGNVq4ex7TowIYWo/ymISw3b726K2WbdrGuerqZ
D5Gukc7jWce2QAOIG+P3A/gatKRdrEWWlYjM9Bsg0DLDIikqaeFHvm3WUwQb+Gr35mjMZAt9bg6d
Z6/0tJYDA1cr0gL8WWL4FI8EyOKqrWFS0BQ1yEVme5N+lBsIySouJAPsS8Jx8GKXpWBjVqq8ioUv
bxosKpy+Ri/TIh3H3SoVr7qKKSTRvi6stmC0rTuRKBiKui6eW7FsfzS42k7jvEcrEOsZRgl4333/
Jq7VDfLFspGanWs0upJsh2MIG5IggM8kn6t0Ec60/inUKzrX31/rymiRL1YNy/XzJpW4VBb6ykqk
5Rzurub0Zyrr91e4Mqe1i8WY5nE5Qs8kJqPCQQhrclbEKSYME9W4sYtdOYQJ7eJ9BaVhokviEr4W
BYsSgiFm5r4xay34eoZiybOut6qt2ubuPvDLZh0nCPPwpQ1RhOWjE7JM3zj6X3mfv1Kffpt9/pDQ
rbfMnlFYUKYGawEPbAiKG5/r2su8WIElUzNDufeGO6nYEgKh9nNhY3hzK12E9egP1cCv/fS3m69a
V896jTyDIC4B2rGwrbatKs/+o4GgXqy6ch0kcQGV984UGN/osv2zwtVVrbr3uA1vTZ0rS7t6sdSi
kPVHdZS5yEDd34QQ3ZOsXYeJDkDkb4Q97kdtsCYYtTuqDofm+2e7si6qF0hDgSFOUbhqj2DvqUle
s/AGgnG+7T98kV+9hd++iLBoGJcFv+sp6yg9O/9BJFcQhvozc3T+s3u/WHfNoG6KNDvfu0Q7XcyD
KL0x9a+9lYupX2KfYZUJv3y2dqujh06+EYB1ZRqoFxO+IfI0cSWFH44dXJEHxYEMjdHf9y/kyhxW
L9bEsuo8T1L5dcPyJyR0uCpe9jewu2sf9GICwyPqvfB85zayVBlx01lIn94LfQrP8/vbv/ZyLooo
P3G9sY1h3+gq2nSNTreJO8SJg/b3v3+lmvmVh/TbmAzSbvRw6c22Jmx2Tx7diWJZ6kpvcQAkvk8w
UFl77RgCQKZiVfr9Va+U0r8SGX+7qh/DDRv1NNs2QfOeRZoBTq8liyjGASKLGmQZ2P5+f6lrAZ2/
yvnfrmU2TYY4aAy3SIWinfw0Jqinp9Kxf9Imt0DcK1/p11H6t2vkQSByglLDba1lHDnSIsDmthDv
oQVdNUfgfysk+MqIUy6md9wHtqK5FU6x8O6RAsXBs9VvpAHdXPWj9fMb4MOVua5czPUikWJdh5K6
bWURPBV8+I1rZ+7y+09yZUr+2vl/e1u+F3q2l5fhVvfmbfAYtns5vzEjr/30xWyn2V1Lrh6HWwkb
0cTqsfSdFeWNHfXaXLmY7p1Ffaq0vJXkGSP3FNEXZmwKrofTES/ZW+vstatczHhDC1sYpOd3T9Ot
XZQfdGRCAiXcSY8PyOf3n+DarJAv9u9BKHU7xFwlxIardMKW1AYMHiaI9Rpp7aJuKG6sYFeeRz4P
5d++dhTUEcnJXAnuMeR9cFQEvqKaYUtfkiJx44GufHj5Ys+2CcZ1owzrycF+aePXOK5w6Dh9/7Ku
/fZ51v/2BHVi2G4fJAnuCocWQS7W3X4d3Hg9V2a0fL7obz+ORqzSVJjvW32Lj3yDBg4A/CAXMz27
sQJemczyxWTW66Zt25QrNPUzVmlICG/c+rX3cjEfhjQXud9JqCrGHvPfU4WotL6xAl0bNRezIJXK
LoSSE21D1cEkQ8a2Ar+5s5bBKTDhu5UB/Od3Y9kX00CP8yEV1hhtM0zdJHWvxavvx8yfdwTyR//6
WeGe6aUZNBFCxIThAvBo6TQFYJgaqfr8/TWuHJUs+2LQawoIjgiDaNt5IV7jZtoOe0VKG8jBLEeK
Dzo5emefZzsLZ1D1upk9ptqSiuU9qoW0VLy2u7E2XnuRF3PENly/Sc083lb9XtLvCEG6MciunJ8t
+2KCVP4QiyJO4m2Oz4RN3wDpAOr6SXNyf1SIbEkuu0U/ufYQFzMlH5XGF0kRb0NY6YX1XFc3VpBr
o+GyxFXScfRNO9qKUVroeMiUYOUBKQDWrT31zxWVZat/HW9NrJdSnnKFRiJSoMac5eBKX3WJHasW
Ot+Pt2tPcTnfvQBKkkEnPESf3egPkQuBAe5FNt7Kbb/2AS5mfWRmg6n0Pu0iNXmOqxqKsfT6/c1f
eUHiYqb7oSbZ5RjF2/HUPirv+Zf7A73s97995bbFxWSvtbqNEYHH23owDUzi1JdSl25gENfu+2KO
13jI/JN+0EA/IDPy2Zz7x+9v+9pPX8zZXoanWIQeM4vMC9qWMCJVHSubMTTJhMMe2Y3t//ANXUxi
K0/Mxqt5Q8hzSPRqcJT4/hn+vH1av1rSv2+fBWFt2OQxYmroPZt0Lh/sdJO/3dqHrv3+xcy1m8pI
hceYJ/RTeaRHf07hLpEkT2h3fv8Iv6rqf8cFLHExd9s8C3z5zDBpjEmyq97yg3TPhqH91Kbeq1hO
3Rkc4u+vdWWkWuf//7fXFUqyKQtXjrZSCknNmtmadOOXrz2FdfGm/M5Vh/i8lfoSDjiZR1JbZXCq
w1kOFmQlo90OyKZIE4DfDu2cI9VWPhNm1ezqKtMXWVxnaxZKd/b9o175ctbFW9XNKqu1XIm2BTmy
8NN+eE/GmTw2QWfw/RWuFNHWLxLub2+zkjuU64QZbtMTWm/YhrGYxC/qyTq6PzgSfH+Va5/sYk20
i8ySiVSIt5YPzAqKnZXljQe48tOXmeB+Lndw3rl/GZA9sYg0Dd0bd/3n2tC6zPGWE20o0f8wb0aG
WSqh7NfavMcpsiuc71/MtUtcrIyZbGEPMbbRtsXNC508lh4miP6tc9i1n79YHZMmHcjTpe5IEtpj
myFYdP4N0OXKwnsZqJ3IWk2kJD/dHbHsJlCndPq35OH713KtYDIv5nhfBIYkOqg2ZDb2j+0Bzss5
DXpf/6z27c/q/cZlzuPvD6uWeTHf4yLA/iLiIch3IztmOGdHTLAxUxYBzTBCm7Ubo/TKRDbVv65Z
feDabgBvdQv3AA8uo8ZscNG5k+CU39rAr81k86K0OYdX67jdUR34xNsSuILih6V+ZpVz6NZ4/Itb
7cNrc+5iOhdNUhG7zGsrCCN0pWXDov/9F7kyYC/VD6Gs9KNbAPi3ElZuxCpLrxlGWd//+JXbvpQ0
aJ3UjDYK6Ls6J1iCHdBV7n/98t9P/X97n9nhn0Om+sf/8M+nDFu1wPPri3/8x2OW8J//Of+d//dn
/vo3/rENTmVWZV/15Z/6y1/ih/91YeetfvvLP6CeDerh2HyWw/1n1cT1rwtwi+c/+f/7L//2+etX
Hof883//65Q1KfK0+08vyNL/+te/Wn38738phnoGIv7++xX+9a93bwl/c1/VZdb+bVU3ZZP/7e9/
m9VZmdXN3zCKeUs//vBTn29Vze/q4v8IW7UUQzd0RVYM1qb/y915bEWOtWv6VnqduXLJ7C0zOJPw
BoIICEiSiRYkP/Lea9S30bfXV9KPqKpTlXGgWPWPuntSJg2KkLb2/tz7Pt2/fvsd85stHWGaUuqW
IabudJqVtf+f/yHkNymlZTFKZAjNcqbdvsqa998S34RuCowWDUc6jkk16I+P/Mtz+/M5/g9mbo9Z
kNbVf/6H+T4S++eWwI+RhsUH4FzC51Xol82hfEhSur6xeV9K7TVtY9xqVThcZeiTaI8oRYBcYtiV
4oNiW4cRy9EVw11XtYqKK9Daa7p/4rUThYfUZJxo67V+IrwoTlUVF4dksHtU6GV964Z6uhZGLPHF
Rokft56DjXJyVbUo/ay4RyoONnLpOUwHNqP7M1aNk5WHTG2kxWPia9FKt4AdWar3ih4YfwQFg1P0
MXfJ4G2r0P6htcYpx6IDEkmVL7u0nY7JEfkQPB2M+F8oLT+5ictsvh2Ec7WzzyWUaUxDFGxQkJLR
tEazkaljPHOG8MlhelAvvHvdT54yjDqoY9hbPVGefQ1L2iZ+a9yM0UBVHJCTrNA4l1sjq/Fh1Kvv
A0bQM73MtcekiF4CzT6Dd2O831EYiuPifWUeXLIOtbHASKU5k06pv/ebKlsoQrexMIRaroW2nAfa
CImibvNVg4ULBTkU/X2vPtBpYIQ8cc+NGZszTcHGNzW4WUUav7k61lK1oz6oSTkw3l5VTNVriBs8
/oFj36ulVMxYqXxvlOj5jat75ty1MJSg8X+Etwn6qSa1UBNAAJ6BFK8P0mYj2sp96nL8o7zQwnsT
0fsxblHGtXEOmxgeSq5NCWYfAzVrQHNWpSd2Dti+rVOg2sKgP19qpgP3LuD61qjmL6bMtMcmZwUE
ljci7IrzFTbjFXC/4JW69smxlJ3W8aUtP0jgOftvqeK/wRx4C/KJA2EgaB/wiIxybpFnCQw5ygZj
636A191yKLBMgnmNAcnG6/JbK0oniIcmN8OIELMpQ4dVK4rd0PP1eRdgkrbtdU0TZ+anqVhkuAUB
EBgeWtsX6zZDUdJqbYn5zxDt7HSiTqHG/B5j8Ad6mwXm4bk0qt2Dq8QDTrOYhNMGP1XClTPPlcYa
Df1BqVp5CHJR/GTanp7DhNr0cnGiKpMzZ6Gdoix87cL+Aey2uonybCTrU/r7pGHgtq5ZRV6Dl5cx
pmfTpJHVxEqAQIafwmjrMS2NUxTg4gUymKcoDKi+Dj0iNMfu2S3CF2XMMezh6Wch9yDKKSa/3/M0
r6BdYCqjaIBvCrsGJl34qMfzo9q1RG7xlRZgsDmOaT4n+uShYHY1j1IWe1WzOqHKr4WOp0CYsXQl
g60LRem8K+yxttijsriz9FgYVnAiaz3oPE0sNfNHpYekrbR4ZxmZxOgpu1NTHh/TCk9FNT54eNTh
XKk/uDXrZOjwOcSVtQaokF7FZSpWeOJitER3jK8ZmvgUwB/QArs6V2pkoaHHnI75U+y7CsywhC2X
sQL3WfDdS7W59uwYvB2f1xqcc6Xnx6xlPamOdShGvpPacXXfTyBmd+pIFa7uFpYODCCT4ZuCGLSI
s2ph6NBKip7JZLxX8RgsFRyYzcJ9et//sgo7QpHGFoIPGOyMwJB6uOODQqt8rmLguJQ8pDk2Vehf
NJ5xEePbRp9ezs04eEFuc1JBgWCCZGY3aYJDrD3SLlED5nQCG2cqVUE/aBSgDxOFJ5KVWs+KaiMd
41eXW5Jp/L6X1THVJlxRE4fNwyrKR0CQjyB+1BmjIhVG/YW96EFrWSUFSqMX1W00PchEYhumYr6n
BPicsadCpWL1pJV9dltOAZUPM7PS8rHxOSly91mY/lsiu3Kbxcw0W3lbL99/dmroEWp83EcaCxfx
ETZcg5Y7GqOXoY3VBYwTxOpe1s66uEDZ06V4i3XGOvWHBzcI3/QK8e+I0+fOQUtfaEo27zxeWXJW
OCp+jMF6dFUwdTDZFB+cqrs2XLdfjiXHki3CJ8q8j2WT6Lva9rUZs7MPeYWsLG9ZiLqk5Wh0DDTN
U9PEgCJ1lBC6u6VAma/Csbx2moi1pg4qhoAQN/vWPhi5cWo73jvVy++cJH0qlBA7EUzvPJ+1EBWO
h/c1jxaUpzHTOrYiOUZiEcXmQfO8GBx1Wt8ZUW4tcZ7J57oy2T5wHPRN9RgXXbTrtPA11zCQKZpa
n3eNMsw7Uzd2sWyDjacLJnhtWztrFiqrtsOXvx7FqTMmkACaejxTnKXXUj7oKmw7etc8ZzESwHdv
IUhVLOrafxvb9G4U2bGX0VPPx5oPHn84lMGLN/BXPR00STE8KLV5aLOiwPOstcDGxQj2BA+09srH
ZIydeRByJyhV/wtYd4RpkrVNnfiJdfCY9ixqS1hnJ3F+uor/qtpWv9T1kd07oP1uDCNuV316jKPh
wYvzR6QD7Tzvw/Ialy1oVBUWU46p/IuTpppFWfCmqJDJigTMd5wkT5ri7obcjCdz4FcFNeI8wid0
LnMfoCzmNLiHVI89TrOzwOMzatxmSMvOVrGGhz7r3F1ktzge9Ul4wnyKo1Tz9qaK4rlDBLYsRclH
kNFr3HtvQ48ndo0XV8Muk2d+s1HyiY2UM/qOjyDStI6zrgt8B8Sh3aODGpGMSkvh/eTBcmBh8+sB
S0myjpukhG9OwNtWKjw7reMMDEzeGa0JXlpD2SWS19lJlHMj2cqbBmDdKKcbYrI5NyFrX8txcfAS
NN8IWJHVg1lSzRKLrHK6g36bLdraQ0ivqxnoJSHdAZ9FTTxoPnfDq9l0ZZf7w0JkwYs0OHlrJZ4M
VgUmrDh3G3x1J3TSmaH0D1HAbLaMuD4KNbajyD37Qj3VASNrzlhSIJK8GGNhGesyHvODV2sVjgC+
f8NEZ7+bdsp5U/UPQWrjjd3CXBvjCsOU4rGa3HOCqEvXIRYtOEG7GaoxgppcZ8vRg8JZWWh3GYti
n3VV6gYKgeBSj2NAxNpzNiDAD9vsCSsNjNkcuYYAoC/b1HsN6LWnPdtVFLH7q8hVl4VH5IjfRbaR
g1leqxkmaUOB354vnGqtGOyQCDTSmZ6zNNECAxQV7N1KW7aHrshrPNDUkxoiUfF07PxAMPQ1NxO3
s2HeIPJsOz7foJKU+iZCvTGY7PhJJCEncbtxlHgpE7adOOHg7WupzLKBv2nXbGeeZkKwtXy8bPVm
NZQs1Ej0LU5EfG/T8F6zPHryOmeYt1OI7ccJZqQGrnRsWfiHpOgX3T7pcAazz7ZvEE6bKLD6Udt6
GK7MJfP0Ly4CGhTbg/LiqRxmImfsoZpKjLEr+u37ZhgI3156rr5LfPlWp8hVw0wMc4KeByb56k3X
69XacY1oGbQIGhwZO6u2ZgXrQhv2Xsr5Nm0sXsfzLxiaI6C2zmNFvNzTJ5wBnRCLQO+RpZScRGHY
cxsj09ipvl+v/3mm+mka+kvq+umf+r8xWbXEVMP5MlndN+lz5Qcl6eof/xl8lLD+9uP+SFjNb9JR
bcfEJ1AIaVBf+SNhld8MDJMNXZLQkrFScPgjYRXfiGMNA+Wio1q6bpLl/pGwGt9Mfohma4Yh8cvV
9X+SsJIW/1LDolvmGFPWawgOCUsno/61xFRkOA8pGMfcyza8jWpFEAmYytKU4Qvpes5bDKGMUDl/
qcPaWUWpBdIuEua1qef5c8Tw8LIu0hFT+lgeBoUt9z0KT43evBYkqDOzGB+EQbxTRhjSN2XNHg8a
dAGpfVi3vRFsRoOgS6quQO3cZVfa0AeQjTh0Rz0jFarEaagw++u06Nmw0mGbVAFXGflpCWPORIaA
RLEPLhaWEsabBHv/1ViBUkEU25KAcC4reZTP83xyWcj8PTGxjeeuiS3clJ16BBoVUY4zBsHBjmTJ
OR+/aINxstPkKijD12QMXgKLCHf6BRQ5D8Jn11Yq3DSz8UcVs2FXUXHXOPGVotrEjuEYACkj3m2V
7An7Om/ZZjXadJnnq44kDJm7ietOThDi2tGbjpGlSIEJwY4fN4GMXvyhgc7jZ3ee1V73+ZTgBeTU
QUvmTIFh2vjDF2s6SX2P8iy4HU6RUsW2ifBmG+B/d2PXYw2VHb/GvSvrYW0OLeExgcl7ZuvpIYFT
b9nrxOEhlcLVrvrcBKxYkOSa/TEvntSaq9HCeIpbUhTRTYdhx12Yfgl97VM3lHfpgARsrHFiS/nD
UkIv64qQw7tVfr6nN7amAunW6mt/YG8rE99CoCzwKsQMEsbMq2JyFFdl/FQQUeCVNfS7KmZMcdR7
PMGGWosWWdPXy7YkWGNKn00vUDlmeDy6Q6zUqz7nGp4jkOXCt6kMEA3TZ2ziJ8eJ8JL0Jg97NTu+
5x9BiFg/Tqv8KQ8dsiONWLUYDe3KSJNs09lSHIZp6fRGde04HCZOhhld7zbNFSwZxIvKSDQzq+Dd
3MaEVi+aphYn9DGPeSfXetDYi9ExNlkRvOQaJ7LsszvfrPtD3qdPlVveuSKEzITncsWnDQtOUzU5
ahUwjREo0aoqlQhbuuTFaqLXIWzALQis9wJBs8oyqn6XZrFYianG4fgcYomv7PySaHlgKei4PC3q
NHrVM0kMq50IT9K1TLII3TlhUBRx0lVDBOpPJTXIdGwEzSSSD00QEpS6VtPP3IhzMxzio15itt8r
wIi99A5UA1BKx8cUQju18WSp0MQsO7DuEt+UWezTBBJ6wiI0cbYMFAEWLCFrq0Jcc52ku4Yd8jSa
VFIUj0ghxvkELwmrBScjNAzGa/AYrjJ4V2gjaggR0lzW3njdSdZML3meakBYEVuux72otau8D/qb
QK/SNe00EnIMgeY5VPpl5pT6PPQ4PDuNZAsyV7eQRtHBnglHhlBIP1O/eKx7NoRmwGcvVykxFBnO
vHXm/DQCqheuEry5tli/B7yahdueIHby2kIeLbZFQ1cNHNQSgYiTcpLjcQMaG3NG3eOKhUOdY0qG
uJM4UTvqdUxVa5PZuFa1An8DXzKFpFb+axt0130Svdl93D7EITGPLojbREE8FQR8tMqB4tWFNb5O
nk7dL0bzh68PjiDeS6mrz7aKV75iFME6NaeA0G2ilUbZCnodpYdIgIGyB2IYW7bstCmljSyAGxHa
hH75IDHiVMNmE1Exu8GHb9zYvVs8NmR+S5uZzqukTcuXHBtnUMrkW27bXL+vG8yh8ullwz3ZZotj
tAAAXVQOG1VjkRGfBBvFJq/D4Zi8SfzuQ/N7zfqXout/FcIvi+WfBhf/z4YghmZOXazPQ5C7vHyu
4+H3cKP6a4H897/7e7yhmd+EZdh4jEjn91r37/GGpn1zqMubqqEJWPKT7O33eIPfEaau8pdUZP6a
Kmms/B5vmN8M3TKpmRMhOAKbUeOfxBsfd5lMgppfw4zS74x2gEa5NcodcwU/MVBfJLp7n2raWkEF
JHK4G91Ng9/3X+7S76vll5L8L/EN4+2CaIwLXvYwM4rvesVrg6QXvbaz1oFy4dkSPARD/vL31/h4
Co2LTP2ov3TBVU/r/Fj1hm3U3HajWIgUpaY0F57Hid+/uDa4dYCHJfL4MSjnNQeycL+aJNf0T77i
1LD6y9VjHC/RRUfKVg27dZaQ/2Jom5XjTKsSgoujKijU4NFHoW+u9MlVmmy++N5TcPhnt+PPm3vR
ADUcJXDSQqm2Ctukna3rMtjKFoq5R7dBxY4Tm30rwpZyctalePbFZT/su3K7pxvxly8c0RYppF1k
wE6Xzk1ziG/q7xgEpg/04PwvLvJhy5VrXMTDiubrdTWCrU0R9+fCIVDE1Ka8mczFmwxWMQWnL77O
ryH4n3fxoh/KSJnqFB12nJ1pr0e8cAObIpCr07MOjjGSbtsd12zD5CJnaVREzOXyi0t//ADty+FP
c1R6f9S6eivwd2/VI1Zca1niSEj1UjJrmlfcUbEH2LbwTe2LWzvNm/33VWNfDobaTs8sBICNbaRD
n+qwsVD7tQI1yeGVEb27dkd9FnTit5yVrf7jptzH0wCmfTkjSl1hsIvatrf5Y34X/AuPIkYP6e+4
30s8hZj1+uJ7fXqhi70mcrHkNiKj2Do4CmXGOdGo8AzO+/JhCnXhGfNCAfkbGvfqlxuc9i5W/eh+
Xuw+siNi6lxYivXKtObBg/YIR9K/9u+Cwl75x3Sr73AmneGygoslniM7aruH9LqtNv0+cGc/3XCv
QYrRd+1VdJDNvHoIj1J5bq8Q98/YKz3junjO4ELH+JYvQEivpbxWliQmq5JfPoXhtr62c+17jKdf
/50q4OznBP1ZhP1kTl4beALMHTA3wY/6tr2t7GttCYLqCut1a11tIVNs5BYY4LDtVz3yfMNdDety
ly1rdSUWwzbdlOnKrX761+Wh2uCcVG/Kg3Nr8hNjBtH7c3KrrJqb4lhY0FlPwn0Jv+OetrYhbG+8
fbYJ1bm2HOEhvMYn2HVghNoXIdgwDsquCxb9GjYAXvn7ZlP9ezuj7VzsyVoHDyFWBmREDtWu2llQ
v9xYNdZNZhseJ1tXzQWX3urQYO0F9e+v1uD00D9aDBdbsmJ0RRH1qr5tptdX1WeW5tCB1CF8P/lw
ALMW+AzEAo1RJ7aVts6PSaDDiZYIH756w9/Hvz76FPrFDm32bJ56625tgdkrPpSJQ5htLzonBFPq
YpoWA2mJv8edirVngWW+9HajL7GQqBZS4GxLO1FdVqk+69tu1gudAXIqllPXdOgUAuHW2RZBcRsG
i9LD/5PIuN11tgZbWgTLApIjZyIu9np8oyi4qXYKBXqdjCHpmoriLOi2CkMX6Dlh7H23hoDFNtyH
nobDKkwZKi9A4ZvhR5D6N1UPB7LG+DX2xLHX5PWQyoUdYlFsJNbMLsYF1vAheu+D36YLBc8c8u67
zK82nlYhaNCSjQq3BiA0rtu0lw6oE2+ctJvX+YtnP2n1F+LKT8IQ27k4s0JhIAIpcnfrBpuweHQc
78VW1EUfNEcr5w5CETLz28FmBnti2Uq4MV+5bn62p1+cYY3vqa2MGGfQ3OLFNwA+2aBvDUIA4FWB
Z+2xiKSBZ3y1p398ZtqXs8wCO7/AVPHix/mIryZdkn8W+XRqglO89VtQAcGtj05zDOFMWNZXh/XH
sYd9Oeg8UsFKek9xt+ZUQomaGRKQWRwbC5/ujhPmezHuW3lKs9svjujPvulFxCyMpK0MWYa7dJs7
DoiK8l6p/c30UMPMgyN03ZbxUWqc1Ka+H72ds/37K38cAdn2xWk2oKIAjWKGO2yV9oXQ6Yy2+8pR
iAQGuDVwQwiD/v5Sn6QFtn1xhGVqhx4yDvRtNqiQb9SdLc9T17nxqnvbTImMAkSEYGZISr+45LQV
fbBFXY5N92NVpgwDTQbk9V4BMuJ2t/hHLRI/WtYa2CF2Q3ewbt4rAHyUaAA19/fX1t/nmj+6+MUu
LarBhBdIyNe3+6hzMJ3MVzaHQwhMYab1jkvTnvIiQnKqNTXE6WifxFhGlrg8lod07Pdj3G1j7KJz
I7sydGqE8JlwpCwM3DhqhnXgpKwiY1dAec32w8hWtIa8p/D0tJVSu7getrhjg/jlphIZ2Hg6T7Qe
Ni2fJ+sCMMZSIMVok4Mbdjmtr1soIV3+ImhkEST66xZlnrNN7Q3TFL21GcuN1a9UXHYpvc4UCp8E
dEDdB3c/RI+GfuiSvSsepbht9LPTf8/FWy0ekvROa9eRsW6tt7beWNW2rbYqPqGAF6A2JGutnz50
5a/Kfq21G6Xd+N7Wk1vp0yJcUSKbhUAUXIp7Sq5ftfZAItJiHWulyiY0jJuobM6hXl4ZWcjXGmkQ
R2AMim1Dec4ciiUVFeAf7SpqnC32JZATDv0QbcfQuDNLXGGGrariz2h/N8z7NqOmNQyb2OMM5XWv
c7EPY4lZZgBip3/VMHqz7OHOiWnHVIb9pqTa7VDZ96IGgMskU2yeHSO9To3kZ+34eyvobzWs5akC
bYfKXPpYiXsoEH0/mmuOssS182enQA0gykkqYO1h+jyq0HntwD8FNgXacWDPEfdgEdZjAeMy5GYo
Ffj20FavVD86h4W1xSNSxv/ygwJSbTarCgqQb4G3KamAOqBUB9TARnftI7yD2bJWMzku4xSn5M7c
FB5JHVMTPVAMGdm7ztC3noJbqD4ehwLaFwWmNu/ozA9rae6KIN7buX3SMORP4UcVjbHAEH+Z+/MR
aZ/i65u2yu7iHggODJZQE4Qn6hZhbTez1m5fTLfmhpzyXEffjQh7kpHJP5r9tAmmtkTS/cxT+nmp
unLGfGuJZhvn1bUZq8shDIOZsPrDENjg0/q7Jr8usA+lVIVWISq7uUVXrx02WPzsOk/cRr24pvJ3
13nWi416b4zqRaTqGz+OV4OUV9gomcOxiBTiRnlq1e5KtyPQ4ea2U5u1pF5hJNpGcTNg6ZTvLRvG
6jEZ1CUjiHu7LjBmh1+v/1Byl/e3x4QdiCDhthsyNCSi4Jm26MqDWjYBCwz1kZ11FlkW+PIjk9Ff
nZOf7XLTr/8lVdYGp6T+10CSG7Zj1W/sAjzaNKjj2ws5pZtvCQPvtUtIZY4776vs+d0p7aMN7iIU
sZj6E1ZltFubuXrGt669mhcccm4WqgdjUnnAhRUVoOn8AFFpliV3buciJMY117wrBpaWBXTNKxZ5
bM7VXJ2rNXbBKQ2ApJijww4bIkitx5p3XMR2OI8s4DDpuUp/qCrRzmvQARR0Jd0i7MYw07NsZe0C
7kQHumAOZNnow6xzTl5LW/42shqGHou5dU66cf7FJj+dkx/dgouQaPTbkak3L9oaPl3vdO/Gu1g/
p+oPTpjJOXhmw4GyKYCDipn3w7FiMIn54oVKHVllerffAr3sO1gnJrb3dbBwdOOKyO2QFOby5Edf
uWA5n3zQS5dUKoT+KGRUbpPB2PocwpYC8cPr1gwf1eJWdQ6oxuYW/fBIP5U052l/baO0vtIBf8Ct
hPcK0CY/Bvp1y2Abi0zfx2qxK3Jusw8GEJImBPoyfjRqltsLTcR5EbvrCmfrqLAWfWgivS7AiqX4
XqQrn1d8GvEbgU5lhUcjcVkhX6EVyaQmOI3snHjLwBnnoBxo/P+Mk7cpBZAQAoLaX1awviLPmmkA
VmqBM3epwpKgJVE/K93TRNLp9Ktc0lZXhlNtDAs9gkJUniK8BHwQZTeCwTlzjCifsQqVHuh7cJV9
7/MaYLqNQQ29B+i5RQc2OsSjmh9fArbuIct6iTl36h9pjdWddZ6QWqJ/sdh0m/ErqZSc4r4PltV/
c5m1Us+IKo28+coOoS6ko7qOdfM41Nnai6YO5FbWd0344HUZYwI/CkwkkxZeCqm02SzHBoBUXZ2B
oa3sGCPBRTURe8P3JGvXWcOdLPpFz8CWVzIn5EbLJpp6TjhSOO46jMobJ6JJFDB26GKgb+rbRLrM
0LUL+psLY6B8QLWzg56aRgyFtONGFBEcR8lUSrKLwGdGOnyJhHNVpsuxyMDJe9AtvAXT2eCtvhLN
vouuPrpPl3GzW2o5RvHlVsY/3EpnbMy85vDeqy3oQK/e0L06YFJx0hvxmivBuVHXOJ1e6zy4yIsP
RllsW7M4aSVYunoVDsrNaGZ0SKP7yhff9aTaml6NxavOcHE2Z1BkLtMpiW7B7KU/zKq86rx+byvZ
xtDFTI2fGyy1Hc7SEc4Gg7RrO1SXPqtxSJUbJS5uQLlsPVDCfgHppWk22vAkGIJMxnLW9tmS7iFK
6mY7BPkmqN11kjDVxr8L1aQpaq5VEMnhQ9GFS3PKmLM7N4TFUU4DbDMTO+hRjdaRZFwNxJpL/+zv
d7l3f4+PbvNFloBBH00Dmk27oMA/0UFwk1cnrK0pWrb7ob7pobnbsb2GfbooKuc+ccG2MeYUa/Wx
GHBg/LLoYHxS+rAukohxwO+JEoCytUMmjhjY3avDTTVkYBgq+n3R2Lygb7mKLbhDprE1xrt660X2
nmlp9l96vEV9KmeWqs9HRKDzYfg+xPcjI2G+SVmhS16SZgRjYe50Z4YwlBjUrm/HLAt3BoN4urPp
5LaOvhBIfZbMX+oUrVxIq+5ic1swEOEO/qNBRSuHeKjNBVzT0NyntfdAD3Kf9XvTUOCyMUf2xVP9
JOm8VDJGY8Gob9nSpqEgPGg6E/D2Psud50TgblnojMS1e4N5hukxOmG8L3msivhKx/NZPnipXIxT
Zk/0klnHMLFuytzdGwVO3U0EI4oaP25R77WrTh5hXT/8/Xf+pIJxqWTE3IkmQD9IyK3OIqVZZNvH
Ka+fKicxoUnngzaQ/+7TvQgO1ECt7WkcZxuaxb3J3izdeJXLV9139tI+J+AMM2kthF8eFTnAgB33
kjzo77/qJ5n9peixLfAbNGJdbk3G87vEXI/NAdn2IuRrVhGEsuLL2rv4+LS6FEHq7Tj4Y02eWODL
0BmL0E7uVb7jdGeVRlmXb1Vhz3sNyIKojAXDiZwDhKbhV9K5z4ry5sU5kKJbqg1jtLcRp2Wig0Qc
DDBo1Mq5n4yQLmqczfXYnjNfuIr4WH9/jz+97sXGGMetVnZigKTt5AT2j9O7W7gPFSbcfjruNW69
mcI9y6Njgfb3i6t+9mgv9kAn0Jg9o4O77TF9mlMHrNKHqfmPpAawnLRmpsbUBSGng0ugt0ttceq9
x86tnxojPHrUo42SWSv3q+bWJ2/VpRIzLoygkUzYbvNYf3Zb0N5C7gNVriMMsLNE3TPOs9dc+dX3
/6Q8dynJxPqbLnKbO9tOD19sWo+JWe6K7n2/sg1/qQdykWXfA5LhL+74Jy008yLDqqTnITZlhUve
nECoCx0mmtE9uh4oWb06dgPF4vwRU3BV8f69vepSq5n4jew7dE9E7O3eG/GDplvW8AZP26KdWnuV
ZqXGqfvFd/zsrl7sVo1kJLiMhLL1KP1NG0bGe9qPBqf3AMRDnblQVESlLaR0f7vmPxrzOP//pYm0
VJspCvaDz6c8rp/j5+GZ6dIyiP/3//xfVTT937ocnl+fGTrdPL9kyfMfI6fVX2dA/utn/zl1ykSn
1A0pHdSIv06d2qZgvJHiN+OgU7T0x9TpNFqqIp4EQcggqJyW9J9Tp4apTjOitu7ADKVq+g9kkr9u
CtPMqYmO03EsUzcdZk4vlhVMmzLWU7W8N116ioW6T4S5QDyyyNQGFJ25ipJ8HWbDV/2Ri5jqtws7
jmbqNpOzhn3pqmk6ml7UeJbcM6O/LHFFrIW4DxwgVZO0RtWSpdIxazmM7TWjBrgOtsxGZlVXUm4A
Z8UkPKykRSWqnejN1aRlDMcBima+SfX2NizVZRw2C0/Nt0y2H7vsRUvkGkno3PTkKYmjc5a/+BRo
zSK5EijHq8Q8h0N77ZgEkg71t6jPGC0j2Bv7tRGaP6waUYIUzlmtVZioBXRQtwtffJGv1So+OCN1
VhE8G55sgBDbZy8hGS3zH4SH90IQxhX1Ig6CVx/7scj3TmbZ37ZmQz2LvXIelvahi61zgMJ3+pFI
drct45sMsHdbkMw3ndPiR6m7/goRLYkf5MqamxVVq2nT6bFLCzlYawS22HhGV6nq/hxy9HxpB39H
CV99vwlXjOCJtdXlj47rwlOFTzDUclb5ik/VWFnpY7vUTTrjk2ZGIOADYKjM4boemoIUJi0jWqYM
y1Kyn025hhVXu5wzNRXJlWYzqUxxRwTDMjabL47wd3+lP3Ob9+WCiplBKmkL1qpzUa0vqiJpek0p
7xnqXai93PuyAuU60GeUp8HFrswwuxs9DM6t6e19J15CaZlHsQUFvgUGld/ltbUqht5l/Kd69OL+
IUZ0W2c5GAW5oYyyCDH98DWoHoHYMFR6YpR2jep/O3Ci4fhKv94sjpnbPySI8X2fxx6aV7SFgCM2
nDYunZJ+X6QpGHoG8qang6Z4SW6yYCSWrrzW3KpyWuC2sQw8O2BUs53HMecwWE/8L54ssvYolldF
1bXzVkmeuknp24DdniYfmyH/Ectyh9fEAVEU3kreyTGTY6JbV2Hc40Xb3+RFced47iKOlX0RiXs/
IPV19PsWSrBW45nvJkeL16T3xQHY2woNyHXr/WRuC3uz5OjlfFY/ncdILgoIrLlWr4w4wcO52bFA
r/zR/cJPSHs3nr58sJrhsPmRgxvM0/9aHW2jskzSzgRHpTrn3HTOIUxZstXV0KBpU5l27jTmS3u5
zGucLTvqcGV267brTKTwvvubcCjwZw6vAhRhauatcrwE9Vy/ziHsdik8TFc5i6FZBLF1lY90HQxz
ocbUljAg25dFsZWTuJPZ7gRYxyDbeW11yyqvv7vshBVYb/iM65T3LYTZFcDuzc1s7cbljmmqhVGG
Ly76vK41KTD4IUla94Ab2iJvDD4RnZggWWIus4jqeuUM2drw2Kx6lGiqvmrBhhY14t9+uvXIa9p0
MwALzJ123ucm73C0tNiFsjqlT11de0Z7k0CcDqmk4SrJqT8uFR+am9ZdJ46+Rq46wghCrwk3gleC
KMs5+MWDMNsbt8s3WfTq2Baj74iMeguSys9S5yvozGmX5a6p4M3K7BhOA+x1Zm5zg53fVY5/OUSP
vz3Zvw4BXozI/PYma5NsguPGsTT9IjwOLTMxZZBXoOjQ2NdsKZ5cewPmPAJKHjmK08mN7XonRoxp
czlLJczXtdIslJ7byOKg/fCD0e2lAzpg5iNRy1EkjMZkMy42rinQs4IRSEDJZM33ymb2xjDu/w93
57FlR3I06Vf5d7NKTGqxTZ1XloTa5CkUUKm1vk8/XwLdbBBkk9Mz54wg0QSqrkwR4WHhbm7Wxdnr
Pktk5m1C2O/12Yk3K8JG+9Jb/05gat9Y/DqoFZFFHcN4WdFZov8u5a+WcmfoxW18TnOjo3uuDRb0
+Ld+wYY3/ndCaNJ+xf7h21Tc0JlEZCR+1SqfhV4R2oWlVG3GAxxz37ANVxlbcvfHsdOe6YA/brN2
6iF3rnViixPscGmOU4Tfau9f397v6P7ng6ETZj9hU4LfKqL8sAOOn6odikbeV1nm5XnRccjKu0jA
gbfcF9Wu1ikO6jR/gDJKNegNNZzbNlywaCIX7FfMJ7GYXL3RLzmGdljd2sTrQzoZpwai+IrZTF4n
x46IKs911FgT+uvNnSZbd3jYflBvyRFiONUb+bkS5gd95DTrbfpQTflFocuvLxVs1HUf5devVdUF
M/kwc5vOYqm5qLx/G1i1ZX29DjlfAgSqzPqRDgY6xpOttzcDY0cz3t5LvMbu4vZTgv6CygtsoSTO
y8LTIOonHECPOJov/2YB3EfM319WXVZNhQ4lUZI04x+0faWY5p+Uy6pjKs6mNlDK3ySq/hLM/89j
c1uGZsh78uzPkf7jt7p4KX7XOxn+u5vRVzmNoPv7qf760vwM7v/2cb+Be5n2MB3cDDMbHP1d6eQ3
iresvPs+GXVV1gzze5z7DdzL2jtwt2hYkLsNU6d77G/gnqcgg1mmKCuWiaQJm/W/AO5B0n83bH7w
WU3o4r8EIO22qEY258o5j7Jjdxgu5LdDxW6pX9vmWT7sv6oX86J7iJjO/uAY4XaQHunukK7xfXaZ
/dirz2Rfw9hb/crLr0uQHWSnd4dDfipeyojuS8WyqeC1EfveY44jzOrrjuTHDh7Wru7phzkqPFyx
nImfV1cOWrd4iA80DQfrEfdQpwu74+CpDmzFI+SdSAhpCsP4Jwv7iFY2XwzUQxcUQe5unuA3IQ7p
j8lBcSW3uAxBttrTWXLbCP8Nn+hxSWjitiVfccdQdYXzXnrJbPNUnI2wu8gH46oH3WU7YzIUqe7t
UF6yaA5bvwqHoPRxUgqng3lo7uM74VI+Fgfr0pyrsNuZjl7mSJwn9RhPOGsB/qeRSbXcsKszHcDk
8knvwxJ5ju8mqATrF+iRESVPL+djFX+wv0Xe4Mb+U2ZbjhTouAbJXvymO1xXvw3174ehejgePePp
GyguBRu7iQbfE+/i03rAxSkANjq0MIdTULupv/hddPNoRj5OrhRgF/KpP1Km8BVHd5VDcTK8xTcC
zM+C5a4OZ961PFT3qX8LLKzR7SGClHqP3INTBJhgqnYRzA6BM9hc9NYd5JEP6SE/mL7yhkfAHV1M
r9bnMWw4jsHt7enJSZwFkyPDmT3tMJwWX782kerHNgrgQRuKfuWmIX1a9/F1O+GV54q+6Cr4OHWu
fs0fxFP19faeFDZII9l7gO1udvoLHiqedkHf4DxExWP7XHtdtL6JPka6keEiv+tnd+lxDuQwDzQ4
q6MneTiZolmsuWUQUzid3Fa1s0fjzoh6vo3O/UBxaEEs7upD5pJdDTJX/IBgzUE+Lh/I3biUHjlY
0xtfM37eXDFUH6qjEk2hhWmdhL+U+iDdMRKD2MswlOqYJyKPfZ2O5bN0l31h/vDK/B6OR5ANtn5Q
A8HPrsUjotYn+VCe9HNzNB/ys8EM6E95lB7qg3r8d/4a9KP+yVT/BUAvzSQ3etNJZwQUPEq2qz+6
rQs7JkSh2G45ht59exuDzDeYlWXURjdX9WBrOKMrPFGDsQeveknvFqd0RFtwR3/x6E50Cvt95mb+
ZC+O7FDIpxMqlNw+Yob5RSjBpLXz18wzPEYRFlSdI7mKb/iFZ3K/FUb5eFSTA3L6DqV1Z8SdCgZJ
sIbNvXaEtOHRmhEkyM5leLfRGX7Ar3j4dvtSPc/heKRO9mzSwRRmwXZtQ0AgwgfOfHwQHMMR3qtu
z2NjGH9KfT0qj2pUOLHbPJufkrMcSZckO5mMpbN+ZUBGSSQ/3R4wdvQGfz4Y58oIk2g+JKfyeLvE
/uCrVy1QmjuTV8d24qBScF4DVAsY3gjkOrE/O6Yt8fjbZJfOy6fSfoUQ7dFDaW+25g6eeBhdxf76
lvP+xWVO8trYgdjqbHbl8kneEGmH5ZSHc5ATWM1LF44QrTV/hj1jS+7iTbw482t8xEOL8Sgckw+M
OLd1XnRbjBAfcGDLc3BfieEnNeCmnIVjjcna7E4eHBtvOlp3paPxW3G5+aNveuYD5dwygPzO0JMD
zYUG6tKa4pVe7WD8HQlXLID5XmxfvyRXHX/n2qYNz8m9xk89pkDUhY2nBkkoeqtb2Oh4uP1ldDKX
bkWvxwlNdaQjqgYOill+4S/2YvcQxyeWmsHDf9Ge7LeEFQFjFI9uUbeO8FhwobhYUc6rulB86MIc
zofxKXF7hl/2sefTgWORwAokMIxzTg0Wihs/GBEkHVsOhLDlQ9JDi7/a5Py08P+T3Yn0Y2n8A2n9
sWT+kkRejKxgo2CK587TzzeWMhgQ+NWNbofnNvPC5IRvfu+aDmfApUQH+pRyJ9g0cnHw/nYF9xHG
gj95Gj9mXI33iEr4m1fZX2undia7sVMnDmauJI6JQXnY8KmbmIa0Wfr7lJ34ttX9bAZ6MPsszXD/
c598Pavi4PV+uWAjN/r7IskTLh2WDt3H3sy79UDy+8g8xASq3kfinnBVMoXFzzgTRfsHDqHOGBOd
6rL6HT+lBM3OG/gzeT1F8oDGAtt09ocYQS/7eB5CEvX8DrkiKh5UPqiDWWgxJPCXD/JocVZOdv/w
zpOinMEyuj9OJAcokEghGKSu6ZbujVGZR7zrTI3HMezu/cTZyQwfnZNhaF24aCziik/04syZG37z
kj/x+VxX2e5Rn9U9MRj9G9cT90kv44/ugCoOfB6XmzEl3JXPsWd6HYe0vXFbnNZlAn6BsJ487u6A
z8OxY+yowc2F7eLQsOnoUcV9hrVG7Fz9mttpMUwtHxq8RBsEXZt47MEP2Ae6i8OkuzFxNmfvytif
268ZtCVuJg5frB1k/FgY6XVlIkB4ZzYy6SLyUP4+lBvP4n2S2/AlNedQwYA/SXbpxm4c7aezQ6XR
n45bSCTg7m2MFi4QrxDsfejRFs3Fq6PbR/O8HDYux8BRm9x78EQQB+0pjYZDtw9UVw+E636nDXcL
6YxlwCJ84fdB6fXOIzx8zgFRD7t23siE2BaHmxIVCubsfi1wOOSgkZ35fpFHDh5XRkaPzMKh+JRj
bwxYDieUj2Ogh3o4sipnbuxZoXAkBh2FuyUcQnpd/f27VFDePkcSN/fS7wNTYqlYONDcaYNed4SI
/ji+TfYMZt4+JOoTsSnEfCKIiS4iQywleMReH4xcYnCH07JgDd7t4+1jGsHN2NyUXpMmRGySxBZL
vcH4xiKRPBsjT2RV7r5QIYp6n0wJj6TBEgrM4n2kIjYQ0HvjC2Hvh7GzHK0IEm6wT4eRl8C+tRUi
8OzBTXZToC4h2hHCNBpfVcKwddpjFb6TXFKZIb2f6mRnbs0VVRgGvWswqmSu5eZxRQOm1L35vNyr
F2Ia97pypXOFVySN0xyM6hQh8Nfl0+zCXbgjdPw6YCS/5zhqrC+5Hk7Ga2ghZ0IS6oOF+7JcJN69
B36F97TRxEyIiUUYzDgzCwXzAhgtBuZZe9WZvuL9hl8mzRvO5rYvWGQT1hreM3nNe0YAqF/mTAYW
l5x7IzIJ92+2bMNHrwkgAX51gG1h7O7unRbnCZ2JQIAHp9u4gDmn5CKPPhfWFQ/K99gmfh/hqy8R
sfaVZ5+tmyPtYUjkVjNTHQX8iTwyp9CfBsiDrCMp17RzZjt20Qb3JB+G2cLbvq96HMp8SsEWM86b
kl08pF+by36pu4PGgZZcBqInz7eeBSQ3g/wpBmK31yroACqpqxCfOtxYb/q5vlb327c13IECqoJe
BlzpQyIHUz0OJF5mXazKno/sSrySeVyck0NJ44lPRddtDrUPveqQHJqg3LAztNMrCeHzcB6+IQZg
b74VwGF3AEFw055Lny1VyLH46ORgbSr6DDDsTpegc1DUobsLJWebEgaou/WR5gBBAW7BOTlbisyu
nB5UtMMugf0JLqD7H3+0xa+Ck7BnsJzW23FL63GD/O08XfC2cnIfzjSNWFaAUbC7hnRODHy8TFdZ
5sWREjvWpQ2V4OZ1QPbCEaP2qF3iJ7R7R34QH43nTn/eek8/AcS8lKyNXQUmWwkt0BWHXYCdcVno
w/D0p5lgEo3HOGqeub4MFNWVrxO7kPoo3y2CbWKD+KxGMghO+ax+NZ/Uuyzg8vDa/DHhcPRP2Teo
j0f9rgoguviICGeFjfhP4iT3gid4fVgFLJHAzB2HSjdb85JA8DrOswIpJjwcs19CSNfGaRdj2dcx
LEBSWsADWKcO9h3Y9AWtmcYeN684ZaekYV+D1lKw+K0HzAtRSVW7sO7tLLI+a5qd8raP8mMsuhrj
hB+aJ14M5ttvL1Rln15fNL4lRrLJNWyifR9mfb9vFh9IvvZFxS3pM/CUASgMpzgcXNNOnhQcfqMM
44Qg9RsscfNPEuPhdeUmxq+Lu/ir90JKjKDQ26ZtMhM5RgPjWdXWbZ3RNbgtY3fkt83dYSi5bFv9
jhpJOPMVpIcrCNTsudheii6N2D4cah7dsGkb3wbC6tg5W2MvGYcjv1ZRFvVeiim6v75tfu/FfN2O
bmliW9l+dXxDyefLTFuTb+IobIv0aijcy77u027FYaDMScbaTr6WD+VlSwLVb1jcdlgHCCKsIaHs
tCEb0bPhMdoJ64mfe5VLTpfvEn2J17TEBtYcbhxj13kZHYWFloN39knT8u3td4dgVND8HWzvg/t2
uDnPb3mw49n9cu1bkNFmC82XbCzRrSN+EIhRuj0f4JraPUv2flCTw78EIJkLnROQQOdsBGQek1h3
+GTWRYP4D3UCJL2jOuGI5yOYWkLW16fjkjW1AElxHlx0tqFB7Y0c7OTeOBD0JQnyOxyE9w/UzbEp
7p4agv9uXEwb5Pc2SUg5vJLl11mvGieghtaBcfTURVwvFiUKFO9vPi13BGWTtTf35sAM0QWxWUiD
Pf+CO/gehr39KrMFICgDC04zzYdvA4hR8BFk9HJvYW0BuNi8gQMGSPlpJB6ySx7tGJtiQebLNjsQ
1V05GfrXvPYbW21WmH27KIAq/jX+Jjv+J9vYX9jqkHyzamta6QxIBWliLFaTWGJd976CUzy6YDbW
kFpx2ABwAwyQ1cK+gk0n8xuZVCIgHa4sdXT7AVRubhKWdzveWnFlZl0IkG5hVZDIJYFM7ds1fo7P
8bk/Wdc+QlEtgq1BhsMCsQ4OOSZA9XLQyBkN78unzUvCMYrBe4ujE7EpLu+JmrA6DOfSn4+0WvB/
CqL7onEej3q0R8TJNx/nfdvGEc4f1g+rfYfXgVcFwzNuotfhnD8O3/ZlQHra1zd00Ojs1ULJblgC
hnvjuNqvM5O7Yj3YQ5Vla/wR9zjPaodLFtFBC6k733iaCjkhGH0dJ3dTykXgzH1dQfr2KBANJdc8
6G+YGhJXUrfFcJy4WXPxSCyRpNuXlBsbywWIyvc7ZE6czS/5itwddtDq74vSynxbXMIEr9kxWny/
+ju60Ug0gJpt+f3N3bHBnr6TvdYfCGT7hWAtDYRA91FY/X46aCAACjvCFHdkYBlRWZ2b6HaolftB
Z7rbDamsmYg+2gtImki+OjnaKySIqNg/cuqEASq53vxeuL8x0RRv9ZRDxlZfY9WeQxbmYCNeKh6T
g31W5udgJTNYwT+9v+NICIYgxB1js1vgHNBbdLTxat21Z/FDfl/B8BWBevl5YXrvQQTuVuI4FSCs
dSDbZwzB3t3H5MLPPVutIwJx/jOFaGeKeptSLjGivF91Jz30ewAJ960tm2vmLPrxbAEJMN5y3SHi
BP7ZIZ7idfRbp3Z7KD2ojs4ODFcu3BSxtBJLWqLGDulaYBmZHEBdq5z2TYnBfMy/Ry7i2AmN6Uty
t7grMWlPOVSEGaq64Nl/PVsp2/3JbP2FNlIVrVaUqWmc42/SFS3kxiYNseO9Z/Hh9qgXNn0I/s3d
gaxJaNyhpeTXd8J1Ics8ftKi7FG7a45k1e5vr0h1XZc3qtrYxbPGe+YBrrKfXhHm9nb0EN/Bknuc
j+1RCpTD7a0hv0n3gXPzZLKcm59FOsBwPLGBBsawNY5mIDGbOL8Pt2sJ1tDv+qPxfDuQ33OHiEXT
Kw4NQyQ7IdPNFvP8icWR0O+KF9S4GVceCtKRfCd/Gg/ViVUIQCuzlsX+RJKzIzWhh0Nk3ZuJu7zS
59pFnY9Ew9G6lhHxnShO+pzMm3KVL8PRiNh6e/sGPw+sH93tf6lo8x/GzYKLRDGTSsafV2xcStUN
LKynl+IbKoDVy9+XaH57/28lGkV6ZxoKVRV0dUzUZ0js/Fai2Z+BfyWLVNaot6hUSX4r0SjGO9gI
BrI9fyjY/8a/2p9CWF41RUmUNWWXs/kLJZpfFGMMijOaasqqZiIuqGjo/jDDfqqXyqJ1awStbO6T
6o02wlXs6W8YXBhjzlpiz9snCACzNGOfnJLkqON/Z7vyKxPrH47gl5U3RX0a93qOgLZ1u6QNb6AT
pIHDsJy3SIPzYyKrNn2u9NHZ5Qks4ev3W/eXhvD/XN3xP2ygQ+wT6cxg1P35SD++TFmfFT+P7z/e
9mOAG+Y7A8FITZRV+sQY3/ADfgxwnlFpuVINUUPbT1N3lvnvA1xmgOsKloAazgjftSt/Jxh+ny+o
1WOaYIgMTMRh/soA/4Xw8SOhqms/apM/jezYyI2lGbY4SMrlPOjYs4nowzvpXH5BCTKgayWYEZXo
5snJMiPKUGqZ9OrQFI+dwFYoke6XhJaQfNbZeIjxSyLTRmKUMnkVsyhoqJWQnMNhU8bq7LiWSKzx
g6cM9cdCl33Luh9nRHpT82RIfVB0wtNNnZ6l4kb7Wnl3GzvSBWaeOkZxXZDC9tKFbb6KVLb5IGvp
15U2OFszJh4bnou8fkVjPUosKXfxeEc4RZMvujScxl0aujL7vZ8qJ/OUdn6iGDSeCrSzWrLo5okO
rYFZJVmb6dDZ6lnjTutLhm9C3z5Y5RLEI7u5tqCnss2OyzJ+mBPg6Ubrb/rVQDROqEXybqLxuKt2
jPnHOH2bhiq41ebHBQk7x1izD5l07RSt9dRpftHikZ1R89yr8lctR2gH6tW9JOKOg+iV1Qz5U1GZ
8rnXCvGwatt1S3ra+5IS2FdTPzO38bOUzRQdxkbyNnl5X7Xa5Qar44DhR/vR2DYqOlU+B2PV95/n
HENYed2gOPU9ADhrhpZGQR12VqKr1HBM2cvjPg1ko1OB4rfBvLstUneZ9I4XSsNTVSywOHM0yLul
wyKjab5tcdZC4pCzZ7255aHUiKcSeqTbzJgMz33s/58NQXus+1kh77fY93/V9eVHcPmXFOe7F6HM
hNc0e0HTZfonMYZ3/xZjrHcQhHeeMLStna3LIvFbjLHe8U2mjGaeaP6yiCrvdmFcHEEVXeEte2D6
fRGV30FuRhPPkFhHoWj8tRgDLeJneswfRZudiPVTjLHkrc1b6K1h06hZEOsw52ohI2Ev3/rPVgJl
dpUtaLvCggBMk9FlQp+cF+PsfdzkUm4jqqc3uzDN7MWY++bQi2vyXlMb7YANyUdccT+vUzdc2sUg
rV1XT3o/M53MHqV58K+tpdVmy3HbOjdTYEed5mVQFtYhTUvjIVVWgWS/Bb2wGcyrEE/LqbTG4r1W
FOpHWI94684o5NgzB3/G3wSPDTpDzRsttUPcxr4qCzQlKdqjpL3IZdU7s4Q5RpoN1As61anlZXCl
ARtueEPNuY7TLWzamGbZfuto7Kg5yo1Xhxoc4lctq+PHNO8lmp2Rwj8tm65/TlhNDklxM7y2Mzo4
3zf2ZMOGCU7ZAAJqBDJgRsXNNyVX0XBCpztsBKM/4ldbv97kOPb7m548xZJkvDdwE0NwVswQsyj6
g2BJUlgnmXLfNZvisa27+WVZTAdMaQ1XMjZCvCXyYxEnqAExvhzdqC0UH8zbYsdjhyhGPZBTUq3k
siQ1zaySOkexFrNrXdrpdYDSZaL5oxnYWJhihxB8vxw6LuaBpha8I61BCVRkAHN3XPHintu6PW+C
Xt8hElaHcbYLz5fFKPqpXkyB0jf1WR11OWxzMb/otN59mLK5dRohNh70PLWu21oKpzpp5uetKctD
32iU0WgVRQ2uKq+3tiku1tqRv0aX5qTGMq3UrTTrdjXGsT0m1LOXJk3PU0tMH/OZLL1OlzdkZ4TM
ae+wVfMmEecxk/SKNEe2U+xF/Myy0TFXhWgYs/u1zO39Miv5lwSt2bOWzfdm1VJp7Vn+Miszr0YP
r2/I6UqNR26XItPGFm/DN62KqbKpsHuNVF7+F3Yh/zsQ7v/B+Amc+le47NL8V/VS/7fhv361yPr+
vh9BU9HegbrYc6ioisumJhGdfgRNRX1nwdcEmhEU2e9oPPM7MEMZVIcvBjtWMXXCI21lvwdNtiuS
Bi0M8oduakTWvwLMiLZ/FzThiMM/k3DatGg1oWnlO3nsp+BZzrhuyFpBZk+aojw7db1ySdrmS9MS
E1O59Os4u8sQXZli89Aq5cG4QU7OMT8ujpLS6vZNFD8ZrUQhQMfoXFm/JTcMB6rkpDpQ+W9sImJf
yjATkz8LsUQRNWsSe9p2d46u7lEGH061hqRAYhqOrHYvshrIkHserfw6FEHfothmb60fm3QWOIiS
tm4/BJp56My766jDPzLOcsIUPOHFPAWd6lUKvileTLpVshcysxTLcxuJaKRJ0FOJxF3p2BPJNk13
VsGmxs2gkufHDG+mxtFityBxW1CeDuQCVrBvqVH5WD7mbu6W1zh5654VCAtnjfJN4vC3UmhsmE6l
X/raByF2CbvVZzRh2scetZjCfhJ2HOagnzBk31LpAfVm037qyksjvJeL0dbMGzqdToJLYbOXeWX0
Usg592iCkK4S1iBOyI1ni51WNzcq11NvdaE+3TdCgHZ2NxnHhfJxTRkUzrtE+r8eKdmlzvRxexU+
C5+3V/H7v+L3f/e/05fx7cff6Yv8Or7Jr7//md/yFy2ACf86v6mvFHMo6AkyxLbtMg9+vBevuuIk
GzSJIvQg70JfE+6wh7KtPpcXRBjEhQRg8wlW1w2yFhLYH6mb7AputH0/0VL/sIpRMSLHEpBJbyKU
0NbKXZLAImMVX4vKkSj2kdgkGd9ce9KNtysFJZArn2XQNjrbMNeq5moicoScHfJpRFaZv2rUfwRv
XdxPVEpmC5ELFB+d24FIvP9bPIJWIa1ZtvV5dtSr3UPqMc2XRvXqzTY+B1Uf5u2rbF61liL45ili
kEDuMBx9pfvB3e44z5SsO2n90VWf0MlRn7a79EuMAs6Act/RqA+rTAYYNcE2TCdMjIbZ1suHRHhN
hmulnyhwTX4S8PYmfb+uD6vyWasPd7ro58JHhipq5i4mMg4eTK68zI6IeJK5Nf6u+Z2k0AwNCtWw
KckoQlZQjz3lJWW9w6JFmQMR5ShK3YJXc8KN5hv22J3XVHQESj1OmwRajIbEuT1ha7P66qEZT+b9
Zw1JAwuKA+JS134EsHhJw6QGOD0Nwt3Anqy67XZPbi7e5dgWvaVP2eXs+ggJHMw3v1vdRrgsL2dh
d7WFPWA5mDfd8B5I71sSxJDwL0grYHpEqRHWNaXMJ+E6px6fKG+eBqkF1oxM11eMIsupqN7i7IOZ
ykh8eapwglg0vmBw5g1I16iiEtDQaasC6W+5wowNofisRvJEdI2bEKLiVI65I+HqY0L6Hw49DFUE
u5LJbouT1bcYXFIQuPnW6KHE+5KgAUSl7f0u1fVQdW+FqaKd5FQlRptQEh9uJDrSlqTfDQMzAsxV
Vg/5IIb116w5yillhhGUmZFdH6FzMqSc0fx69ZOSQ+OOsuOJJBdjowrJS+MzTbZOanyzFuHDmPul
FpZttCnHyvIMmF9m8pRKH3brLsAKkkpF/b4W3+9NDig3XMwXGppozxpsQ3Dk22GhTiqTaTa9Sacd
y5/KO3FDWstRW39OTtPZ+LAQDyW7ua/uEb3kvw0L1O8/1NeJSvT3h3nsxzMi4RVRmJoCAgGNZuUf
/31n4jXnbKWTIiIwUrv9sC3Us2xULe1bRS0BnpJt3nXqRYsdafvCsFcyGjS+DGWFfdZF2+g1kj8I
opfghzIxp0j27857ggIjTfyCwbKbCA8G3WUJUmIAGLq1cNrC7nCk+Y5s9lIxAw6x7Kdt1GvPlRcv
3kKZZzPs/DZR6oj1j4NIXE1t9BS5qrXk1BMDg9R6wrX5Qs2Ub0bwft+GO+YE1bS3AOJ2OUEUiK32
Y7nofklpvJgNONBw0l70E8o4i9MVu/T7OW0uevK+YU2EPGTVIRkxKL83WLSXFnqCiuOVs8ofa5q1
x1vlJLOAwPLqZSZzB7lLU2bDXch3o2HyO5bd3UsvUQA+aEzabPygaquHqDHpAHgKBtKoTQzDq31L
sAJoc0Isujm4DtgI8ruF/BxLxRdW8095qUJRIrugmpmDP4XbT+JdNZIimRBpUhFbvN2LDdIJCYIz
FpSuSXImVYqGWqe1sj2WOnVrZEAVocSpCRLj8oaRnTl8KIQl0HWJCruY+rl1JyhTRT+cmtm3hECx
Zfe4skGTps1qxQ/T6S1BRZ9nPsqI4q2PUrLnU0isy5BL684FcuxGQwkmFPPNF4qAjMhnTZovaACc
Vq284oz5vir1r3KtnhL1mtYkecmT/aW04rX9Vj+O/bdv4/ml/f/BqvXHph2g9ucZwceXOvknW3Xe
87etugqwg9io6wp9x3t+8W/pQGMHfHt7Ack/NOR/Rp0qYhf8T6eXQZN2QPoH6qTXWKcpAfENBUT6
l2xZafD9O9T5x1adZMDPW/UlTlRSyBk8Gnn9OGcTZKVk7IKxj5FFTFDry9Wt8jQ9g6p9MxOEc1eM
HGtxdKYkQxPPUidWs108BoFdt9tyuBNVQ7hR6s9Z1Uj2jCMZ0LCtXvoknqNMiCtf0m6jt5IhRWZ2
0MMVySUHPbsVNtKgNnZeaCSYsteuxGK5TOT2wg4VBFJYdIdYy3ZmY105NCFlftshmmQbvb582ZZR
PEw1ksYovouHurMap59m8o+kWg+tPque2bU9StAW0dqsVJR2xSZnO6iJ4NLV1O+tAkO11Wj0910m
Ey8arUUCUYQktNwat54WkhRSTMHPqigLIzZJehTINc/tByG3RpRtVXpQZczrMmtlzmfp9o223Mm3
egPagYmybS2i2iazgIJEc/jbTb2bLrZvgiiNmFKSe6NDhcPRJ4MFw5hJxtJ4uYkohWkS/F+NXtqk
3EyaxExCi2Rkk4MezEOpaqmXIqG43CaLk+jQ1p2SpQxRi1mR3rrB9Bh3UJgnxoOJdVigN8vtrMnb
7Apjv57qbFj8wmgE3zTn4YAyRljr8kdzLVJPGlIq+Oo0OO0owqyPVZQAVRVqFY4loIO+MPxpvUF5
XNanFLBsrvRfYasCxVHtz3qBpRji6SmWX7OASOSK2PBqBoqxGiBt8elGS6a+5HG0GQkUnUmDHGeO
lZ20oKNuNgSMNNYk7Gj/rXRlsqts6U8TRi60a4/fpZEhboyl9XlQRtAWXZ6HZKVsot4amtlisX0/
0179OCOz56YJAL0rECKwS2WMyXyizV0uANV8zfr30zRMgXFb6IAR9Cq0Krn88Ncj4H/Yrvy32gd7
4j8PkKeXdkxfyn8SI3nbjxhpiu/YocjYcig/so8/pzMx4GLjbVL/2PffP5VMxHemaVDHoIeefBSh
8I8YKb7D01qX2NSTqJIVUfsrO3NJ30tuv3LQKZlIHPDPMXKwLKWYu04IZNxSHWVgQ7KaxaEusqhu
YUK0a/qpZtiom/RppahoT9Vy6tY20maS7nGBLuOkNJ8kXB6Hav2kN8nHDQbQhKMv0uPbAGt7upd7
oyMHCOSubk+CvH1Mb8vTKOW1M1s39yYOOGOMre4kQ0ZLhpJemjiJVgH1BayzAdHWZVoGEJFRBGi/
Q1k0EGJot8FfhO1FTdHqqhvSer2O+2yP4+REdrR8s3J8gpvsFM/b53KUwhbFQ6RFn+RBtxwFWQFH
N8VQZ5KRGnuo+/khwcM1HfTXdVQ/bWL2bQLob/KE9ZYsf8hRtZvwkp5G80vZAYeULUfYc0XiZTKu
uVm6Q4eVbZs+roRiezB1e5gR0pfzhU0YDYCl9JRg4+duWv9tUJaHsolpoWm8Gr94W0CTbq0n17wV
otNUzXmz4DJm6YjKag06lVMdY8X5ImI2SYCHd5hlydcWUxebRcjFSCno2gw5LoHk8u0G+buD8VKO
tsJn2L30oBE0HK1cMCXRx3vz1rCF0i+WUEiRjhKvIBrpc4G8opVZn1AJX7AGYKdvoDucgf4RLLLc
m7AV3rZt9GXpY5hs5HFWcXzC1GHx6fmfIXQljRJ0xo1euSlbT6k2ZmFHYkWcaY7erGm+3pJe+7qa
XYJt4mu6dmZI/BW8ZFXYVsXsZ7MZnlcr3lm4YTmtPGYVCuxwzrau9nKjhEWBW2OoFibJ8LHQ39Ki
8eZ8s35odP0lLPc/2DuPJbtxLV2/yome8wQ9yEFPuE06pZRKeU0YWTIkAXoHgk/fH1XV1dpbeTJD
58Yd3Bs9LZWETRBcWOY3/79FMqLHv45hyUPePxT1SQz7O8MLCESu6whBgIo3TMPf0Ys/8ZCFQTyF
SBSEYBv+zvBc3IP4M670yMYDEdWRv6MXpFMGMCAZHCx6ghhFmN+KXqcJnvA2+0TH28bKTHccABan
QSywAo+jYaD65dFEPVx9bypZPEiyzBdrR9nhyanbKbmA/snj9bObo05hLNQWVrdqDj9t2yOEnjMG
7J+/BvtoGq1MrTYO9dmvaWttgS0kWWzXiUmznOLruJ/G5VA2E/TDpUgfLL+j/hvGudqtbYmNZ4vQ
KgoqUPiCKf8cGM+/I6P7g7Z/ve9CD2+ElioOA4l1panCZAdsmG99mtDWNMmEfftKUkYgKl45a7t8
RLepBGNZVc19uITMo/qphUmlsF1MTGH1cSLD0KJxk6XxZjAn3pg1gHmTSr0bQlX4NPkAjyTT7HfJ
lNdq3PVCzN/KqB2pwWyfGbQbavPd8QQaz7WqSHDn2ISfTT/GSWXZ0k6e3tcf+jz/c0X9ua+bHZXv
ByxA7XC6r1galtLK237fiengMHh3eWyzxIhubF6HVno7V1+dFkubcmYo/7muoguR33czgjd2dmzE
mxSahjgW1NKxXK466vJpCtAR74/FMOxSVewjB5dVP7r0G+v26Z9/Oi/869eDfgjATHChe2enYu3U
2GRy4NerudhnFAPo0RX1xdOrbP/K+R7hNRoDLqLwivyz6aQjyMurHkVxYbbKOeCd1unrqUL/svq8
Ck3LtyuaZ0B57rbzJ6viKLaZjgU8nh2E3obZ+6mtn+F1LNuQRhsO0xUthsp+oSszbv5X9vIQuNKj
VPDpU8VO1rz2K0RZkl7a+Zdc9M1DU+TBTYkuB1SgPLde2NKVH2TnqHe5QZmvQ8PiYglNANA5yvzn
TtUpX533wm8nrCEIFbmMRqKz305EWQOTqX6fl/Oy7z0N91fNSJcjxpO4MmyOPfotu3VO4QnZU3ks
jEen027FrnGi5SoYclhXFhYFC5zYZHTbAU9TS+0rHYDzRLUlCAfkn+jgVZuOROUG4tZpLP1KI6F6
gSvi/bia+pWSWb2fAi7rp08EMfv03QTYuhG0UQZhLk6EPH03wWwxFJo0aJHZ7y/dvsdBJaJR4/rf
kZUAcL0+J767nbGT08CKmBOjFeYi7hLZZye9xEQynStWbPv+rekQpzcEqL2ymJIO3jPR1jlNXHl/
rOYjt7DNrciFnbPY3yhl94MPGiawQzSOg/HYYhdJb7iwAMh4YN1NhdL4HZlehHtXsXx/en9/hPOz
x+UOc3ham2OEwd7pBk+p1ZvJz7p9FsbZRdlU0BYnPEpKsaZIUDPjyY0Lx6nuRTJ1XbxrvI4gE4gW
S7iyoWO8Di/sOQY7L1Ds8ca36C3Rk2b+i7PiiLRg7lPIK8zOPUzAKBdzuLt1iMj+gD5IVtrB22p5
7Uc0zUftWHdVrTrUa4PgoOc4ux+kFb2d8wkaV9oi7yMZ0q/UfodgyU2VjGPUvONMwpPq4VYtAGaK
0pM3C7/tfZF307XTtEC9Ba9uUXhQ/Ni+/wt51v97nTX6Tf8637r89tB//cvQ8R8P9dd/3H7ZN/VD
+d//bTjJxCjv/rvZ5v3zJz/GDePyd7MNhAt6IJg1htSDfrjNcf8a8VqB+09SIyAxwgO+QbONv/VX
t43k6J8OeDw7cnyO8A9Q6m+g707jaQTqzicbpPMTCDC1tPFOP4fQzzRff2VdWcFUHacmGm5Xp7kr
ZHPNpFcfdVo2F1Ng3iEj8O6nDbz785v7WehpyzV/ijysHZBJej44Wp8im/n36dp0gqK2iVPMa9TQ
37X2AM6h1mnzIQjj6qGsc+u+cVrqBZGO49XoL2beYd3tqN0cQhyumxnueeuApQuDjNb2ZgiT1yVE
59JuPnqOyHKk6KL2m4e0PRay7SJvDZCN73mo7bcGP/bvlqRWBtI67VKHKYR01HQLJiP7AjYGeJzT
bmOuCFP3tXCtj9jtYPaHkUhdT/iahV4FNsfVI4Nau5MYs1ipTdu6kH/u1P9+df8BQvqnQ7PB4f7x
rR6L0bx8qL79539cPKwP/6A/X7Snnxd/6S8ExaauE1L4/1mx/ECQ/Y2gcB0qH0FWRR/1588L/CpN
b9rVdGRApfGZ/f118UcuAkqI7zgenW40OX+n0vH4XT+dcLHVWUJwuYZbTYWc6NltXg9jKNKWYfEQ
lHD4J0vUL2eP1giZRUrP8dpKPabzGVq4A055meY/AQbpL3tKj2Xv5J0HNADZgdthdtVN0MWWOeJb
x/Q48NYhmZYFJITHJBhVvoxZzZJazZ4rqtqMuC3r1WBjNZCWFnYLpi4CeVEPSA+mbejAV3KnDIhE
TWe8NOvQHP/3qhjN1df//A9nw+n866viqn84rcu3//3P4xpugEf3R+LtRqRaG4nhz+Pq+/+0Qe1s
TsDowoWEw79vAy8Gvk2vLgYJZG9/nZz3r8uAwhxFSABgPjPuH3/td47ree4ZCLDg2xVFVoS4+A/v
kZ/qgnpFwFB2rnuo1NSm1/PgFje5HJz0colmD2pr07Ti0q2zEZzMTzv0yF2whfqfs7JtaSRZ/R+S
cLQgzrKyuluLQvmpDTy5kHurluat9mfEK2YbY5an1zp/TLJrJHPR5OIaIQEMto/2p8ecq8EJUNRE
DkBX+jgMHj40/XJcyyz84HRj+zLPpH7xb6zpsBaX/Y/b/nTNwFLL0lQCjq1vPFRTl+4bBnHZB6tV
1kvVtfegGv1n1tyu7p/3dHtOILSkCT43LICxszWnUdiDj1ua32a42aSjxGnLeC48tXop31Q9xd3T
T/nYir5Lb2mLeQLazOmK2gxrX+YN7FndqRuPO/EmFKt7tDtPvwfbPz1TPj+y3lbJbjQEjmskztYb
SjmAiOwg0XpIus4KdE+ev+zDrLjybFfvnn66R85NjGUU1RJZUwAT5/Tp+iEeimJxoYgpAFvNgli+
Vd4W1WQlYR1celH+5ukFz3sQvEDcdOONs8Fw1Rdb/vTTQQVFn0WlUWZfuOE7nDDj62A11TN7+Ngi
IdQihr4obsbx2R661gItaujNfk03g5dBo3yXrA1OvE8/zK+7JzgTEE0YYVLD22cP06m2s0PPMftM
9yuSIH01F6+8sHGz42TFqHgiy5qjtySZSwT731ubsLpNbBxB9Ay29uPpRrqVrOou79f9PBtrN2ft
+M7JZxu/WqdLsqKGCl6z0c/EmfOd3VaN6Zb6Ptc/r+/svKxqTQWMrJUitk6rvR+mIeDsyMnW49OP
98tCRDICKOmGw1lBL/D08UYr7JtcBOt+FDBMdJ7Xr93K7p5R5H5slRhIauQx2uL0bx/jT6cRby5d
WkFuo3rpmM8K+5ZoH2S5E/7mZyZQr2T2xpSML3pb6HSduQvbDKjLug+mUH31iakHO3CqV3ZYTTe1
F4gdfaUxe+Zl/bhhfo6WEABpSQNz3SARNjyV02WjKS2zQaoZuPVFCz81ovYeoNa63uWA/rOW8SFt
pwvbe+6YnH8YWN5HvD9guz5tH76R04X9yQwWKt2I4AkP1L3ysj01PrKJUQ1OIPObAs0W44x3Tx+a
8xuXRpqLBCvlV4CQJJ3/02VB0s+aIaK9T6PehIhheytdapmaDt/turGK322osh4Vn0tXC216Qs3p
eiCJtN2Bs9tnfQf6LWyayzRW8plP4ZenAvNM1exAaGAyC2zjdJWRkrVXfYWYSxZllwtgjfcV1hp3
kJz0u9/cQJaCvcLMAKiyzRd+upSFZ59eViz6vDxGZaiPlywRuS6QARm5KZ45n798faxGVmjTayVH
A6NzutrkL9VY0EXeD8JWV/0YQW7Pl/7P9g7ko8ft1x/bvhC2Kx8gLWlaE6ertIXMA2sFLUrVIr7U
dtN88eVQg4lznzW2eXwthkp8bgghu+evahELCtyh2M82rmydHopb+iDF9Trjs/f0q3p082g60uwA
H083//SxMqFWGa5snpth/ktfEcE0UQ2/GyC3V8T3hCYrCTkTtNNV3CGI9SQVIoZibt7OdSuvq0zW
z7yi85wHBeeTVc6eJaxoR3oBxw5bNzQAJZtlvAkjvjxDq4HG9jPH/Jz9u0lGsyBVp7vVGLSITh+r
t/wU7XI2rw9H/a5tZfFGMze+UYVRR0eGPxg47jFSg32NzjQS3POEQqk7AWNRwdHOZvWMJvy24kmo
3n4RKRiNo+3o/Ogx/3QT5aoVwlScHDHM1dFynP4F8C5xHHSd73p7+mrr3n3/9BHavuZf1gzQoafY
inxSwNNdmKp6bZbKEfvFc1HX0gFKqaVVXZRist5nXnOfwd66HUtMdp9e+NHPBAY4ebnYQHlnYSbv
8Te2qgC97m72Lp22XA/FNK+7srDFMwXDFoJ/fcb/WeosREf1WhZ65RmnXIMGgI/gTqgp5TXYaser
LqPBXt90heUeGw8S1dPP+eg3GjCaptSFcnJucNlAxsIuh5eKzWFxoWOMa8wQ1/unV3l8N/9e5ZxM
j053mOtZiP3qzcuNPwFGqeOo3QWt/5z546MPtIVsIgK9Ju9sN8tVWx1JEy/OjeeLWojms2im52qE
R89lGFAiULFvY5XTc2lNRRZkkm1bINRex94qrudUZx+WWPgPjQOLgFI+uIg6331mKx9fOQq4lkJi
xPkkLo9qGzo1K5daOQbRK8jXoV1Yx2Bq8uul8/t9GBbrUfez+vL0W3xsa7fmGqR2QAQoI5w+9FrY
raWtmaW9AtIzPMnrAs+EZyLfY2fl51XOttaIQdveAFfFah15pLHm7zpnYPi8xNMzFnPPPdDZ1TFW
cSWinC+vFlhry04iOjtOzw1PH7s6BKMGmhC0yaNw+/Of4qao7WFjbqEr09Xx3nH9ebN0dfaOmAuZ
rBFGlk+/p0d38KcFz64O2+ttIEUu5JOwLL/UUBghc5bF+0FP3u7ppR7bQTpX4O/skLLBPXtZHaPm
aYm5Fue+976IfjZXvV7GZ674xx6IRgqyHwxp8eTZ/vynHewGP+9wEgO85sfQfG0nvXFB4AJWiPLD
0w/06FIuqiQ+NTlUv7Mj0ed2lreNRCu53lTwKqv5KnB6uZzSfHz99FKP7h1dG2znyGV/ORelL9ee
ekDsR8+Hj9Z2eIdbEAf+nVUYZ9kb+ock9nTvoljBAe8zHPXSNjjCbWxfmEZPV/9nq5ylR0YNlDAW
b8j0kigP5+JQeE31b63CtJxOIiIZwfk5SCO7WGZiX9OtIhnM4iaOksUzR+Cx94IFQAjKgTKTevh0
x9Scrv5a8SwUyTBy3KwitnvPNWYeOWj0W7l1mYhvs5SzVQYX6z+pWweTeokLYo8N0QIBPkAFCwva
+Jnv9NfV+CpI+jcA2NawOItBa+CrSaUBUpltULu7vGcECD069MoXmNoP9TMpza9biOEW/XrmQwj1
8KpOt9BxCwDrdo7/b1/hPGAEPL8ses638pGHgjaxpaPQebfe+ekqQzThR0XHcd+MXYnYk2i9PgFl
jrd0hxKJ+u1zAS/Yo0VBHw2fnPM+PebqpBTKRTqgsIOv9LaMz3Rn0c91Yn787tOEMNyMl3Baw4SN
FtZZ7tkCBzRtEAX7dTZK/5HWXdiJgyMs21yp2IzQWaPB99SHbJ5ybCxbErbdXLlAFqSbUktQCxjh
39Pvdotjg2lTd4wdZcdJk0Yx0su0Q+oKkJeFqSlZd+xeTFMk3eTpmPDr69ngNLYgUeDi+6V2znqp
mrH3qBcmvlmWC2bIbJ7fFcdF1c3906ud37LM5UVIPxW7D5BjzHpODwNvbKXuAUcCc9mB3FRZ6tPU
5U25z/h7wEYiHH5+86tizdiNNmcdZ8OfnzevpiErQB76MRiTNY5uWu15Dl0kz5J7NdWokz/9iOdf
VUQnlWEmoh2b10x8XukGcbF0seKdZX0uaETYof+pD2f3mSj7605uElr+dvgQ0aIheLqTVlT3shnz
dG+VopN7uCnim6k4HlmQtp8DNTm/aaLjRUyMQQVF2x1PT+IcfUUTWNMmdnEKGHV/2Q41Mpd6iJ7Z
vu3z4af//GVRzvHPg0iIQBjSfTsLg0Ovh5oBUHPQbon3TGmHVncpIpKX+8Jdob9knb3g3Y5x3Uc0
Q2BHT656VdLZepXN3gKcNF+9IhEmxp42a/LxTSdV+rCC5Ch2vQVhhWjYfFxVdhNnzls0KfxLx4Wo
k/gy9ZAkrOL0pVORmYdhpe9IdEvQpXRe3udrBwu2WOUbN7KHe8uNO+ifDhDcG2mvbXujA9B3C7lV
fmmmhRmdchzzshZ9ADopLKq3wTjpCy8t/Cu7JPwdCiEDFItipMXTzry03O5b61pYc0XTimh0mjtf
K9mZRDuD/OyYeLhpB1Ei/+twrVpNn7/1poIo4YG3T/klMLVSRNoD84da0A9JJt+Mb8CVNjA0Z1O7
+0XWDk4jnSWWpNG+LPaGbiAS7EqH2cFeq2hI2nUOrAR8LOKMo79ehrqKbrrRQnK99ES5y61NeSoY
15fV0MiDCKZ+Z8GhQPW172xYk7UN+WuemiPsI4W4oIIskXhgKeXBH7B8gV023BocoOQuVjUyCOm8
vJc+HRHlusFOBQMa8K2EkWXluffNd2cXUzfLyqskn2D09w0X45y546XMyXffj61AXtJygm2n6iwT
L3OpUaQKtAW3tMroRB7TsAK1GQHQFB88r9RB0sSd/V43vkAISmPr1lhODAs5cpqHUtbg0RRabt+h
W9Q3A694QpCghLWc9JBfGoZcDdPFLAmhxkGfy6dWf6tWkTt3Q8Zf3Hu9G74SxonTa/7Zgebkqnwa
BkvotkdGV0zGpB5L57bzJhdt9LJvL9Os9PtDBwMMgFwDvtmtUie8yWz0osCu5XP7qiPoBBeiCgr7
6zxhs32s4058UF5uXffuuBaHKcqqD+4i753cNHDep+Gja1xRbWaYAlJWI1sEgMcVoeVlbuIvqzOq
O9NOmGFMZY5ar5OpW9QL0iUBYOfDIC9H87rHngv+rt2Gek/TE9JDVxdZtuxqXTXIAxfGZJdgTHUA
uwVP8KCZj4VwcnyElG+wOWrXvDrWRYy4ZgMxJFHNMuid7ob25Tiw2A7LsyJIuiYqyr0M3VHtGu5d
cyvbQnnVfUMZQ69lyVK1vPOws+Q70m0z7GQJ0n+HJZnJ72enx6jTdfUaHEQsW3kfBmvFl61hLGVg
lf1ybl7FnbRwPBoHC1Ye2+GOuyXIBjSGx6gNklgJ5SeAHIf3nY46/DOG2Mo+YyhYe5cCMR3QszKz
wIBG4/DKCk1sgWUf9BAnfmbsnGlnW6W7wi4Yl8xiWOd93IgmSiwxzvzDbmqQgo4GKQ5hhEjbHrhr
zKemuhhwIvTTo8+3Ou21XUvUnk3U3kUzX9IxX8r1LovXqN6n4VwzYloMpZbXZeHXKu0Hb2dBRc33
NWHMOVb5CLIl6sCwJW1mihpthkm3+8i23Ah1AbW+tzIraKCVx2gMiUJmEBrLJX9VtLJek6iv2wdf
2e6rYEl1sZ/szjL7xhl89J5BFr3InbWAKq21uprUEC43bWzij1nP7YfUiLtG+9VA1iOfyUpA+rXU
GCn06fqHlsr2dm0dzZ/m1VXiwpe4gBLOhuwhBIPsw63ObCatORCHpJOF5Pc6Kv8Q9laHcEintXVg
um8VR8gFy4UOhJXvsKT30LZdmhDx+9XuxiTzOnNjxnVG7iBjQAXrCobYATAdKOg28yp3QXU6wjmv
CBcproR2dHjL3U6PljNQOdc2uGh1tKtCvFCmMDH0RWsCshoLiIi+v7gf8qwD8zZ6xYIkR5hKdF3q
2Xy3wUnkVzPCdMtxzrPwRawKrqw5aFGj86LFuXO71uCM1a9DTpTNxffJUfFLUifPv8zxHP8UhuOK
8v/YI9YBOi+Wl347zJvMQE0caaTvfGt1MSMKXAUY5QoS0N0UG4xn07otouMinPHDGo94pUbFqtrL
kavjtWoLlwuigX6669fSg/GfijjdjV0avUiZ23y1VCMQB3E0+jGyGwc0rvF/bC8clKjw/ZhE+IVD
NmaQ5DvbOTgrtNOk9czcw1STA+Zbo1/Ki3zuvdd5IyUCI52FnEOnm+Urhq7EoCg0Q76foGSNR0Sm
crmvs0WLXVsJv0wYEMVmZ7sDho+RL8lHB07DZ49/0QVakJZ6BzzMQw2lH6xPdu97n3VZ0AUGq+l9
lH6FsEwxDkpdOMyWseUUPc5s3bKdqAqkemK3bvzCCWRW7ou2T791lr/gKhPoRiRx7wcd6soQ2Y6K
RoeLzlQxvYocXBgTaLf0MujcDYArjV9GgKK9BcOYHNLXfoBT9m4s1hL3hspTKJ17upuOga+XP9aU
YP0ydPPpXbqqAqqxyvVnX2A2rMbSdhPsODkfY51V36yJ2AiFd8zj102oUbOJCgvnSccMFZ4G1agb
2I1LHiWNnXO/zVbHC4yrWHt7MyuBGQVWtfBGatnhStasRXOc2Gxk25XhEbWTtXYilxKNjp7x+ZcA
hSzvphMN+jRtvakY1l60IsRmmxw/DV1G6PsIqyh25WJN4D0VcXZXzh7aGjCmPbl3ldO8zOdUbRok
lhWTQhRZTDURB+ayN419bPqmcnYi1v300U2J9Fdzq9CDNIMO3Id0MtI5rL47qJdNvTKrTxD7as2h
qGeN5nZWet3rtQtWhUjx0OTyD+EWRfN1XKwwpf0Ivbq88HU4r8O7hSJnWD+nw+wyUQWO4sv69aBX
7WJFFWyM+UO69LqlnLecnpaLcnEGTnw2rpkOdrt2IbTFEFWmcrOvnouvRZm76qNwahci0jJVxElB
ToK0TLpoFEtgftTHtgoNot910af7YFQDFiZZNbavUreU1x4/I9wivFyTdPDLb4TrMTuIrgdE2+b5
GiRLRRcK3lHX4NhT6PzbILMU2qi7dG/sChTT0Q/W4KJm0FAec+abRTJO/Jc93697WzHV4U6deZ+J
R9zLdnVLHnSLiqWMN1Wp/pPPv20dory1LrxunPWFVY1js496ctIEo2QVHdJq0a9LOfrhzaKV9RGt
Oz4DPxMOcv1rvaIiUil0OI6dDJaecVIGmd6r5IT+ZyVRgbGiaT6Wq8yu7axz6qupaZf1Xd/PiNlw
ZbTRh7KxkBhqG1E8zKAAV5hDI5ffGs9rfFRT1SNCNdEc3enVRG+Wcqy7HTsIwz+fFpUesyWf8p3n
QquHD1o7WAC4c3yfdQabwjaUwY1VWPMNeBl8Rhk55p+M8rxPUtZN/ha1Q9VdwJ2Vr/JlIGD1XTFe
90Zr3N5itH4PVlxKMka6NJ+Q2HCrnUu7Aucfx2kk+x359dH2++iuNkP53VGVEbsKdUg7meHekDl7
ELn2vhTLfSna+g8Covu2qh0DE8dN++xi9aTEYNZzQuata4jQQD0iSAq+wr+olDt9NdbQYCSXR3Q3
09a0l0aOLcY9kQ8LuOHax0q1RxClV+N8t2zc0SRonPSbdMOR0qUNydw7s6pvS8RtdsD6tYeRAStn
h1wZF3MzliggQtftr+s6JyucB0+0x5ILAZ0R2kV7z5Eefoyx1+LCSMWjkwHj5o/NGnxIV4PzQ5k9
BNpDTq/aHtwPxyFG4WT6PnYwrnWq+ZfTcn7loKz6qo+mr+0Y44UXGXm7ZDUPUAx9lCnunWa4y/nU
37Z6KZAwCtzpKg+nGiLP1B3DKu/xcagjB9f5ERquof1/ZKZiHaXKED/yurX6Yyrn7oO0/DcLdVAO
e47kKAmmAvOFbnG8i3nusAIhHuztvujQKQ9dJA+mDB0X0nFKmblA/jyX6X2lIxtbCshaL6LUulpl
hJuMWZy3vo0Qwqp6nDBGE91GueiOronj9zHzx5uYFGE3iBrK4mRr621b1Nanylf1G2QW8TJ0e/9t
7+r59RxVLr52cfG5htZGDbpaGlc3SfG6vbZ+367Rir6jE+CbXuXIWknxAbNl/aaK0cpJsZd/6QcV
nk5dT05lIRUZBtXbdakvnamtgKqM6wt3Dued7vmysSsxWOLYDej9FurmHEn/Q9GV2BBCKP2ITOZy
sEaUp3yNNleQLtFtaNEp4Wy6aZBYKY/VKPNmEFyHUGf8a22K8SqngY07u/0CBiPSXThEIWibgE4d
Edf28V3J6fTFIXREpR3YjEPhfrCpsC9Fs6iLplncTyuYdBqApXxf1yhOJGFmi1drvs7HfoluFpPW
7zahSX47JEZlwv4m9eNri2HMdzMP3ZWei49x5ecvPduqdq1vI3dR4O62lIH1Ibe97oXpg/otFIvx
HmsWEx5nPy0pWLWLP2VpxoPNUfTW2Tt6SnyaqTbRQ7OvmDI1H/qJru5a1vLgjjAbzNwNN9SghWHq
asefik6K/OgjabLLhxhnj6qPLtdMZnujGxxuwNrflEO1fo8inIZVV5JRKzSXY6roVdufwza07jGI
Ty/dbMT6pKAzWLR0I6BHFKhwLdldMwbDnV86xduiCAesKSZ1my+LdUVbYrk0oiWWzebbBFDjyP3j
JIEMp4+0o2ArTmpM0mhQX1KVrdcNU8cXZdA81KReFBaoR8nW9/cDuqk3uqoRts2q5i2AX/e6tvrh
0KWb/KUJQ/Y4skuwsd18lKZpyl3qW4hyBTSdjpKaHlktZEAAYb1e4z6+8WcArzs/xOZnXWsOcK20
e8jDOdy3zGWv7bq2kHZxrudSp1d+2KibSQXv/dSz7tbIWVC98nFKsnOb87guzYcwb8VLEbr3BAzx
rZI+d0OYeXdCpd9Hf/gw8QwPVB9Nv6uQf/+8lHG+SYBKlEuVHN64azVel2vRX3q2vivryeO7Iagm
pksl3dTQuwONQdblj/pTMRc48qwUwMuUFmhYexQi3Euek++qFgx0Qp3fpJzyKv3oeEZhywd/ztkZ
XN83A9YRub/ad1bUyTqu7GJRIwl60S/9BRqkaN6Svk33cHJwxU4j537OGns58PODHtFomgr7KZ2U
SfyutDCWo/Vwv+iApDXqS/cmbOjbJq32vY8t/uQrbOnQ/QMsdnXM/XhIj8pvUDhbp1C+XLK4xnOU
RkWaIEygs33H28ImjhCBVUbZjSjC6Tb64hBiFZ9eGFygZeAivDsvCHUJpUi30kEhpgPNLsSZ0q/p
yOqcZk8eW1WcFJyhLkHvyvaPfpXTJw56qEFJVfYSb4/Wm5wrVUd62q0Bm5dYZtPb0vmMKpGy87lB
17UUd1ZahDjErZYIUBD2zCdLuibfSRmmOJ5bmfehsTKnSRhNhEjNSRciUWQH+rbxO2F20qnir31j
DX+E4zjelZA0B5Tq/Czbz0TtL+gYR2rP3VZ5xxHhRw4mKDuMlqRwh0MRNv67urUIbaApC3ziLBRr
k4LUsr2d6KIY1Aq1QheOiijeD6bs5EEO4fCmnpsCmybgGJi2+GrkKDC2eyhdI/HuqnqBNpIeF7xG
izGgH6ZrRRvKyaLg9Wj89HYcHDgmNTMnxJULqV/GQetYxPQM1R6Fpvc7MRraxvU6pIicqYX7tjdF
tvdJxb5PvQqwWarm9qFB6qS6WuDrgPDWqStukX2nwjFijHD/adIGHLEP3A8hYENKOZH5o1uRdt2n
do54hsrQNI1nGkcJkZbdczNURZKocSt8+Ja2xeDNUdHtXJfR/drNcX+sZKpCmju9WfZioRRHd7Gw
7KtuXrMVvEGvjxJeJep1/ShxzZlmQmRRA+jfg/VAXSSuo7C/dsveri4ae8CyOg0+eUHl5oegzKQ6
aLqw2GDOCCDsDObxyJRU2TgeSuL2+7Dz0m+Z5ObZmbCr76OiGPIXLkkdhKFtUEPLp4y+tkwm50Mm
RpsjmOXpPRReJFIt14Ue3ID6rA5W4aUrKol19q6cUxrZHEBJ1RdlYX4A6NW0iI+MOOvqTM2IxY1+
z9fpGk8dozSeb9empx6L54H+URtVKMIUdm0t3BlRG+2G1o4oHisxuW+byJqy71IqxDunsnKHK4ee
221tsnZ6Y6N71F5YDZ8UxUi30Vxrn804RoWNYmALia/aQ1PnArG9OQj2xdqi5brUSBXvvFRbN0yH
mq+S+Q3WlquBJeX0sraRJ4nEy07V8sFZYqRpOhSuXrmLIQBOMKghOa11jb+hH4wvJxRoin3ulRYn
Mq+ct/MkMnExTmb29xtBEcnaFmzuzs/QyE7mnorsuqsdXvy+y3U7homT+qjdtWO7+O9GBkDqdd8N
dXcrwfWE/g4x3HIlfSsZAkeeTr93pqT4gbjbFElatXaYZFWL0in97Mm8i8bSwhuMWEe7NhSKOofB
9V0zlQjEWF25eEkXu3CyxwzD8EMc6jK97UwgnISuaADaBiXz4aJu1QBsHRC9CzCrHfSENIVecbQ0
qFg0d2Ikjib+HKwoDK548twZ5fTO7X+xdx7NcSN5m/8qG3tHB7yJ2MsWypNFT8pcMuQIn7AJ9+n3
B6g1LWreaUUfN2Lm1COpWEUUkPnPx+qTLMh87DuiSueiUeSZZhYR1y6ya06iQ811ElZUeKexJ/Ef
TQWTwrsJdJASn4HpcO+UiNDkRmAX0l9Gch4cGuBG+ICrYPLS8QyO2Xd3bVslWKPr3OwfndbnXLVT
pkU6G1BmkrqHMhFN/ZTmjl1w52jDcC8mS49em1IvtHOMJqw6+6ODtI+FpW4eh6A3EaZVeK0/lzEB
w3FIejcxhGR7Ev55cCCGiIhkyiVlQhpuJTc8eUl9kwD5kQQXVHFvlKFeQCIZm7FSQ6mH3VxW9HgX
luO+EvMwfnZFB6kSAHI40zYAU9CbvQpcPSPNtnTM+AWwSx9YygptJtNdBsKt+w2HQQ2oPG+N1n0O
xswab+dW84KHJDcBf4wk6RmJyNemTGEDkcdBgEnKCM72kGruLfh5TpNlbLdasamNlNiyTarNTnaj
TcxRzc7igKA9DFNOp0RpghaFkVZrnCGdoSeodA6m0WXQk7BN9LO07UgmqHTS+lDFpTftdKI0vfMg
hKZVRCFZFUEizIBR8VLU46AOXj32jNsaeznvYiaxlm2w8mjjM8LjNKagPS26QgubKSiHQyucMrgr
0m6arkQZJNGVyymfTkACSLKtBVOQQPD3TZqzuQVDdtTypqseYKcI7HRk5vQ3uWuWEPGBqiv/nAkE
tfNGtdKXt1VXevUnaUB2PU65XhcO+92oVdVhZTH/66r93wFM6X/2Jx7Ut0a236afLbXLK75bFDXz
DyhdBysQGzRJZeBXPzyK/BWJkQSHEFGxkNvw8f8yKdqYFDnR29gKiFdAlgvj+adJkb9CDa2bvAr/
yGLR/Qd+9V8CJFD+2h4UN7P2ohJdjDVvSWEg8W6cvSVLtImDK1cT2YtWq/QG3DK+UsxC2w6clGqR
qrsEekvYrwPlUDqJt//pot19J2t/tq+vUpW/ONzvn2Qh+xdtwcK+czF+FoN1opCpb8oRBDmjkEk2
Vnaoitn5rDgGvSgOpIHW+xc7i7HZKnTWh8YZog9QMk5OnnDn3Ntzax87sgCZ/lwjedCqaf6NYu2t
Vnr9kL6DLwBNOto41AFvP2TvtmyiFpeLFp10r6WadWjqsyeooWawpe1TVL8RqBtv5Rbf35JQG50y
dNSGiF/fvqVWF34vTHvgeBCqYo6Pnl7Gj5qBaVR3sSpH7kQJG8R2wnlniwGMdbVjx2t9xMa2P1Ub
NWRIgDOn2f73if9hSeaL/8+P/KltPn3Lf37gKdz48cTTQuD6WBbw+dHfgqAN7eRfHnrGHuJgDURu
4L1/Pe+W9QcmeRIoqAZachJ/Sqgwed4xu/u+xZsgDf6H1S2rnOmv52xR4LJuYI1aVMa0Uf1qfbHj
ok08r2vgRcY03c5OPr9vRNHc+6M5vxelEqAcomfF86zqRZralO+jwRy8ey+OyYm3SteISVom82o7
w3Ts61hrSRMUhXNjLLidngXFEy1FOkWxrTNXO9pA5IueNQcPwYDcdr2FlMnBnkwnsNW1dKmXWl3u
gYJJrbY98nKQTpajfh2l1kBwNVASLVBZohn7xPfzK9soWwJmUvMyy0bJo4NKQNsOdkG7VI/jCuxT
K+tvdmu1REkUYyWvOtvWYuLrOZsdNDBsk5NKYZePpiXM6ERNSJXv0Md3F0ZdUZ4EyisDhUenmr1l
qW4KoyRQlAdIw6eVTaIdWEAo5roycw1i4eEBstOoUh8jyZDWn0dX5ZRKj9KhtIbsQ8iZCI3Dtsei
c87cvgP5mVoqqBJbFzptVPBDoSh8hmKjcJbRiIDU+7qpRRwSmTYcUjfHCDxLEahwVKpNOPfqOS3W
gzQutWjlS1tJrzhUUzB9BDzxSDJD2BL2ycwkYPqFc82qMMh9oA9WeRGW+oQQohuOpK7FjPGFQ1WC
ZvtevHXTJKAxQpdIylJWYWpUPIpp7jvIjK+B5s0PhQVgv4HzFccoqk3K663EvyZcJEetUXJ4CtWI
d4zBSPhXfdNJwsiLCCyzEklABhgueDCJxJ2Ify8deNwx62lcMAfuu9D0Gn4vgzMsZ/aGXxVEV5Wg
FU0SfMNJW1K720Qm1cppVH7t+9Lxd92UaR/Z5JA15V45Hbymw4qQe352KQLmp9CShvYl6OKWemUg
6OYYgAfah3Z2/PdVb1fnIe1JEIqngeUz9VIp71RUpTdtqg/cmSrpRIj8C6ZUF4b2Ok00zpBpZ0wH
u46nETxCiupgc4gFUk/aGlqZLPFYpwdZGt0X6QLQXvDCDFeJ3UURKcqimShO02vlb0kDqMUZCdjc
AtDKQD9UsyfcA5CYGhE2xEDfpjEv4SnRPJ57hBzpQ2qNpSJTbJIaT04XT2elyzw+mibzKfXPlS3p
8dIyBDPN4EcjDxDUWpg6SUAIvyWL4yDNaYYcns1KXluZH7VfcaTQ9saOf0xqU4LZ1yVtxWDYJhBM
bcykCBq0J3MnEIw50mBC9ki8ib2BwjdqdvYzUsow6IPiN9vu2z1wWbMwOzK9s3jqBoa6XxwKRRlY
hoZQK+QM01I9EZPSH0zzhifQ+G8kE/kva87GouL/m02t+VS/2dKWf/59iLV92shQ4y4ZL8yJpMX9
a0ujCxHhInYZ4nmJm+eL+9Gr4/3BILf4Iv78S+aWHzEbVJghc2V7xPnvLsrAfzLCuhSAvlH/EVuH
mw63+xLKgGFhGaN/nhw9SE3ip3WiIoHEKf1uSB6PpFNa4SzhH0SSH0XJko5itEaJUkHlxkcHDD5+
hl0GrdHH2InvPaMusqelfI3eEMSS6Be4Kia5vCUSH2ZfsiyKTg/SvQcYEx04tI7RPgApcc+Yugrv
7M7E97ob4pes+qOqC3t6EGXFc+sQIp6fU5lp9os95W3LeRrXNdoTtzD8Q4yI6oM+0hgFgaL0GfxR
A+IQK06hVsyiWfGLqFmwDIAPcA0ENOmd37R5AvlbS5aCFQWJqgURiVd0RIwzBWP6ipo0K4ISLGAK
4ZdWvSNIS5WHXp86AJe+J1Dg4ijPzu7BiUFlzBWhmeq6A65BZwV9tCWnYhjOzorqFCvCk5ocismR
XJCfYUWBgmkynpIVG+pXnIh2MnWjfUePVAaSZK2oUrMATG0+PeeZUyIPWqAnvxohAReygkj2zJKb
bMWp/AWyshfwKm/t1A/TFdMyVnxLrFhXveJeQD/0hzVOYsT7dsXGIiy4AGXGippFsU3TFxht/WzX
Rs6uuOBq/QqxZSvcVq3QW77CcN0KyVkrPDepXIy7eoXtmIyA8PraA87zFmSPHcPO9s4K+I0r+BdF
CiCQKYi3tmVkUVbfNjoNO1FbpSdnwRCbaNRm0uYXaDGyFpix+g45aq14YF8GiMTtBijpL/ikyLxF
A7TClm1pdfF1DXL3EK/AprdgnKM/TS/FhERgVyutm49pEACINsVoEJVAJiGp5ytoyn7zIdJ17Wit
kKpY4VU2daBWoH0gMnOFYKd+xEwuMx/ktFhQWuRORC9Ib4yMk78CuZao5nGrjDnnFlvB3mHBfafB
9S7WCgYHKzBsrSAxao1SEUfWovwxizi/zeNpUT4t6LICmlBbYwWdMTQscnenqLvDuALTkb2A1O0K
WE8reI3avSlO1YJpI34C3rYWpNtPFKSaswLgxYKFuyssjlClep5jB7BcrMB53nfDTZo2gdhURp6R
Q7ug7IDlAO4oMQDftXgB4is/nQTsz+JvKFawPoOR+BQYEfZgscL5JKYBiyNkax91IBnaxVfwP/9O
BKykQLoSBAMJ3j36xYU4KL6TCAufEKzUguVD84ftSjmolX5ApAQVoRZWQpjowrYxR11SE0e7u5OJ
6j5nC5cBqQKtoev9cGGiguyQQwbxUa0kiINM7l22UiNRttAkrVdNH9ykhjyJGL38cIpd9y5f6ZXB
FR4SzDlAwKmvFEyWp9AxyD6hZuRK07grZeOs9A3YIlROutI6gV1B8YwL25OogZExWUkgjgQQQlYQ
jXILyMe8PNmElByR6Y3ovVjLv9j5wi3VK8+UiD5H2bvyT2XVFlz4lZcipiu7yVe2KrdMekgTDe1y
BCf/uV6ZrXohubyV7/JnZV5NKws2L4SYLTy4sX7lyZyUHMythTGwDNHTEcokF1qNclt3m+R+90Cy
F6xbZJFddICRgI2jT3MR0ywknRIpGrAJ/TWJeSuP58wIX7f5Qu85K9MnIa4smhgXBtC2FjYw72zu
OQtRzMn0ZwtEfe53ZhrfSnaqxCw2riGYY0gof0bWZ5086oni2UxvMGH213xdEf2x+n1Gvc5t7KXb
KKtQweRR9jC69lWe1vUdUyf1EG1yOxV4HX3tqmziR4FqnB3BvOqm6k4M9DomrWaHrt/fWRN0gV6f
XbAAkk3QdBUh6395LEB/oY1cYztUdX0PHHm2G/0UR4yDQVtQ32S1L+xxGR9APHjST5+zaXipOJrs
dD6Eq8dhxqz+NdLHA+HEL+TWnERClVZLVNIQCRBZIQ5Z4HxGVfUEkO6GeAr5RoRZHXt3rhDQZJd5
cWpmrXZAL/+5dLPn1itUqKnuXJut/a0yxv0E43TpMAKfR05381YhdH5vR8m4ceN+oimqjU7uED/V
/AQDZ1QEUe/HUShSNPkQpdzvG6FUfYwp34NyNjYNys5Cp02+q1jlOBn2HFVuac/w91ZSuPRITFm0
A/WPtsIc/fuA8ozjPGcu+0qsIQPWP3mI8nDflByV2pJC4iS/EkN57lAXhlafbOx2us2T4j7vsmut
nzptM1AG/FU1ziXTivRqjogw9SQ7iluP2ZYfhFx/vElVop6KHg7YKCbtaE/p89Ak8sLX3m98iJJr
kbWYvliLDj4adqgO8N5Mt+9j+J5D7xAbfAg4d5tS846anT3XRZ5DfLHzIlBDKpGqK9MWqE2K4Fjb
2UVQAPLYooBB9lIY94YyfRBx635samKt/UF+dExYT7+gEVBocHCzq0+QBmzVnK1vOp9e8zALYEW3
DjKlx36o5KvjTdRz+iW1M3087Selu5dOG8tbomu/mmlknWpNbssJlH0zaRmCRcdsg5B4/G9tady2
JonIsFw2jbJTVD661UBhzAh4ULRSbuCik7s0GvuIhyrvb8o69rZVXGTsrl0VIWQd7rIqAEaP46dm
jN/pVafdG4yqhF+azS5JqndC9RSmDdGXPO8+IgdhpFnsYo9apJdPLhGie1Fn1lfPEM+pXszPOSak
DXFFzC8z1PM0UNhmJz1HdxTmaObCOs6zY1RZH8kzMNH/2V+VBkTiIU1mkN0lQaQ9eqjQFfV77pZ6
KLUxUnFdmYSRjN3E5/eYWZPyOqsH5wYdHaoya7y0aH9pRXCC9OAhUSPDMzhpGV2Q4Dz3pZTzadKw
OeQtYkicMHvf8PI75UbUUlv5gxjm95MZvyZK6+81bZieKKNMP1IKhJT6RP8MgozEITqOX15W5qEu
7Vae0lLHgU7ZXWuS7tTGUlDEN1X6HXnSfXYxoWx9SPIuG53XGp3+CH1Mgrq1HUTd8R0pu20fmo6M
vLNZNENvhXbcB/krDQ0mJhm6YYcOFrY052o7ljon75u68WNcwPng9ciKswx925feh/FIdiXRPdQY
MhNYMrtBEKUsVBZ1UtBjXsGXwRiZBaaOje+jO7xPY6urH1Faa+MHpygib5EjMkdZZ3eacWkf4iLG
k/HUFJphopl3C33MrqnNAEG5I98+99u7PqNVKP0k6iaqi20revGqB7FHMwMKfT5Si7/ho01yyKYG
Xpghwl0D9rq33fGgrMp9SCk2opyuyfK9W6F955Df4627aRb4+DnFj/zessxK30kzNvR3VRLbmtz9
F6r9fqol/u/vTrVPZfYt/6R+Ptiur/iTnSFW7w8Dm5qFSw2MgR7YHydbjcxIOrMxoC5hYwsi+9fZ
VvP/AKe1FvcjZ9/1SPyvw60W/AF86S05c3/mqP6Tw63/1htIyY3J+ZlseT40FRMED7492xJiAs5B
TPqjadxb9S2RcmKPOHkyr0rzaogI5nuooutJWnSxhIV7UxW7Nt3PZ0rrmndBFs4xHdiUZx3K6hy5
LTrmTfSKRbgNnadmP5Tb2gj79M4bbyLiITFV2rdFHI7GVefe9eoSDIeI4kjrug7sjWmf3NnY+GmI
8khb0q2e4+aDniB5CuvDYunp/SfNrbZdjU0hPTvyLkk+asYHV96O+iWYj219m5u3EhG4nmFYcy9G
9oLBBo3FzHx4nKLrPHrkQA6mtKlv2/pMmPPmp6//f+KZFjTgL/z7zytqklO7pN6DLP3Cpwy62ZV+
XOiPbeK8d3osPmNke1fW7H30cAKiLcaGru2Hd9rYORcPl8KWWbj63cf49y8W3s0B0zJsYBJzQU5+
Bi2kbP3Kau35MYvNF0MZ/oMT6ckVSUBOkr4f/PKTW9nPrEc0Ufps4TgQQlbx6bEE65574/nvL8tb
ByVXxcJBTvjjEsfD5/m1OqEsfTOaLH94bMxG36sqCfbtbL/vrOlQpO4ZP712wu9p7P67Lv1A24Cp
/jPadi6br7/k2pq84PuyREQt/BH+MqA2TP1rKda/KCSkEaw5hBjosMKLifcH4EYYLk4fyEmKtFjR
ljDcvwA3/gD/LaQx/wDP9D9Zk753uPz1CHkmaIO7vj/gCsDsr1lj/ZgE0DaqCwMEIEc6YtV1OpdM
aahKAu8IepV34RDp6clu0YPvNa/YIrWdGk65dncVUcVxag3rhcAbxLmJP96bdfdBlcnWIonmRvbJ
9KwVnvVk0tUiQ7KXh0NlpeMee9N8PRJFC/5bdXek1tWX1inc9mwNRhDt8pFpcWfS79bsgwr2+uwl
WbekaVkFHhWewyQPXebOC0Oo6lTouzIRGDLpw/qWO4vyFTGsTRQjjyYykCCKfW0p6Jw4jI3CpPSr
SwvCZbelHY0j0jnMqdj2JCKQgUVkqHu3vqq82N/N1UQJTAFevrGEg85Kb4oCGX0UMdA1w3DyS2ki
AMTltTG6WZJ8yvmYqddK1I4CMnh5DD3D7N5ADcVmqDODmwepOPw9ULpQIZyl4ae8j8SUnNputKPz
MCeGXuOBA4Ag6MRLolNjVcGT1SqhDwhs3NZG0on85MrJCL3WDK34UBfj6F3ndcXcVY9EDES4D29H
nFRhOpFQ5uuFkV7sIB3VTR5U/FzEih5CIBk4nywVNfwO+NfzJ8hoWQCBriPZbKRREe0ZiEQaLLrQ
otq3Yy9oJC4yPw22jTmKZ4PmQOdUpb5oU3gfOnnOQYbnnqpEDMh4b2BDv0QuhkKss6njXelI4hmF
uYk6uCGXBmHlK+lThGoQVzvypiBuPnmXe6dN1b6SXaOHee7OxadZ9QZUiCEY9R1iJaxvsCUzp8aK
Kt55mLAnDYmDJGfICkylVeLk/ERt/tKZKXGu40iNZYhgXf+A0DaJdgUyM3blJp+iA6SveOn8PvqU
22jo0YCjv6eoOWPTLNM4e6Sv0VnqxyeYLTLNkEnpyGnLMNaRPIRYk9WV744cIzRFm5pjV3QbLymT
t23k4atEjIUCy0BZTq1SXCQnMfj2q2dbhbsxF46NJI4Sum2l3uyyyjgvabZ3jTgJcg7MJzjmK2UX
ZwPs3exRUZwwQ1ebabSDS6b7mIxy9EunrLESvApzajcbDB7TU+M06BqSIVOf/aTqgCEa2/sae60K
4NdG/T3ps9OzVZWmCCuS0yWmm5SmEaHTMUerb1lQYi4xFVzUFFvBgdBriFhSCKS8ipoMgrZeuFq1
0rb9SuF2NbFXYDVRB7VL98jF7iNSnBbm10ABZuy1aiGES9PuZ1itqYco9vVu2IoGQyMXxK3K/YwV
xNzZK8ncroSzdBEjb9l1D0ZmFi9as1DTs9dzt80LY60v3LWLX+fG1SWENqhEsk+kxCKXJgAcO3el
v22Hnqn7ufLGHL8kDLnXRO03FcjA2nMeGd8nTZE9+FjocCyMlnEkchnPTFz2I/5HfpC3rz1vvEUC
LY89AnYCoyYDeNlUeEEb2sNt397PYmyzvWVec5oAiqKWuCk619/jISo2eu/Z0X834h+015IG8Z83
4is1fEq6n88HzPQ/NmKIL9uin/d7NeVKb33fh22XooRFkIGYI6AexuLc8GMf1v8weIlLuPwaIb8I
dn7sw5wbllgbWi2ZPckT9//JPmyszVI/7cMcQNCGeWiDyPfzGGd/ORxMmafsosGca0BF0XcAnwE1
oQNdNKEOClM25B7QwwbyTZ4NnbnuMG60Sq9pNRONzuQ/RkkRyigrJ47wpSB8MonF2SS0OgllL2rK
cIOxEfSyxhUJXSpGyQAQHImLytwMtgBtpDzyTuOXJkon7ORCXyIzCBOxtrQ+jefFcApi1PvGPRny
ERJsQiLQSuLbDMGOe1zjSvmgKNhlq01VGYRU6PQaYdjtK0y4Xi1PIJqjtjGqRr9ownf9o2zz+LpJ
ChvNrG0CkNujndwV1HrL00AkWwze1zb9dpClT0i8FN0uy6fkVp+7m7nL/BuQBu1iBpgZ+AUbO70n
5ir5ACnjAPXh7uuPGq6mcePwY+MxEC8WxCOmJyDyF9mhgoYBWug9nlMXFXCtWY/CFZH6GqhUc3Z5
JHMPUnDQnDPhEEO0z92G0xegg9jWU5lggPKEDToVT011E2lT6Wyc3jdB8/TSNG5UHyMydjHbsA4Z
wREjpTHDscdWfC/jQIHTR1ZHqSfChLuuqS21GywMLFbk+fKYWmV1Nda1tD+72PgxrRid+SphOFiz
g/QOKN0FceUqY2NP3EdhGPl126Q9PNw4T/xp31CWVvmWxDc6Vl/irINsl6Znv3ciczjmCI2Xlba6
cSw6SF1JNljBZUR55mD8tc8ib/J3XgYtGzJUzSEoHyI9XenOTqXmsCHOhBER5jjZGdN4S8MvKJZi
2unZOWoZhYE30CA/Zhi7D2k5Nr9T1b0V8nnL2d2hL8vnPxiKwareHr/sMqYpp50VycZJsl8YEY5Y
JDJtGL+LAT2H25OvwJS3QcvRo25uiVmSUrpHZ7CqK2IWvPvKK21y/qr4IqSBBW25clAt4/an9eh/
OLHay1Hw7WPOZ/WQ/0Fzox37tQfA7iahZ2QvbyPyFJJNmloiuxNJ6/t802mGYhJFO+ZhMFFSdsz2
I7SvPl5ZlZkFO6tu+23WEGeES96emw3qieHV7dzoNRgdMhW0QB41+rEfzThjc0mLhlHIS9PyKjal
u5WxfHVT/2INXnlT8iDuMSOi7RlalW0jyjK/BZOT3lfV3H0scG/U0KqSZi38opYXtrEhXgpH075N
kSjva6q5bwqXbIuNqK1KwarzI8K8iVFxj+SjHVSREeAQc4AofhPqtJb5/noZ2V757hHYIVr4Reqa
GqPXD7GpyNFNnIeyaPr3qnafszgxQR7y7uToURbKJp52NWwX3tbOI0pItXcEatET2yfdswDy32Z5
P135sRbvvbrLqNI0+9985W9P4+vdiYYQbS8rO6HY1nJH/BSMGPQyxvZHQM/cmOod7A/UYlrN+1Lp
JpYYt94jKfb44k2M/X9/t60B6b9cJkQbBrmF3hLKGPxymYKgif1iItokGh33JDPsigZsKcb2qXry
td64sQqT9p2kLfb03GBSKcs+nANkUuU871D/fRNFpF3bk1lADvnmeSTF5jfx52sA5dtP6bPDcnHw
zdHiov+iCPJTORalG6tt7tMwTE9Gu1VRKx4xrrJ3zBMHihbRfwz9o0zy0YXaid6aYdWz90HUDsc+
ce33qKJb4GNTu2mE1u4Mvy+OLr7j4+jl6hBJQDcjFvGf6fj/SCr//12hW/C3kth7uqaaN1PU8u+/
wxnUrwGGki/LtOIT6bfEyH8fo+jPXRoMiS5E1OWAwTLB/DlG0Z/LqQ0YxGTACohQ50U/xij7DypK
PNtfaqUW2dE/GqOWIennO4lZbHnnBVHhmeOTvH3WPLvg6a5Eu22byr4YXpGeE928//un6t/exIHx
DHiewJNNA9X+2zdRJQJFhOXNdil9ODtkLhzrehKnv38X5tS3vwrvgozf52IuxoBfs8VTv9VKQzcb
AFihX41u8hRD9O6TXsv3DDzG8e/fbkFK31y55e2Yf7l0pAn6v8JArZ0IdJ5Ts3UqlIVKzvGW7AXz
evYngzwCZ8BzOSVnkuV8OFfrH7e9rm9P+qnhL1Pwr9aFslt4KEtvtkQH5NdpHQUnZLfDLhpof7CW
bnbkZ9MpddrpN2vkrxsy9yzeMMLmGOFxAgCnvVme+wlmuch556DGIT0MeO56IoJoI+mi3+R4//tb
GWRhUiq43Oi87S87QUIOet6TiIkKeirDUo+qfR20TejgFfrNpgM/8W9fKBJQggG5ExHOkPz79vcq
SinaNiErKkcBNoR1qQqSoL3oEUWVK3eakM1HX+f6gilYRhJOeHZPuaOKj3ktSE5wYrJNUqI3MNf1
4gUQMS63zZQlrzBpFlJY6b0f66zEJj5SF8POn5o+MunGIp6iKskwoA+6bd9PlEe9s0GLIA/i5Em4
7AP00s7KCAXdhZSCIgQTYSti09nF9ohE14+g3gpyva9j30lE6M6iuy4G4cqNrWrQDAP714tjmsYX
MTfK3uHyylv+1ATG62MzeB3LJNBCt26ndFvXLSaTWLriyksNUob6wL8EqRURO9MEL4Cf4tUroz6H
MqnkV+iB2jgNaUsQK62mxXMSg6ZsyaFYpBhqfk7QGT9NzmRDmJRMwlK4ox12nok8LzJs7UNKCcwX
NAdGsi2cITWOS0bKTeIOGtRh6mGWplA4l7uIxAW1dShmonZaOCMSmxGgEO9v222dDgHcxkaFyGCF
/exT682KRhI3BhV0Ble7UoFfNFtZddOXypXRN93T6kufpbU66E0dv9edNHnSh6QF4Gsc92nurEFt
FfXiX+HR8f3abMoXHHYkp6TTvOs8HS0z2nhJY3Ac3zZdoJ+LyrQVmJWmYVdrfA6mJP4Czw1ggy7R
Yd2wJ6tMYMklUJ3ACdA15VjaEXGCe2NYeO02RZAGX7HwtfeJrhMkpeP5gyXKm/pCUiOqmQhOXIVx
NacvQpHhgvmzEwFDEuPbpk0JKqiqzMayXI/OVWYR4bM3iJvSCXatxluzJWNt1xv4JPUEKfkxdu1y
G4macHKOvtmxo4rkK9mY6CzGae5gxoycWQJt2/gKE12+5EM6fWoZId9pejPTsylnJGMszcQvjEbl
vved2lysr2WPjMrrzXdeleahheKs2Cdl55Jl1PiHKE76z8rvrIdGr9ptUs79a9e1oGwDoWnoWaV+
byrjtzm+5rJCvV266aVn3TaoradM0V+W9p8GTKL7kBHaU7udag5nxNDVk09exbOMTDyE4y5FAEUK
1lZTLrF2j1X9ZbCuwJ7COrhxguuxuMXlsJ2siy+eummXm9p+bPPDur/8ozHpknxpyrZ87f7P8rIv
kPhNEsXdann76//9/zZMQSv/tNX+W0/n4yf1Nflf/7f59Dn59PNMtb7sz5kKlxH/Q3zto0FeOhF+
zFQW0xGGQ6rB/iKPfkBTixkRDyJfOPUX+NhArf6cqQwX9ojw1ABPIefh4B8xRN/Tx3+6v2BgmN0o
k7JwLS1ti7zRz/dXNHkR1l2bSNCatu+DwPLwLSGy0MfX5zlnTMjJ1mw4poamZurDxrC66WWep8I4
9awuAVq0In8lyWF6jKKARAbT7tIjOFF6MOO5zcCIcK0k3kACBWqaGiQkYuJPp7qktryJvjoyqk/M
Q89y9p2w8XV5hYiq04nqEM27JOVRN2WifRVMNg/kLhn7wRnTkAv9AYl0GpIGgqLaV0N+jGtptaeq
yaJPo5m7H5a+9E2cePkDiza6a0F3+ymLbLSYPBp87gBBDu30ZEUBv78CYwPe500/bGsl7TuHWFG8
JK0dVsIa7jn8YVvKVOQlGPTL/tDavbJI9YptGju6TpL/2ZHCBEdUEJ9bF7N9JVqQ53OW5ViM/bhJ
H3lkzJ5wy3Gqtl4rsu4SZ2NyKK3WvKSUIqIakp7zXu+8ZHw2CV+Vp1mkxPEkbftNxC5JaHGOLDH2
KUFCQlPnzzi8E5YHI4itR5w2KDOPBACI7EtWlxnbDGG3pBO8kOs5BYA2gyjc+uD7M3KyngEwImWs
YleMUc71qu5fh3gEhkk3lDBXLXpXp1A4ab4ZQampO7N2YPECvrDIDHZQcqpstG3B7lHpF7xJflaE
0Zwm0U2iKZJpQ25vrQSZj0yX854dmoYMjAscAQjO3KsGF5qycWWakv6agV2UD8wddGE2aZvTUGNA
D3snLf1rf25Nkvzcvhc7InLdd4LYT23Tun7db+sZzTYDnh98UiSnGRhfs+DKa3qnu64QeM74exo8
aHtaBAp934+KAN0csWKolGXmF2IN7f7BtYueW6tAS/LBcYAXnFkUBEeppg/eBUHmP/kMRTcuRny1
1+Muu/dcKkIfGFmkcxpE1bQvxI24L2IO0q+xLi37ti776uM4ZTI5QOcQhzMmeRTWYxAMIdWYzp3P
rpiFqtIKWA2MDfFzO3jZdOjZbopw8OTwxUWEGIUZgC0hnZilvrR1TIKsV5ldfIXWcR5CMFe26M7R
2uBMMcmMIMBhuouNNrqazQFFKtBRmW8I7jKTXSM1EDWCB4db6jf68dhX1QRCZjvB3vKm5r4qlPns
OJOpbUVSTx+kgurdkksal/TyqmzfE1lEHo/fGWcO4xOhJqNPHJXTW091Mok2BEcOntNFJ7uryyk+
NeU06ISxVJEIUcrWhOREZDZ80v2hGXa0sEUp/iSyM85xmtXtETFrjFDl/5F2Xs1tLOe6/iu79v1U
TQ4X51wAg0RSJCWRCryZ0tKSJvbk/Ov301w+dYgBDJjaLpdruWSr0WG6v/CGTEacOK+WD7R+1cof
ZyWdn6i6RFDSJs4ikoeVBhYGYYZ2pU6G83c95pm9Vqj9hDDV6vKpy5KwPZT0dOCcdCLCAZWeq6DB
aSNkq6HJjFQFPLNNi5/gANjcjn6UqTD3hTZEDxgx9eZW5MiZkxslULZyz1Sa9aDpbEpARf8W4Dyf
f+LE5i8gQMZjqY/6jUf9MVwVYZX8dlwEKrdDVsBlaD196lD0iFSUOZQsLm4QIitRalZr2x/B0e6F
2oENnIow/+IigvANagixG+pnxVdQRtb3UetaVCxqG+kYsPgojZVW0HQcFSdFDhbllHbF/zuMNsZo
G0hFxNAepsrsQgKsMsAcIqwe5s72vmLrjSrC4PENbaPWFIfCKb1461YaLDpBVwFY4OB5qPkn1ZwV
qOL0yNZXOLJRU47zLF9PAXI+29ZE+ifv2zmMb4HRh85Br7wCAoHyWj1uFN3N21UPkjsqdkaHGgNg
bsydgm3b19FML0KoPe172dxF9Mq153pYKwDm7buysBPgBiHYB0Tl6XkPL4IEchPrlWHDs9ZVIPi9
L5KiTGihYnSkBOWjM+hGavYroOdVDxh6qFjTho9kQKHsnt5wlqNMpeYqp6Oq9UaKwsA7VYCrap2L
cwaRtPDHV9BA/gogqAyrqlNyVKWiA86zqN0BD0ejB1cqjb93E4W9ZCBOQDFXXDtQD3SYRhPkxhTQ
8A6NP8SKwRZ0gdP7IerKXbdBn8UYboUVgVlcxUZqj+mjYs4B5f/S9ESFLhFsSCuSfuv1EI7VnZmw
oUqeay8omk7p58lRciC8bjdBmkLV93NceU6xpt6mtoidW5O9VgPR1h8TZK27u8AwnWGfWN487a2x
aX5nVt48YYXajpuWsnbIDyzFL8CWWbhFnrpp19BGqmld4GTwUmaoWT4hVyIQ3c1g/EOzLaccjBoI
/gcg9XF5G5p6DSBhVGl2h2UEXMyVkndsQQZsYO0qjd7uKum2mqz4Bhvbb6DNW996hG7pN0+1PbcP
LQmkVEMNwQ6XCfJPW4dwPEY+sspnNGsTrmNDjwjOjXmyxV2kduFhghEw3A2io3VB5oz4y07N48y8
R7F61B9nNRfGeqSCnW6rMbftjwkUGcPX415/CRuEEulszaW3Nmo3ae4H20v37jC5Dy0z8r6Eble4
XCrAy+8zuiXmTab2vFBpnSo9VCmcl/OHNtVAkLqDaj2ouQNpeO5a5PoSGfH/xE86LNau6IbvWaWE
qJuBgr23emX6bJUBqtGRybWJIFSEVJOpIzuirTS901+0uI5KeemYxQtCT/G3TGvjEAkhSD8I3oyz
fRBKWMUfkXnJP2uTqltflGR0JhXl9jTTb7g5PHOTVTaa5OtQ8+rfZsGkvhSuyL1NkYg+ot3eVhYQ
+s5tgts6c0x1l4DfnrdIztEAbIOG4sk65ouI8cmszMq4CU01+Qn72S43ICpgRkWcxemxF2MUvnRI
Ob0ktmxc4EHID02wqmNPM0zVNgUhb3yYjL6xnsJcsUqBvI/Vii2xISRjMXbjtmzpSNx1iMzMnzR3
Rsw/nkBhbOaq8BwAP16lv4DDpegvJvCLUOGclyQz1WpDQ143dh1qvcYqBy1cb6yB/uVK9t0Am9Oh
G4FgaCLuX7oEnj+3Q5NZ28n1uh62AWJ4a6m0i0KUGk7uKkuM7FvA2VY/CNQdrZ3hBXN0gG82WSAj
S54Ce3YS4awgLDFFo5K5mNV4NTK9oYVuf6xM5pa4K/qgjYP+Nc8wr9eB9Dy5ND0nBBpB/G3aajCm
dWP3ROGtxhOsFsTDTTRRroISAg2kykyDVC716q8qiPkSfDZiG6gTWo6yyeA5pA+pVbbpg6ZZCK11
ae7t5xjR0ZsJ5dM1itgjxh/0SW6CRnV/BNg89Gt00tyXSpr4+YJDY39G7F+kvhpAMFzhwdwB5SLA
t0Ho74NOodiSABT/DdZ8fC5B6uz6QHWiPWDu8tPMpzptjanhiMYOeCubKRxCvc82fRCrH4N67h4Q
5m3+dqJ4UKGOx50OCxQfOhSFVItTb5jtGg1szouCny/IU9Q8uSKo+HgQiYGEbui2zKGz6ucgtLfU
PM3bmcKSigQ+msV/C6qJ1hZEUIDomQmZbO0I0XjImBn2t0JJk9sCVQNY1+Cs2nUKSx1NzVQdf1h1
NZkrw6moWbTEi9FKazJbEFcHtXPn2kX0QdECRJSKprY0Um6hIjtYdM4jUbr3Q4i0QCCt5Ui0WEDA
j4CeR/aQUPPyiXL7p2hGoX8/w/9+tHvZdJ9QAd3Tlus4/FLWauO09fhXqiZecRDgTbIV/rgGxjFY
PBYr1Ro6iCpjp4nNAG4N7f2Ri331Jnt9/Cfve6vtsigU67KHhSG9xESrKunnIhssUA0vqhw5wREL
WZqrsxV+TvKAOmOGBmMk8Pte90Sqj0YMGWnmYR+u/IJF/V3+ApR3aJ1i7WdjLST//E29g8eyQkOb
i7IUanCPKJSJW/XU/L48T1oSb6sqtL85SdiT4BsIeBNPoeNRUlMbdUtDXxs/M+6ElJDp92gNrDnJ
D3sDedgZ6TOgL/9PqeTfOs0udHzojsg2IUiA156delK6nTOZBg2om1ojJVTfqRpA2Z0deyCIhkJZ
eShUwHyaR9afKI4LRats+mERUjdPmGBH5ZUa+emKoypE6u9acMAdXHCP16JNlCLIzLigF2eYW80m
fc+DKfx4ecXPjWLQQZKLjW3wcpQUt4geWRIwBwhDH0iMTEKc4JpJ7KIIz+JaJkBtmN/gxWHpLOri
1uiSNiZuTlWCvJ0LXNdxxsur6TmBCF5c2cvTOSHJxIjoVTh0i17Nbt6cVcOlQtAGQ05A5nF0Jssc
N2pQ9s2Vb2LRLWJWLoozcBtcizaaseyf0LHoeO74KoMg75NtgbFDuQqmmuKxUeab1Gjjaw2qRYNB
DklbwVBB3cMxJ989PhQeeCqeViCc4G6b33WMqKoVRf2tGnX2kzoP4ifPzbhWFc7plfN4sodMlWai
w2QtQACv8lNvVrWw1dKzJ5M6QprRwKC5rVAqapD2WIFc0l8un8ul/7m8CmjFmawqUC/Z3jyeqV7G
pYg1l9imRxif9GzkYUiyaXq20KcKEXWxHHiWkfUFu5Ag31m1E9zHZRp/u/xDTjaZ38G1C93B0z1H
f+WXvJn21KiJbiiWWCctXR+sbmZSCA0eXLhWqxRxOwRprp6sM/egzT1v6PiS07Vanqw4MMScQsCi
S2VZX0ThaKG2jhPPAgaeq32480J3RtQ0rb1QXPH+PNlnC9wdDUHg88Q3J/cOUAWZA0cCswEnuFWt
mRZUrLjNb+j/pDCXV3cxGDApBqIJCuDPQxpj+awIkZUYe1Top9cSsa5QWbDbZ490/t0DUUt1OLoI
S2GabC36x1qChAvkSTLJeXx2uuGZyuQzrPvn987Hlr3G11sHibmlNhSaPWNsWx2FJBsLmtg1py/V
2PXUBfmny0MtDqah03iQPUZNh0rJ6ZR/fnQw7U4dTdjSGan9bdf1Toq7n/09a9LEx5KK9/PygItr
VQ7Iu89bQa2cw7EcsPSSFvAPImoFAvL7LrF6P7v+IJ1MCyqPQwAgK+mgQk+eCqyIotLDW6ZNRbmp
vUTzZ7OJnHUx6AmGvuM7Yw6OIAPK4fjOUYRYvha2APXZByWYy9DQXzJy/a8IXm0oNlkgYiihQYvm
jru8lqfnHoI+yRrahCi4gGs43jw6QzUNsDKkjj38Hcjj7hXd35luj1c27cxA8OyBufJvHkVzcY1G
U6yVep2E64kbZZVl4QScn95Uoqfv/8QMW7oZ0vt20G1bqsgM6jCpMfkTOLQSdWA5qYzI3v8PvuZX
uMeb9gibJgmHxEU0nOHsLOEgWWBbCY5CEZB5ZqRhnuRSKx7a/kOCY0lyEyDJ+BEVgeB+Rh9mXtEn
bSHZjmIOdr2Z2dkHuPAInL53V00+fthBGgpLNJcWi51D3yuTJqa6PpMRBzBW4Xx3ycaT//T+oaTn
IdUFopyTxUYMNhqxwInWGneYvM960f3RfWYiKCmffU2TkLbFjLCBMsscI7Z1qyU0zLUs2yAgAxKy
rbM/WDxg2BILzknlEB1/EnEHW6tHRGs9NKhhR/Ec3LtEbutY/tPlxVs8r5weEzaqASwKzirekYuh
qE1laQ2WGpOLINlTqOf7HvtuPmAHkgBdM8IPlpL3Py+PukjiXkeVzx1AGw4IJLPjCfaIFwWomYRr
bjgP1V/S9PvB6roHr2k5p1E0fEU9HzwIb8W6dStxJdQ/vQpg2iK7SW4Dx41g/3h86gw4q6FYTujU
l/qjo2b6S5HJsErYgh90ebano4FsAv1Iy47n6SSEGdrWDQ2t5GVvkht5QIUa3/zRg4tHDOkb+Diu
HWexlZllkSNW9EldMypuqbf+LQwzv02i9u/L8zl5/ZB7BFGqEXuTLZENHa+ehTJWnbSUOxJTwxYM
lWP/+mzODAIhAvAosbZ7OkjriCnGYzvA8zHPP5tW1PzmWJjbd08FnVjuJwQz6Y4un1gxFCDnmhHe
f2+EH7kkc7Q7umuZ5ekBwF1IQ7H3lcdBi+p4wYhv49iM2mClF6iA+SZz63fwjgifPVDp4bvPG8OB
jwSIyHtqSbL523AomJo8cCZKpXoxoIkF/uRQTZQqMtsZN5fX79zMpPYaMQMlu5NYEhOcCVArQStE
pWD0My8ubtWU9LmoYte5ctGfHAmKAECR4SwZUsF2mfGlIvFAzXg4VwZIBilUSDZqxOG7PKWTUQh9
TMAQZMucB2vprKzgtdPj5YXVhDxuDRVXv5zcdy8co7BoEvHIm8LFe7xHXZn0il2nODWQOg/7DsFn
hMoN4XwiIDKrKxSFk0iS0QBxcAm9notl6DN2RuPa+OjRz0jjLziMgF1Am+TTpPX02xM7vAKpPreG
UncZHKdEfS/vVzVJ3IqWuocfEyVlxQbUPnpusn/3TjEvOMicBtU4efiRa1MxTMIaJcI9YLpVxUg6
6AZjNf0LZP1vS2Kn80Fam/oTQQbVG0tdQJwwcQTPGw98UaLqUppr8P5XiSu8+soRf7WgPormXhV9
gYNSJ+K+WJ6LJhwGnGL4djN5d/deOn6Ig0D/S4BGuCtRjMZlCt/RhxJTXRqCppH5Woj7x27Clgtv
vAidLpy/Cbhw0VOVW3WCUA2+AUtbrRUwZJDEve/a3npBKc9Q1mmUNfeOJuYvkYf30Y7C5/Rsmy2k
nyroaERh70z6NGC1AVmId3rVhhbJf4RbSHhIGzoNe/qXX6tgMJIbgUjS98Zqx2iry1TheRzq4J6a
OnpWNG/A9lvwIZ+HuXTD+6YVkMRoAxqPFcyN2W8ANNx5WKtK48UwkPqvhk1dGaGBX3M/YqzJXY7B
WVjbI7ZHU+Het3GjvSSOwpvtOh1l0feeMGQIUObQqaDxsC6/G8yCmzHp0OvqQgKxJlVyGk9Xz/Hp
1+m+vqV0F9HnAKJ7fBegpVPCJud5QNiIcpKRjcF97nUEQoOCFfRUzof3TQtvcLIFQFWS7Ofpy9py
UQ8ZJSJLATaSNr9HT5i7LO+vwY2XHw2jcJFS5aRCRrV8iQBOXAQ0LeAeK6irxJMxVYDZUsTny3NZ
vkCM4oExowLIRUBJbhFKBlmsd02kYiqNsu9t0pQwkZssIIwV4HavRMtnpkSaoRJgoSAra0PHO5Um
OCkURaesukGBji14FkIal/9cAu/CKj4Vgn9fBCr+Z3DG3a/i/of41Sz/qiMIZPN/X/84/FVI/ODR
f8GCFvLrR4wJpk+/mi77By75r//lf/qH//Xr9W95mspf/+e/fxYdXHn+Nvzc8iNIos56/3t27XMe
t7/+foUy/tdGxPWP9ldz8n//F6IRBCJUHh49xER48iSl9l8sEQ25HYo34BZltkxx5S1LhGIytDiL
4JnPXuPX/D+WCPYKWChwninNQTxBD+MdRgnLU4TSgCxnUh6g/k8BeXGKAAnN0PZjHQLHjGkuDhsb
3S7yxzeLc71Rxszk/Ewo4bwiXGOLRhlWN7FR1hCWaGRhkM5z/IIiQLGPWjW+07DuwXcA3z/afYaE
IBdXhl9+lwwPcYR/oSqEAYOzGB73M4Ff5ISUKxjRDQ689Mu0yPCNunSvPJpyvd6+mf8MRcDLMEQC
r/yuN+U/g86friuj6WeVtzXF/DTYmYWkdwF+z2niVQ/7bdXq8ffLC3xmG1lf+TJAQ2KpFyFc3de4
RQiFGeJGhxmrp2wBSVzrxi0fBzk5OEWShAPZmnh+ceVwe89ugPuSqkTx3TRm+YsiXSq0WJh3Knq4
Py/Patn9k+dGVm0oa0oKE7nX8YBeiW9fNziG70G5XmtgHg5KgofYeg70AjoQsVa3tvGX2na4D/we
ZvESq9KBNtfK5yu/RS7hYmf5LWTqmk3GCU/m+Lc08cTbEoU4cvd9udJtx5/G+AF4KAD7HhV1UL5r
1Jg/WPxmXLS0Fdez/RImOM8paletL/+cM0f66Nfox7/GFY0ag6szfEvRBW9Z80MNQhWX7kaNrhzp
M2fLopaHqSPxs87nezxUi7cbYKpafj1AA+C5fM7KRr+SFZydD6siU3mL0rmsDb35bjJn0ro8JyGV
zq43hNiAj5wk2qcz+vN/sHRvhlocKgw63dFOUPIDiYELgRN5K6crP7Rhk24uj3R25ZAvkOUWGqzm
IlTHo4oaOTeSX44I9BeOWt0ORue++yjAjOPr4F6DRU3ie7x0adK3ZoljJ/bHhnrIxTwdwDGJA3Kg
zR8MRcpL0mFQ3NSWwgwR2xTkplP6CEQGT3EVoZSJmesXGKr1O9M2Sb6jOo4sO2B7B47h8azajnSq
9lSgnoNT7qICeU47q6+lvsuSI38xf78HPUo+DSfmPBMqEKqBwQNGu7r2Cxec5K6ZbQnTb9TdgIbV
X4neB/vLx+L0rB8PKm+aN2e9G51KOMFQ+naguYBWUd+1E9VpVxpyAVcO++kRlFtFf41jSFFeRjVv
xyrQPjItJBqw74CZ1I5edVOZbXB3eUanDwPdO4pvnD6PZ+G1a/xmRobmZiLoLdyNNNiYRlM6e7g5
AIQGwTJqinUl9j2zbRYcWpuc/rUjtTgcFlpDkVFr8MibSoelNBfDOnBGxCG8fLqpsIHdeMAHr1yE
Z/YN4rhcRKA+xgmAwSmi0PAE3GwcodHXyGtxkxV167uJVl+Z4JkFpQ5IPqSD+1YpDh9vWxRVSJhQ
+/ZntesfCquWFokx8lzlWG3NyINdeHkHzzy1vLJYIdC2oKtPZfh4xCZMm1Gv4toHUoXgc9PmwAjs
CsnRbIAMCqwdnxO7qK0fJVg3sa7brv3oaUP1MfYqYGGXf44c7fixJbhljbnSUA0wpbnY22Mbt3nq
iKyFgpsZAWSENtPo/bUtAo0RDJhPDbrXDipPNt4dSaLhOHp5/DMHjHuZw2xDNgIlrh+P3+eNDpid
8TuvDbZGrpQ+6IoWCVrtR5d40aHqKNBfHvPkeIHzIYTAgItLiWb1Ys4DLuUzJLnOh/SRbJo+xicA
00zohPmvyyOdbjZDgeCgds7cuMgXQ5WtEbo2GBGEZLQ684WjBztXDbxDjXU6tINqoIhTUPVAcMB0
1noQOQd3MLsbJxuq2L/8a87Mm+zVMTzU/Zi9THXe7jXq+nPb6Urjt8BFV47iVJ+sTEPq2iqSK4/K
yWdFeVs2lkic5DF/pQ++uafm3AWBb4nWL/Ea29RxAgVWCcfnIArGbTh17rfLUzu5fRlPWr4BNPOI
mJ3FZ2wrfeJgJN35mNB5P1O01ra06JTD5VFeV+joa2EYg/eSagCd6xMrtaQPAsobA9Mq0+BWa6T2
XgF9xW8VOr83k1nXm3TEcSgZjQhuQ5hsHHhUN0Ppto9oPoe4r3ehCcG9jTeXf9u5FbBMQkebmpWs
kB5vro10NQ7mCARIeMtNbxjjdi6y6Er0KM/rYgG4mGUIxBBUQ+QRe7OvcQevIrNmeF1pXEZY2c/p
XTynYeCXVafvDEVNPjRcqb5eBMoeqyBPuXKINTmRk58AGJN9kNf2ss0e4hCs4RDV+GGU6pQ2bQSR
grxYD4Vu3XZYAmALHTXhKnRH55kz6j02A65YLnBxX59rbV9CUr7yLJ9dFpChrIqM3Zc3SqgXupPm
HV9WUMTlxixVcoVpUFtnzWOW7unEj/sgaOqtnrfeZio1JbhyqZ1cpIDFqFnS2AQoi33c4uOmQmkp
oyOPJoqRDyWrsbLTKT10dCN+z4o7ckZn7cpnfqL14tgAc1W4mmiLaTIVPz4PNhAcJSwypPMc46tZ
3+dFC6NX8VEPXMlKM224g2GH6zGabpN5Sw/4ABOqx0qnGTA2C+m9hu+zWMTbHakDlD3o41AKkp30
498UedoYQVqafKs2urt0aPT7ptSqx9kkhFCSuX5wsLT/6/Lnd3rhSXwwKiX0dZBtW6JopiofOtDY
qp+jnX47/U7xSxnRUuZpE+99Mm1ucAPIE+8mJcnXbsKbb1AMZt65czr7cO3rj9D8uw3d0vxzmtXW
ntKoezfjoXxFRuL0hMtBqZJR8uD9WFaPNRPBRdBVE5guVhFhp+QmnJtmn02lhXZ/7sZ7+nOqscq8
brpv9avl69PHi3HxN6QCK2F5ywpFWIJ4adN49lWoSuuITPk2cIrm+1Bn+pVr/vQqBYxHREJ7U67w
sohWJqWMx2Y0OzMr+FvkQfwl74zvlw/M6Xwo+8sCOeo0iBBJsZu3N2k5dJCtXAYZ1K7+XGnQTxQ8
lH+mNQIEl4c6PZsMRRagAicFPr9soQ5TVI9alEy+1tXZwW7MEnUVLebObuCURDHW3e9+jOQLicEs
mAQQF0uX04F5oTSFDwEeKereqCu08obeunLlne6THOU13ULOh6D6eAmhwdTo42d86Eo6+gB0IDYl
It1eXr2zoxAf0xGiJIXi2/EoyL7GwxijCJMhsrkVTWLf4hM0XjlzZ/YI7DKiRPQzKMo48s/ffNSY
dvVU15BpGegzHoqikuSpoPpkmhFwW7D/V9buzPHTXOrRVBiBitMUOh5vTLsElVrGE26s3BiJoqD3
bma5A8tpvPY8npscWAhH7hLh9lJWqMlaqs6NArM3aCM/ieBw4SquqsjGmwgbv3u/yKvIJORNJd+m
45lhw1Tb1YQFW4XnCDlTi05KVHX7y6OcWT/5LWn06GR7fSkfBheCEqVioQVnhr8EaoQEO8b3litp
9ycDkaSRn1KgXR5ypatrYEQGRh9dlX+qBqQNOfjzXTB377+ROA1ALOQ7DkZqkesrruhjN1A7X/W0
8tEoLGOjOEr5eSxH48oevaLXj4M4Wdv+/2Ppx5s0m5Eeug5pd1U64V1fl1m9NpwZDl+ca8FHTF17
G1dKTYOw7dVzThhVjhA0c4fADyZX4a0dQOLNCrnIfl5Pg46gc671LnorOUTrp0HJy1+11es6bDEx
Ob6YUR3wL+/NEqRPqIExPIBnwAjSY1tdLlkdJVGvFD0OLKG6iSIDXfCxbb9N9MI2lgcV3cHhPUE6
YFbu9CYO9gh+l39wFOViSq4A1bMleqCbSGgnHbFSrKaqXYguKlmX3e0keOfKUGc+ZBnnEekAFCa0
WtwaE/huoN+gb6qsSj/khoGI0hQq5R0GQBDUI6Oyr9xTZ0ekpYDIDMJj2JgcHxQrZwv6tO3xoGvG
Q2zY3R7MP44PIeoPH4y0jB4v7+mZ694kUKG/Q5BEv255fcyAZkx9GnwwioXvelOxQiMiuXJyzkyL
Prz0S3gNApZY8jYzg6kfTBQ9klLFHiLrbqo0qfezGtcPipQVvTyrcyfVROfOovxKSgQN/HgdBRZI
tl60ox9Ks6FwqrrtHOr5tken82mqMuWHMJBl8indDrjYed5fbkcQdOW7f0U1LL57YjiKl7wElJ0s
ufpvnjmEp9OmrsfRn8wusFYGVNG70cyiByN3+1vMhRAzt3FzbGFqrwdlRnJf0WvcnhCtCpHyPYAR
ER/CfLSo6bbRlly9e59VrPymZesJTAZBE0C65RknVVHTQhn80p1idZXbyrj3xKA9ouQ9/Ly8LecO
G4ebr9cD0gCm5Xg5vCFETUCI0VejOthERVlBn7TC7R+MwneLMYd05li+iIPiudKid6RoXAb7rEmK
m9KDW315FPlhnGwtiGzCPbrljrdYt3jWsqE0vMFvpinHFxBlu7XUpkHQzRnGnV334lM1jgE+Aknv
XalLnGa/bBqhOvEFFEqIjMcLOcYgpbOChaRAgYlVGQuMYOoEzRdc4wa0oledVpp/XZ7xmRiAQghN
UzC+8FCWDiwVjAoEs4vRh7/9tUZbaK2q1bAKvVlsLo909py8GWkxvYbqZKIWjJT3OfJrU5J9iOZs
uFLFOD8fAPW0nA3we8s7Qjdz6rw187HiElJbB3s5hmq6cpxM/fYHM8JmhKoFTV40Oo83LEmDrlIG
7qN0SLXtVKgM2KjllRmdWzdZ8qQkICvty8CzckbueqsZfXMYuo02RdjzlOM14se5y/ztKIsnI9XU
ptKMknUjBfvcFRCDxsDAJ3jynEMZaqhkXF68M2VlQH6yxMrBg9iy7FoMmjmpaMcMHAUI8qHp9skK
kYPhpg+F+3WoPe1mNNz621iq2bOeWspd0HbxrSkm177y2Z//LaDkiOuBmoKqPt7JHpCWp5jN4E+6
lnFn4+go1OjrqDn1DtHH372BI3gXhzdxi2m7PcYhkgbxlTDh7EZT7IE+QaAMn+n4RyRdEKnjDKcd
E9Ryb/VauypgMF9J0k5oN/JtoC+lYRUNzBXYyfEwTglYzylYcgSonNtZhOlHbCz1e95KLF90aLc3
MY4bmwRdpb8UqZMUQHH+plOS+zH1lHSuHIRzX+zb37P4Ys0ydQaY/IPvBpB8upoFoB+BkIWO6cPl
M3duhU1QfWCjSXmgZR5PPU0JK2hloCM2GUi4BOaEES2+lpdHOfeI8CjImiLZIgJ0x6PU3YBACvri
fkLMjSL5LFLo0rJ39NFUU5H7OP+VdyqsVANXnKR4L8dPbjB9Gp0qrvRkWGL96LmGzhxag4+8u7ip
+qReo7hUf7o8y3PbxhWrygoe3M+leGKdumVuBeHoe12uHSjdoC4UGqn7OOF+2F9Z0rODAXwj3Yfr
cNJM7fskbAaaFv5M0W6L5oq6LiJHP0SuPlz5Cs/0R7gBgH8R4/Evc9lh0qso7VqXYkxtTNGPTLcw
R3PmTnmShja3WjE2Yj0mfXMPSDD6iRTaGGE6AWjnMLea8tUsiFM2Egy8zVG6M66sxLkggaMigQ4O
tXppQv82+KzSCnPGXh2osajGHhWfaYXahvM4uy6q3YVVrExTWE+X9/rc4yDDXVMWqlB10I8Hxco7
1lPBVT0VWbyJo+axU4oEZQXru9YqXy4Pdu4jdVh4uiME+3DwjgfTi84e1YlbgD62fmNULtJjidVd
eVXPTYkF5B7U+U9S4ONRpjwaMBkgecmLqP0qMAF9CgrohXYYVTejpvZ/Miv4oga9DcmNlSf8TdLQ
a6nliJh9QzdsgxqieJzbvv58eenO3TyoTMgWIqgDb8kAic0pI+egTVK1KnqsiSYUhKDTjFZG3b4E
iultksBAmFEdtD9ZT9AcKENgDsGCHs+PRmWfFGClfCNUQuqxdXRTlQgXb4SNPgXOnyJ9vjzZs+cE
3xcIpIAYEYg+HrEqUIGBRjT6w+B5voUmma/gZrq9PMq5m4cZgShEGg2y9uK1jKNad4dYG/0gEIj+
N6OHcfTUHlS8Xq/cPOd2Dx4czoPQpiXQ9nhCWW3isqulWLWExnCP4ar5HDjYP411qOC0ZesHHDqG
b7keGH+wlJSeVVkeJvxY+h6WqtPQKVYI/owx/hIXpbEWIjevJKXnNozaDnU50kTw7otPbs4SO+4z
g4u1QY5AeJjQYtBb4M95ecvOjwMKGiIq2+YtjmJJMJPb5TT6M7fwxhu8aWdPZeX/70ZZfNAontgZ
vGXSXrvVNhjEZRtt9q5ZtJy77mkRE/uDl2JrFpdhFXLua5Nag2UGw4cuDrJoM3QadW4VkUJkxQUi
kmo2XEEUnS21SOo+Q0uB5OVZxDMubFWNdGDoTJRprbxyHoN2ap658+190I/9oQFwu5uLpH8YvIhk
ea6uyYfIA7/MxhHxJcYgKUaLfRGumTMG1drIt5fPVUw8KsZDj4LJj6QJ4t005+bfqj4b33PdaxCf
a1oUsZPWegwzjNzev9lvf8ni1U2QtCvxcCQHs8vuVssjfZt49TWy25mDC0KfJ4+yDY2UZeCGvhge
7lZBMjT3abTqQ2POVmNWald298w4ZBjkOoRTxDrLNnspNL0UTav5cFPF3Zigt4ty2DV5hDNHl5Y6
VDAJJqQRufhAUHCsasvA2c10lZqr2Z5+ouSV72rQULRcQyta6aBLdpd36sx9DSiIGisQfgmQWoxa
R2gQRmGo+Z7WqY+CtHHj5PX02RmU338wEiVAAmz6XWzY8XXtetocZu4MAKpxp1skQCu8AdToc9yM
11x7zmwYuCA4xbJ1jcXZYqgY25shiF2NimMqVqNjD2u9iIIrN5q8Sxafm/RHBU4CIAKY6+KQu7UV
1DUsQlwWHHBbmFFFX9WmztB67Po0pGKZp/mVu/pctH00qHe8inbaRDaeg7rf4e1EZSOKdMQd9HYz
xx6+WQXuZjtUTcXGVJwGWoQ7ajt0C80veqzcIpCyKWK3WmPj2Py8vL1n11zyzHBKouC4XPPO6IC0
UV72qVNUt5OYMp/CRHul5nd2FCx8JEJUXnOL6Q95P2OipWv+aDC7LM3CTZ0M+ZWdJfU72VtShVcL
GQk+ICk9XmYV8r6nNBSgESdGpdSZ5urbbEhPtPm7MeXrNHPrdGf1Lp3GfKyiJ9Rqi9RvtMgDT90F
OfZstKbW2ONhUlDPWms9dXGthEj4uvmHsZvDgdy9x22gr0JXvamEFyGV646ufQgNPSm3cV07oW+H
YVxui7TyXoKxjOuVqANs31plwqIgiMZpP8/dRHkFe4nwTkTRBIjT4zVHtWlCTFjUypTuRAA2zUfR
GIJQXI9AcdSEwoav6ZhkIrOp2UhSu4230YYsRjkkNzN3A00Uk3CrnJ+HYk6oceZINaxGt0KEF6f6
Idwglxy0N+kwle06hqyS0w5C8IG/pWizlY75F899lw7hCusGofsVss/fa1ii+j5HdTPfNhpFThwZ
sGnd1D2wpVWjN6W7y7QpjehtFZLPEw2GveuHxNlJ/md249ZdM+1ToKsVGE4af7eN0WQhErlDGK57
s8SbboQohL9fO0B9dL14QL8nQR3MinW9+iL5PNouSSoWSUtt3U/dZv6oW8OE40c2ItVJ1qhU26hD
BXjF/xbTrBip6q86FSAYVkZffcDtu/xmWQ2yyrpT35QTXAr+trgs1tmA+nlOPSmFNDBVyo3SE3xh
pNbNKM4HlrZKwsmbkHgNXMrloZH0t5mOlvsq7psGWnhstr7mpjQGwpYu/S7r7BTNzCBw7hLbqb2V
Gcz6uEP9VP2qhyKZVq2VGvdxOEXIz0d6VB2oxiXG2mn1Rl/bY5RVdxU8LX0r4EoIdGq66tYzAkCL
0IJx4PE6aS+Lza1T7XsXlY4H3cmVL+jH9d+wYoEJ7Qxaht9sl9t/TRzeH7abDw+1lpe3rpgFPX11
0FekTaq9TftkeFJN5DXQjaiHG6dwoc0AXNJQ8A2LtvXAFosx5rSH7r3aNp6yH9DjH793rttaq2TS
jXmFmAYyzKjEisTPetX4PeaoIiPhbyS7XqmV3wVC/uYKvlIybNHi5fCqeTZ94k7OvM2cz+KrJfJM
QbCbCtaaUm30kiSle0CiQfxCOTN+HLSxTx6C0DG/pjHsZ3BMCM+sEPuMVB9tgqDm8Ajgz8JrjQpv
6iZrDugoN6jdW1P8FYda9IX5NILicdQRA/fR4qgybM3+h70zaW4bS9f0X6mo9YUD87BsgOAskpKs
wdogJEvGPJ2DuaP/ez/M9M10uiqrOzt60bejFvbCEk2JBA++4X3fJxXvFrmYtZ8XFZjnyGmGl46Y
gWbbdm6Zh04WW08kbo/DhqirSA/YzRnnHGikxfYYU3WCSEkJIRwu0k/Mmc8naddlH5q516ihIxxy
23Vl8c55XCiur0T8ICl+r9gveNOuAeuz9i7om/AXG8NbLFQFJDwMYgCzbm4+pVgkAEk6zUKyZpKl
+WpC2CNCBGiau/Og2Kmr1HOp2ypPsY1AyiW9wI2j4yfWugYYGuHfCPDgVzA2MyDAnpmSo5g2laGF
QvRN7Auszgnk4tYbfD3O4LL0is5WfkrSHkyJmlfNanStIbuxdWW0gnQRHpZ2JSFMUPF+SZmVRiJW
9EHVsz6qAEfIMa2zzewJPp26CnIOLf0Q5Vsx2r3wWz3tuesQrS+RFEQdajnPqG6nybXulWRs9XVb
LOCyyZYYtauDPiVotpctPFCEzTNnD/MVH+uDcqtZdT5uJluQMADAwF725SArLVuV7eghpO4t0tEB
SkxKpMk3tIfVpNyqyrjYxPaRAqIUD/UED5Jg/ysBPAn+o2oxL8LPM1eDTKsTA0nv3uJU+mzpQmHG
CaApBKtZ7LO2yOD7jCkHi9IGonX0hznRMr4Mw+nBiaqGK6qolf8VGusfVLYuAhqWeFgwmFOiSvqp
4YxRjA7V5JkrciLueblKFGMR0FGhFiviwqg/K9Gu4Ei+c4MCE5ApJJShcvY9osCDppcPv5QUf8ke
/b/nff4vh3K5Snr+3AD99CG7v/mvVf4H1/P1Mb+6ng3rE55flK5oXkFf/ELA+9X1DMeFfS8CqKvR
ASHVtUD6neNCess1x/K6fEZMype+u54N7dNV+MA8g64Z2wIuxL/gekY29MfqiTgVWhjUlCh9GYKi
IP1j9WSTsdMkKb4Vzcv3Q2Q+dobdX5oU527P/mBrtxw7w+iQrw+G4OAu00UvRL2uStUJJhwrggIj
7n0228deFeZGVdzY93JjudS2OW0nUCzkkk+6uWEHvDI6dT4wUVbXaWl3hAKQfyI7dlI6O7pVk+d1
2FcYtDxbcXz0GQcxF93K0NvaWhtJp5zGxXlUehSRDMQUOAB29i2CM3XWO616ypVZu9S9odwC3hKX
fkzVPR1FebQG4vr8upoHI+C4Sp60MpEv+PeS4QTmCiw3CLabaKpDhx1R5g0fLYA5cjCcu5jjeJVq
Cx8kMgbscihxc8E/NcWLnj7rfXpvJ84xscROL8qNNcudmezy10jTCemaLlZdvUZ2+0Kf/yZEtWe0
F8LoPUD9ONbOtE7H5uLE9kWLqwuwCCDyxrIdI+3zBIZCsZuNHYWjc6nc7D4RzX3loFfWK+dEMRHG
qea3sxay7TrkxXQZ3ecsdVYGeDTurBt3glYjp+Mwtvhb+gbXkvLSdnbP6VnedjK+92YhfMfKXroJ
r0lXPpG4fkxy5wDd7UteL0+jLHaR1uGBkeSa6mHcO2uyY2/nWKxR9gOJiKmFnPqLJF56wutrKdF5
GGqgZsiqRvWLURzj9gPG1qpusyNomTu9zmq/KeODU3vrCSZE4Mb6gYgufpLUvUm08ltLF0d+um8r
3qkRYttK96y3PCPezgU2wjZ2s92SWQHUsVWXnb2UPBLt3MdW2IrolU78vXKWldLdKnp2zpIcLvOB
RTYh9ltLv/SgDxSxXpYvQ7UDiPOYaDAJOrwZw6zcl6r+Cu2eovVsQjcMkKVvPK/YSEWtfMXpnpVC
WQtlWcu4frCiz7WxMc3iTmgR3pFp0+vZhvt3lqSXVIl3imduBCwTjy0k7OQTEXwnvXLXbf24yKeo
6nd4Ul4WB7FvaW1ZGIZ1bN/Mw7J3SvMlFfElifIN4N/zrFDvmDXP1JIQ0MIsA7m8U/IXOWh7Comt
1VD6qXMwzVydxEP6g7tpdf2GWXp8oreE25a8WPorV9BhEXKtDeqXXIdMd6clvE8t8c1RC/Zn/MYt
8VbNx/tqMLjrJ5s4b311MnZO9VwpLbWjbR2YfIRu0x2N0dvTnzykvbWSXYNZ+UZiCnTzfi20O4Ka
nrTMWZvjjWvc9NaBZBLIIc688ebpSJTNQdgYP7O9Ghdr4yrK5ybuVMZGT7tQyvjFK2CfWFV0Oxfj
vXP98CWu91kbtm1/Z7YfJVkGRraGI7WqrGw9dYTZkDAwujtbtGtXlUejztZ2493UjNN9qo+6CsZs
8mtSEME5gE93KN1yzBDl2VLEc+FY21mPHiipQ9k0RyUvl0BTvNuhsQ6KfTtAnXIqfVN78U6nrRqX
TVWKcK6GrbRkaCUvs2ldZCfxv8BLGyf1MWqHEyFkT6znv2ouUZdNOlL0itofunBqbyy7Tvmd400n
mxE4z9aM92T8mIPyKDvT73Uds0w2ueh/vQfVUy+GJ0iu7KkcqU4Cwd7et7ViPWlvsztTCC2r2HPW
i9i0XL5U+XichkddpeESIvqWREvgqUtEv5sfvAwHipE5PnidQ1NV7w3uJA70iATn3tqqurkXy7C2
k/HeLtwRGK82hExz0yBvCu/JrRrJyd+8eFEijmaSNTeiK9pAOuqBjv1sKMuR4Ce6oFHBdaEM7rmP
+LSyH0s2ZgrrCFNnBJvc9saChKQ+O5BNdWvZqeXXmsbF4WxLHuo3Nq7gTtO/5NVy31nFa18PJ0nG
xKGFvBBC0VK3Vq4Nx67RcaQSA30yufPcWaXUL+NsaCddfcbGZ8moWBHnvBozNYjThyS2U2T2ccG1
22obN3XW0rsZvfS1KGje8qZc9hggcz+WW+LbbrtSNptsrskCXiDON5uC3eGh2ii5a50z3DPdlAMo
YRDgSxFZSA7Gg1eo3hZ7NYn8bR22cfrEmV8E5XyvA9Uhwn1TqPVBz9znNhkeajNS/EQ4DyJto9XI
m5VDdVr1bX8sq0takjKhp5EZYEAZAllO+0Gv38dh+Lr0xudEDJDLxzaIYigklXoGOASRQFOfG7uJ
XhvhwFRk0tClfDqmfUVGIHHxMk6qoC50wuLpBciLQ63SVXxAxl6gm6KdUktx7b/tEE34k2pP3U4x
snjnatNNtrw6evI8znyXzmQi25Sl69M4LasqU95VPGDlQG6bssC1bsdVHhszE5AlJvO0OMGBofBo
YyztEAKG5VntjW/K3Ap/0aCsdZC8uSHGEboUOo1+Mo+MgI5g5z9rS/SSj9EVXnIaKu8Zsebr6OkX
pG9rw+zek2nX6ndxDTwq8ZRjx03p89gycctUVVkZ1qDux4R2TCf0ZTPWYESTBiSMkin0/Hlfr5Rp
NDi+i3ujiCdu+W0aDMRyiWFpN6a02nV0fcUKavNA94poXRdaf9NBiA2nuXusWnIVSHKNjmWWGD5i
iviYJvlNanP/HtyYgUTEHEQx2+HDVDpn7bL7Wk09i4+isVw/99Ju73TJe2WTcOblyxEP65V6mpKN
q5XDDjhofkyknYNbn9VNamrdmmlL7quyc8G7NChwxVYvRXOV1s0kcVEtLbR3tjsFBNTIzWhXm8JQ
jEDtn5vpS5uaxxiYTlB60cVwCPc2yNGgvLA4p9zPSuedZSF2E8eIoY5bIZHwTJ1AI6qe4vzNq2kI
ZRL3oW7NJ3ds7xH5g+9RgIepuXKbV1EcGk35mV5yP9OduUkkgqEdknVjVPftlByXKtM42Lqi8DPR
7Mmpdg9VR9530CmGc2rI/bphDVtcABZxel7TzUk998x1DabvliwrXjVj36jWrRvP7m5MmudOUeK1
kW5JSVfuFmLrHojonBff8JpM5Z42Ilsl1SycCt7xse3KDZBSuUla46lqHCccpPLtP8raMzRlMBC/
Gw6gk243E2tH98sABGjLrlVsLms0z1Mz3+hCf4OcvtIH/b2n0DSbKIB59esq4N/t1t+v8mO6nT9v
uDZ18Vr97b5/eyc5VaRfux8br++P/q31Yi5MFBkBMdcVzfe2C7Dm1Q15jVnnzWan93vbZXzCPkzE
Nuti2i+UBr+3XYRN4ceBq4KjxPorLRdel39ouUyi+HFA8jd6pp9zZNKmVciZ8dSgjeBctaVtBoWH
kgkf7G5wizXM5OPiaE8U5BdhkuLFh2qunRt8lWZYd/Jglfa2RFtFzM9ZUex9PZgnXAEHd8wfsf2e
1GR5IJpvIt7P2Rf9uBmE3GpA3rxKf5vVeC9M9a422cMpOWRfRDXvZQJLd6DlMbRvtnttLGQ5boqC
W1ydZW9OntsfTBglfMdF1x4movA2ltUyHFFqaz+4TkdZpRm7KbnSygq7f+xy5OkwEqcXdY50lgDw
ShRNcW+hLr/l8jXOSUxEA0xsYWN/bdR0WiVEGq1mIct97I3DumIud2bak2zNTEL0Ajts+UUXU9wZ
sHZFJ+w7CIn3sWrVXxnhXUeWbP7gjZqnLustjmSjwnLOygcrdBsNfl65FDWV89SWNawd2sggM6kZ
S7dIgtkSOkdbc2FyvDOyqfSjrM03Ti/uG9Zx/sDS6KtVRKGo+R7pjPu8lPGtVza7rqXoLAsEcWII
ojrfeEMZ2nV/gF4VZKW9u44Tnfwgx/zgZjQdBuzQkvKu29Wu4UdqtVY40VxrOaUpXL45iYIsSh7n
eOAb6lNi4pfyBMRSEoferNhZV3p/4a3/MjULXJ840NxnlhrrxWv91AT+Sb/SGoHiUDN7V84IKR2V
7/E7mTQOmWcftUTBZzD1Fygn1Zcms3mFjcGhloQ31nyVxmKtMitZQs1s5E7Tq/zR6HSCH6rohLBw
B/JHrKdKfZlwEj1Ec3Mv41ndTlGWnfGeGEq9t6LswxwOMsnWfNjWTqYwhdOJeSet8n7IcocL+KvI
ZXHRrcbayj7dZ5gQ84gfsWwHhQU9PZsxzOtcQ2ZoaNU714ESLM6ksbpqcuaKUXMoi+JcRE55Q3hD
F8jWOk7YXXaGOZtBqppLACvH8SG3n81lqfw4T0CGe+NzlDDS/+tTsP9q8y0scuTBXWOF/vzM/dxX
b3/bSQ7ed/njcfv7Y79H/FmfrtH3hNuhwUVadHUBf4/4sz7BgLhaXDlF0f9eE5O+D7t0+5Pu8pm8
wmEQQnDs/nbqXr9EejbjTWaduCg5q//CsOu65P3DEphIKBQX3A/YerJE/0nvpOklHw+LebajwvDq
TcCvdfKcGflb2Sc0+Qgy1mxffnihLr/+9z+isX7Zyv/8rAiYTDb3jGvVn7Xg/ENqzxmwBq0hn7Yj
4slPDEbHc1ruBzM9zaIu6aiNTVYWF5QDDlV9mR5ykTxknLIr7iNLoFbZ95Ttf5cQf/9+VXLb/fMr
+r+99X+76eXrP7maedxvVzNWKIoElFZI5H4Y3VrWJxWXJUbga2brFbzz+9VsfbrmBKNjRadIcXEt
PL6PbnW+dE0NvIovcXhhWf4rV/MvIow/XlhXFAFUGtbfKGt+NnErIN6prklvbLt4b8wauRVZtEoi
Aw8+92hmEVkejlZy7wEDUxZ73A5qzCzVYrZgMWAAdzxvp9jeVQufB2m53yP2/32F/Z2wIHwp4Ng4
uGyuC5SF/+pi++934X149xiu/sffruuCD0H9Cub+DxffP/0vf6tjaTCQNlwDsAy0FJzVv9WyXH/a
9VgloRjt4R9qWYphABJgaq7e06v76T9XCPonB38KArirVfSXMvcvnKocnH88V//Za/Gj/pcALAOs
q9CCmKhpX1jWNmb8GKK1XLZpl7JpHIdkg+3mxiqU28wcHqPehl2j7aRlMvozwLyKnmZUWCfUOL7D
Nr735Amcc/HiulMUDIqJSXe2yfrWY0Q0k/1kCCYbaYFXbtaoVl0xm2eVrjnM0uVbQeI1G+hqPS/u
eFSKaISfDb69KO/GBmIrtOzotu9mBqZDbe4arWgCr9MgV6JPQXILel54ac8ItRbtndApjpOJLPi0
T6fNPOKlLRyNHE4E+/WEHKLqb8DRmmtvYAeRJc3FTIFyWqQI+egwPtem8ZqI9FSV9p2aOINvqdip
WxcsfJacanrbpU4fkQrdMn04su+7SVJ9Iyw2E2Uue7YXLq2yZeAjyZolsPSMqtbxNlgw9LCS6g19
9Tc1yhj7x7TQLFuOZb8c50Vl4WKC4S0Ht2car37IpHiVkX2KkwlEmstmwzCVHPCMsBiejpSG0t0x
gMCMhQLlWDXWFGoDuBOZH4wmzoOo8u7zqNjVHqM8PV42ZVdPH0K230gVlEFixZTo+byDaLqScK7H
yn1tomkX5Wxu9VWtB1mb0WUg1x6B/wLa/dbPAsxr03fUqCVZa45ozvZSr+O+UE0/ywo2GonKPELG
ndzpM7aAQijmqRKkrw0quxsiyR2/l6aAaTNta6k596P25uDDC/pEpnvYuPdJrCMbd6uy8S0E3Wy2
I79HK/MEv+WhTBwkGiQToPuPwraa6sucmPWxE+N4Wayclb4yKvulkl+kTLxNSUKH6xRfhwrQJonp
CF/0KDStwdlTw4O3YrR8kNpMyLvKcHCYHhiNM+nKOxeUfdMGk977NROIRi+2nlOe80x+jrQlJPZ5
lWGsycQ3PFlrRrtBZuCrRzfny94I+ioJhyb1k7jZ1THT3fmFCY2f9+2qVuxAMgfpKm0jGLIPJWnx
sR5U6peBZsfLptASJTo+0n4M3oyqxdxs8eHwLpNbbBxxUZNpM163X+naO+U9CFubnZHxaKbWDfj5
MHLV2FcU7UxAre6T8BKqSGyqAYnlwy/H4/+dO8f1f/laNxygcdL9vxGSfbU8/HmtAZ04fv3puL8+
4tfTXXc/4RSkOGQmQWbxDzWzrn+i7kUaTb1AnBmBSb9VGab5iQqbShrfyrUs/qHKMDVqZjKmqJfJ
G6BC+UtVBiakn0534keuykl+Rm4k2DGv04wf3B3mmEZjHw0jmpo4Ow9GrpPnYtFWuaJWN7TW0xDM
zBzpy/pa51os3DoKcqNnJ5OqMmOn2NoaV62Vn4SZwqrGW55VK7xjGl2u3i3PmqkA6bZETS40Ywpd
Bi7/7AT5ZOl10OmT8HZNQdrKYlT4Ibw0RnUVuQ1BjEmiuWhVQBn7sFkBkUeinnu/0q8kMcOLtfdW
493JSmt6zJI5OnbRwtMO8QTmQzSNo+4cizRXP48+dI1pc5/H6GGcvE3WYqyehrJcq4511tkPJRbL
P6RjcIpuFKgIOXskr5SrccjX0dAHVquEejyFkU6uVEOgWJWjedG2fF+6yjNjCIvJUnetG4OuJ++5
u0zo1N8s/VF43B19NdFvMhf/sJcGTSRCNAUMLpvXtnNOEYZ3dsCHpmUHlE+3GEVBTWRoSTUe2Tuj
r8RNKCsyqCc3YLDJAgKMzvUvVg4Oa97EVUkWMGYeYi6rKFGChg2H0xvPsQN/vipBU3uNtlbahi5l
YXFvIqiz50BvNeVjXmaGDFP5mMbZusvFbWrXb3GrOr7djEE8oipqEKvaxO022ui7+WdzadeIhxJS
FZNbuahr5ro7qxluzZztUZs8s/nLMPDXypfYNdaZrPeUravCwIDe2TfIpHiRJn/x2I4pxhg/u20k
1pZES+rG6n3i3KXJ/DBgktNTVpSs9rk9k05ZJ8yW+36NlsBb2VWPILPz7SUPU6vZq9HAdLnVD3Dk
dywPLyY571c8s2umYd33QQGZuE7tO1stDujogizFyOGwxvTRQLLULoO2dlfI2Y6G3EtLC9FDrpfs
US2KtWYP4UQEN3Tqhz5uDmzvNrFXGHed8mIzv6vR2W/y9qtwxzPlHDDpxU9512BeX2QsQm7Cd9lU
fetNESyTfDSdwjelLFbuPKwcBROG2ZwrNjSS2V+G5GfK7B3aPSdEhbcrplOqM8PR3Tu3g4Pds1CJ
7qIRnIis4uPoFBdvUPOHZBSkHM5wGaNii/xja5WL5jtqE+qqsrfJN/0i2ptenQ0fBpPlg955VPg2
XXESf476c1knWBK4t7nm56Ic1JXqZuc4HTZoLvxZiVeiYhA0mGoz+EUrzbAcr9seuyIsuVxraXqw
2ojdUivDSIDNHupqZRfOzkqqrZYON3rUIKlk36mm7mk0Wz6s6U0eaVu1KfbsV9hEdfbFaaad6PJV
DUzFtyMVJ93s+WorA2/MT9Gc7PRB2U629W3K5Motx/XAFaIr5U4dqy4oxEm3x/acs9e4GAsLYeqs
ocQex7aVwEykAMl9DqCdKqm5TefxYPQRO8psVLcK2sZYFB+smINsZrw/JH5HzJU3q4SRKPmXGR0M
FS3JCrjWUGghHJDoMvs52iYGryhhOhrs+lqk6zFvNlUMcB7TMpLG88gMkmKCfEbepAKNa4o7vZe2
4jvkjWeafV92XH+R/mAhWI9ysSkifnU33jtauc0syaatpb6SWnowRHWZyvg0T8uNUSdHtZ/CSfFW
VasHRIDsEq0JpGludYaGoGNKfzSGmzLmYOg1nw/ut6kpVgrrQtvttlrH0b70gVbeWqlgcY5IFTlC
8sxi/kBayhkBz54o4IDiORCaenDRr9QWow0z28U2S6A5t69bozJFQcmGkPSxqlChEA+9b6jEQrq1
9bYIF5Y22nd8fLZv2+IGChzXebp3FO1G1dq9IbwycPIPkdvNU2MIm5M7Xuvs2z1pHCM1ezGpess0
2ZWWFbTmck/Te5OY2B8dYyI1YQqMcT8PNZdT1QYmY+LCtBFNiFu1ML7hv11bMxxbbmvTdraNs4TS
M0k3dK3pycm7tVdCzJHJeHR6shPVDtLAIqF/EiWp8btJz91EirPvnP62Ntvj9TiaomRl5a2+m8wP
JfIo5YnyJWdxku1KrbDgphdLnQa6lcpPM+kLhxmwIDJgUb5N0U3HltdcnG3vZscM4+61K9n1Fm+7
MZ1GNVkPepmfp2h+0WXpZ0sC1F4imZ0MzAP9GNbLXdo8l20zMSWftmZ9jx9izZL7EOXqTdsp5UpG
ZUSNqBFAsHemeuJAnGrao5S1Z+U73Th4zLWj+r2b7O45GbsGgbXTV1tU5TEi9NHwbo0iQ6rZ1ZJb
C3oz8S48QzxOi1c8qU1XIIQcLOsyDS2Dt4Wo85c6KeUTNi/rba54asbeYiaLIJPV0TIydMht3vFp
LNXWOkdRNltBo1XeV6McZ+5uie49zF45aPj5HEQi2Mfkm4wXYuWTOR5pBCOh12HSxtSzhU0QVJA2
3ng08y4bw2lS8w8ifWl59GYSRzmakRoUsudXH9SrgqZo+Fwf68IsP8gqHr86hlCTEzNPW3mp55Yk
HA+g5qZVxwwpAEFc/SZxzaJdO6KO3K2Dv80k/yHvzBV/InGY5Gw8d3bH70hdpPtLGxEqPU/47P3U
zsl/cUY0s8ei7LN0l6uVLXegbHP3RqtKK6isJddui1701D6Q5+tAtxU0sIkjx8mfSYRWtoaCPei4
ZG5qIz1BrMAwXyS0b50Ham6RXW2vSvTFZjjFGSabKE6jbqVnpM/4ZrzoCbviQfOC0dbU3J/suvFW
sdIjBi8TjNs00WOcnGKNgmLFS9U6/iilsc0MOvW9qTW0GmatFmHrlilUxZnU1aBP06HdyrlLWPLa
UgsSvZES9omtxqvccompZY2iNWHCHaMJu5E4EpTbIjq3XZIJliMUIpiqSvyIlHl2HXqmwB/uLik7
W42MkvYwVa73ldBo+jrZNyV6wzky9GDqKqKqx0JbpoBT2IQiPxaOflR6W0Hf30edFnhFlSV08Z7z
zArbW7bgdEnEEKMbyXXbFoO201UmZD7Zzy37C6+y6CAJcy2ZuS2Gt1fUqBqPZdxXRRhZjDHiHi3h
BdOecZprkhCCuRFdHBZtGtdbexzxHBK+oSEiazE6hK4WNXqoD0akbQwSMzW/8iBcBxFegGzdT6T+
H/nBko8F3ZdkYyeb+ezYdWkfnUHHhbwAdd2pA1d0oA2lY62cuHHN0BgAX66tq0iYdjIfu904WdWr
J4rhGLXjsPjIFvp9GRe2wWlroJ3ngQNhL4MsKn9BS3VomtrMgoj6nSNF7Yh/Iy61tZBFqH0RKPni
ILi3USpicsnNF8GUOg4zEgOKlarOwmNbNJUItAYyGacGHvuo5PZxlFaRrVSyphlK9JE5oF3u83wF
TsycSPNiteQbvdJ2eECahBs6xS//UhqI0NvJ6aa14Y4626NEuM3KXIyh9qVnyJe5dwa0p000jtQZ
GTtJN4tIleMWpJkhkRgUOoOdJh7byISpu81rXKBebB0RxsVSv5dkI7/1xmSlQdv3aEIMGVnH1Oub
D9nGdM0D+bIzgvUh6ldm3GIi0u9bHCMhelI7xqmTqPe5ZfQYe4qi3PYFu+mVMKiWMBGNT+QXxEhO
iNXB/5nVK5mN+pvV1AT5xNGIxL3BlrLHkCYPBf6SIrSrqCo2ZV2m6YYptXI7s8RI10Ncx18s5zG2
cjabpdm/d2k/WCcLuf5tPgjDWOlxQW0FYND7akYOQzh76ebzPCuEniT9qD9mHNEQ7TKHe7RS9Ghs
eIHte6xGxlej7uBo40HocFWpY/PVrVzAHVErUDsy5EMwN6q4pXxi69Vd0k5yCUq0nM+zqjROQLkE
qpGBmk0f7xrfLDh07yhgHPJ928l40Udyp8IOn3+/qmd7MH120SOnIMoyCPK2q32LxwbHiNEM+rwm
dDGnaF9qNtqN16EEc9k8l1SmtXNXS3PSfG/J5ddJVr3tO2PP29e19tD5Wa3yJuGC48akwgcPDZ1Z
UOBqLGKcorgzRNuS4F8UV/tIiz4rSJwl4mpyPG6/7YwQKCA5jwBxiXOMG/OimfuhMWYXTSJCzaB1
83E9Nw6BOfYQ4TIfjbq9TaIUIW/cZ8kLn1nvXVOams8CMsnIt2ZXjEEWJwPSGXscsnWjJ9Mdo67q
li66f1XmkWUnwJ85DQkrJHqEXjBxSC+M6l1dCDH4QH8MPFS5jiqLoyhmZFoOGKLwVi1muKh1a+IL
05KGc9Crzk2NlCaQ5D3bAXPaNPEhKqbm/8Hu8/9PB4DNwPvPpzurj6p8FX+Q/18f8OtwR2PteUUq
U+8QtX/liv7n6N79pDoMWwiyYZH0fVX6fSFqOZ+Y6vM1nWz+K6ickcv30b1lfuK/wwvEnIi/NPMv
qf+ZOf2wEOWoIrLDA6lqAPJAqf9zdG4N8ZnSemG0UwvuAa2XrqKuacM5bevtD6/JP1mDsg/5+akI
6zN5FlVDffNzkl6OiWkxezkFukH3xNPp63SW+XFyhuqYqHGzGUVZPGSNcDdNOiS7f/301/HaPzw/
kfRsp6+LPF51vv7DFKsfmf0QZY730czj5KLpiRvqk5u6a+YyVQu1M7Mz34jH/maGYvLBBqN1giSJ
tXsHWcTXOHOii256wlmJAvkXGkGr9VApUquvo1wptbVOuDGsTi0bv7Vj62Sryk4QnrR4GldCKcok
yIaa8UIi2oqyvuYuV+oZxgrH6bT7uPNKBLpmG73Fzjw8DYOlP6hSqW48VOldCB0iefjXLworx3/2
quBgxwJyfVd+JibNjRoRxJ6h3Uk96u2e6d9rNVgOfr/GKrkvZLb5RAemvRaSjfoKN0o6+qZayi8F
xTyykUgpfJR/xjm2OiYVDNHRjmhT4/je0JRRYFWZ6/hFHFvZhsLW+MqUDkMnN67uc9TpY4Lopyje
rD5pizX6YDFtXVJMn6feNeogtaP5zmpL8PQCoX5PSapkxcoj4/xr1s/TZ5k7OA8UfonxpM09UlB6
Kn1PhHZinakvsnytlk4pd/QQFXUGqp4Fi2Bj96sJyxs0iNGzZ18IE/NaUqaTE3h51b2qhYplrLJn
rd7JntiPGxpDR1lR7bovkcaxv60dRD0hx7i24P+dHGelIW2m2Fj67t62zDi+GFU26ZRPboLoHina
Fg6BxYzdIUUqsIVDEyAlxpAw7yKj8RsU5B2725SZB+siNf+f1J3JctxIlGW/CGWYh00vAEQEZ5Ea
ydy4iUoRM+AYHNPX14GyuosRZDMsu3vTm1SapaUcQADub7j3PAQ4GRE+9TrH5fwbbUWqjCbAjpZx
1tt4WKfCuhlJKb3rnvEF6H5tt/ycuUGG8XDG1RzjVUXjaPvMFr0A9RKYv7hh5PuLAHUTbbLU7KHA
2zrdikQLxJ7ZOpK+Qz4iKC95KaqIRMTEBGIx0S8WY9GbOzTWnCoMm0HK00AuHYAtTKXFAWd0n0yX
IUSxVXoTaYTT127oMAxCPCuYwtneHiwP3y+pEC0frXXbeJ0CG7szyk1oT3WFxjwAtMqMBlVOe435
1dleX3z93EDp9/Yjn2RtIwJgGz8l7PS5sxTYkIYoaWikuSm5Wu/21IMMk8hYkVXsVsjBe/pLMvRL
Jc4QFo6BBH+23oCWPcPaGYcGT3z7Ml/tR9C0kqz0yzGSeVLvhq6xr81NAGXalXFojOAc4vtEhvLP
gvCtmHyAFsVFeXi8oNumRiMNW9GRm4h+bHeIsGN311nX+D9VO3cXwlzteHDmPF7aUb8sW2k9N1PR
LPt5oVpZ5aLcMyvWura0HNPPmb1oayP8t5phuz4gzaR2eN62PsMpus+s9GAm3RqiVsOi2wSLc8CY
YO8mvcAjm8wZtdhkTi9qUpwA5bFpRNZgr/um0oZDrzT9zIG1HQjH18NxrTsIPwKObvCRx8+r1voa
qrvSUePY1MvwSWNjwHt0jn9xgtzdbtwhREBxDb0PXaiznVyv3gRDFs6k+wsJ35Bp5qFlqBIjUuze
+61RgskofjkuUmXoH/hgl4yD2nZTRNWGmhgZUHTL9NjOpdB2AP15lTzNJmHQKOjEqqmcc4Pv3r63
VKb/CLwsHgohyPHVYmR0vFFwtYyWkc8Gg1MOYhbVPvNq8CCrZh/OvBebKOu/f4cNloZB0kVEi2gL
D6G+iQ9ePR7NKxqVIOlEA1Da31thIzPPOndS2MZWK3YhrqeHih7Ppzwoiu/T1FGnmNpe2398Icfv
A1ELcQvKC7Bt2DLRBJ18sOnqSEMaORVDX5seSiYRhowEWL5+vMopM+TPMggztmafu82BPnntkJxw
KBZpS31kDj4vqNGpbyER/oxdevmlUJPvh76jYy23ND6pTaociMP0kPilQP+ZVUV1wCrg79phNs+M
kzneNLdngCqZoBG0HJZVYC3Hv4X0c7O3KYNE3VSJy9bBAjYzoOpQF+O3RBX5zrdHIxZtkV7rVBG+
fPxs3luddBKaL0oXF8Ps8epZZ/aUM10ZecAIE1xbDa2aAmNJuKRJH69zo93SPJwqlHa62nXeOp2h
Nh2HS//cP7V/lDgWezYl8uMr8D3EGwYsimis8xpXghS0ugbYFPeNpMIt8jK7MJf+HCHSON4bt3WR
G0Fu3phfnBqnE2WstnHNTk4ywrvd0IeH7vitTFqiotFKiluiNG+nwZP6hDAcV2Q9pxPGUieDjtc4
5Sr3IBfTOf745zjeCf5clMfBxRm6sVfMU540FV1qVoGmIoFvLKoN5ApMG1Lf7dJerysqIWce/im3
a3sKuN4Rj/4J4YHJHT99a+xV3zSWiqiqGNG6ZtDQAQftC2gmOxTCiNw6f/hSkY3vppYJICNu/X+p
5vxzEWQx7ETQAD3nVEM6gTErnRaVdynT6iIpM3FrdVZBuciov6oSpi5n0bNCgrK3qx4nV+Yl34Ih
0W8hQwRXPbL9y7yz65/O6PhnPpDNMH60V27CR93fFK7sVEhotp/s1V5ZNgkhbFdOKIQKNH/10KAM
h5QC6MRxuuJX5uTKjcw8Xz/l5kxNb/aESWNEd9RAYDm0gDPcBOEH4li/Qmedqr8Y/YDHb2g1uwbR
oGM47PUlz0KigfIcBR8o8Zs7IBHZxAvcCZPi/JNdVjXK7JfAxUEop/uktfyHTJt7GdY64nri+y72
SjngQRhGIsQ7h8FhQVExaUk7+GkBNcbN8+K66TzcxAlpqB5aFk2F0FrxYAOMGdxfFZh92jSprTWx
THLLi1Mojo9u6gT5ruyJz6WQ5YHPa723k+BHnujJzcb9E7tC8/FyKT3z7tPSKYeQuFq9OGmQPtoa
1jeeeJqtO92RfUJRW+/qfY0n6JeWijbdKtvmJcUpKOhrxRhnqvhYvjrMtGyc/iKf7HbSP2nSAJVB
NXFsMeGx+HUx+msVofcYvVgfRPYJAkeehr00zEudCn1/SVAuEU4FdDTpvEvny9QEk4jU1OZG2Nnb
b1wvC4gW3XNHQoS5srpDDeOlv1qWedhXWYNci/jcf/FbTVtC5gK3311DBVPYkhgylaAvEIw5Q9v9
3mYg4g1zKmeNZallVzRsCNdhKK1xOarh6+xYzWMpsv43sMd2jWbYLk7s9F3+O8VJKy43CD79rx7i
crjARH4mLoRWtBJywaJJqnnv0jTqLiy0AH6Y66JI9rlv4os0cHp9qlVp/Fb+PD/7RprekXyP1tcg
dfFVet5CjpH19q3SDBprXWNSBM2yhrGo3YyGI6pgB2ShGKqiiMwZ0uXO9ZqaGlvCThlOcuXKOH9a
/66UVvZYlW6wxKax8IMOelogjRAKsMZsogJbXa/OokbSJJmNelmBSTvWZd2V3hp2i0JoMJEo/r2o
Yv1uC3ZtOAqOuKSQaNDbmxa6D4Vcxi5qHQ0Ajwn5/7uPeuVnPuJqi2iB6U8mge/f5ClLGyujWl/c
wksewcANNfNJZ2O+XMrFwUKj1dbXTivaJ+jX+gM6nOABZM1Wh1+s/AoSSyJxv/DMMStOAdhBd50x
o68NnRjqmd4l9+VhT3ZKCrcVfU6MkbZ15cBFEQeSIqoD1H5VtzOlk4zXiT2Sf2pQtc1Dz4i5ZD+S
ajFclz6yiIEtYDZanKwhsy3m+TL3U4kucNEsbgN0VHZluUVXxNlYKN5NwSReJpmn5L2G27Q/3apA
+OZ4AmkJFQdzxVnX6EY0MvT1xS7n9KffWLKLnHnr9i1Z4Y8wzVWD53GkzMWTVF2xK2CC+VdL59pl
1BaFdjkyvwI1RFou+FuJJp6hxtL592isSHR7pZzv1OIkxqFIF8I7ZYG7jTs55zpzAw1B72C1KA4g
USrz/oAtZuuvOY7UN8GK3TPbQF/qQ8bg8SIsIJJZ+xIEKC/20JiPVASmPPIzYd0VfHl0ovXBrS5M
d6SFjLPHlTux6kgk7drndVbVgAopKYK7ht/Ij0nUQfCPfNySXzAbblqtKfCYu3j0wza3mYPbVYn5
mGQ+IqbWAWBJspa73yE4mGPsDopSFN6d/NG2SvAMnuYr7bJAXv6XbAZNxDn2h180d+WDNrY0F5W2
eO5By7SA35xh19fdyumyo75Dzd3tMto/PkIl/FhW8GRqlv8yBIF4rJx6/dpghdqe67x9dlbQf12W
1eS6V+kzvBYJghM6GeNC9r3na0+GkxDUDVYREEKljnWfGGjD9i2eieECNbLJRHJb+jt35dHsHFnS
+ZFjS5VCjvbngBnItLwgooGYIIOEfFOo6YtcOF7CZjT6ZWcvuaJ/Zzp4YcFPVjdZZjiSN3agQs59
69foD9b7cc7KLzrqkCWUDNstw2LoGCA1lyl9O5oH2RAppNZ07HDJXlhDPaZRz0CGO9nkTPOkzJRc
GOv25td9nvztGHZSRnMx61cZb0QQV2Vn2LfGAsOB3kgVKEYkjZq29weXcK4vt6E5BXAzDcbrb321
8h/8DfZLrwm0Ifnc1k9+1U1BWK5FRgtZZMhKEosOWbz4dhPrNKBoWKUQjcKp7LLPRha467WLGyZW
MCXrT74pBxE1rUUpUoff9HkW7fI9r+cR7YLpzz/GspnlFWI+1V7YvVqKnTN2zhhB+jL8mL5jWV7M
xupS8LHtRtH2n9YXdk7jLsgFJYK29yFVqTEFK76iW+1CxaSjSzXN+M6NrhX03HQoMmo/IWFCZuck
sjA/qclW002auv19mYrepTnWuGgswFDRnOnmFv9/LSsQKvD92Lx1qlxR1xREgaPR2csha5PKujVa
VAQArprciZPM9rSdZdJSjJbUwfLsj1Jg0gb3OES2NFL2DSPtr/hyXCuuAnd8KBpH7ZEAut9bc8Et
3NBQxkhXFbcmFD7qtmaqU8O1lFIHDT1ZOTXaDf1LmV3YomjzqO8+Z8KlS9hCU4zWtr+tgrr/jT9N
/jDa6b4b6SgS01zJpKK99nE4/k6SQJa8hX0UYTc96Umi3M5IikpMn1HQ6n0I2j4/yKVCLqmkMfyt
e+0XdLyqCVOj6C4p+ui/pGPPXzNrRtU76jX25jNXpFtvojlKBUhGHbwwDGI5DZbRMTlGXdBDCwI2
tSsQbNsLNDUWSDqXymggswDFnqll34GRImeWXdH6ETyt/HulWyqLJngTD0Hd6EDmEp16Jt+B64fU
TDL/U28Z6W/HdNMqDkqI42GQYgMgDTNRrLPkQrSIVutv5GL5uBMpgzkjU5m8TgljCZ/bLhAGmu6g
nTYem3ahEJixxxoazbtxXMQXJKzjNrh2Sb4K3pafvQ6bMcaOa71QRdWfyjWxM0znrao4XLcht/pk
w1FMV3tII1v4QRGKiWj9YgWglF27SeV+K7NZ0bQVVveU0uD5YhkF6o6qHluUnytO8RIeDuHRMHgt
kvK20q5hmCDZdBLlMKDDLQDHYXt9oekoqYTJDjzfxHHsxLDEqzLsBSgm7EveX/7YrT/HnHE0eFY7
tPVeHwA/qBMH0F01aSPKf+QPInaWDBcsoQPiJ9h1NPX1RuzKRLU/VNAZSawcbwNnD9RMI/B95V+o
QmBcCJhQO81knsfB9/rixSXMsS9KNdr7gZiLL3mFLgWmrWpklOUFXvjSXYZPweoxwYbaTYmKUMM3
0CL96OlopkkekmvKW8I7x0BypBWABYO0Cc7UG9+mSg69IIYCUXEzIc+eeAFVowVZCRU/Kgza7Al6
QxL5lSBPerBXS6Jkcyh1VLu5fufWg3mmmvRO8mxRQcDqvrkCYfoeZ2rGYpa6oEoXdWmw3K2pkAdt
6ezYVZCxXDfLz1Qz31YumKngMnVa9zaZuXdyu3LGB1P0nGC0sVHSSqyxZOzz3udM/EaveyL4EOXD
mQ1g23Je1+7I2P+M0GCsBYZ65hYd3yW9Dcj52KYRxWXypgxm7Ufe6+PVQvs5nDvi30n0eawBYaXz
V1P613w3AonanaFCv3P72OwDE1UZfi12pOML0erMJ1NHStI3uUZFd3ABMk0jIlVnibwUHSTqRP3y
49u33nnHtlklfwokzDY67TEU9uiVXj32kVX24981b4ONQqdjS55gLw77QRtghWpU4MWhBqrihCJI
l5/pAAU/gnGZ1fEqza7ezeBS9q3hZE4kSqVuA7N2y2gzynSRzXTBYV9IQ3vSrZ4ozJTl13WRBfO3
cztSa7HsCgAWtwHDsKAkIZ9Ax4xGzY2cfmzQNdf+LMOlskugRGadbB6jbsZHvQg3TmiE9YdAa3q6
SrqG9BafvgBCwHTHM1/k9hucvCwMBsCY60G245M8qXyWg+ZVBjol5HyV+aIzvtOKrB5B0Zl1tr/n
dB0KiMyQoL7PiNCTEoPGykMuhYqywbCoHfo2UauBQ0E1zYOwJ3YqgsYOpGM3nbvHt589sHtGd3mb
D3pzjx6/h2vCSDJkXTT/zBTWszNPu8TO/UgG/nKl5Qxn+/gVfGc9hhuYjPjdRjNDfD5eTx+7BnxZ
NcADCtY7Tj1Y81M9i08DH38WVfQXtDOP9+3PSD8r8Fw421QTXHP7KF7VoDzGa+meZNrn5AI5SAef
5jrvM4rWj2/t7cdFkcDb4guGITB88mQdQzV939ls4DBes3u+ebRyCelFYnTao9qAtg5h3yVlvHFn
AaO7/3j5t4UqEjZKkdRkiVX+8US+uk0d9dqqj+gJxnnw90oxxt5Qco4qXW8eP17qnR8RmyY+TkIZ
jD6ns/N0HzwVOzR36q3Ll1QlpggbPBs7n8kkIU7e/vu/X9CnScjN0XlBb3L8E/Il6tAoEH36BUw1
5ErVhSBX/dp67nLTulN+Zj3ztMdD3RKNDFBL+pNbE+zkkwTL6PauzjvTVYTwmENqixYYYzrilmmG
B6M3gvVQTGr5ypRxrcdVENh4EpjiFTpeq+cRzOVU7gOwI3cp5UMtBtqLiQLJtvqcD5qD2lAuFIiX
BiRvDBwYitnHz+yd13GjaDJdiZgi8E9fewAC2P3gTgHl65arTs3FJ1z8ZJ0tXs8Q2G9yNU+ahUMn
x6phzgAHP76At0ccmxrDsVy4sKhH/1RWX72QCYUbRjIBwPB6sIydX1lQAxf5Mghk99aQzKGroy74
eNF3PnZ2Uog9FsoQJjqf7C8y8BbVd8GAn5GXkgm+FHbSfD3TdnpvFbRDNB751rfS+/H7SIce8lvJ
Kpho1oeOYClC8SDP4Orf+cyA8WxjCAjIHXoax6t0xIBK7+Hyzx0eAGOpZCxySOwLYEHyT4wGHz+7
d3YQj/AA+/aG8eWtOV6vcgBVTR3g1d6snetg0LIfzTRgkLEbkuiP1zrFBZN6geOw4NUDgOUIOp15
wp7hUZ6oYGub1l8UZbtr2beUk0k7LjM5tBGAK++eSiql56FdMFGnJli1CvSK7gr4g2PZ6ecu6p3P
3t8wIQHJHQokxzx+AuPKMMCsmFU0JFBDfbuWF/6SN98HQy6KrsTkQpgUFS7ZPMufeMHr0DHxaJ15
NtsyxwEBE5DAPBCo6UhfvJOXGLySlWZjRZaqWhsSIu3Pb31RIexdkt6jqdRrT17B6O1Qb+b5t9+N
wXJfZqnxixQByXxT+P65OXvvfM1AqGg10/AzeUQnj6Yfe7/yrB61hiZ+1nayXFroN69Qea+7ICNJ
nJAnnHkQ232ePocNS+VTCaPHdjo2zAdOXs5JqiK7XrHsCKCIBgzzkCpri09+xjiYj/pNCgXq18c/
wTt3i8eVkMEiQ+EKTj69ZOa8yYNgJNUu9PuUbugn6ONooulGXYBlGp7JUpufHy9qvl2VARiewZ36
2xl+uq00WZVs1Sa2Fbfp/Ihh8eZwR8yWybgndoBLXAwKJmIb0PrAhTCrXa73q3HTmvXww5vNnJRZ
2rATF5yb3Z5inW8jtVLlHFInnnIKg8y3QSG2PKjCt3+ng8PWbBmC+kzizPgGW7vSwoVo3j2kU2bi
Qkv65bZaRX8mhni72SBIIGDR0azwqZ9WYrSy9GXjU4XT1OgcOrsodwSNOH5E1lx+/FzfLPUnq2b4
OFQU9KkbAuh1AFiIHOJh4yMIN4eva6vNB9FBjJdp6vzbF5YIhaoSagSdBgR47eOVMr9aKmOi4kVt
PIsnoxWX2IPrSNcMGc+9IeLWkv1ny6z7/cf3+Famwcvqb8hsbLoOQJftyHp12nIwWI7A+YTRqdS/
ILXGn7BQWe6w5V6sy+relzViPY3ZBlAgPeuux9/6YKQIs9UAXqzI2/6uh7mZhh9f2Zuz0uXKqELz
DW8y4dNpr3pQWUxxNNYon11xmzL49Bp9uHX18SrmiZyMp072gnh5Uw8ziI6JhscPwCmUWTGmbo5m
DJj+PjMCLY0GT5bmDreY/4i8vnnUZ2cTUDlzh3QQLilNR6thmArm5XkJJxp+gL5TzuSwG9LurwAK
/zN0aCabpTXgCJygq6h3U8HUXk1rx0+V3w/t3smYrRsS/bXYmM28EVQQN2+PAYcxvbSB4auQVviw
+YdpqaCSXK10x2hLCNIGg0tug7wVNd1t6sWgKVNqi1Wu6QAdNzkYZrxCPfWGgTjTrDqER7ZXMbCA
xtz6Gwpr5jKes0z16y5VdnOVtAVF7alT/Uj2ruv95VS4I9bFoMyXSxloOGhLtnkNa4el+gtFb9H7
XPlLB/s14V14sdrJ+Ra08/g3BJ61vkirKg+gS1gSNWDXYfdj65HWnnycrlOHcLiOq3EcnkUpzL9o
xzBrYdQY3xNWaqa47YxVez9UA5YGfiOBItnTkt+Olyxb6x4TEv3N1v6VtbbZYBtrFaBvYb/QtTWv
V0Zj4HHqChmArwvQdTAbqL6li2LkV2teYLoAJqYjtrGS4QvdMyclsg4o2phL2WFMRIqiQt1dSgsx
Z0/S52UMx4hBqXqsbsvuS+0knX7ADzHK2BkHxKbTUK/fa1nr35rB9pmKMm8de2YHYQGmNbJgTVNg
4mPVT/JTYs/TL9+sZ31XB9AvhlVkZti2svqmqdZ1dimMDS1K3cJi4gyZahXyoegCvdpUU0RGh5te
eKtRFAfwJfUFg+D07oKaCNzFopWGHtv5Zkb1NBxhMfrtzQdSLLgC0ZaYL3Y2dH0kupr6AWdxq4Uz
ooCOE8DowrrGjhNC+m5uAaRVQegS1xgkMkzVwaVTb4KLqtHkZTtImezQmk0Lkh4FkUykNawTyHue
dUjLaX6WtEytG6giwV5neLG9g5ICQB3Ix+iFeWZ3jx0bHIj9FGxTmbbqFm1Q/SNPW/OrosXd7Hqm
WahYaVu9eDK74HNQmenXPJgDN8J1LJ5x28vnfh0nk2p04D5WhGkYuFtjRd2OBBQ9DTN1grD1W8eJ
ffp2aTj3Qos7g+Lv9s2Y3wBRSEaIrO0v8hp1WRWWhVOsWuCyp6kKfhFF4x/ux3bY1/ZK1XlwbB7M
CPJfhd3k+UzuoaXKT7wAioVVQkMyDHxEy2FddNSY0qoN/nYat30sV4regFYsGzmIachrYxmC38s0
JmwDbgpjWO/dFEO48lsVjlmd0qNlph2IG8RLdTwwvkQH2o6m+hovXnFHVoPPuNMaNHTkA6BSPt4k
327FW8sDOhI+O3wPG2Hv9RmRMXGgzJiXHGEUGzcPKM4GTa7njqI3YRvVJLwiUNzREvPHyU48CNEg
fkjotEJLHGkrK/cvHI9GmArNv+Jd6hnY4OPls+VyKNOmfaJhzzvTlD70YvRb62q2F/OC6gTQRn6g
HfskG0371vAzdGeOp/cOTkbEGvhOwJ0jdj0J9XrKiSMtUh2Tu+3V+4RRBt9q16dtkSNUuqZ7xoBD
z53nz2w84jMTctPLui0QqecbN8e32JpAWFv4dpfBS9v449/sneCF5F33GCCIiooz/vg3I/4sGQeZ
w5Socut52EgcjQ31p2nSM+HnWzkbvxvBLvJiBMCbbut4KbQITakJxh2lNE0BhaOtJ+L0899Ue9xP
ag7aQ6MWn6m9VQIPam6uR/qk/zbp5SIoh1OcJozZ2IjHF4H10OLARDFGzVU7TIBaQ7+dnyxnsO9G
JY3dx4/3TY69LUfOS7/F4JU9ved5pLrqe9R4x3S07hK9qp5ney0u8QxgQgoyce7jeJNisiAZ9sZo
cz3sOdt/fxWnMZMVFfNMXc4F2nKBelZ+bQybLpTArckWP1yIQHjM21j9zz1dqZ1ECX+uNPPeXZPd
EiqZZsBDPgkWG2jUEzwPvE+iG5+sbvV+Onn+G4m282iuwvjx8UN++w5zz4Rk1BVsE43KyT37Rgkx
nigwoq7QX5Y14G9cuC6D8dIvZ1Z6ZynDMDnfHfI2z9wYc68frwgWLbVpvUYUMrIsylCAzIzKs92n
aQo8de2lY/9EyaFMDnbuUHx29Sy7WYXgaOfLtj9LgOE/Mi03vwxagrQGX8iqDqMjjW8uA41gYGTO
HR4l8aCjVazCVp9L7OXF1DCLY5X681pbDCNwEepB0R+Gb7UM0p9CB8MT16TI1xNs+Ns1G/10b9oj
qJxlyKt7H5oAJHQMo14sjXY9zE5QZnHO1FuE011e/1w8I812lWbJZ4ehZ9tsrMkmV7ORmQwaw8ng
bDApJJp0LXUOnpWML5TUGUFn9mtHG5HJU8ntiAymfRgrhl9FtbmWRkxNsJL3H/8K77xeBm+WSy4L
HtA6zUXopQyuY7WkQXP5VFWueTNX3Jc2TiiZEEjUZ/bwd9Zjs6BSS3ZHV+1P2+vVNwVEPVuR9hC6
BAaAu4WBBeiaPFlFGlsaYDVbP7dXvvOeYdJlOhE3yPDOzV95/J5ljmbwDaG6Xde7maMsTKQFFznJ
+p/NAMwyxTgfe66x7KmDMRuNRBpTkfsoA325QPbl78Zct+Jcq/Ju9/Hzf/fiOOJBdJFi+/7Jkaa1
kx/UNqlQa8zZDyul6Z8Po0fZynXXM8n1m5oFWZfPCA744BSF7FN7wKAqhhZYHmsFObyjtm1vpFoZ
tqGngJ/bJj2IJl3O3KD53i9Oem3RxCTC8E4Rtqphmo3mcIdjGmBZahfXFdd14ab2XtrmCMuxhySx
96bS/JG2Gu7GQEg9NIBXDHEK/2G54VvkfFtyqlgwWKril/SFVdLZzNsfKJyGLw51tzXqerud92vV
Qhfshe3tKMap3ejkRXuQMm9eUNbS9FRA+P0z4dpbAQ3ZvGkaPrYshqrxUx6/ZCOf7Cwo60U+A+q+
Z5ShIDrZ1Rhu1JFdIphGh5BAi5IR4VdaYmFH5QfiSUC1uOnaoLv4+L16J37kenwAbiTazHg7Cew6
Q4oA7TEip1oWGfErDaeQXlhyJpnHM3xS+COBh+yG55jNgz9Pvq4Oe2gg+2mK9GTJLpShN8NuQWf6
sHg1xnmgPhygEwSVn/AeHOZdcpgCLlEVXLWZcjVzDK30MmPeCYbzxq0+6wQV3lVrE3iTifdGGylv
mR8oF80/slLTwVtl05wAt2IYCWL1FCahoGt6XSTFaoMrd5u/yXmN34U5e6ThulN/xmGb33hLkN4X
JUpcZkMNvWDCj47EmamO7Q9jBeMZFh4ysAgZkfsCMK5c9wsAGD4NM3fOdTr/FM2PCqaI4uitcq5T
xQd5aB2/MMnggZfIpBMhBjaa2MXlv/HhrAlJzDoi3POMH1TkzM++5gRDPCMfra4EMy5f8tJM7ovR
rpMHAbnA3gvahupGE3P1s14wKzMJzaM6EXD1auf1oAm+eF7eejvO0qz7x9Tw/4a2+Bq2+D/+f2Ob
b9/M/965v8/qjWj+GgG9/Q//Bd01/sPZGvXbgHoyAQY//E/nvqnjwTcti1oqGTGRJR/ufzn3Pf0/
dKoJePlIcf5hL/4v537wHx5dTiioNmH/ptT7N/Dn0zNHpymAoIcDgICa7WHbsV+dwZZFgwYSTbpz
54zilMNspqvBTdJvQWMNZ86c0wSTAAK/KJGr7TBQnQP/eK3cScpiGLJsh6bCflaq6t2wZGhFPFUG
iBVHQ/eGMhMcmFOXxZne37uLU9OkEYJ+iG7/8eLYAYa8TqDctDAir2sNXBpdIyu2R9HEtIvBQ/qi
uqIpPZ8Jc96cB3/uG8EQTrOtP/TGddWPGiJrSocYAZYIMm+2W7pFO+SNnO7mSXpbBGnDeU3a9LDQ
AUa+65mXZlO4Eef0ck7xYJzu038uaBuoTVHBJwAzj5+FZnR6YSR+ustrMd6UwNeoyaGR5pVc92Jt
m5cqMDsia131cZNhBzSdInig62Wcs0Gdnk1cioe03USpswnYTpVdJC1dtTZ40YZFy2/zunaDKKNT
cunqKYPJlJZW99rUE3Uz4ah54p3RfwtTYi1SXRKk4AaX7gbXtR4gPC/8cyHqe48Kgc9WmHfpQHB6
Hj8qsrvMTJc5J4JP7WuL5OVg0zzbrdW6RG7nO7tuqw+VCH2uu3p2Dtjnm4hCxDlL07tXEhiGwZ7A
tE92jOMrYUSukwrh5+CtuvlTmzHJ21q78i5TvXbplTRhsRzgaWWiYnFTpIVCGYeo/6fHvLX41e52
/8/J9HoUwdtNAxmJxVFFh4DXZ2OWv940yMcVeuSkABmdm393pV3sZyBJhyHpxOHjpU4jxu39eLXU
aQ4qYTslLQbEnQmRkaTL09QVxm7xl1Mtyz0GHm//rxfcni77tUs/AkHQ8b3Rf8g1jGr5jvhbj/ym
VIeKQk/Y6ANkQGmc2x224Ov12c8N8t2YtNTBZnCnJ+vVDvUSfdDzXTtJEQ+FJdkDnSW0S4/x4b7z
0yts78zv96Z49s+iW9y/7UhUEo5vMteYEj8nvNVuBUlTMIH+qWJe1l92q9K9I+d6z6cQRMpfJdJp
1FAhvRPa+lVjHgwsJpAtVeB8W+EvNGd2y7fv1iba2w5ERmzg3jt5HuxY1FQVauC+GcxD3Uof40Q2
HazWFmeWevtuUTpkoBOaAf6gZX/8FJD3DxO8hO2nxpugyQwdMhf2NQHWFq+el3z6+NV679a2nAC7
O5VW79SgX83N2uMFzncFqu59TZPhIJSOtEzqwe7fL+WQ23FvHLmEEMe3poqO/bRJyp0/QnW18V4C
T0sZ7YiD4ly6895tcYxsYhCKBpjNj9cqIAzgS2n5RItgRoBua8uV0oEqR/mE/iKk+mvdGU233DTk
vvsGmc8fxaB3CdU3uG+BfD2WGA93eN+CadcN+nrx8dN4+43xiekb3ZogGab1yXnnTbjYdCGKnZBG
Q5vI9YAeMCeUrc2KdXcAKVyD//140fcei6vzXCjNbiL5k01yLSpwwGAbd3j5zJd5HP0JMKWX3tHa
0J7/r9Y6zatb31wNXVfFLg0G+5ohzA9lWroX2kp57P9gJZPfia41oPHTuoHvLoUh+McO7nUTl8Bp
dhoWh71N5+zMUm9aw2A82Bn/e62TJzg5MusMfzPgkYBdUQ9o8Vsk2YWR6MYOWwrQldZrVLTgQPsh
HYGpIZtnMLceFLgrrFLtgzbXIm4mJW+cafH+Zb3sz/XhRwFYCcXgTc17ZMrwMqZNsRsJbC8sNSc7
OfjuF5UGzY9pMsWZ1/idbZsHgjCPGRyIf5ngcfylNdBP3bU2it3qtN7zgCz59zJ6fGhoahyacZiL
Hocxre/ryfEf/MFWM2zeDPx2yeBHifFI6D8BNoIBcTPb6c8cK+/tp0yrodKwbQaEKceXB9eE9y1l
YBku8OnLsk6axqzvVvvO9lpcw0A6pxB557smhEU7y2ZKgn4a0wPXsbwJEzKkSAOeSmVwYmSgQn8M
Hv820KLsQGXVwcPH38D23h0f2T69aYtxKQa3aZzW6YrUMJjbPVQ7TJSC6Y0Lkx5ms9nr6P3gcWd+
uJpGGRkWWkn0tcaZ1+CdjYXlySP+7Gi4tI4fs9kC88D+X+1Mv05jSjJdXElGNpfWcs559d5SFHR4
4wwiE86S46Wchpi4HCYOY6+BWdWM/XU+IGWr5ISr9OOn+t6PSTGSAwSKnI+f5XgtTwnm3LnoiSaf
GXlAFb29ptOBJ6ObIiMTTMRWyH8+XvSdG0SpxqEMJwXJ6+miI5xDwRiMZJd2Kv3cC8ZnZ9O6XKtC
7/YfL7X9LCdvjWtAfNkGLSHZ/1M8e5VpM9c3MSaT/RKYGOMNDXuCNGwqkFdgekoynDgDtHu5psXL
v18Yp/mfSAch9mmnlNd1EuznWsxUg/kRzEr/WGNBPFiEPWGvmPyS+37xbQt6z6VP7+wIaF0oCAKL
p1932rAqbRtlfYZEQbOD9FPZJi9rn7l7tWAwzRvqWx/f6XvLsRoFDXYDIviT+uNYq//k7Lx25DaC
NfxEBJjD7QwnrVZaBSusbwhJlpkzm+npz9d7gHN2OMQQ6wsHWIBrutmhuuoP9VAPmoL4lOp8CrXJ
+Z7Oc/Wtjorscy306dd/iEfJE0UfXvdc89dLtraV2kBDAUjO2LWPBZfVDhn05BD2c3RQ826DfHS7
guAIsD0ASkOIuGFBIbAa9vhcI9QbwPzl5ds9dJgeHuZMhUgaNR+BIH0pIqvemFZ9NTC0I4kvlgIt
i8INUkDFKOgMHEDvSA44+ntP6VjZ48lJRu9TaYwF3CJQi9bOdZW4xChAmdJ3Fe33i5OQ+QHdUqN3
ujqGgDUitfknK7HX8Acj8b45ieE9iXCu4JJDbacPFHYTsrc1GA5AMZb6cRo8ep6mlhWKH4eG+jcF
bbguNeT6g1Z5oblxEq0kHnTT8SnhiIXTh73r9Xdt0HLXaSTHSB+pGa2isTpojgnBdETTLEVneQ9h
oz8UKrII/ZQY/DcFjcPSzI56VmvoGefTu0jB5lrRlWbjyFopBPDbWOO0o1FOQnDz+tfp8ZDEMBnj
QzWjHd5Zs/651IDHpYDvztCd7B0QWYQJcAFAeXcQp0mMyp4ui7dRUrs9PFEjRdYMeg49eDrE1z8k
N7QJqQ8rPNgaovUhzcJ9V87hJe8r83x/p619Eh7JVEIZ8gtQ8jpW63VZh6J4eEDsA+IGFInmoTcq
x4/T2EK2V++Sr1Y7qqCM6rD/DVsX5sdAr96nd+Y+2DXQ9GzO1WOPKtIxkbzpjVVze39R3JXqp6j6
WDxgF5sEFbMsqrowOmQJn6Ws9dTvI0rslYXkgK6E0S7F2mxjXlaDylkhTQaWsKR/hq3bq+aAIbYA
q5lQLquic6p6MTKXc5H+GFw244zO3caXl3fx9V0mC9n/H3ZxV9uKOgDiSjnkkiG5ZLjQUo4rpuP9
j742OFhZ5Ha0h2H1LPL/EFxhVCGCgQGcYV9Qradflw79wUXcYU9v3ZLi+5uvDrlql2PDQwnQMcJc
7LDl9poj+uuliT0W3K9P+hRWZ1C64BUtZf7s9THPRpnap2iB+ykGB6AUXWfjs65k+mCGqEBRT6Q9
YCwh5SiP83CRPwJwufFkmmN4doDzfLCzrvvEp+2/O80QPVicNJcuDnP0nK3ycUgLjFeA9L5PjTx9
Nh093Ejxb1NfqEmot0nCGkif5Q2roWejNyAaDiTjuASNTfFO8ZzhGI+Is1ZJ1T2CishPHXC1g6As
uxF+9exDkUDl3OMipHZ9fQwIbQxRKSV+a9ftEcOX6YgygfXYD+3wrBgt5LZQy5JfLWIM74u5xV5A
ysEcAEsaG7fx2ukHlYg0AzG/22an5nU1TPsGOaYwns7ggYfjGLrf3BBK8v19sDrprIeXeqTBtXQ9
aB54uTGpI/sgTa0z7G7zuad0dmoHNcFvarJhpYnBOEul7g9BP+rP9+PLSV3uCJOGEwAdBkxn+zq+
hjSIHWXkHZlJuW+qgz9GUYi/xmYQZ6eKkosOzxzkThP+vB94bYotINe8KFFL5MVzHRiZD0r6ecsU
u9DcoJQUR9EXn4xAFIf7kdaGSCvO5fimSQdx5TqSXdKtcjUiCeDDBwRRQNO1Ft4UemggMYMz3uT1
5QEjnHwDOLf2cUHMkR3brCMu9uvIyozBTi/HOMf69KANkBfb3sQVsCwzbNUdDxX5UWCkRMqToUGc
4OVzf+xrswzbENN3YOnwVxaz7ImstHkCoR3mdJYfKZP6ZA/xvyaCXhtbZm2WuTRMl8ckw13KHkbA
6NHabOMD/tlYUCKlRso6OcLvaQx9B3zq7HUFG7Y2bzY30eooZf5MURSb2+X1HDtukTpeGh+wTUfR
NC8Nvyyb6AzA1NwYptyPy/2CGs7/hVrcjkWRIcss8viguIA+XLvBQAsT1X2Xw9VH0M/eOBXX7knk
X6WIKgkImL3rJUTNRYk9DVBckJEWN7Prvq8Q9t+DGUOmPFUxZMBb6fT2VSPhgQ4QXKjESwQmOlgF
fagCs7O2nvwQtvqxLZ0W0Z4+O9wPJedrOZ8cs5yx4EcAuS7mM0V82yOLokdIxe2IbytgDAT3NqK8
dHZuwsCUI4uTWrpLOBoCYzX2OhnafY3RnWOv6c4iH2tM4+K6OiOm8ig9Qp9RAqk+O2apHb266v7t
anCGWFbVZ3LCwTcwdUDeT6NLpQcxQir5cMCxt9o4ktc+Obg5mvZgoKloL5JNZ0Z2rsvqBM8WNd4r
Nbp4VWMZhwarM9TNyvlk5rbx5f53WNm+gATQvUDtGnmg5XN3GhG4S5sGNCOy3Y+6Lr4bXTx/mwIF
G0JEKfeKkgFhbIri7aOlVw1qAN0ZFQvJxQWktF0WdgUNdD0uxMFUx9k3xyY+e4ZiQi104pM6l+NG
0LVcg0oNsHt6v9BqX2h/rwo2rVFaYYRmzUFYVfddDUJeVr0TOXtqsIBwMswacfHI32td139AJRDM
5lzHyTGmTbul97ByevFbLJi3JrRb2tHXW1yYOq4oIZ44hR2qR1Mrce7pQ8M3IIttdKlWLiRaU3Cl
bAkxBpO7CJXlXqvArjpQ31brQx500bOR27l2qOmx4DEXpX+UKEseqqhA9AEaORzb+wttZXWDCuBt
CV6E3py5PNDMKoTWUUYHWk7mu0KUxmWwRXzJQu3fWrGMHahvsfHYWDm0qY0xbtJuMLBLkIY28khO
ohR3Ry1OTwbeQxclFu7FUe3sLDBc/HZ/jCubCdsNFZKsvBCBYl5PszOayN1aBfFAMBzCMi6ONmLu
+8hvf4vKHB/TGa7J/Zgrq4grgh1EccwGbiHn/dWK9ixcOpBqp3/QAkSpzcE6ZYYaH43RSj/dD3Uz
nTxbIGPj+MpUgmtbhIIAVc685dNDophCvtPaE24y9bkwsYpWAjQf78e73a2sVe4jBDyo4gIhX2Rw
GuYSeZ2lih+Zor1QkbAOoQEMAt/n3nuKUw0raRTjD61aFGe0rqLvUeLlhzrPs40NtDJ0GthSy8CW
jNLlXm0Hq+7VjloVYmMoLattccCSYqBlhXTW8f6wb65GOWpY1njCyIKQu9gpSc2xhZyZ4ucYkgKU
tfE2xyasMqKNJHE9EFAPGQj1IznoV0sHoaPGygaBUjLnziXQYEkVmTZtbPwXrYKrO5jnDQuUpekB
wrjRgkabsxMTrVrfFE11sqQtlzWZOlzxMPi7bmnc4vslLkiyhd/Ai3VPZjSaz7laWcew7fUjWMdx
h7I4qbqXt+gPl0r5p+8bsbG8b3av/J1kPlJJmsL68oTywjEDmYxwdBCPxQOqldEvTMqD726AO9S+
sprmuZyK6uA2ubIxRzebWIbGRgCuuafxOlosdCuvISC6NCpKJ3HODSy8r2OnmReBodtfb15dIAxJ
vaRgOH29xUfHcTG1ISvIDuoUPogsGVGmRWPv7VHoYr308KDtLxEwczDAjDISllaglxdvrsU7USHY
+uYoNJdovOgQAFhZ8tp7tYDnSiSz4kyBL9md54lXD6xWK7u8PcpLtYrnOopQy/pE7IGVwQMl8L2w
c89FrSB70xdbKmQrS4A3FA9jeNM0n1/q9a/GoghFULvqZK8qzi+YmxtHRMAzJGaFtrHvb0JRBgez
KLsb8A95hl9Pm40Gek4dCCHMacRY2DTi72k0A4xO8vD3/bm72VPIzlDr4+DkTUGrbBFqMCu1zcKB
UE2iPTSwqw5NakVk3hqG9FEbPU2B9Vc+dPrG3bEyRmQYeMnwxmdTL4mPTSdw8gQK6Q+pGz/BFgx9
E4ThIZl1d2N9rISyyang6UnsLgn89XRWwPBdRIM831JHdw+7o+SA4wn8TngJ+mpvnlD6ejT8JKjc
4tS4Dtbbdh1iqOP5CpXGBq6u677DpGn6EgUmxoyiaKvvcPqTvTAzFGbvB18bKfUimL7wH0k5FiNN
A0wWcy1Fl7xz/8b5PcIgMp/Y44BT7kdaWTeUhqgQc1TBo1iexXPrtarbTwBAEyXqdzCCJ5/qXPTZ
FHMINbXT3HdeFuXfOTn7H/djr42SpzfgD6qAvE/kn7/aibEFUd3Dy9HPcnL+vHEgmvRUURAU3QLt
3dzA0quCtYPADKkF4JvrUFDFI6PIAs9vB0+7jOrcP8DJbp/vD0ge6VcXsGwtgTKFDsNTA0Ov6yju
qIVDDsjD97y8eLAzzNrHySg+ANDSz+HY2m9fJnhDMTSp2SV1ya7jWSAJUBTVXYyW0fd0IoCXdMmV
s1dW1sY9szY0UPbg4egO32LiUnRRImjKrq9QX37oygSba5q02I6hCYJc9tD18fn+bN7IJQE745ku
m6YUhFz+/Xp4oqAKJuGAPspTDs/HqcQ2LJsy7YAWbP8ZucDB2iXZNGOVZLh41OZQrRVvRrvMSM2D
Z5fGwW7V+Ov937WybPlZHpAlngE0ORebs1caAwHL3OVij4q/Va743g/DfjqBBJ03UFIrsej9y3mH
ZaAT83oKrBJP77EIPTp1JXiDEp+EvMiDXWTkW2KoKyfBC9APfgT40RstvSZyAuQrAtdv2j4/Rokm
MLHWNTyo1SLdR0bTf3PF/KnFefvPmyeUyNxasL1eztrrQYpSTyp8yj3UqjsN2eagPuN7p++stK+3
1tRNg4piG4YWIACIRx6wqAWkCf6temizRXMwlZhga5fGzAd07UztYrt1fpyMPjjVJthL3UmmY+iZ
xdvvMQiUku6lciohfXs93mTGMKHiYPWnCbhTPw/mQ1Zomo83nvnj/tSufVRgMxTkeNmhrLUYbjh4
A07XtevjPak89TFMdkHX+RiYifTJTSxeszq6D0mavhmLzEzjzAJlR5PbZEmOafQOgJnXuH5omf+0
yHgeQzcxTnRY5g0exNomIZennApACLSoPPxf3SO16aERJjrk+SvE62ebBmOflr8wefY2vtztKUj3
HyMych0aHvbSP3MAkDfSIXP9JAc4WGK35VtDY2JNV9qP3dRvZcS3IyMenUZ51JDwLNFqwi5TbKsV
x++G9k8TuNm5F/HTWJvj6f46WQtEKcXGC0b2TpfCiWVdOFZXWbavgYA5w0Cc/QKEhl87WxfJaiTe
Xi+bXaXOf/2xiskzRrzAbYAwmo4xj2WdwzqH2Vg0yn8YFHcWj3wkbaHMLhZ/olXJpCHj4Ed9Nl1o
KqTAGvscyVlU/98+fySk8kLgPqZscz0qiFiyFFrZvhEkkQ+XMNqPitICYtDtw5tDQR/gNaaTDNP5
klv+1WqvlJoC85zZvlUnjbITItDOlV6UT7hmDL/ux1pZ77LMRidfDgso2nUsoQYWYhiF7Ve98wPI
7PjUh5rwZwVlbnJ0a+N0vs3SQIWC8WNcsmdpLdYGMs1hXaAl5nvIZyLz1nuHxMnit5aYOPj5VHSf
QWSxsxaD8nLTmKg625Qf6FTmbSCxJk17CZKuPEN4gPtzfxZlue46LbwOuBiWiXQJ35F1qKXoSGkm
NHiKHLjddrP5IR6M+NB6qC7eDyqTo2VQoA94WvL92NGLzGEekXdoPOZSFLn9vptb9xjVXX9yRwxA
M8qn+3oenQukI/OSF9Pw7X74tZUDOZO6B6kEyjiLM5lnoKgRSLKR95gDehsaUuf9MH6p6+InUF9t
A1Mjv9nNaCHH0+GgGALw/XqhDmXPxjMm9p/aWM9J0Cn2DkkA68HN3XKrnLcaTApC2rAh4HAtFlDN
+zQ1WsY2FhnNmyEcL5lTTmc10JKNBvfa0mFLQHEG2is5rdfjKhwx5NFc2z6K390hzwxd5gutr2Zu
85n7O/mY1eV/uOUkz0beO1w71Eevg6IDivBlwgap8YY+0x3qfG9EyQFEODT4LtmSvFybT1BfwAZp
T1J/XixV0+Vo1mMGWXU5hjC2g/GYZSoXTy2jjefubaWbzU8pC9EfdP9pwy32YmEgs9PELBTbVDyk
FDSRmfumn4MHkzb+B8epla/oL1kHFbjGedSa7tDEtnmaeGBs3Blrpx2Lh58D5g2BgcVrkedqGvS9
wbCrKaEzaw1UJZEbu78R11YQaqovcEdeLUt5RqVuI2tuesvPnND1eVDhihQZSBgUU3+0A6vHLbpw
Nm7e27RTQhvpAtObIfdcYhXM2m1A99s85asxPzmTglRGrNjnOaFJ003V4Idp31+8CJek+8NdO3fk
QwKNXSBo1Nuv1y5SlHPW1AZOZ26UP6VJgdZjP8V4adNN7rudTZEx3Yi59iF5odLd5amG7ubirCtR
TctbY7J8kEbhcdJLZe+gjrAhELG2S15HWZw6AYDsuIlnKnwFvpqT0va7rvfmfYzbln9/EtdCUZ0H
MECeIUVtridxMGrVnXFnwujOAAOmBuivhuD8i8qKD/dD3QhwkVywH+Hl0NDilFtCeGaUhEK3Uy2/
sSOh+uOYYrsSWoH7IzXiIrlMiZn9q3dW8XkC6xdjvuUMz67kON7/IWsfkcYXDHspDUCCcD3muDBE
CTWFhWNAlOi7znkf5e78/X6UtVtZJog0SwFHk5heRxm6EfBsRUU4n5yh2LUouvxTt7nxy2sG5I24
oPXuwNsMRZ9Y5EWyb5z+v1zNZAWSxg+pHjXM69+QwTT0yim18VvqUNe2Cq+XytJpvSsmt8cTTynC
fGOLrJ1CYIH+V8FA6hYtYooxr1MsTPEKzScsbtr5Rz1rn7oxSx5DXf3cAhifN2KuHQWA0QATI+HM
mbA4Cgp0UWM7FraPcZH9sVUVdTeUnOKhKYIDLs/lFglnbQlJLDHUMYuj50beV+lxJYw72+eNm+wn
Myw/YPIXbDiwrm1O9KjRmUd7gMtjcdokGuRQjCFtf1K90O9DezwOhuLgzORYX++v1rUZpFyJgC2u
LeA0Fw8oQy9zox84xu0ogHhrKTp0WyXZuRWw/WbkS96Pdyv2wGHwOqB+vUzwidQmKGeW39Vp/05z
a883hJnvbeHiHljXHmpXQ3pUtdZ9X1fp3+7Q2AfbQ7jG7kS8cYmt/RpuZ6rwIGcoRdqLzWo3SlOg
LIx/Ul3UfydAyNq9PMumPTpM+Z85sVvOxLppjcPsFJp6jAHSP07mGEyYeiissmnu2jejWejugOYh
pZcZKLrLizlqDYFPEon9BJ8R6SYKoV1jPyKO6rz9SLyKtNxAzhipsfSP0nSh0/qT7FE0JDaeYyvr
mShkKLIZzIgWl402oQ5sYJnmBzTJz2YzkW1mweC3YbyVca2GAluIUCdy0bwWrqdutoqyx9qJD1ok
HV5hVf5QpfVfszFWG1nXys7hgKexAhSHI2H5+hrwM4QhTz3AaczumA26c1RBt50dN3UOGPQpb38n
AL+hwcFBR2N9qRovEsWtDHAG/uBAtYlbx8BYr1DPUeJKx8kyTb9imw3e/v6GXR0mfDF0kHkYQ+u8
nlBt8DpnxDfEt8rZfQTOMn2kOMHTMp2DD2ZjzRtbcuX6pNlI417Wc7D3WHzApJ4aZPhnXl4a6qAI
qM4HqxFI77Alir1biPzUhJP7fojNFgcr5Cfuj1fu+MUz8yq+XGCvai9JL7oKqV6m2TTns54qKQK/
uvvQNcD4DSDkewtxtY1JXkmmaerCpSA7oemwzBlcNRwLc8wcPynb6hwhn7ZPSxU0Qe1F5zZoswvm
dRWXaqFvHABrwyUnIo3nrOEGkH/+arhTUuGiy7niQwmPTlxFwc4QsbGPp7L5MKf4U4q8fjPOivON
9IRyGd1PPvbifAO+kXJLs0kTl7Igb4Xc7zAeeOQk3ZIrWTsPKJBITA6VCl7z1+PLpyYz+omq52yH
8I57q9tPKPYce3oIG1O5tlNeh1qcclNva72VObZfzkyliyX0OZNmtlNlgpHXIu94f6XekmAkCIDJ
erlPqYEusjwnjJSWyh2vyyBQ/tSDbT64deAJP5ijHKe1psWHAP3N/l1pKBC90ikmm0Ad/qDEZvM9
Rgb+A17v9gdjUJwf93/cSqLEilINisDSaWyJSXaNqc4QXXD8MA/EY5MHv4ewri/3g6x8XG4Uru+X
8hPF+uuPa6q1qJxBOH6AaB4eiUpyGtMKHcHY2WInr032VaxFxSSeutETASpC9tQ45d5DXFbDl7mY
fiNK1/6Ja0BGT0qsOdIoPU6f7aE1w32FbL10QrYVd+fQV3AO+Yg2U1cp9paK4e1kSL0hukAUqLn7
lmeI4ymqCIDD+HaidA+DgrUc5rQo/A+1u/FOvf24PCy4jOA3Uc8h47+edwWvO9VNMsvvEav8MCSo
b1be3L35UKS8TMIg3/kySVmkpordGdGs4DELwtQ+4p1XXpDfpqKT4soJz7Eq/mqHwfB1Wg0bDIXb
uZShZepFT5Ye4mJnNR1cFFp4lh90XAKtplcoD6GXOXVZ6r91DROKLhknPw82HhbXcxnUQWYkGZ6i
jldk79MowcM0EPme18u3/xCJ14QkKSFfu6ybSOz1GLclX81TOoDSQsoptcqxGjVjI8u/vVX4/5Ma
kS6QrNxQBdSyBDKeBXg84EZxDtv4maOsOzpjkpDtpwPGYukWP+H2+L2KaS6+WT0piHggZeoPltL7
Ly63va3Xe/Qto2OcDvnGGNc2wasxLpfnjKb1QBOHeIjX8TrQ62MYGd75/kdbHRUXtCyx8+ZcStHN
jTMbRYBbhtYP6X7wcO3Nqt7GC2kez4rthqf/EI8qDWw2Ulo4ddfLcRgyu0d5yfQjNck+axM9BVcf
rV2dU7sMrXaranCb+fDV6EdSjiG9BHh9HU90SPdTIWWlwGQ7qlaLxhR6ck+QyqO9ruM6ryh2dtIb
I9m4PNZmVnI1Sbdofd08SuymTYY28UzfSrvw3CQjb1ClK0CMqs1Fm5Tn+xO7UgWDrEqvnNuaE4V3
0PVI66bXa9Dklo9IcnABZ1M+BFY3g78eEJ+yMnEIEDjccXcrv1yj+KGl6lbRb23IoFUlJQaRZ+D8
1z+Bm3RqNAcX965y0kNtJU64i9FMvbQoTlwmJd3C96ydo1S9yfZopfM2WIxZmbyhL6Hn+Ioe1u96
4fzQAqEdlRinzPvTuzo0JphKkNQbWr6O6iy2RV1Rx0A7rDqouFLARUHLS9hj9q7U9HBj9ax0GYjG
Gx0Zao5uBC6u59LQG/y10U3h3JaYrBDLCyTBE6qoQt/pXlxdMiW099o0mE9omrWn3IvUvWHjT39/
5DLQ9YOFH0LtSxaLsMFYPph0UKH421I0TgA9n3FI42+dqvl9LZE9NTTuM0wdZcuRcH09y7KuFCgn
D10spiwVWRrqwvJF03mUkJtW/zxYRnbp9Dj/bQhF+ceaEFbInNj8qDuBOOHL2G8V5FZXGLAGSX5D
YmHJvbXj1hjnsLL80UvFOS/T6Bnn3i9hNmvH+/O8GklWFsCsYfK6pDvBQqUQEJCO5J1rfA4m4T0K
U2kvM7WNjU+6Fop8Xu5QSo20ya/XVq3a4aSohNInczrH6AfsHZE0xynOtm7q1VDy9AUdSqK+JNKH
lWK2Q8yplPAA20dwqX/MaZpg9NLHv+9P4NqFKZEn5B4gXtD1vR5VlnVuM1ua6Yee1/zURcz9YkZb
ZM+VgwAdHWkwiRcFBdrF3DWz1mmCZryfDFFzQGDceXbHpn9UbP1zJ8JpY1Ar84f+k4TwQj6jWrsI
p2P7go+9afrZVEH+Sm0HBkjg/lTweN9qfK3GgvkBkpeQNwpQZtsOZl7ELAvIHyjv685DZ5m/DG9O
v97/VCu3Mvcxzzfe5hKSuPhUXUHn0HHIpTJRGeZRWEb4ydbQDN9lYm4MBIndGLyipzzA3h02Vv/a
yYJFCu9aAO/8tcxBWivVq3YiJxhUJzkOidm8x1Gdizr0qi/YAYpj5yRtsgs5lx6KpK8OXomo2f0p
WJtsuSlYRQgloapyvVrHEtXPZiRb7hSzU/e1HlcPiQu7BPxBtWVzt7Zopabq/xb2KJFeB6MlrQ/Y
1PPUSbGmDvHiLneDhd14A1049S38r6aN19Xq+F6FXLydx2jq3W5qLd8z++7Savl46LTIfQq0eEsB
c3U1QeZDvdUh2VsCMg2c66Ks5rk4lgV6qTy36tMIOelgpa6D1Udnp1+D0Wm+KfagbaRda7Gln4Js
DskLezFMuhtDWXNg+GUea48e+cgh1LV879mNcaCsORxEmP+Mwyp7+3UhqcBcTXRYKax51590nLu5
pzRr+kXjqCcnxriwKmvrEZpNeXr7UoU/Dh/shXW8NO0oTGROZptKtF12/xROan3M7aw9wXixNga1
tk7xIlHBasOnJ3m+HpSCFQOSdyV9RQ5Xv29782M/NhAWJ1VK7Di/7g9sLclCepYWP0xu6X6z+Hoj
mOEkk9gY6lrRz4xj7xLVifVuDPTil0ed9q8JQp6vlDDNYmWwPuUTfjRpGW91MFbKPxBtOQ5ltV8O
fnEcxF6vC7shv3R5LWDcp0yPWOs5pD3ac1XNFVV5O35Xm014KQLQnJ6aqywyu6K8mSIJFmZij9Dp
FihxJfnjiISGAPsIVN2SgRaUliWCges7VdBXwd8Cq2EVSY42JGfoR1hpaE62G9WRlYv8KujitKoy
dA4DyruSpIMzq6O3pwDI+cY1sLbWJH7H0AC2gBySv+JVZTrHLyoehtj240r/JpzYOs2dl+0tNXnE
2LX4dH+pye24yKJliUkWwQlIeec62qToA9w4zfbVoNQwggz1XZPbw4dY6/NzqFbjIUwGdWdE1P6G
II8/3g+/dhpbFgsAtBAkjyUK2MJkxgE5Ax4LOz0/aGOEIho93FtxVPyH04IOB1kLNA/QQot5nUEn
tKZE51ZlNJ4RTS8OvPjrp0Qzt5Lz1U8InYSKExZkVAqvJ9UK0gqLTfp+zRDTyylC/akWg+ajzJf5
dlVuoXRWZ/FVvMXCRK8Rd5WWXpVXKdlxhnay5wmHkbOCA+/9D7Y6NLrmUmOJZuPy9eO6Uzy2FPT8
sB2Cd9Qp8CJO6ioLd/ja9e8tM36z1ii6BhTToOBxDMGVkYN/tR/snIJd1FHth8bt7HMR48YZ2PPO
S4I3s6YXoRbfrW69WDAkUA7zYO9iTQi/rYt+o4q8tuUoMNF5p4pMVWSxENu21xp83x3fULxWysm7
YpcGmveAZ4t6svCf9LPKC96V8Vz91PGG3kKPrP4ACYOUdV6kRxe3GU4EU4uIvY1lJLYeuyQ1jb3R
996fvDQVvB/Y77bRK0dFkQ7dbrylAbC2XFFnpQ/GVYrqzuJOKU2EkEnw5AknimnnVVU+7NzINb6M
c5wE+/srdnW0kmLEbKNcsdyMcEazwgqIpreI9DvBIJ5mtDT9qEOmyo7jHG1GJXx0Ks1+P1vjVq9m
LRGjU0Cpm5YVBaHFmqITqBXC4jjXvChPdupQPAs1Ub5oVtAd9YGPm/ZVt2/ytt048FbfE/Q2SVvw
SgA6vDgWRqcVajOCEvI0Mf/uzbE7Uogvz27Ze+caybRHRymbnSx1gEqF60E1pdrqZsjVvLxgpIUB
X5pvbi8ZQQYWzF4w0VemhvVUZwGCmGGw7V2ydi7R7UTkVepXwCu9PiWyBFmQRAWIbqntv2bWascI
O6/dmJm4ys/qFtl+dVQvFwnASHo1yyVcZG4cdJPlt2aT7OeRzpM9T1ull7WlKzMAam0wukkGrwel
hK2XjoKHb43doLFXumZ632QIWx7xe2ywvUWGrDqw0RFY5Ymshb5wsvE/4Bi5ngG606QhtUe94/pn
oALsDrFGpS3Q5vCHyk2z64eheFBKJ/PLcHQwFBHVUXVLY2fmWXk2KhFsoODXvu/r37A8NNUER90W
3GY80WRW5qh51NpcP6dCS3cqUPjz/VNj7QNzQjlw2SAo3dCUbTHi9xlSMjbLcjiXVqefPQwJvtyP
snYSUmpAvBd+DXEWO3SIqFpKE1t/wFDjd9DVZr7DqraPd14f9FuQlrWjCPM5avHQa1AwWsyhJpxu
KmbyV8VI8CBN8K1+qOIhi/ZYQeO51GkxhILC7nA/71CM3qrYro6WvAE9Ug4DVAuv15HZDH2mtA2l
BWtwj1XeTucZuBJEhnHYQF7JiVueOixLySMi/wJNdh0qHSYcX+nd+LOl5uFOSztv7ygTJs0gOQ8x
Uqx+OuVb7InVqC+dYZ3+ys2iQY84EcAJORU6b7yUdvpXCd3spKLG8E4ZkAjsOlPdSMjWJpUiHIXg
F2zJsv1dmjxGX4pjUTmK902ozl+1Pu7OUE03DaLWNoVMaCm7Gxp1uOUH1OG3hQ6aYlmTlMeyUtP3
A0aYG1tvbZnKFxswKKkmuxxRnzWmQEEYyUFaKP9auKwOfoPa/GmKC9OH9hQ/dKirgRTKhg2s2epk
erx1JY6Ajbe4rE0R6pEF480fRdRf2ijTdwGz8RA22F+/fetLoBfYUzjnnDTXK9TTaiB7SIf5qMXl
h8npfrZj0B9QRNhqEa0Mivck9lCI9XMTLw+ZZhjxjkrBejoiNveIxAQP/eBa2c60hXF686iQUKf7
DQWY4uHyiGlDrR+NMrH9bgpxlDQ1BUVWd3ofpbwu74dauREIBbyJJUKfbUnCtU2oUEZCjSQshfIn
wd5hZ+h69LdoagdAbb4FTl0rytDvkgcoCrfkVXLdvnqIOG5omMVA5RBkVWEfh1xR/6rJMn50iVE8
dmFg2ZckrjL3OLqNCWdxdnC4x7L3R5cH+VYFZGUvvhghURQHKMJj7PrXuFlokDdTBBKmnXztPTEf
Wqiaf+5P8traocYPxZMaC92FxdXfzDxkdXw3/SmfvEc4Gd7fWZL8rpR82Nj1a5HgClGB4NXMabaY
3az0WjwHR9N3vag5G25tfyxCchxb3ZR0Ww3F3eDSP6SftaxpTSp15hGSmO/01XwIvSC6pAI2t3DC
eCNtWflKsmPhoRbPlgCzdf2VbLsRMEpxE+qNeDxGceacYtSXN86SlTyRtIxLgF6WFP5ZPOhM4QIu
kYghHsvdYahK9zANE4+dMcWHpB/y357S/jKD1LoIK3g71BCwC1YH1DqgmJBYXI+xcZ0sKKm5onXS
Vk8YJg2nwhPDQdeGrQxmbToRIZE9LvyytCU+iVups7SZrlPc6NrZrXtxqMPU3JjO9Sh4uYPCBeG8
jBLUaVfR2zVJEcriTK6iP7qQ6d6+4Hl/g0CVhxiEssUFkHodJms1jZYQhzWgAf3Ms79X3/dO8vPN
m9iGDMPpz72NTP5ieRRqU3bo0FCSb03zg1pM+nmconif2rQ+74daW4mI+qFUgEY6r7FFqLwoaPK0
pJiFlmk7I6yMnRYo0VmJnB+GkkXmDmcV9dyIMT71Vkuiez/+ytamSUj7jAc31/cSGporCVws7BZ9
mMHqCVbn19IsqWlGxjx9ux9qbZUQAyNW5JkpKy4qp2pQpHmOiIBvQpOQsvMTYhO1p2cbQ1qb0tdx
9OvtlVb6UMONY3NPrXh2OiO+zJNbQ3pMsmPtzN2pzyvrECllsBuHdsvkY3VG5SMI1DIF6eXZ0iWV
PWCETCY9FNmjjqPFF0edp50VaH/dn9C1SBhpyvwSQsqNgN04z7RTYp3OnEjTM4a43ueo5fmOXq69
MacriTrjQTiEJFNiAuW3fXWVj96IgWPLVY4GRfaPJ0z1werU9GcI0uEBvbP8gzUa/X/Y8HQraOx6
0qxr2RlrwU9kCZKa/pSkxi7q6Jb0RdCdPSAI/v2pXBufRLVTckH8kSW6GJ+hVc1sQJ5s4kh39rHd
hH5kOMGx6azqI7rxyr+emm6VelYyMpwJEAEmoLRqXERtdL3qlSii35nq+ilHPXxfOHOKezdqRehr
NhvJprxYFo88ELIUfJBt4h/L0poS291kk7CD4detS4/Mz04fg8YvjLA9leOk78quaA5x1InD/fld
2/twHemMSNE29Hev57eHnlDP7DqfePXeG8co36leUW8c3GthyG9l/Y4i3I20V52bSZxXshef5ubP
EoOFU4W45kaOsrZYSB6kJCsdC0Z0PZgmglcSBoiTzWb9scxT61S1uXJyKqUAwW1V+yRQyo29sDoy
biKWKMo9N/5aXWW0uhkzMjqFmT/ocNH72fvn/ldaGxj3EOJvKLtTo1t+pVKJPLpLSMzoKm2Ycuh2
KHa2ey+b2l2c5dVOlLHYOFpWRibvPYkAhoZ/o9+L3rVaqpMCG8ISot85iVq9a8Z4fHsvkjASYkzu
D8pwMbY4CvGOzqjhu1qr/KkmK/uqVc789nUucZPg3eVJAo7hemlEuUGjIoXH71S2crZDZUp2tRDm
xgpcq1Qj5C09+yi1gTFbjCb/H87Oq0duZMnCv4gAvXmlqWqnlm1pRi/EaKSh956/fr/sxS66WEQR
0uBC90GAojKZGRnmnBMQIxMhSuYzL/RTqSb5XalIP4phjt85SfyUA9V637fjd9ALyZ1RtOv97ZOy
8/Sg8kiTSSjWI064WadSg5YowkjIsUXOY9k16MvqmTm7rTLr1sEJ2TWGJK/gevEGbVuuDYrVrZ6I
/g851Qc57K1ANQr6yPJQV3PwBytjR/mE0HeJAC+/4NhF0QL40vKrpv6Fh2w+M4CUOQdrcpQG7B18
KK6sh3MJgmhjycyiNFMnh7PCy/3ZKbMKeQLtsGG9I52n4Q3R0hBFcaHBcLmifJKp6TV8K7lFwrJe
1PhprMsuSBZrvMsrKH1+Pq1kXBZ1MQ/1OutlRJr/lFCzj7x2yhv4kSZC3v7tnd55jSz0s4BvcTGB
cW3cqILWv7QOMH9UntfvWRsPD86Yg2zupcl23olBWSjAaXKWeGZW1M1B5L3z+IKD4bK+Fnchv19u
S5U2zZRnLQgMUoB3xVQMwIxq2U1bWNTtpB6G2jveFXw+SirgNamXbUNtJTHCQaPGQTU3tu+rvpLO
izG0nsmJ+4Z84OypUdL9wXEmYxfgNAL5K/UNGV6yJRWADbPOXL6qE3NsHSUfvhfkM39wTalTU5mz
GeIGhOpyQ1vAzzlS0vgEFYFuN1RD679MzYvyPDStrJ9un56924NiLxxXMUoHkMKltVGPljSKOD0x
oO3sQ27XSFfrjbX8AX2DfBN5BoBFnJKtQxgQhJFIoOCOrfV7q1XsfxsEf/67vZq9w4gigqA8v9al
N6uJetNpwxAXJ1MjfkTNXvkQwhD04kQdmBk+J0dJkvgYm1AQUWVaEpQfqNxsha+Y4Rw5gAkRRHBa
86QVwOvSrB9OQxlmBxdt1xQFHeJqGqOUBy6/FC3rUWGGBuAOs1bvy2ItUSqIwlNlx0c1PnFnr1b1
xtTmTmutji9tcKnE7lnQm/QvzLn/u2esJhLPs+NOq7IGsd72bpFa9UEPZe9IAuJDHA2cIA53k8tX
fWqoBm0wX+9042MGE+WEW+kPIsG97SQVI1yijsknFG7mbSqWk0JPKZiLbInauyVcmLgOdPEJffHp
dPtUvlJNtvsJz1iQ614z2s2nS6MKLH0TmX4nI7Pqqc0Uvnfo4s53SRgCDihDWGRubGSAQkd7CVWG
WgFLmiPKzM/mGjFDhXEbVeOai6n8DfJ/PqtlM/2cel2qDn7s3u5Dewc0AP+JrGrz7TvITrmiif6A
XtQvSwUWBDDwH4BrGOpBRQ1IlEgXtcvdj+I6tDMFcv3QKmFg6d0/ldxId5Gy/ok7FdRJgkmQSlTR
Ly0Rpc/GpAKhRKCY6RZm0aKBkMsKE0szqlcHIgW7p4rKnaIgvUWmJv7+zalSx3KulUzo0hlN/N2h
aniX5rL6JQtz8wDOs/cOCkkUCgloFKC9emlKhn8R94VA08A4DVSyYJ9BNN3HubU/TNY0P0hmLL3c
Psni37w6yLz0zAgRQwC3FUplKWMdvg1Xs+3jp9moLRdPW5dug+a1X3fjEXhu1yARCrnUK5Jks58h
wxfsoprRvGPIOhohivOjseD/jJ3GwIxKO+oj7W7qqzIyB0PYvdzUdmwlZ5FpxEUMNnzOtd54UaRi
OI2rliOL0iSy16OKdwSk2710b8xuHIQBAbZneBMOd5JVr03ymn5ZfcT9299MnipQMXQ8tk2BQjMl
NRZSDyVpB0mooTDX1kCD2oMBk4we6SL66LdPzN6FEGraymsah0O53NCszboRMBCdzVg3n7ul0IJo
0q13aL8nBw/k3iYCGYU9QNxEC3djKpIZOTLTmvKNIclit5CBe7moKdh/0G4HREDDF2wM4fOW2Ls0
g1QqBTT4bqyYAFKZ/XoKlampg1ktaXzkjh04Q9P/dXsr915lC6isBYaBcSRbQtQA9CfKyLT8GMbL
ObX7/p+1TYFsxIn2aGiSeTKBV3gqHBzosbpz4G92EyCLsEool1JC2SbliLyZJbk6sHd1GgwPHk71
wYhXOXWZvq60vqkN5hcgRdLq6sMEPnMCQT+59WDrpWeORtK6zE4ZQHPLanHwmu/dW2DreCYR/jF6
7vKYIarNd85FHFbl2hMI8OhELp35Ti+XqbtajeJryFMdbMmuVdAe/IczBJZ6aRVe/jgNPeFmqsmi
3lhpv9JsTh8Re1yfq4TiXO1MRyqke/1g3K8iZPFkQYXc+ChaVIycQn/Pj8GInVB067yubOMPSMVY
Xgza+G8HVN9TybPHyAjZJGoIk292h1jX7QO5d+EEYYlDAUhL34YKqhWbDBai5FSOcXgmi0C6SdaO
Esx9K5D1kRum2LrlRklzDth3CDl205rea+qUP5mpIR34KeFhty+bUL/hDNFhBwVy+SnnVNK0VmQO
zpR3lGNM85zO2XyeUnW97wercqsQlXwzreXz7V3c0cQSnXRoV2QtgPq2Ca01KIjW1pmN1Wz4oNqS
7IV5sXxFOn4aAgl++HDOMk2t3dGwpyemn2Zo+okPXszGB71R0iOg7t65JokiwSaCocq3CS2qsEEI
orMsophw+aHNspoAD7MZ5qLWqOA+AI2Y71AuPdIi2rNLckjNlPI23f/NLZbKNsoYyY5eftEkxfvG
Ya7dIFnGe5KAJXJRXRmsD5Rm+qMhy7uGSThUmeKOmCF5+fUJsxKjm1jwFIaO8S7XC+s8pqrZfVLn
Rv2QLX0bdEajHWQ6O48jnAA8FjhdwekVR/9NtKjX7ZJCQwMBYEf5s8rg3P+6Vvq2GmN5YGnn7WDo
AUkqYzQUISB8aWnJqqxJlJwzNmjmh3xpQ3+GhvrdDEtt8ZbR0R+RtlG+OKUYIb9KRzLUO6EHbvJ/
aQkc8a2e55K3kaTmui36s2HtSiMiB242O/n3tR0cEVnZ68+DeyXyxM2VJicHIyB00Iyre9UWC/Is
bW/5c1fHX7tmVM/WlEUf4OqYP5NsKNzF7OvKTQzph7ZovY+Cv3rgInfcCr8B5A6iv2DBty3wzkwZ
wjAvlEGtcj2TuaNEAHvtLlwtJnibEPXgrlvFKWuL9MCj7R0uDcrFq9IDNN/NmR4KwwRWjemlSJZP
TV/bX2lh2/fK6tj/HWy1+LeuthqkNb0O0cnZgmgKjUJIjBSKPzp1+kw04PwKWzGJocil1XFby+r1
lyTi57ilnHZVkNBd0ry8K2K8WqvWR/subs71D+LDUz/gjdx2j01piIshS1DnDa0lZxBOXzxRQdYO
wo49M9TMBCqE/zHB4PJaNUZVyFXCEVPCOK78JamA0jX5mn++vcF714fNBf0FwoDcchNoGEOV9o6G
XtmE1FHkKUPafJE7NXR7UhREX6JPt+3trgveC/IOjDLiFbhcl6Jl6JbahNKJvZR/gTiQf1rmcIR3
2V2VwEKBRGZNW1Hsri51ebGQeCrWdXrWq5S+B8rcfiNZ/cehdo5uxI6XR7hA5xpS2wA6sbkRlU3z
L01ny68ZHJh7ek61+GTkZhp78ToU0blSQLYHupzE327v565litVksZb4Y/OwmbVtLE5HxmBLWfpl
0cPoC68CB1OtTZ74QqFsWEnLgQfYc/r0eoSuDA3Bq4rh2BB6SykS1fXoaAPgqLV7V2dq9B52H5Rc
JdWk5pQkWvwrbhMn9ujBLn9QfkGtGuiBkOcF8rbZc3NVSvS/KZzrndLQcJLL6G96NM7i6nNzRLnZ
O1DUroABAaNltMLmmnSOMRCvEUn1eZydmLuZuaG5NE9lFP5YSeMP9nfvqyL9RbWZKIkO1OZRtbVp
Uunu2hBgtac11Nq7cpDfG0vZnJ0FRHs7NEdg0H2TZLhoBRD6b1ktOv8kCucMn4nNZB1dkk6o8r29
oN4IRNLunfJHFNE7+P3jKySDwFawrdzVS3eg5jbD4GKZFpNGUaKQYimQjKi/j9bU+WEy48RjWtSh
4sve13xjdRsXm2gNo3RGa0JaOvmDgzzYqbVHG4VaToBHpDOp7jCoVC/MxHyW1EE/Neg5+ko/rSaq
TQAfzVjWXtjG7nOUVsszswX6D7e3Zs9TIrwl5h8xJJAn/nJrNGmJugqEvB/P0XqunDJ87oa5Pt+2
sveWI+ctLrPNU7PNgdollDODRpDPYATgzUWpe3Jmyj4hW3/6fVNQNSgr0mOjOC6+ypuYVKlw+/pC
TJqtfX6u1gjtxgzBU4aRH+Vce3sHVkGgHRE6vZqnUZjEZGVmQ1tI8+zEkCrplKvW+PvYet4xoTeM
8wVKIH7FmwXNacZkbE3U1orlF6C86E5t1+8UgI+wJXsficyRIEolAkKw79JQLStDnTcg1qSW7lmY
aZOnl4g9ZRF5+W9/JEYXsRz6dqRJ22ZauWZpPgq4YwVj9BGh/CxQAaV78Bjbgwh2Z1WEdIQ3bCE5
ylbsQFczHYI7yPo1SULk6ofsVFFP/7EiK/8Hpki+wcXReaA3sPlS0YikwATLlyjHqs9U8+PASpA8
6FLlqM67V8wi0xMkHQFiQSXn8mOR9sRKltaWn6dydVbURvIShk4GyxgNbkll2Zszqwk6Bjm64RLB
tSuU5hyvc+nG8rDcd6WRH0BrdvwdXS9mmwptcDrAm+dkscu8VUuWLw9J4/dUzPypUoiPVTPxjGk4
kqLdtQeUBwKPCXN6G7zyZDM2rQGiEU/o07u6YqzB0s7a10ULtbswbtWDKHbvKDmUE3SmmkPh3s7N
GDoNTUREyXxpqqdfaVpF9xORQMCAx+YA2fPa1tkkANSLdFEKVkTiu9nMbMpD0Hs8WZJSjaZX9Wzt
s6S0HRJdNNg/pplk/peoXTv4Eu40dFcia6RgELRqIBOm8+guBvmhzxgVeMlTZ9WfiIUVK4jXtpDd
znDWD/XU0BmrV3V8SeFFlO4a5dDfIfPErZsTy8deoUvlc5oLORJZHnrVjSKmh/yslFk23ChH5OIU
E9RHsHGbkfJd07Qf87Uefqlzm0tuX5tonC1LKTee3PbV4mlxk32c1mqoz+jsaXKQ1p0q+WZbtJ/T
VDX+XZvK/BQXkfOpjcN29Tu0yI46CdeRpWjcKaSmgCL4U4Qpb3yqPqBMYigjGAVbrf/qmoVBOonR
nxvDKM+OhWhn7RDd9mmo8BzKX257v+uDK6zzOhECCRWWzRM1MAgprDNxd7swejc7dd+5ZJ/GO9MY
O92bYtX++QcWQRcxGgxVY17gy/VmC+dGsWA02zjkZxMoiLeYWvVBseI66OrePvCE12EeJVUSFaRl
WSk1jEt7lWPE6jLS2+uZ+obASdyfNNXuvQqWHxm0spxSSFUH23p9PTFKXwjlcbi/YDUujTpZGhUa
Xs83OzP/2q+JStlxNJ5D0MMHb7Lw5Je3E1OIA1FjpG4MBPTSVJQO0rSE5Jcxl9ErEil8H6WycVCe
3zsnb62IX/HmlCaLNielSaG8XiXrIW/K4Qldp9xjrDPyxRriSH/y2eg8AemDe8OzeWkwtJVcmvDw
ZLB9H1TqmnuAy+dznrYAP6HA3qfMp/ztWIC9FGhMAYATnaFLoyXKMwYsH7pRfdx9MvUkdIdwLD5M
zSFBZe+EoBMGzwK9UqoRm2Suaoa+kwyu/aCXSJnoY+MNXWq6SMccSR7v3QDmJwvVFOBlPNWXqyKz
EKoYoLyinknK5Wg4Hq248AXp9vqduU6Ga9rFEe9978C8Us4pktII2IZVydpo7aqylcmy1tN5VpL2
45jbaoCQQNN7jVYiVnDbs+yuU0iM8Coi12VvPKmM2Eff2aAKmyZR75kLO/oQGZunYoH4ozGZ44xo
wZGA1b5RUnLB3qU0url+em8nCCSBfelyuYLZ338fHOLuWJJ6T1qyyctK5Wih272FEi3IMYR20MBx
25uzgwJNZZdZtgahXIW+aVS5r4dl7NVFPftq4awHpblt5fXVHkErnAD8J7Hr5QEqa1LLyY55jRdb
OM1sXWrkTpbmAfSgfa7TSP44lJruZfW8/HP7o+6tleXyMgopnitPatVDXKrmvAaZFX+30nb+mMA3
d019ui+0ePp129r2MRYrpcDDhEx8N2Dizc7WpKVrTA8piEJVZ5hzEz+kdSmXp7pbms+yVPeBoizt
3+Ew50/9bKvfb9vfXS1dYYi3UOOI3i93mmmA0th24xrk6COjSWFkvh73+TtzUBRXWobowK1fobZf
F0xpmwnVNl3H7fs/OTNjgXQolFlfKnfrtFo/RUJ27oZeCchdJ1+qJTUYlkZ+1JUs/hwDWjuICLau
kN/AvbGAAKB/Cw5181jONDA6PvIa6Lmz+BPACS810txL4SgFt/d31xQnidwASBYl+sv9XaeoUCv6
IwGiKcOzHufyqS/l+mWcyyOe444prgoXlNySxvIWzrj2iWF3HSNAwDWan0ytIC2YsvSxyKSD/du6
IPaPaglSVbwjIIm2g2THKJUAbERyoOZm7EvyijDgvEg/IkL65xQNSs0t9aI7ODp76zNJ0AlL+Y8n
83IrNaqfaskIssDqZMsLkaehqdjE9016OIpw75SCIeJegJeAk7hdYdizREOR1mB0BOVjtuaFokBq
3hU0Pf5etCz/d7UXC5VeQz0pa23LqOQg1fibDwwbLYRSBUsXVMwVYYNpIIPd9pIc9Nn0VYp06cEo
mWeTTuVyitexRg4SztaB0Z19JnYVBSQUEiGliL9/E3mthZGrch4pAamJclaiSDrFxpx8msl6z7dv
x473I5GihwAygLrvllJXlFTdFTNTglBp7MDmj7OtoEadFOoSNCjCPDk22olM6Cj9amACx23z1ysV
ihuwBplxLvzA5nJqUjXLklEqQcu8E38uovivyMlbf4nWI7LItZ8VbGcSLjFugpqF+Ps3m5oUbdoy
XEQJCgBInlXkw8Mgq+tDXTu1q7Vd/3J7adc7q8hMLlApbnKQdyTXWtiEKKgHM2Qwt5Wn8a6z+n+1
oc4+GEpVP0qdozzIfGl3rcvcv219Z2OF7iWRJtR8St2bV00N8zCq9HEKkIwvH6Uk/q8wmuiD1WXy
6balnXUSmSBTRYWDOWBbuarFHBZ7sXFFc6vOQeWo2SdU+Zf7yCgpdi9991hFDLuU1LTy9XRyDkoV
rwSNt8kQzS98LaotnFRAqlvoydDQhO/KcQnMTI21s2aGmeyS7amomZtR/K6jEOF4jO5S/7VrpZtO
oh2Yeoncpx9z0qbifcuAztSNVfR6vd5ImPEj6CbLY0+cXj8OZtFTv0LFKrnPuzRs3aaxqXJl1hCe
82Iq64NPd+3baUzQDKaFxdroVFweVBrhjRL1Fbc/tKuz3tpzoNSy2DxqJnlUJ3jDsDJ/3f6M+1a5
garQWbwaclS0OWLXMlaTYlDPUO2mc78M87OzlP1/7UzKDt0rPoj0dk4p4GJbiIEisU1R4nKpuhEj
cwsHPhgm9l5LHPPeMso5MMqlCm6vb9eURRvNRo9Qpmp5aQpEn9aavSUHSVfr5xrIs4cPljwEJouD
D3gdO9OxQLcF0BVsDaZSXJpCgbkoqziTg8K0M1aVLmcztBNXlmzzvRM6UmAm7SO1+/YP1kg8Bx4c
OB1B7SaqmpisttTA+wJ5hlMIBn5+1MwRiS/FiA6u3c77zG3jgRZPFL2b7XCGGo8OTiYlAoFVcw+K
7u9lddpTUSK1nclzc9e3ffswa8Dg3bJNGw+EZX+w3h2Xzo0ncwcET060hVQmVmTCpWzlwJAZe50O
xfCQjGn8bwvy66lqzMI4eJh3DApNFaHwCxYIVPzll9XsKFK1plmCQZ+rL1GVUt2mYXifMB0ukEg/
D+xdX0rBbKSZRORCn3Q7hCMzqcXRdZcD20yiR6m0B1BrWogcQ2x2pyqfxy9LZ6lfbl+V6/NLsCMG
6FnEPXQthcd/81LqQ6/ZccW2DmCLPFHUYia9VH6Ny7Z8hFXyo6wAmUmGdNAMvL6i+AI6TGwun5PU
89KulhHULS0vpmp0zsesz2jOZkn+kGR5fHBFdzb2wtTmikbzoKdZhTdw7LQAtoZ8ZR4Z9nu51abT
Gta1p2hrf397X3fXB6JIhrItlMY2sBCDccGNMvA1J20MX8BaFz8tg/eEjEI7eJSvTZFP4uSEYByE
5m30PNVmZPTd0gYDcZ+3UCR6t6rxJ722pD+wRKQKq0+01cEnX340BDQSs2tXAH5hm3sFkp2nqrN1
10ok6dPt/buONAQMA1/DnReyFpvXok7QSoS4hilLHe7raexdyWqLkzIDQak5j+5SMjAP4RwY8Mvv
T19FekjWEbOl6gMEBjre5VKnoVgrplx3gbwmzX1fzubXeLQ0l0KR8lypfekRJHV3ZV4PH3lE11MP
k9IfGXOWe9FMt+PAO+x9ZNDsiohrBXp7441sFJ/bEOn0oKjXCcGWQn6hMULHS7GPprVd3xdb4d0k
pcUpUC7dHF1zNMNCW8MyiAyt9FC4/DmZtfOQjn0XVKO2foqX/khq7doNCZtEliJ+FfHl5XbLuRU2
OcFdkElh5OeOpLqmNC7vliwf/ESMCGyWRT05XXw0ZvbazSOGgf4+XxtuG83bS8srcMaoKNUqqPLY
IHJVlPs6teczA3QVdyVQ+nj7YO/tLuklvp6QQaBZL+3laRlWvaJXgVFMdpDIVuYhDJYE9trpd2mb
faOSedRu31sjBUXI5UIrE8d7aTMjaCfkk6sgrGbVS60mBmMUc5nkOfWiyjZ/2/lxc97Y2/iJybA6
p0qUKpj1OnHVprbeVUtfnmW7Ng9ik92lUdVjeAMPJ7nB5dIqKevqsJuqQG90BonPNGbHspaAQUdC
ttj5/QoeSyP9Qa2XQASC0KW9perymByFrZyz6M7Oql9jVpXnuUWzsh0M52An9+7FK6KAGRHEzVuP
26lmq2X2UAbonhlfI7r9nmMliV8xFMzvGsV6Z3Rt5mWpVgS3z6lYyGWqRYMO8X4Wg94bbYXLheoQ
nfMckk4Qh3H3HnL68mQWY3ZQZboCF+Bn35gBDXJpJqprbVEWowxo6SfIPPeRr+lt92SH0cfQLvWH
2CriIAYP7bURTKw4Zbf1aZieGDDXE9bP+gEvce9E0Rsi9KPvhub+5gu3dk2u3VtIz6/LFDRp3wRr
VxSe3KzTyY77o5rlrj2HEAFmtCiVbk5wN5jMOIV7E7Sqnf0s5NH6q1bVSfbGpSsyN06q8d/bn3bf
IkkLL7goLG5ckJl2PWk6n3ZuOt1tqe0FQxI2J0VfIlDn9hGffeftQmnIEGU1pENIcy+/cb/oYH9N
vQyUwlZ9BiPbnr065X1dN/3BedrzrqJMymNCowgp5EtT9lDNCJHYfDw7dt7p0zL5TVlZn8OumJ6Q
/8LnLQPAt9sbumMV3S1aUkiuCjGnzYaOFCOtedSqAPnc7r6aR+muGPvIqwj4vaEyFS+lU3VgdMc1
CCELZAtfu1Nb3ccUZG66OnkT9Io1UtHQw3dZqf80Rm3wma8yPWTo8H3qJiU/uCA7q0XIiVoTDwnJ
/FbWskONaJ00VMyUKRy8soEdMDkRIunqmH2xzFbxEl09Gv54ReXigUZdhvqPJnRtr/a4LCmqmVpt
++CDazOgiQKrv29G4wdhsX4f9Vq4BAXj5N4XM3DhxyXtw7+cKkpqfzYl6eDZ2e6B+DXCMSIvBfJP
1TZHetHpchaZaou5k8t92g1DsLZNGhh92wVThrJpWBW/CwLEKGE3/HaKNiABtvohKMRKRpzloW/F
cfmV3S6/Le0hC1w49reO/9UKuCOAulRPr7B5SuhQ/hqLEO2bQnvS+m7+jjq/5ut1tMJkGvNTp9WG
2ydJ9ViO9oFv2voKYZ1ipigP60JzQGz8m3xUGwaDSfG640dDvT7FpfagRfL4UE/UqW9f2j1LBEOU
bMAfCNrLpaW5rbQJQQog3yQ8k2uUVKNc226av+VyLQ9QHLvGgOAIpvQri2ljrHGMaV1VUO3GmnWe
HpqtN9EUTT1NXZcvt1cmXqjtFxRc2/8ztnm6C80ZS70HSD6HmfU962L1rl8W8/wHVkQiSF+EiGjb
TSjNRVPCUQBt4c+c1KQz7mK7tz7dtrK7ceBAaEzzRHD+LzfOmmpmrgKX91E4LD6GU/QCDG44LUzp
PVjPVZVLHD2hiwmkh9zzqguFyoWlprUGRRVwKrVQLf/e6KXj8X4Mj3UbK14ToqSNIG131trR/kCM
9Lug9dff8ArjANJEuXQTDEx1UyR2BywfqcjkYVYzxZWVxrxH7HrxlUhaH6Renw4ezW08gFECL3ge
4NZx6Vu2dG+meiwnKc7MrAcYJpNcuf1clC/FuDTvJbLZg4+6Z5DoWfQVqZmiyHD5UWGzhEmG4hPN
5xCaUwN5lO1WfXs1pQclPZxDunOIsAZ6Cg1QoqytFsMY5XU66A7kwV6p7qy6GB9ifTFPFgH7wV7u
muKFovCDa2Ea5+XSynDMnXKybT9Up9JXtFp2GyrRp0aHy/fbV4NSqBDxFmwyEJqXprrZJAHIR1aV
NtN9XEc/ajgAH5WOHOi2pZ0nAeoyKjcoSTEeZRvf9Kk0KsyDQS6gzc2Py6i232gFJ54TG+UXMljz
sQzXyJOjKaTcPUUH5nf8GVOmuZV0StCg22Kp1DFKklIB4NQsYfpFy5bucbKzoyBuzwrtdcoevK5U
4TaeJmZWkTXP+DOngL3c6JLzt5o59cFDsHf0QZ9x32DtCkDR5UerzdI0WqRX/L6dis99W8T3SZSO
nt4N9p1Cx877/U8H8FM0J2BNI9NxaW9g4Ki1GvRb824czoVt1j8bo1Y/oACvxi5Y5+xkjnb5LjSH
5ltpddHRGJarDE94F6GNKRitXL6rCnOC4Bz1XceHYC9Hp8loQy9shvwHaHL5pY3r8pQq0dT5fW3q
MwNuuj5g+KHzmS5ugUC2k1hfEycaDw7V3kW1yKgZJCDSoCsZhJC+Xl+uDlKvq3aCMrO4thYa9w2N
wIOLuhMscnWAwjIxTgwu3XxzPZLtFPkJx18blAXwcrXzcYkHW3GNyBie67TTgqEx5h+3P/3uzoNy
AtosOv4AOS6/PT5WszsY1X5exclL2qjxHWJV9fsmjswzCVE1udqsitnptRy5kWyUL0nP9HaA/uNK
VVceqh+yUYRH0Jmd/eCiUcsEFsTLsy1q5JGeD0PYOL7dKrw07Nvd2mEwXqhv1kpfJW7LlNfT7e3Y
+eD4ZSaOiLqmKN5c7oZRN1lESmT7EClXMgUNGXbDGBksPK/+bVM7/pKaCaAOk7kxnH/xU94EsZMB
QF0peN+mRGoDxm4DdzC7Gvp01ns9KcK9mZcvelPkQbEiYXnb+o4j45jBnMSPkY9uG1dV1PWp6cSO
D0ZRu2uZ6U6KOMUHjmVvOxnqiZSHkJEhJ7hcoz6aqxZmvKmQ4/8pjTJ6iTiDj4xNTQ52c8dl0hUR
6EChf0uQdmmpSZpoLgv2cASw5lUNUjUVyqqetXZitneT3t3evz17UOF5vEkzYaBu3lU5aYpW1joH
iEpfwEbPvnRd1Jylpiq9Os+POshXkmccEMa/isYf6vzUmzbr68Yo4yO1jj+UkGyTOBmRY7Y6r1HV
+mHppPUubuzRbRkv6Yqxv26CYO67XOPYOlNn3g2G+RNhPdWbTWrnzOL73bkP//sDAUZRrmbI3zbQ
UAfgqI6TO347JBrHOTI/toWeu+AVw+D23u+dKjzV/5va7EXOq9kVJaamXC7uU8Uq6NVpyQdDhTl+
29TONSHOJ9yFKUibd+uF4ige0gldD7/Rs+isryWd3lWqDq7JzmEiP0IxEpU4ZLm2chkRKN++ZmAo
4q4S37Vc7ci1ok4Jan2CqtTb5n+3l7UtCwl3A+zhtc4mg4DYJH80XNfQNBGnCpm8+6LYlKGsMH8n
1cny10LV7xk5hd4t1yQ/WOnOpyNCo7r3CsyBSXR5TdGNK1RnMlgpQp+Mq1IL16GH/qxHTXFQgdpd
oxBWwqAYGCg2/Y1/jZeFiqkahf6IpM4vOBfIqsWSXDYoSDfpX4sRqc9WK4X3bdO3p9v7u7tMBgwL
Nhzgki2/RQy70SxUQAjwU/VrswAvWmwjzF2nGo+4Q3u28HsCc4HkMRDey3VWqaUt5mziGexCdZmM
aj+kWfZgrzCafn9VFF1EFkgrmVDt0hLzGGbyzDpE7yxppECLBhCJw1hUgxdnY7IcPFF7uTZYBzDQ
4Euh8G0BerKRMJjYjkN/Gis1cp3C6P821XRgApgtu9KaweIJza9r3+SMZCl0ryy7+uDA7jgAfoNA
WsBKF/X3yzXHYaTD/SpZs4LoE4LPzUvTtUeN251gh6I+XWEKd690vksrPJxSZVYWRbuxkNPALuIK
Mp0hRLoVX0c6yDhJSqf87pxU3AAFE84o5Qwizq26oqxWWZbocuivSmv8bciT+SWdoi+/fWoujGzu
oZPG5VorGJm1LoRlwmVTqzg6Fc00Hbi1vWAWW4JWi2o7Cocb95J1BcUsbQh9A8HdhyyandYdrD5/
UdVs/UeRzORhkebs3Exa+jVS09kDWVfHD53dVoXby2Dgx3Gpjg6RWOKm1kagQOWEIjBQ8G1vQ5pi
bdBXJfSHWEnPlG/nE0PzKjdswsbNmyMVlb3TJPTDyFFFg36btdiLMhqMF8CcGsVh5rawjAa3Brzb
3vdNqPxCJicMn0BOdEdxyo4zArdH4M59oWpz1UQu9dmBoCH5dqiDR0L2/nPS5A3zs7JFPwjB9myJ
9jjS4QJusq36SZKVT5MGi17KlcrrskamFJw0waQUyf3tM7z3Ad+a2ngBBT69XXWT5Mdlofn57Awn
ZEjHkyMNvVeSpB3Y218avpynQ0R7m7hZcZpwaoxFQgGnoUEeKvpPNZm/Fcpgfr29st0rI8roiOny
7F9By0crjnpF5YstTrX8s2oIgbqa3P4zNEgSz6qpfhZpO1q+eeyaRWTdI3Oiu40MKLajikQNUm/8
279pb7cFzpU6nAYzdTtMXAt7KbckWfI7y4G1BdlwfN8gpOCWSDrcw9QdfndWu3CEloDykG2S72/x
HUteN5K8VJLf9llPJG0xZWsY64AhWM+rYxR/4BKpdiA8RAGXatLm8yZDSDNBSdlzuyzu0mJgjIwN
7SUR87Bv7+XeSbJMVOzhuQAE3fY6CcmzbErxiPDEw5c8rf4Ct+KcFCv6kzML9BJOBB044q2N71Wc
dC0Sc5b8dVatv5Yx/tjq7eQniXrEVxb/0tadAqoAQw8YCMipWPObyG6x4qxeHM5HNqudX2d654bS
fLRze6eQMjCMJDbOvtKNJ8VcqfJwB3Vzac92N03fQAWGrpT32SnK4Ejf/lK7q6IeDPMCrLC1zcgl
2RqWSQgxDlkl+7OVNh+HJQWHftvM9YEgkQFEAJIJDtdVXUVe0SIsUTEKjNisvuUtuGGvBl39MYvX
ujuInnaMETXBf+Ix4v+2Z2Lu1ZkxnFUUrEqxelrvOGeZwXXeaKnTQbgvgs/LQ4EqGaMXwGQISfct
RqRGYQDihc6dmjTrB6S16FzWk9y5zJEc7mPgu3dKYwyGuxq6M7uhtkwHt/r6A/ILBGcG6sorme3y
WDLpRI2nxpF8ZZ7yx7kvlIe0RCz/9ve7PpbCimDVCjr7FZX9fzj7suY4dbXrX0QVg0BwC00PHhM7
8w0VJ44kEAghienXf4v9Xnxx2+WunDpV+1zs7KjR+AxriEa7mHqQDJAbBs0pT7TfIRoq65Lr3vvk
BZ0Id++P+OYiIi6FzvEGBTkvVFVLD0umxjKUoYbsVK+igvyDJiVHf+Ofn3R83F9DbR//18l2C5tU
RgZWDqqROxt39qavkDaFLKke3v+qN1crgVQ9Nk2IGPisiABrgTCtuWOlmVMYUQfGPPosu6Sj+9bc
oau03fVbUeSczuQ0ybqEQ8hViSE78Lj/xVo27gU8Tf79XENGfGuxbrHvK8DFUEVrFM0VA01TsFMS
VP5D14tW5b5ACff9uXvrqwDw35i4eDXxhr1cpiAVtT9bz9vpxHc7Dizd0SxmLhMA+v65VQYxlS3p
xBpBAeBc8JG0Uc8Xz/KtFNIeVxax4xBoWE3F8yWszFs7Ag8ysLz/FSjOjV/8ZGKBciEvwUS1JSAN
wSZgp/fvz92bo6CsvdX5AcY+Z5+q1IqU8oGXVZZYuMdN+rYZ0vXCKG/cEhtwFNVllJc3bujLFRrn
jE+D7UW54kzdWBjp7CNvoqVuW3kADin58M9fBeoHiljo/YF9cQ7NrSs46VY84dgCTXIMu9o9ctdd
uolel3Q2NhJcLECe26BbZ0VXB2h+382ZgLtyzwo3RGOR1p7Zidnn5cRItw9rJsomDdgFWuIb8/li
5LPbgjWtZiOnokwGpQAs6MYPnTHuZESkWZ72s70w4BvbBPLJ4FvgPUMv+ty0w02hCUOGa701Jiqw
ntkJgo6XvI7eKLFsSnubZweU6LDvz/ZJrTapCUhsl15DNXTDGgjL06EqFa6TIqm98DR2HTtAr0pc
DxkBuyVspvL9vfPGbQLSN5IPCmnVzdf05V7N/s8bj0Fyq/OzIvH7Yec1XvMRQs3Zt38fCuk1LmM8
0MAynC2jNOi/gRdQQzShHU797Il8Dfq1MEOaXnin39irSPS3YifYpWgdbv/+r6cMZL6wVVzCIQMO
JFcUb+dHOI40B4vn9F77W+1hVFJgulv1r7qN+DqMDWQQ/gfHo/NVhT4uDVjcNqXHvKSM1lnlEJAP
ikjjFQ/76ZIQ6Fsr+Pd4W0Hir2/VrGqXmGA8EIVN0adJV2TeYK6gWHAJUPS6trEpO28YFEAaEc+F
L4dKp9b6MsrqMly5/3Nu0eGfiaw/akFol0uUAn8gvWsP/8O+QYaIviCunlfkWYdDH9eQ2yh1DMwk
/pw8Ai0SXGXa8X9O/WNE5/GmU4SWM/Kolx/omy0b0RnWbhLTrmK1+BJ6gz4MUFi+MNRbc4ngB2xr
VMcB0truoL+WTQ2tHAzajSUsHTowZLXaMx/eJ3wZyf06NeqQgKRwIe564yYFwOD/D7rtpb8GpTaO
PHh/4FxQv79KLAuKXkh1pZwTV+lo/1X4ZjsL2wWKhArEeVD2X45HOGR8morLEgS927ad8Kg7fkD8
lRwqcJMLlaWXAom3PhGPFPrp25uBdO7lkLVwSrZ0EqVDB1LkUMmsCgchdlaMgsencL2ob/XWAQTs
bQNRbL485wc+aXzmZeEiStsZV44D7Bq8jNob6+Lf/34SAL7c6ICbRPO5MbRXK+ARK1+UYMrHxxoy
1YWYI1f0yjP/w6GDeD0AYICFvMZehq4aRqqNKOUg2H3MOnkCfHw5LmN0qe3/+rVF7gg4KeKxDbuU
nK2Yq1P0w1dalwCidR8AeVU3xOpLbr6v9wVmLUJFDyA6smEtXu4LSEqMlds4UxG8bsH/d/skdWCi
K/9JLyLavb9SrxNiNIuhk470A2VnyHa/HM0EK8w4eyCwacfbg15luu+Zdx+7RueUj9PRZFZCMs9W
h4jMl5o3r+8WIMFQgIco4MarPK/EcwfjwmAGGaypqhjafeNyBZcJ9UgyZyEirA0Qk9nw8f1Pfn0M
IEEZotwFXDKErs6b5GlTU9KlmSmR/oxF0xhzgD2yV8BB7l9d39FrA/8DCRDGA6T/XE9rrjI+etnY
luBBwh62dgzq4cx0mcrDhNYXkOSvgwmM9h/9YxMBwFV9tpYZ7rBkaCCnWUX6agLkbLdCzqEIKQBD
bdo9tFUUnQBSOb4/oW+NC9DzpvkP3hs8uF6O2w2gb9oQCJSobunt6Mv6fkpgeMQm75G3oT10dYgP
XrCV3x/4jZUE6mqju0BTC42cs4GFP6ybxrYs2TBMp2Bs1lNInauBvZb+Jd+VN78yRVEF3EnIs58r
vtlo1okzsywNqBLoVLjA5NS0/r5xy32jJ/2py9qlaMbkEu7trc9El+T/PFLwRp2tK5nHEKV3ryn7
2Eco2I7RQVfrfOoGv72whd4cCoQMcEFwf+GIvFxKmADiFhVmm9E0QhcMdLHYG9g90X134Ri+NZ8A
FoH7C4gkMAbnN4+uM1l7SiIRAz0SzEFz6L1RgRAcBl/GqA8PSxi7Haggl6zZkW5u8dFZHRBBLxJs
VMkQRp3LE5txMqypZjgVwDVojHKkHQHLpx6OcbnhQQtttsqveFFF84JLCLtB7xzTiuy8uQ53DIZX
cx7ZdU5yXXv6MUAvosrrJNIqn6aJnFrPJbroQEXtcwryzp/Bw/tbdgthTwsFraig2Zy1uVGZ1mCp
woEk7wm1sB6Fi+VULAJmhFBo4wLjCD5PR5AYuh6hpY1+jLLR7Wkeq3TahdZFtnA9/iQGaiApy1sg
lPNp6JujD3NDU7Q9C78JqHQPO2v5cgcZCVYfHHPej3iJs2OXsMbkwSxEemD46jJ0AiQ5q2YXFqhE
cVOS7W7ZZXDZ3PVebcCHNEMAuBCm8OQbxdoc4ibQQJwyyKTkBkJht0Zw8qeGyOpQdJCCfqbTUjen
plX2viJsIjtClugTbevaP3nAzwDjMSLJyxeFcuWhWlL5OLIAYocz9cX1moqA7EnomV/AVDVb7c/K
K1dbSq57nQqeT2EyTkVFvPHU9JEO7tIl8W+axJ+iaz6v7Ati//DjuIrpZ9cK+R2i1MNPIGd6YGmE
HH4wL2jaq9qfiNh1HTe/Aw/ggcIXsrteZIWnwh+QTJjAX+7xsAz9wTnNP9S68VgemTZ76oHB9HfE
ikQWYzi2ejdqSFHnPnQPeL62g/dLeyh65GNlhuU6g2hBX3jODz/YCPCh47pWciqsdBEt54h2KPLD
KxMmBWQGss9AFSjNoZFjvwTcVHfB0lixG3piv9Xcmzd4a0NZkc6jvNXIRJ7DGsFeLnqQAI4jEJxP
vpt4U2g1R9Ft6GDgnEN7GXKccdp0bhcI1X4dh6xSxZKt49VgmO13UBtQpzHqEgIDsQoU3H513Wc5
MkhmGV3NtqisxuwzqeE6BmwEeSaIwQALAkt4yBPH5q9JBfn8qxaD/QJNJmoLuD4AS4RsGI8+wDXL
0wThpuum08lvCGfhsWqyau3Ltq1RRmigh9SUEXXqg8kij+bGzwY/Z4nle4NKNs3rKnZ/hKxB0pqj
9CDo6rx9qN3ydQjlKgpPdYnBnFQ+AlDYou2xVyuLaWViKWgvMwZFe0+YPePjPOymtg3EfvHHTkFI
OGzaAuJlavm4inpNSjmxpIWQl0puBjm5NCee5/9kk9+hhQ4E7WmKwgavXd80v0YNu818aVvvmkcj
e4KGy/IY2xBVE1LPS1A0wcxu62AdVAFuriC/fCoy+mFpoOvXo8w+7gjVFiR90s+6WKs1qrvd3Kie
7xeArjlWA0l10bERKBfnEnhBAwuTfSe9F5CPVThHMPcwFkDA3NJpkqcxDHoo83lGc5uDjBL/bJ2l
dN/TRKo/QAUBvTtAwsIve4Tw9y6ond/Bs4NXpMCPqNQVjsnQ5IJaPt2xJljHHMCX6YYOjUcgnKyA
Ipy8Yai/xR4BhmIOum4qBurRExRzhjF3gW9MQXGgzKdxJtFyUANzTT55a/wM6052C629hEeQbA6W
D6xBpFPoyeCMpf00M0Slsm1+ZuCMDTlUol19b2FvkQ650pQHD02KZL9Yk1p87l3gZTklYmzg1heM
LkdD1YdSUe9NwECa2aodZzKK8nThizhk0ei+xjGrkpw2LA2P8+ohUMPTTvm+XcQc7NcVuhn7BSr2
4c0ChZ72eVwDVj1GA+/Mg6oUeVyBQIddQ0asuovrMBS3Nm0m91t6VdBdQ7og43fUn2X4DVJ1YXqb
jn0T7FBD8x76nvcSFwIjCbCbJpJFlMxhVJClqcXBAGD/nEnqbuKpmexRB7hj9rSHMuwxo0ojeheO
a4hQabUWXVInWEThmSgPkskeIl5N9R4m4dCWaCvqnnkg/Oh2Str2zyxUvIJBk1hdNFXnwtu6XeXn
3pttdZUwsJh3fSLSB+r8oC3RLmuHPTwF1Z/E0S4Bxoovnz3rRlk4xHzihlsxJ/sMvyfarS6DgRxZ
gp5d+Uk1pvkske8epUcgog8LLlyWKzPmOiIiZj8XO6p6N3Txuu6IlH2f+9Y04YPRouMfsAF1UyQ2
kp4uWh/b7Y4i4IKUvKBgkshFhtkh6ZtE5/VAIgtGMqP0AdAFz9dFYlwL52YrvHk3Qt8V8mKmGRaz
l/gYfdsbBtCrL1xj2wIKFVOUi8El1yiIju0xG1ea7YXfLrg2vdmBiOvh7aB7mA/180doSuA4ijUe
sOXCpUpL5eLos6T+NNxAVRyODnkY1f7XhOm13nUkgQNMPqDUMN6wyiNKFZ5e6TpDjygzK2KRlOPt
vB1p33ogFcBVO2NQ2+Nz9ieIJPfvpQz88WtQeYyXNYoHej+jsRhH+wQu1el+MMkkNxhqMpSQXoUK
hrEMMIr91AaL/uYzKHh6OQfoqNl7xhuh2dURuMofbF03fU6ArK+fESJC3BSv8jo9aRjj6QPazpP9
lHj+sBSm1xyXIzRBg91EOwU8PF8bvHfR4jKc/EBF+zp1VAOUNwx9roC8mnK60t7/kYm0VvkmSBVB
OnzuM9TowSMvcIl1U87SaO6LGWYHpphhJkULP2xwEVgf/lowGYWN8w0IL9DgWcaK37sxaZeSu2rh
t+Hcq+vBk7LeiUHLmyBrvPbYQrjbL4JJsqexxlJCxy1tJFD0gD4VtdAhiiLSOphmeVW87Lhrs/nK
Etx1+RqyaS1mOZtvCzRL7sduyYCNHuiMek0nnJ9XYCudULhBTGMaYXHHjaH96kaeOXiFJCzK69ku
991oYw+pph+yYsHN+iWbBpgvwTRH3kPSHDdvCyQU3wW4EZo8diQUH4RvkcgEpGnbvGFWZDuQIVys
cZXZkBQDCdd2b2Fw3eysN3XhfqkkUucGImFyF0XLcm/mboiKAHUzkSuezARK5laOBYrLSZhndB3Z
HQMphv82bW1nWaixaoBOR/mtK2KZIvwNaohn5jgXab2Xao6XGzgrGXIyhEfhUXazmI+xCWx/YF5l
8dsBImkX+GIMbZZ80v2S6AbhjzNVBji6piwnddxlt5ooaW/7mhOH39aDxJqHdF1Imi+EevobglPd
f6W6V9V91WYMV6GPqH2Cl2ncuP56nMIVNetwtvYYVEl7xwDSYDuqG25PpEoNG3b4hyeeB87aGCXu
zoy7EZqRXZl4cDfM6zpFZIY7oiU5GwK0yqH6YUS+ZC2k+ubRpeqIMkzv7SCsH00PcEUmnwP8beth
BQqD5bMXDgOkIXnb70N/SX+qZO2rPLDAaR61YTAgQOIoTBlliCCvJ5KZT3RFPbMkdKLgy3QMtgZ1
bOxw31vp+fmc0P9w+RZGMxTXBM9rGRtcSB4kuW9nwT1oDuKFGXfBUIlf8UzTBeeljn+EUxXrYqIZ
+2gQmoQ74C3I0Ut8yI0tMpNRgWSGW1iKBPA6t5KYG+y/ykPfBlzVPEMn4t5EmZoPncG/61JOml0D
dPQfGJ/Ai7JHV/RBkGn+bqe2vtMyQj1YNGDI3zS9JAhDdMXiXGWT00fuGwbaiAL/NKx4Ne6SoIl4
CdkxIsusH4PPccPpkFuyALsGKnh3Dx8OMxWeJENWgKoQftAzuAw5OFWZPSDh0r/X1bbXmUvT/ji3
cvrmAbh0Wy9ZTXDkgFZHEBHgv0jGbDFH0dC9aSLvviOdw0XMo/Tk4Cv6u4Eza/cxnVx4j40ZDcgZ
mPcIZAPliPRkcwVwQ/WZtF5r8gaJxEPVVAxxvRjUJ3wW4deUdwzDiNS/n70lC4rOC+xtlsx+iLjX
rNV1omby1fgIZvEp1WKP9ZKoaGeiGGocyNXWr7DDwImPMreQA7KBoTrpVEuazy3WZ5eqarivFz3Q
vHE1gzaCGjHbPp68a38K/V8dYQ2eWwguPsFwK/ztKQbVx8Vm9e1sNR641I2+yOWI66fEUSDfaqlt
V2pQ4OFrb+NYFiJTUHRfRO0OOHR2zQMmglM6hFvNaEoZFM0iaYps9sewiIh1tGyiMbhRAnsUutpx
1ea1kWtboARbdcdsIqSDogCkscs4rL0rpBUe2ydqSH5x5wHRs45DK5A9r7LBC9PjDVmjLjN3CMhc
l7POxMHe4AUAkx7dhme7qBk2giOUjg5N3FRPdnU1UgZXR3EJZH6S5CoEKClCVsvA6eHhkGeLlyyP
kUkDhJ1Q07juQ4O/G/g2X0LcuOuSAqLk8rC6aprzTrRR/eDGwP8Fg8XEFUzTptu3MQxR8Tr3rMb5
FYnBu5AEvxqaSbZTcYBYv6mSLkD6HgM3oVClnAubyFDuaphkN3kAmtyU87kbSSEVEMUoFcHQKU+m
CVB0ryMg3GiT/By5G+YSzzYzeJilDvIg8zU5qDoOm7KbdT2WLqYQOBHKZoXXjdWCBUZR5cjrRNV5
MAwuLRLC+HA3V7K/ayGAZXOI4WTpbYU89zjKNvoK+FXlcjUZZWCXkkWPNQeOGbUdse643N6GyIXw
JPX9AdF9WKMKVsyOuoeEGJA7XcJJfdVpdBJzULzJJ1gumuVo+jr7uiKMvKkHFvyAw0Mnb1YBeTG8
qavui6mT0cewgwX6h7pL+p818WS3XxHcPs8rHuNC4if+UaDO4CZZVno7tWgt5QgWrTguoXKYz8gT
Kgd8ObSY2zhGABEP623M6IpdKgjClm5NfqDjP7IraToYNSZTSsYCtLoYrTEStxTqTbPBXoWZN96x
xMjsznXTQlHBQYXlHiKtjcvBLDAfQ9ZW637yZ/XcNvMC5EA8Zwip5ipGGSgg/GnLTvDC4dqe9kh9
x994DQIBWcNOQEhOOsxKks5iH+sZTuHzMq27likvuyaWh/fAOgePXZ/5vPDHxZ3Qv+TIoCitP3Yk
Xsa8DyFWlidQhyZ5GkvzOaiIeAqjgTzb2WboRFe9OswWSmMF0jek5QSZcIxzmOmrJl1Hk9suhW6m
UL2scKkHyzMegFQVzeCmH5HyPYkFcAwtXtuk9+2mIAnkFG9/KTLZ6UDazGgUQFbI9ycsCR+qVYVB
Ps9r1Oaegrr7IZIICHLM8fCz9+vO5fWYuBnhbao+0VTZmxj8AJV32A73g6rlVwHBtWc0taojwllv
gg5tWyMAMcmpmVb9bRrBCwHyPEPBoIt0ixI5rE3Rp6XWaxE1NsGVFVKIQ9SGDOW0AVXtHPaNM8Sy
Moa7rp6GSZwSWJH3BVpBmpfK+sgK/FaFd7alCyx9uBsHfDgJjpiMjsGgJyJ9ib9jfIRfXYxnto10
s2PLpLD1Mz7MiAVs/4TiC/URkLD5oa5Z2ME4CBpEeT0l/u8YjWyW876WKQhK0jy1IIAleT8MyF/n
YU7vhmFQUIxt6+Ax8vzgRyb5FBSzHcJfVmbqY41dvxaxDserdGE9LTyLMOSUOOgOoxwZqyu40GVp
4dWW7PmCHDeHHCSd8iZI56SkfTV5iNKmdsEN1YtvMdAgX3UWNN9M7aMMYfyFxXtb9dOTGbl6yGqF
kqXJEhPu4j5Ovld8lpg0FJ5WtJEj/0mQJrqZgHqbCp97MMJa6ch+p5NCUOiQR+EyCGP/exLxHjUt
NjLET5M2NwlE2jwk7c16E4IVy4sxWwHDCjOVfApMTU5hMzbfuhjSWyU3cfKMmGvBafR08mgo9Ad3
3F+ar6ja1k9oNxtvj+0Zn6aKWlG0bEUglMBcnoN/4QDqgi25eloCALLzBhM95RXqjfEenkEReMDa
69mR9SpADFW1SOR6M4+HtgpbAXG+mBw1FczPZaMWFEhS5/FdUw3bvQ273PsgSzu4Silf/565Ns8j
mGAm79IU1i6RRYG8oFAlegBplcpiMVr/8g3u3hL7Kn5ecDl/ASxcfcFHhChFiBhxROUpXKNS6n4o
qGi8qVyjAAZRitatxdE0foqKBDp0kA3MRm83Z4neHsS0P/XjhLtgcpG4zzwGycqE2mnXjBCILEYi
8BRNSIueA4tQCizOLj61roW1L5Id8sXWwOncxQ3SwwLPtqU4H7aFULrlcoZGK4QoT74Qc/ghC1a5
bFFh2OP49ekCnE+KSzNyXKTHASVeJHkqIfwqQslRlpbX8qqP5nHct75nszxo/XguHISDgyKF/wXa
FTNJxjw0Cf0JsMWAosg8Bog88aOgFo+68iGrgykqGJoZUM1peHMtYYLm3UY1cv7dGGVen6c2QhUn
YzHRB1qLSkBjfoxRCDe1fpxGvxE7p8hsc9tmjt+jYM9+2BCq3KDMNPaDbePA5snaJfeTcPH0QL2p
/h2kphJ7jt4mKpd46+F1EygyFLAGCA7WuFqWehnbx8FSZKlupojjKwQcA9A4SXaroG4NrVBrp7s6
SmAxLYC8QswjY8CjGi9am60wR4CqDMT6EHaTx4+ZqevvCIKQ/HlVTyETnqEgAwJnax4VdiaDfepM
3a7ua3ViXaS+i5RUn90yT8lWQVb9tUUXIi2mGhlNsRoTX9Gu6UccDkgglFkH99N8RoDWHuY2TueT
QsHuO0yQyEfm0UYUGq99hs/tY7nzpyBwOXGVu2XRTKFxhRpMkENZBIW2Lo297zPSi3u+xvaTHpfm
g2p6BFddqtJPOFBYnT6tmmuF46lzxoO0vqIoXA2Fn3meOMHuNgIe1/bdll0kI/6kN14bhh7LEkhI
MxhLkBkSpBL1iFhuiZFb7qp0pKSAEXBfF+gNxQfCxhA+Tl2DqWxpoj7i+ug+qE7ONZ4FEKZ2QxUH
ZRTrLkJRawxuEcSNOEogUMXpzdCjYHozIHOD9B/ku47xNI8f4ylYfrjOWXGVWYN7kDkTHk2bcFpM
m8NJoao4ffZ0HNwz3DU4wj2zTSnpnH2GqE6Aoqzo6Pel0kAWTplNsb8qRx8bM3Q1zCYSMPK6duhp
LjJo0+QpTNP4QUyhC/Z+iqoAzpdmQFl2sq1Q3ItRGooG6swWzKYHqVDL2821Dj45QuTnmDlyB8fZ
BeZZAxSyC8Xm5QAsAkHvKerqHqKfXgYVrYzzb4N1lTkC/8pgfpPJX4sACSJHYQlpEbgDfrtPh0r6
ZdJl8X1nHc4Gn3Gq8NSTGVVORJz+bkx4/5GiFfaHhHqsc9RnEJkwhqJrnrIWYAS5svhJEls/wasO
0MYVojhHBpvG5kZ1DvlmiDcACUxC5yvU4SCoPTBqxMcu2ghtcTeoC8jS16AJgH830AR6iQC0nlt1
V74eNJS70YJ2BLFXxv1975sA/pE8/lQzM39+v/P8BiQSA5L/TO6hpgmdsZeNUiMtRAbgtgGvzG65
iyozF43RuMsMjLOqoEFRDanFqZVm2nFvzPaurS9pKP/HXXvZxcSPABRyA6hvImtngBRsdgs+P2+B
5q6G6xV75NFltvkt1p7aEvLpCCU5gxh2Pq4c7w/CZ812McT2rqCggnLt+5PyGh8DEBXwU7AqQ10Q
fNyXc2LDQLVcw84TfOruBom8+qSjVlygcLy11BDZRdsYSQvko89mfl26tGGj35YSGfARRFm1p2jW
7CUggTuTdJdkb15/FSA/oPYToHIQC59vLY6uqJYs68pMjlnueD9do+/hX2i8v4GE2aioECUACgcW
i9tX/wV4U61do3Ru29I3Ay6ClspnterhU1wloJ+u8K8bPD0/vr9gb3T7QYn0oT64UQJAi3s5KArU
EwBTaVuuXE+FSufoSDJV7Q1X3QUU4ZsHBhC7jX0OyMYr5oEH47MVsPmuJJx96Z0aD9E4mgK9ve4G
phvVMYRC4h4Cl+aLitahkDJUl9RD31rKv3/D2QZloceiyWb43hmKQYipZHfDPRn+O7IB2wQowo1u
D+WUc3AmhfXxgrJIibGSHLmAY3lcoTxu15E8oT+DKKFuRv4daJpLeslvnQ7M8KbZB4dnqM6+XFJQ
IVfcSnVXdpK4G0E1gJMLH4An6Psf1kNP+f0t9OZ4EN9JAJaGqEq4oTz+2reiByPfkwMkZ325lKja
T0XsNcl+jNGfc5sG7/vjvcFExe0SA3ABiArFBbyt8V8DgpfJ/CWWXVm1suenZsFIhQrj6maZkvpu
mCP7YAw6dh2MbIAWn9BIjhpvTfKQjGnJVBtfta4Jv77/u97cWtAzg5BniCU/F75zkLUUFZQly9nQ
5ofnQCT3oOucvz/Km7MNN21AtgGZQWr+8uO5my0SwRB4shWlAJF56r4JJjSrkezdwqb9kjLPG7cS
bF0gjwFpJxSLz5HwPNE6HgltS7ifZqfQObtHpzNGBQ1oL7+y8ceVDmr816/cTA6g5weVHogmh+fi
pKtuAoIItitN11fPNK6bL6BCLXd9MK+nhYCGe+Hhen05/TcimNSwPgIk8JwryltIAIiFq5LGtobq
bkw+EZmhjJautBAAdhedxPZeFosSXkCBqmiBhHl/bV/hobbfAI3UBLhZICLPcdZ2GEldLx42tk8T
CFit6VVDNn7biNp7J1m4T/0+LWot3b8KyWFksHEw5VB3wA8421VoqUW2qg2EyGGvfXRWsxLYFJP3
ywQjqJFc0gN/tYu38UDTgv887qlXsROe0IUta6tgdBPWP1Oe9HJHkVc9rVBY1UW4DpcsNF7tY4y4
EY43PxQguc6lFeY2Q0MQ0G7QqUaYz9HE3I8ceBUBz51roB3oHSAV9MKV8Op13QYF9p1CjQkI23Pj
beHGLoUEnCpdn3Z5lgHfrdDFBEJQ8sP7e+et79veb4yyQRheK6x7IUHHpCsF9aXOY6/V7RFiYUGa
R6tvD0gfmh8dJvfCuP8djBcRKL4RIsLAzeOgQizobOuoEdgSIIT60gNb7MEijUVpLIP1t6ynCNJo
UKj9gpJfXeqepV+BRO6Q/48Vu+GAZKE9wZAHcUA8HjkPqjSXIZqf/8NtAn7UFimiJQGo8cs7ExFo
NPKkUmXaq+7ooaZWAnEMp/sMFSC+LuP9+2vx1u5GWRUoe8Rz2zP8cjyWaduSSfdlP+mliBfJ97PH
yTWU6hooXtWX2LD/bd7zNcBruHHdwGLA/70csE9adEVb25fVRFB99qv1A4ILNl9XcKu6p0uy2nJY
ePTdeiG9q/2u/ZCE41Dl7bCSj70B3P3fpxzampvI2sbGhHney1802l6Ppqv6Ena3bZkZ1R/brucl
5LiCPR3grf7+lL9x0gLoe2TQwIDpfHSulIDKRdQxf8KU15E4usE+xUvCyhQ6Ofv3R3r1zCOeAxse
yRbk3EACOAvtVlJxwkJ0TmpEyyZPfBE9Qx/vkqzh67dg2z/Q3sKSki0teDmBbIJJC4y+dNl0vb8H
6Ady0lHkXaWrhNBiDKyGrmh0QspwSZPqdU65EUQAy8VNAk4YxD5fDg2r80zRKdJlhK4kkugG+AxK
+c5CxWose0eSk1WTK0OOOIfYrL/n2plvSJEuOey+XlU4IUaAsoMXjZN0rqrdTEgmfWAzIAuQVkdv
nuY/GWg6HyYba3dhx745FuJKpPKo+0PX8eVXo/+YAvmMsVLt21zOEWR2g/r/MXdey5Fj55Z+FUXf
QwfeTBzpAi49mfRVdYOgK3hgw5unny9b0pkuVkVzeq4mQqFQiWQiE7mxzf+v9a3VnZclD/58CP3q
UjgpHVLDFcTHH6lq1WCIerWNJpCXTvcZYsVOjcqHXGmyT2bnnwfr5SmEdQA9GEzlx5mIjomG3NXh
q5zztXOpDaMSTbpYxJ/cvZ9MJIwZKPIKt4/oL9aDH+8eFrFm0oeM2Kh2eex6817C9+CvY9YFhknQ
9KpRhLIuOoRGavJPHslf3U8+IgWQC+SHBffHi3e1rC3JyqecpMIJWxo1O4RJ6TZvV/HJpX5eZn+P
ACSinOefvcSHz4nfQBEoZdrAyow+LIRsnhd2ToFsRQKNDWckg46b035S8fjlM2nRPvvPdT8YAFSz
SeScPFU0ZcwJUzPGu7K0lVCtRBdWRE/64A3bXZk5DitM396tems/VwRUfzaz/+Jmc9CjTsSekGrI
R+/MqsdghvOqJe9jMD206PLeKkXiN63zmT/uF6OXIcvwhdRs8tV+uNklcQgJB/Q2WOit+tSc+kNN
qfvbX34aL8yFi1uUC1F4+XH0QB5VWB+bNiCgq9qIcUkCYupUd66U+ZNV6ueNAY5iTjSc3vCOMcX+
eKladpTYblSekqZoA7sgkDPutOp95qFy7RkuzieP5S8vSN6zzGdQcRl/WIYTe1bQhlgtvSYgjhMW
ar/IjTeUBfgOjLz45On41dhg8oQlBjQGpfOHtZHoZfoAZd1BRog1L60MmapHIXsLN/WTJ+JXY8Mg
sxWPIasD5N8fbyUKamsuHPIxWu72jTIR9+U7JnyBT76yX12HXTXnBlgtJgSxH69DGJxI8jwGvNvb
duBE/RUWkM9C0n51336PxOSxsrAWfrjIwIFWiqOpDabEARJLyyCMrWH1jYrn/M9H+y8mMHK7LikV
bC34YB8mkk4x+rGdBdFvunbJ+AWwF6UdepcxnU/Q5k1vSMe/DIRk2OMoosCIUpZDyuXz/6FiQ65W
IsZs6gKl5OTutFO7xaByFkunfLLg/eJOMg/I9iU3mf3TR0aAgp+wmpyqC+yMoI8pJ88uwyvsTXbz
2aniFyOD2wgPyLoACbAS/vih6I1WOfunLiiIbznTi7JcvTfGT8b5L55gljWFjQllU8f4GORpVqC+
5lVnnBf5EmRJnWwr+nCkK9ACpJb8/7ANwgpKPRiWLJPhR++pGnWaUixDH9QJNu+BPFi3qdgGZiWZ
sL8Pxf96nf9X/F6f/3VA6f753/z7tRYLXfGk//DPf16L9+qub9/f+9Oz+O/Ln/7Pr/74h/88pa9t
3dXf+4+/9cMf8fr/vr7/3D//8I+g6tN+uRne2+X2vaPw+PsFeKeX3/y//eHf3n9/lftFvP/jt9d6
qPrLq8VpXf327x/t3v7x22X7819/fPl//+zqueTPNulL+1z0z+3HP3l/7vp//CYZf+e+/z63yYQz
Mrg4G0zv//kRDHAKqiy+7HhotPz2t6pu++Qfv2nm3+FzU13XOAdwJLd5srt6+M+PLkgCxhFVd4as
8tt/3twP39L/+db+Vg3luU6rvvvHb5x3fhz6gHYY75dDED5ICg4/xQUTz5Bk7GG/K4qb7NaduC9v
lS997To95iNX+Gbwlu/LfeKtRyxijVtvpk2+tQ7OYXk3juNbvxPn7qq6L3bSdfFGM943tsX9mgTW
6/TYR27zTFSmV+0WrwmcreqJXbzVA+ew7sa3BPmX6jYeUi+/uWn25nNy1r+n2/pkHNVnxNNYeBU0
B4/tfX/s9lLYBc517xdh5Sdescsf1RtxnILoJttpYX2rempQnEmsv2kTt0atfV8G6VaPPSesruub
6WEi1Dtxu5v1aG/m4/DY75pb6Vp7Vfe6l4SI5Y/mJr8ywmYT+f02D9gOhSg0vmfnes+7vNIO1jZ6
LG8vEoZX+7tUU1IEheTF28GEwus2plt0vr1v9hEXxa9w7YTGVn6I5+tmL5zzy3BK9zSF9vFVcl72
zvXyyC088hm+q0EVRrvVTfemR5Txobq2XMsVYXEX3as7EsC9xOu8e2RiQRmIo7zXjomPiS1Mrujh
76swD2pP93u33EzvVRS2Q5B8Mbb1XgmdEM77djhFNy3yB+kQfbO2+QZvS+HPNxdJs+FGIdnsUDx6
LzUJbuYJ2w7JCYRn/FIoB8I+p4OxGzzTq0LSpHlfM/V5r/Tsr/3dwnZO95A1GF/WY7lNb8Sh2bAn
yXbN1vBNL+NzcQjjtmS7ZGeF5bbexAd1X91336Sr8mSfucITeMLIlYNkJxO3wG3PN+nG9K1bDd21
m73FqCWf8sN4PW3s78up7d3xyblFsf2kHfq79to2XSXZYF/S5a3DGyWwcytfpaESyD7WPk8Jh2d7
v+yJZ2VrEZQH5Vq6Y3yOXppU12m5tULFrU/8vZ96qovM9VCUrhxafCObwhdfcVS6zc14Thv4Ta52
xU0jYBZyzjZBWir7yv0chVDapTKUU08cx3DCGOeWL4Y/+82GEzeBmqdz6bm6V99m4eoWobUt3sL+
Po5d81Gt/Dg7TaSY7b8RAZq4doAhwWP7FUig83gXzbfytB6qsL+uyWTAQMBLvGUMI9mbd0ztuoIA
OsYscMy9Gd/XECrmlwFRttN/p1SECv57ER2M0jUNXBjbWTv17vm1C9HHzUG1bXzdj8jakD3tYbxZ
7oyHEud15YrywP9nYJNZvLrwulfgX+78gD5K8RAS0XzzFtUzGYrFEY9khTEL+U5luN2If3RfyG6/
bOXXWe+8lKErBxFp9u7y3OzXpwqxvLOPg8bHf5Pto9f6fjjTZqGviMrEm/fNjuBX65n052vjvgGP
bG4XMvuuLKalPlz21VHfAISW342Hho2q310Pd8KvLE/RQorCp8XFLYa89FEPCZ/zCh/nJUkqVVgr
YYWwNmvdQid+ASOwnrsZEtJkFxfe1POBT+Z6rwvLp7V5T4b5Nb2CB1nFe+GO9c04+hbWkKJwbRyL
p/qsv9mIaYM5xA6n7hvkSPPOKk7Fc3on7cyNo4aVKzWb+TuwQhIjgycsQo6LKjO/kQKe6R1+I6ML
eu2Z+yt/IcBA1Z9M34m88l20T1KQ636+EdiVkBmtW0JFcZtpRVC9TBIi2K2FjAPhR3uYOQ18Re3o
0rC8bTyymxTfTA6asnXWAA35RaXP7RvRHD4tJc2f+luCUg4B1OQX0WuUFqEWanfDui2T86xQ392r
Qf6ISlb5qh+IkK4ecCuXT8MT9iiX4oO9pUuI1nPayDStTO+bZW4uXqzHPAlN8xFwpiM/Iayst1OC
/QsLbtAhWar89cvg+Ma6qSmi7xbnmXuN1DvnBae76c56ZEx59P/nq/5WHr1OuBLt131/k/t3EGkN
b3DXijZ3uExviX2MHYRR/vTUPck3suGOoazCYglRfG8GyduSfVg9SGf7ttu+Qfav3FL2MYeLk6Q/
WydZGrzhS3ONH8rtQiOaTkp8W4Xa9RCjG3Wrb9bwMOB2Shtro1LwrEfJm18BvG8qtEyuteMs5vV+
ejsFS2BG+FBPmY9NJrnndb4UXnKTWHgpppCHQ/GlZM+xUZxU52S+kJHopn4WjGAIkh3Thkt6aWU+
aRcV96Yxx0BpgnrB1ezaCKp1n+mtxDc5+tJjYbrlV0dHYOyq5Sn9IldflOu2/4bm1MJFHh+771o/
u414NdoH59rID8O+dI66vPGbYHB5qAZ/nL2HMQim1xKERoY7ycvcuXH1p3h9G08K3l8hUFUxTwbi
hNmAuZ1uvjtbzKs5P7gZwj5T3WVEKpum8pkFq3LN1852V7t61FM9NPPyCYrydMKWnN9FmYcO0BmD
aoN2ONsPu8lHsvpi39pXVsat6E+YAjvYRC/8V38q9ssxuja80m9ekBXuuBRfqvDw7h7t3O1QQm3F
zmRx0b8lu+FFNC5GxBftPG31g4HUcsSE4yJ5O9qNjzrZOCtb0x98NeSzTujKQ2ve8D8S3ZW3qOWj
hIFWh1WyZayKlH6ha01bww4sEOJil6X7aEWjuO2Npwk//duwi1p/XuHTB1W5j1QAtWFtbfbJnkHG
aB5PYB/RkA3b1H9G5z/jJghNO5zMfdSf5XqPSXzu/TcZtZ3+rxPUX9qV39cl//m40f5hc755ry+7
2e7jL/3/uBtn+/onu/H3tnyulh/24vzBv/biivF3+Dscoy6FeI7/l+7Wv7bixt8pEZsEmiMJQgVm
yPzNv3fiBn9EoQ8uFXI05ZJo8z87cd36O4fuC92HkzDFUiraf2En/vEsr9BchDvMRS4gT4ogP55A
V4TNAgJF6kULBrbYRfqEM67XIxnnoz4b7Ym25PyKwr37pIrwsTvBlbkrCLwuZUAYIR+qLxbyzwzX
aep1hBlHYIJk0ERmH1kBwuFlQIRsOv1usPv8vUOL/Flz5Kdu/aVsTiuPMyoUH0fWPpy9e70TnTAz
lkPLqmV3zQpd8+CH1Ju6Q6PZIzF919UFsCS5JazivVBqVL3/eVh+OMH+8Sz0sdzA+wCKBr6EgigK
ictJ7Y+FjVGui6ZZpIydyGocZC1PvujaMO2H5IIM/MOw/Pc57I/X+lgJ4FoU8ujvXg5dJAR8uOdi
EtM6Sl3m5WWkj/c2fAwfR1QmnXpN5Z6PtTGf//ySPw8wPp4KlpAGIIXLj7TOjoZLP8hZ7vV0nfBn
dLOR74p+hFpysVBv2jmVxZW1dvLLn1/4V/eVmhudNrrKiOE+FIy6yrQWVSg5dqeoNa/MOYuyvTYj
M3KluPtMU/PzaKbEclFLcUb+nbLz4Vtc0nKYsct6eVEYh67s3jJ96IcQNauL2w0h57LiQiym6jNN
3C9uMDMITy5SMT7oR+yvGHrNXnJ4GPlsGocxm/MgHrEsFHH2VrYIbvLLuPrze3uZFf7YLGYcoZ9C
C3FJndF/IrPNqzyYBR4bT8AweSF9npGaMVN9cpmfv0Id2RA6PzBpTJ0fkUXofEG1CdzEk8H0AC0p
wQNRDevbCmas/eTZ+KkDTvcJ3STFRdr7QKg+TggW5Ba8aWrtjZmePdL1NWOvVORhoyjp0AWzMHGy
9kXCtjUbNGnBMdFTFlysWQqI4qJQXSYVvrM/v9U/3wMkNcySgEQvSX0fBT05LI26j5bag8qgLQf5
d1JH7+TTKU0T518L91+Yi1hwqLNeGmG/18V/HMXrIuvJHBfMiWIyDn0jpxsj1jgidPokvv75B/t5
DF0WN3Q7NjMDZV1WuD/OeyYzUMYzUns4Khz0/SAf3FKI+LNAlJ+fTIvivkbNitYZq82HFa6PlJkq
FWbUdqpGfL4Srs1pMvxibYAMUfmPX2VpLu/LSBo/kxT8PN9S2OWSBLcxt1OZ//EzQkiM+xmZKpl+
KqvbkK6I2lcT7w+aJTU/DUJl6fnL9xW5MqJNZgWIsB8fmkYBhkHFt/QSdZ3P0loUj8y8tv/nV/lp
1oGdbjMFIGKQQRl+FI0PVrbCsdE5o7QKxxs9i05RY+v7nMAJb9Ztcafw8H4iivlJtnlJpAOBd+k9
qJerXu73H5sArTRK2jgPnl2glzhEWmxvi3IWLpnSq72VinWJN2NO2Pyl/8aAWgozfkurskLRMq4Q
5QmH1baYoZX1kybPh4Lmhfd5WWgAAl5I2D/vZ7Q6hycxSpiRKWtuaAVl4yYzQUO4igqvxKqs7NDP
4EeikqoSIZ/VrsvGmMd4zd9TTDmjZ8wGNnZbG9LPnuufHgL6GTQ/NfiW3Do0mD/euHFOVzvTyEXo
lcx+avux/LY6tmIG5lKkN2tWSfIpLSQGJvtEtoHK2s5qsKzUbyo2iE+GNVVbdbBG0mjjUd1bVoSq
T28HCw9k0c6LL1bBlJzTuZyDNhvGxh1wcmcuX6M5+4uo8re6ZTB5Ixa+NVxmu5/CqSoxWwr0c5Gr
08rpXDmeZXAys/0+lko1b7vIzLKQFLViCoVq83vqAl0zUOW82MeLM6S0uXi2WjmLOZ4lM28C7OPt
3CrpWdYiMN1lmlMAmObi1aIt4ckTFmlqzGUSw0/SeMVUGmesSSvBRcms2Qc11jlDjbRxB8TWpZ1/
zcxsvsKhPPfBnz9GH78XZnX28YT90et0AB9+2ITORT4n5UiOo3RVYIGrPEorul+bn7VkLsoxvuI/
rNmXxB2bdh3bfVTlQDI/zIPZjKLJaRMbBXNqJs+gggisUualpnAkp2Ptrm2XuGOlAHKXM4FPutfO
EZA3yCQRhuCub7WjOcfGlVnFgrIhkZ5nYlLDIk+OxLZKLmV+yjXTlOkea1p0u+bl2vgaD14SJOXa
eytghI06ER1nRdHahlOfflvVUZLcEkOy102pGdQC4Ew6C/l5whte413/IkNqa12cYtNdqo8VvAN7
odfN3ey8RKij2y0KNBxkxjeXKTENgXTp2yiyxLlZVXs8pmmeecKuzXaT9XJEpq+dMPfHQ6TtmQ8s
opb0lpwOy6pWyln5RLVwsq2bSbTGKS8ST80l2QwHIv1aH/xWIzZSLsxNkixziKqxrV1lUNYnLU53
Qhfa+syXrhChTPKr3+CN7TbSBTPtdqw8bSgV5Xh/6de50Tp0VJhyyx36JbtBtgjOp+ddLFRfTMmk
dmZLe7lcaz/Dxn0TyYu4bXQrv1PVpHzXuwFvpYO71HIV+B6KF5NNsomG+HpwyODatIUNMQdUlvO9
FQoCZCFJxhcA+jNFVWUl+jHFt+f1WqdRTbbm4SynUXOjGGOxg9mTHoFxGCS8411vHWhA2qwduPny
FQTC1hO6lG1SewAaL9ETboO4avR+SwfpPYmWb1IGT8Hth8n50jKibhPJgN4D7i5363Sq3WJSUBPK
jbKdHHtFnBw9GtWknltZ6bAaqW9KBmIlS218ufYqUSupEQGETls4gNvA8J2W0swOZWkYt8JRJiA7
Ay52d8wof3Cx9jtw8tr2aomt6Wa0ByW/KiLxaiXmXZpRKBpadVo2I6wMzdXXYqWoqimPYsqh0Eex
qoYiE/KNCuHNzXCl+lIsAIql62tLSKA3GFnsdWO6uiLXhlurEH1Q5A49HAfBqs/xje5JnYFVYCD2
PrNWR9Vz4A5mEqT0jjDcPYq1Hlk8aJDIA0VmUbbL7hMVEcSeQwudplbWEr+s0m6jOgKW/NovxVM3
9+uFg2QUzBhxzDIi6QVsoXo4l6skb4p5kv1B0ddTPJjznmO2ycOdfh0vqJU6a+8AcuB0RQTYDFqY
yOtjmxmPGSdHl7uKy06ibTZHECVYx92JicslbYaWnFTmYdEMihFATDXe1MxZAWjVvVLAJKnma7ht
Y+SuSbxcLKSpFxvTGqQFZb01n9tgBAd1M86KdK22CafZXnhIfUkcMJKHCmHYDujMnWj6SxhRk74l
8Jh2VV0c8fHeO0CWfAI9GabGs5jXZxQpReZCahi/sdt5c3QWt1kaX9q5gVICBYLxrOu7eVVzbxzL
Wzz+19JSVwfAGNJTFq3XQG8mL4/Tr8r61lbpgx07dAYR7ODf3S9yfGKSisGEjIHVd0CNlYYWTnPx
ZuhfsTGOXmGo14rUpV5viDCr1gfN6rFDy/MhNudTFUcFq2n9AOtO2xhL/n1YDF/Y6lfHEC9ykj5A
ljBc06QOXQ5Ycrt4fpYdsCRuLpZX9ne3s7be23Iug9ai/qEqEkAnISg+V1Risy4+CsYYVD13bJVb
sDm2B5+gOdal5qIxozg7zqYHOyH2E1O5Bq7DN7RSeE2y+Mj2EzdyASYtFaaKKXuhKdbrk0u9uXCR
LMA16mRjP8M18FUb9zsKbSKxK8lrYq2+qgjhci2y40CbCIuzkLaVqlwCvZDdx5O5YauzskFAoTjz
nAwpDZlCxHeqxjNkVzhOFplW5VSyE07f7STRd+zeDNtvG5WMrUwx3nI2HsLNSml+6wuj/2L0SrXH
LC+Oer0KT6/yUBEkEE2z5KDIHq/zTqFnJanznS61vaeU1YO8jAfMJW3QOpdDRpwOnmo07izoONPI
WMGpuE5DuW5VhF9Mjh4UankYle5LBWwSAFKEKxsbv6QPQa9TLKKY43iGMWt+3F5K06PdXRVW8WDR
3y89XZH5YkrrvllXyYeP/pD1SigZ8U3B/sulSgGpy5hu8sx+jU3AIMyx8RGTcB8IKXnt1Dj1R5UZ
saqwh1gteI5KIvjOUXMIj0K8gjLaN0luYzqGUDAX1XdbGuAf1ABQOB4mQBYjObCXOnnro7U6tIWB
WVd3ijvdIJoSAz9fiop5eBQSbRkBt7MfFLgFcR6uuUxbYdiICeAnY+JdLZ2VUUdRY+iW9JSWlb1r
xXJLwNVWmcY71NhQ38Vt1c3Zl3luboD+Gp6UWIunCvtVWUiOIpYChfHYqtSzliwwUzIiFYRyUTG3
dDTTq5XZ+bZtxlvZqBPUpfPGNBdPr+eT1jT0poT+UOccLhDau3YTn7OcCrdkHFdM2CrSXn8YxitV
z69yS9xHqEVdcCb2Np/G7/WKngBVyRG2CvNGVR1HlVCuKU5qeJvyd7NzUJQSm64dUo2GiqFOhxz0
JMZJwqvVYjrC/do0ZU03UgVxgD33RqsY/SGRxoRpXr7wsv9qxWPnW7O+kZhwGleqkvwKlhvQAxm7
mFNVD05fvnKywTrbdrTNchWRQEvhj7G46oMbW8tV09EkbmmVaYPzlQncoAewfovGNKUDHLOIa2bG
PkWKjwohdycd3oarFgZ9qHW4mUoGJaULsLc5+IUkjeCmjBF4ypXIyqReIhjCWTiSZoOFY5PYCSAm
LNToVG5zlKaeMABKtaJ8nkD548uq3uRU6l2qAU5oQ4IDdwovT8f+Deb4umIf7U1TdG9WzdEsMooy
qkk/yhEQTJXDGDvzdR7lw9aIdaCUGiQYaZGeRuiPp6JcLDjD0VUNriBQKDAA4tzJxX1kxdtoWkDx
iUBvlEMqJycrQRVrt6zGVTV4UwSmo8mb2u8jLRiL5i0dk1fTSnfx5d4m9E0B6lbusurWbjJaujnk
prsQB4cQhKvioyCzcbGbG5GkNIEKQJaterYVRpl81xh6FM5NtzE16THi1EaSoaeo+pmdRiiDsnX1
XPhUNN7UYtx3aX1YZWnTyhii8ek5SCElkvqWcLTsM1XlB7mM3rJKD43eCKgcBdDpgrq27iajvF6h
8IKyy78CofEbbXqo7ZSpmxW2q5VAH3U97NU2DzW7OFM/LcIZEkigltrkNeRZUAOj5aoMfB2ovfy6
yrqrLJvYsJsARhLmdy2ats7MKEgrjSSwEbbb1N41DRIwSRKhTT3NNcbLhkeqH+UeFYM1y0fAcbdq
bF3pJeUm0hUPSt1nQSHn/d5cIDGAoULfUsQHCXTBBtgnNwgzKEAf0/mGZwhEGOSUy1KA+MBZzsuS
QVxGF2DO4xUc3FdrMSTPmrLsWMPP99hNP9llc7bsqboeYLNsDUxq5AiydJer26oAPrUlkh5STiX3
se28mAM0qNTajXJza5sSvmbJIzyLzY+JfseyR46hGkc3y/omOzTZUxOI6oR91R209ZTaoCFVFgG2
2ONXyuvPQ08bPWotAcrAvjcnRQX6oIawIdbNjL13b5faPRRXjEUSegW9uaF/c2PFc31FuAOkj3r9
pk/Svu2F6iXmkPiFZt3OgI0hdUVRUMbiLOUkm3cRCDJABjs2aZsFUl/ozC0MsgSKBkXz6zQaLa+r
zSak3XIDKeYF0JLpLlJyDYGJ/RZMxdm1u+a7rhQ3Zacw+VNHcmVTPHayWnrNIt5qbbpBWq7v4K5o
D8DkSlfF5gAeK16g7nTzfpzW6x53oi+pJMMZcVbmbrOAtrKT5jkrh6NaiBNAWmvfrFIE1lw2fdar
FDEFE8eJcbce5nT82lcFmpxyYZ5jO7IyhR4tB5qXXypmtY2S+lXqc9CXPWouK0mvmz66rrp0D6CN
cGAU5htR96w6C91LSZ9yT2kFfGIy2r06VzKXwI82AIoS+VkL+9jJysdm7baWTeQnKcODKzdWsJRS
dSwM/BXUPfwLULoupffVaOyzHHfJSbabZV9bjRqWxKC5M0TwoCB47aSNTSjn0S6Z1A2NIenrWHFh
swCrWVoXRM8UbaoC2JhdhXa3PMZj/1g7aecBmN5ZVrthNvPlC0arm7Vj3Xc3aL0BlYjmqK1R4BgL
MJ4FKYoh2OTkZXI7ONZ9nc26Z6ztuZGNL0vlXDuDth1KWdm1NrdJsu3ZLwb0tHH3oK/Sg5I28qGx
0Y/Z8S2RtLclaXuob9Kv8thstIrnjnjJ4whL06s7dd8azn5dZ7wn4jSTacCapYYs1WHSz8xRtRXq
Q7uZEN1Qx9gVaw8ljhCJK9uoVcUz7Wo5qq0xBs3o7NIyulH0ihAZawZePkU7R5ShVk6PZVEi7SiU
YFY41M45cqFJ+d6L+fLsCrR82E4Dq7AEkE6FxhrsXIxOtw3MU5szKlBrv8nA14XS1LaDlxuT88CB
sb9zQMYXXiNLeQkdXyTMKlkWicJFRbheAcVZ8luQ8yzT4AmLbmvgTjs1Hdldc1w337t6ZPKT2o4t
Y6Ol2pVaQBvylBT86j6aqfmQfWKob1RyjEdpLOetJMOe7jUz7jfKbM2PIsrEtYDGGHkAd+Cbpcag
nkHZRCzWyhiZu1orIBYhfLdRrCDC9+UOC5MYlHuwioNyHIzeujcF5iKVqjKk/+V6VaN7x15uCCyV
XyDR6n5jPzPfCS9bXrR2vZ4sAKKQYzMIyUvBWp9kWRHi8e2/ztwgRlgHVDOqTU68yXhjqOUQWtSz
pI7DQpacAPfez7qCJIX3Pc/FbcThuViHs3oRpphV5S3thHIDUMucFJQ+ljqDbivlEcCkLnoxkiy/
TjIR1JmVe1kte9Ga2f7S6C9NayMQUqNpB18PXyDMXv1CWTI8WWLsekbLKtNO8R6eeBxU5lxf11V7
GIfxKU87BC2NPNy3lvoV/tSjZYF3Bxmc+LNcbpIIYk5T1fk2m0mhnWqyG+hXrYfU6dnyW8lTkgMZ
cZVWHreA1C/6RuOxuND8oSl+UUueXAYJiFOg2J4uAcW0il5z2f41OHPritQjmNqcQOMm0ZBKEg4M
YHwLPnEnac0tSOnrfq1TP5lVtGma8VLnGfLAdJnvEiGV43GYh+qZA1r8gnTZPhcih4yc2sVtLFRK
vOnspUsvGTQVplsqlf4S2/tkMtfzPHZAmNsYIvlgMrHBpnKHLMmOchUbdzzpz107n1O29deVcxFG
2k6dB1k1Sw+ciCm9RnR47pa+XXesj63bssLei5LDXrGu2dmyBhLeVoCJcoWTT7HOsZY96Xwhh1qv
gKJZzvoomSUjgt1bF3SdLT8UNUf7IckJLkz68sFZqSSYaWncKXHMRzCVZHUJDtnB/HT82TCns1id
5NXGSvRqjMb4OBSGRuCZ/tgg6T0kaVlcw49iQ27M2amwYVczUYrOJavTzRr8YcBQDvJUDt4sDMO1
ke3LiUI3v0O9ZHUnvhZaaVP7TIu78FtD3IAbn54FkAuXRyfESY+DOweSSp8EKkQjSsIB+2Fnk3a1
TcdIbGthjA+gaNH1tI75RVV6NWjYTXvsqZTQXkb2ieqchXJdOzcUkmxPHga0gz05UneCk8SmWPJX
u0ZqE0lIHggRQQ9p5Q8iIex5XSErzQQ/NiV7tzTRSGKvly7b8LpmfReTmSL5pWq2p16s1Kc0bZQf
QJmyCqjiYslxsq+URBbKJ6Y8e5fI4gOp6vIGiyLVMmkZvKQfzovGvrkwTJD6ENP9HgE/at52HsNR
Ft12EYZFUssEP1qohbSrlwubojTFPo11VEw1LD9gJxokaDuO7yw5N04kQxylUi19UzOKrwXO6q9V
lxnIf7ppocFmyc9qkrchFnDt/WIDpyUAfw0WZdo+23mzztc0zAlgz9pOeRWXkjIHoybz62hgR8Kz
EeverCYZA47YDyjLbPrYF86LMLWQXIeRSpFt9TUqt1mXrJtaTqsK5I3OgNsubUtJQqI8zfM7GZBS
+8x5hiK0mJxC1sRha23HItorCaDc3Rj1aDJXmSLuXumVFHxlP408nf2A89gs16r9lvGa0xcN9IJ2
peQgLV8ctUrno7z2ZrpjDHZxINM/eOyI87u0HwgDCoaOx8eFnC9kj9WApuPC9r5nUy0rm6aJNGPH
omDWnHXMOL2TS918IcPEPDec7OOt9XvfoG3yLtuxDwW+65RVtx2Ajtk3xchubq87o6XB9uz+N3Vn
shw3sm3ZL8I1Rw9Mo2cE+0akNIGRkhJ952gcjq+vBb2yV1KIj7Qsq0lN7uCmZYIBOBx+ztl77Vwd
6r7sn2uvMEED5x7/xzRO0OlWemKcT8fDN7JjYk1arhM92DaKa2typqMCOlZe2wDObrFTZHJnD8I+
JOPohWvpJpBw4QJkNK5lqQXUyFKsy1IE9c/eMjrnRo8e0IXMLR2XmZgr4k0LV3/ayakGrUz/vRzX
U+IJY8uUsgxXfKKgQvtjE+ZHMCR9sM1on26kYW2oq/fmbNxpZ6L1GrRvsEb3tqX2oWruJ4IEXuqM
PnNofoeLR0ewu5F5sxtl59EAbthOQrM9jPSS72b6quC0E/PE0/4KtOFLMg4/g17MCG7V/LUjptIB
zbzSXUBqwkyTjtKKxsKWwHK16SflbXRGZ2Wp1pOdUzc+NeU3mSgZr4VnMB+KOzyNoITL1QhDbx3L
H2kYHEZDoU/svevaG6E9htMO6mR7w7/iPNAbzx+BKLtfhNlkBNJMb0EPwi1LZvjbHKu31ErorUkn
8Y9AQedVlvsBj5h+5LaTdkVjLh/DsNg7oq+9O1UUgb+BYMBGMElP7ztnhBlbNXriFfHa0r4cfFG9
xY6KyUrI0tE5tp0CHboqlrnqzlRWpg5Zl1K5O24ug02VAPYD9Eh0yZoCcRho4xThvq4D7VySyqNr
4AiY29eJbODH2Kr1/BMw2a6AK2xV5Y4FE3Q7exwncfLLznBvomH0yc+tU8PfOgZagqiakR+bpLJ4
J9UIu77g8aYzVgjLgus59fzdvt+yWSIOYdyKbCNWu7rtrfyOo/EUP/ZkJ9iX+QSBY+eNBv+r2YAC
iNN12G/spgNWPVfRpXRwwe0moM3JLnGdRrC7BHGwqmVe25elOWv7IbeVNE9keXTFgficWR2CkuCJ
Fijisk2MQTaU30bPa9NbpyMz7Cpvmd/AJBwACq/sJu5maLylMEBqNxZO3hq+GsVeUpxMbOi0LWV7
EzuSUsryc310wY59D5y8u2ENzyBqRrs3tjaKBPVlgIu4teVEck1oJN2hNKj3ioI+xm0uGnlAMKaW
4c6Xtu+gZURNF24kKTXbmAPm9RxX6QVDt3/g5D/zyaSa4qR9aqWtb9i3+1PqeKdqJOizTEJvjy4B
CnqvaNrYbr8vrXreJnNSrztDkp/Shpx9KkddJB0YVblM2fXEAGvteoP9g9xiY8dwPHqJKqszl/5Z
8lJCNVW7TqE+opwnVuVAr5lD5Ch7fVlJmAqVl7IW3M5uT4Vv0/GBTxxel5OeDlYadFRXIcjs2a2i
bVTnmuiJRnNEL7uqe1zmJ7sBdOXLJPOQZW4H1ffWwGo2SJdYijx/m0hhuTPguNyNXarSvQpyCKbG
HF/MQjwMhPEC4xfpDh2GR8emQMdtFV201m3Y7Yx4sI4pW0R7hJNu7K2h+FnERrbk+7QPlrQoX+i8
OfwSPYMFruW3kIf2kDAn+ZanldoIkrE2PdjudeG7hQkI0+CeArPi2KrpY81SkJvU2emxMqPp1qck
vfVZd2swa89ONVuwobzBeitoFzAh83trwyhDP+VMVL8kuV3f5ab/Yis6OMosg21JqNZdFA3NtAVs
f1vKSLAz4GIgm6K5CqT06cr3wU0eDiqiZ8dzErrIGUN2+XghyUrcB14evoEWg1k/qvrSVFUHH1Ag
CqYVSZntovpPlt2uTb6YIsIh1AxvMreKLZq+Cz+NcMoQNbfhi9Ffh71vH9ERNYySZPMKOjaNNmZr
6W0uq6UZmtljvWNsaG8Lt43ShSfgvMGzBRlvhFVrbru8ZIXlysNA4ecZAurIsKjvs/QWQ3Dwkji6
f1FFwGfCFncwPO0rSPrezQCqfuZsUc1HwYg43GhmY9eKUwipS9X4w3Hb7q6ak+7WkMMR/zkNIoJm
/AOdA9pTrrTpCIHhdBIMA7P9NWnnAGNHAI2g1tV158SIp8GV0aJERTnjksjyfZlBVPRQ5MRsPHPy
LYnQPRtJLaJVzwCbWWvTsK8GhG6UDTJ7lVg94jLrNCc0B3HOWfRDSkutQScLA5aqg8GJTedhkETR
aFSTe4aOAOCqJLL2SUEY6so38CjHqpp3syPaq9gY5ZuvM/saRNtP0o/CJehqvqBcgftbR2Ru2aUh
Lqqyni5aj66Zm4fuyUzpV0WzcPdOqyCB9/Bf7ybLV1+brrFAQo6tRr4v3PsqVhw6ZFNs57kKrmnS
BKu8Bo3tzgdqtHTXCeKQGjHdo/swHrVX9XeSyReH1pRQ8ZSIIA5/2a4tUvsZRy/VmYhc+yJ2WYRw
umv/PkqZ8geQty9COYYH4JzRYch8unAEiGQBEnLe1ou8SuavKOboXMf0F0XmyTvDwdGD9xNzVkzO
98NgKxMFvBXDEE5HPstWQq/Gs26sKfxCtho9VJOYrv3gwkAXNfoBJHfJOsxxMpcxXNU8ne19lOTD
7dwMBScMgp+YSYY/bRV1P8q8+gmsDlJ/OwyvYwafBoN1C3pqQGXqdwPXYW7HQHtaC8be60BZCWca
0MPa73ZBgdePAfbOaY3DFFXjBXS4mY6oe7Qs1a5tP4WOWuuvnZVlW8QiT2WZf3d7pCQ1ZHFTNw4w
UnFZu2HrcFJAExhZeA1E6+Wg9a2yx521HG0Mo9hUuiKShl7cZU7FDUZ/Su5pd1enSRT3hHSvxqDE
C1d3FBHGwMjRRlp7rCfBOnU11XBcGjo5dRKrTziO8QktR8+DYDsMVci3t6RPVYzzwyxUvcnZP7ej
Ive4UB1yKRFu4cA+AtF4I/ki2Lmk128Y+uGMSc2n3swPtNMzvBr6W9OZOKC5Nz8N+Lzr1Faps/Zs
/TQHjTJXTaqQBZbdrMtVOgXJ0ZjL8DkqIfGvhK9T/g2TiENnLLtsE0TUBIPiI7Zq3co4FWDXN/Wo
jMepa/qjNSh9ivkyr2Qy5IeQjhmN9qm76dqAppFfAEz2yuQU5H61JnBquA6Khj45rWUN3m5P35D6
g2JrXQU26r5wFOusLZvHVBhIkthP4RiW7q7mA7hzZisDBlHiI6G/chWbHv1eAVy7Sk1Cajo/PPUV
Pr+EGL57Efn6ctZD+wR5Ub2WdCNfDM+40No41noQ1mbM6vqSTvVa9PIbaOjydhjc8ORlZXq0QNIc
Wml0T1HgmCfZiuCyjlt44MUoTjDL45NpVuMqsjF7AOUWN6i4jGjLVsZkgVEYg52Y+Jw+Kw+NRigY
BstxsQZ5NU12vtVFFe4sy3B7ZhNuf0vkhXEdpIwmYmr6x8ZogtsIVem2MOl3WZB15/Woi/peWM1r
YHfVZUeqRL3r9Fgf/Kb2tqlD4E4/6f4thK9FzI6kB9147MyldfImqq4rTSv7PgYygB0MkIa5Hmnn
Ho2RduJyWmTKU4/bqDXzDQS6aU87xDz6qiAkKuIXVBKRFVCvCuNo0ZHaPk1hs5JaB8eaIMJlkF1/
0+w004G3OnyQdU6+Q9aU0ybxOxIj+8GoD3oy2QPSot9qJGnEMul+i/6Aty11pXyOiB/saWsEodyM
YiSVku6cOE3ScI4x7RJiSIbWf1oQTP8kgQ4PveQ4Bl/CEU+N63V3ynGMJ0KZrCtZ+fI49/Nz1gbl
1UR1dWdnrjyWkVffG6Um0aiJIfR6fjtIWuUWMSaKAdjGrkbqeTHpK9r3xdalJhSrkVZ9fVF4Fbu8
RywlPepYjpgAe5jXngeTfl27TfVd21UybENrjp6Sts//AbwRMjcx+BYEAdOEvhcsm46kS5Z8ChJk
1dRp9mg1GuMRyjcr2KR1C0XGM7tT33X5ng2N41rhzui8KBkVsl6fkBRyqOkizIg1iZqhZ006opFQ
KDyWit3P06jf6I7YwU0L2C5DJGNK8wtRBsgrdebFRwj3uEX7wbMP8Mn1SjRl2q+mpGasQeCsW6+S
sTH12nSG+KeA0s3s00eKBQ/jaNmV+WZ3qj324cz+4NoTkwp7vmxC5nxxMVZXtTKiZ2ue35KJ/o3r
Mt/OXfYxlaaXee5P1/Yk8p1PGETD+G8pkJ36hxOoC1JJcICTYkM44VcS34nPzKfUIs6CnIw6xVXV
Tk5OTdM0ZblGWVXduKii4i1CM3Y9DtpEQRntKrVSxC+DneHCtiIC4uKyTVeeLmt+k2f4yIwCZzV6
/nc6dOlOttW+I1xkmwxVd1Vko1yDXBCMqLAhLHiLFTBi1r90Q2IYZHlhUS+s7Sn4HvoxQgYEk/uy
NfvnzMBKB0M37jYFWJnDYFn4fyPEDtS5BIS0U3zL/UYrhObulE8ZuZ2VqsfdjNlmlyeaBvHMQzIS
wjdnJhXGKRRz+TjWlJ0br1SByT+srmbHnG+DsCEksNWxMR/ZV5nD+kyIOTzR6mIG6jDwWZUsvmA7
pXAtu7jieM4/E9uOTZohcdmKdTEgQ6EWiQ+jZ9ty4wo1bmPEIzs6e7gcK+XcK0aJO2wSzIB8B6HV
5H4D2+4afPyX1Qd65kBx1b/MVaoOpt0UHBwCctyqzmhe7MFlaNrUjv8iXQM9oC91edVHbnZSYuLv
4LwXMdeiVI4HgUtxFLfcbTbnrs54hlU9X6T0Vj9RW1sL7ORPWSVKHA9qlA//hxTyM4l3DT6BCJPF
VbtI5udA6mmtSs8j94RNjj4MRwT2rKXg7P3oQqugf2Ug7zPs7TvSDPqQAvigooiclXaqELGyG063
IVNHTmMZMPTV3NuDtWmKPjF+lr1mAJMPdan+SyP8/9q09z8yNP5/tfaZAlHu/+ztoxJ77dPX3719
v/6N/23uC/+D/QVRtcPbCz5xoZ7+l7nPtP+zyP4pe/HpmQ4Aw/829znef1w4uCwXE1YPKFHr/5j7
rP84ODDIX6cLKczlH/0Lc9+Z5FdYNoYH/kML6IPi+lykDyjHDjLC3giPCsOV11G3lxjDPjHy2ede
gOUyHuYubgFIqr+wd4TEUT4Sf0YmiUnWk9WJL+wObOKp08p7EozS+6Tx6itG8wXRZn01MoaKNV2a
rLVLQggmbazT2RfPSaeJMdD0QjDJaklz3KPvfXIrr3xMoGGXJ3J8eddDGJbXoRoT1D5Masn9G6as
3trWSC8eIbTxtYxM80EVafZlzPOJmTsqgGyTlH34kNbYLgk8csUmKqrsBCg4NxDrkmMUDHQBPzEG
nHtAuDshnjCcOwKfJYoRNpDfPAu0x+Hh1hxYCN5dyyrE6xY8ONVT7LLo/ntdIofUcV39bu5bDDO/
7UTL0/7jQmc70QxjylQdF2rj4VkTatoSKOSRtxQqe2taIXQwRvKouT6+7NnT53ctSCFWOsUCW/Q5
ODROQdTaTB9RYaNfHwnu28ZZAa828qMd5390SsxFP9l2z2F2v65qOS7GEwuXLFijP+9qKzwn4oSM
2hTB1LoOx3SbA7hkRF9at21OY2rV+V6+UzmtSw5RpF1pB4kfS/kTk5qzaPR/u++c4gG+8f5j4uQD
ANLmzz+lKyvGhOVEte5xetuMQ+Je4RS0pkVc3TLdrQmBpp/thNd0+9S0cbqivGrTzE0P8ViEkDtw
SF5SLICtsSOpn1MqLqrCfKCTQkrMsZEm6ucxj2tsErTA9N7JBt3sWumRtdsHxKGtBkUcZ0JO1JcC
1NMbgu7uklQ69NBm67tvy5YjdqI0qXVt6Xia6PNM3zdYBcGJmKQLrX0XNTuR313IEKAQE0KGLvvW
6ly0m4+XzLISz+/Y4nyGRbjQhoLlm/rbK4FpKZ4pn5D9N8FAOI/XfkHmo9+aidnqx5cy/1qePB1o
YQslGnMk86w/rwXRliFERi9l8FCtNQSteOugG/pLm6SrW+wA/ZpBj7HucJFcG7lBYHjRyjs3q+eD
xJlBlLIyhkvXTmpEwTLb1gRdkp7t9Nkna/pso/i1jgI+GcgxMVZhSv7zLw38fMpxYzDMqwxFEyvM
oU/MRrqpGxQU8EJU/Yn7xDyznyyXBJDuCKaOWB7xPJ5dkmS9vHVGdOyZAHZQ+MFP0q2q8ZtuZAyr
IjPQbrcioTOtISMzzMzJJCaSani1pZ0/9YXtIhIhm/KinVPgO6rKcxpqbjk+pb41sB8YtOYPHz/T
s8/ar7+agxanLo6S7D1nphnRsvhnh0eqmuwBrRPJJPW4XP3jy7yzclyTaSBHUMxu7q8t6LdVSlGc
e8h22WIclNM91HyA5tZDXzfVnZaBWgd+9qnD7Z3NhBeDyAYfiN/CC/jziVCW2YY1lAadS43sYY70
nO1pLLk14oyh+YpLasYrIQulNsQwTqTcJ5yE1+bo64ePf/87t9n1BQ5cDiMudIKzP8XRKCjo8hls
sYQPe70979BPR5+twXcvgwkMOp2FItY/2z5Lt3AAEzTIYudRUBzn9ZaYzSFZVIw+GfGx43wbEUFe
RFaDnywPJmJsaRF9b5jdX9cFSsLVEKBsif3Euv6/uAWc4XANmTDKzw/3GlKqnTAGYiRB5K07COOC
w07876/iLRwG1yL3Yfmi/fnMm1gadRtS18WZ2d/6NdJhq2Hy8PFveedd5xW3llqFdwb9/p9X8YPe
M+eJ+2zaSbkzPLoCbW+WBwKo5uvJy+OD7QwWWUdUKR9f+Z0XiRMobF+CaRa03Nn7iu5hdLOehaTz
ZEhPdeENtDym+kp4nvHikw+Q8irH2d3HlzXf+cx4jm25wsX4SyPwbGV1MQIkuvx8ZlQKStSokJpk
SBUo0tybsi+8i0b28b4b7PGChE/nGMmouchN/IozqZFHs1D6yo2ZwfZBN//LfIplF+O1Wg4PAk+l
6Sx//W/by2DWKcHfAUFuvjRvcs8b7uKOA8S6QGx8SeO1+YzK/d4K4Au47GYc2v76wExEbNuVbYKI
C8BxtTRvT4hX67cqDnGqmHa3SaGi0+EL9MvHj+K9FQBzcEEGUHOzp/z5W0Mq8tKt0anQeOMQJm1W
YaNGvKSORNPYedG26dro8V9flVWHi1XgGeZoerbiJ4vmWjExcMmN9p9A5f03hn3RuO1rsegHaCSn
62mcy/3Hl/3lpDw73tDPpXFMLRUs9d+fv1ZOslQDTDQkYrODgCKru0NntJaJtaFqj3FFNNy2MdPU
3Q9+Xr82JBGPR7scjH90r3FDgltCZNKOQoAei7KYXmiMdCnO0fWsB2S7zSYN9fyWlvZswZ1ru2jl
xmMDpa9w2mJLNTarnVkEwSMBbyWtwokjz4EunKsvOqvUdAnLuavWne3J+tTlunN3ugZHZ8ecNzct
CMgnK5hs3DK/aP9qcPTekrSLaaRkuFN7f6gweRFESpLqlOMk1ROyiS3moe6TTCvznXMRtTBoFN5l
ckXCs+8Q+Y3F4IqZ1zi0+lMUL3EiZjHanGPrZM9scVijYxabdMSxYbhOfQr1JK5DAr0PGrvARaAH
AEqJHV63vbBuRltRXn7yzHmk5498iRIiwYh3yzrfwrVF9HJFXAJW2sr7kbGlrbXRjp9gppcN66+r
8N9fnNweOTNnZ1knlBM5f9ipxqSh0CiZUm4s5cUt+ZYiZcxS60vC5mxvE/QBCsXc/5cxZsumheuf
Ys+EP80HcfmY/7Zp9SofiOH1jJVHi/LFtHS3zkIr/gRY+96hnULK5b11FmSye/ZDKd9KQdVMR6Fx
vZ1T4BY1BdadMHLKnXaHMVnpsgkv0DVae9eS6S5op/TW6rD4N2lu5atSy+pLgtsN6+aM08wkcWGl
s8Jcf/zg/95TedPBzCxdHLaYX67r326IDokO7XO+qmXl852oSKcnbCF7bmoVX8+kul/oOHueeuF9
8lE9ZyHwKBwOv8uxnStbwa9//tuVlRG3JVNmYzUKD29G1sI/tcidrUkH3wfAoA/1XC/dREzmhN52
r2Ucd4zsRX3pKdpBk6GmHx/fjL+PcvxJCzmEO8LZ/Bdh5bc/yfVNnaZVy3HJwIpREhS+TipAcB9f
xfz7NXBY/i5LkRvvsM/+uQjzkXRxNWCkklaa7gZpdpuWn4kFCFXf3uhM88LQ6l5R9n+dEUc0a5mp
bBU3JXG0qaidXSFsIuRMES6h82DxGQwUd5Y/+/uqTWnot7L8+vEf/fdZhL/5VwFKIAdKurMvoMpT
fLI9TQKl6jeMhF2zKgi8XafulPef3KC/v7akl1hiKeksj5nu2f2JS6c2TM39IX07wFgji3SdFfZT
q4X3hFWQIwbJJm8f/8BzfM6v9UhiHCSzgD0GtNefT6Urab7JSeAADZMn34nwWEQuu7SVC3Q3OgcC
YJSJucbmGeR4zBzASF1A2BiTmZDBHarWj/+i9275kvtlBTQZeEvOPsOE306DopxCEdSJXdxOtKKM
RmHWVynQ1I8v9k4pDXOFY6YFMNxicz47bNiJR3cg5KZblWHfD2pCFGJnU8s8HHdamB9qy7CXwFvZ
ENoRVwSBRSJBWZQUQQ+Dz3InWLX4Qfc+iQvTS1jEDZN8pvvZTdhWYbpjGFema+16iXn4+I9/ZxNj
TkQjhhbJkvd3tt2WRmz6+fJC+aOp7sYsyw7oCkO8XqPcQ+0orqxogCMLy6P7ZK2+8y5zFF1GKHTP
uXFnl24rMkVipt6rQvvjcZoIcd9yepqehDGmxt1i9biUWey6P4Wt5kekkFn0yZ9wTm5ZVi79eZve
LB1MsEdn70vm5H6vetNY0QgwUKJnLi2XGAP55D4FnewO44x6E/xHvx1mY3xpihZXZm7q7KlVRLZm
bsgZjbCz6JPW4jvPhdAaEPRIcejuumdrKtPBKKw45thc+ObXQfWZt+tw61ylQNzmfdGLMN9FobbR
OYfANZ4+XhbvbOc80aVzDWnHpHD4843WRtSFHRHndK7xtbI0qs2k48+qkndeU8+iMIWB73K0ON+t
qkDrPqjZNxT2/2bltoST11bmYwCqvc/SM969GA+cZsOS03POwalKmIIwzUDX1kzCU5kFr31Vvihr
Mr/865tHg5O7BtuRr/R54GtOVrZrordmMBu1F0kFRiAXRfrJCnnvWwgazXJhuzBc+Cu0yi/SUTvQ
yDiLYweUDRrUuUctexEzZnoFmJBYFz4e340uoDTMsZmhSTbiH5YaBrka++I1GHA7MT31/ynTGPS2
8DDJ8x9bBsD1onzUpME9/PubQ6vDhvvowxs7z2akq+hiURx56ycm0Wkf6pUWjfPJtvbOd5AGobOk
PhGfSp/zz/VblC0dj5irGBUxMyHdPBSsU7JW9ZC92XXiX3Kc7T75EJwPhJfdxKNpxrNgGIbs9OxL
jzsfwGJoLUusXqjP4/wVWAtCrrkb9rFEf4i7DnuCJ3JaXH1/kZgJVOl8mpGvKJyMDWq3i0G5FZrA
oDx4GCJ2bSAtwv9i56I27Esn7KtuwWJ8lhH0zhsPs4uXHpUmqIklGuD3470115PZ+JGxqimctrEn
04Ohhd7++6fP0JTvDHMj2KfLc/vtmJj0iIDcgjq3xgh9lDPUcd+Un6GV3nvVyaCgqxawb//1UZvj
PHVUxImrqyPU2JMHeKIJ7WyDGgpn2Mc/6b2LBZxFWWnM+lAS/vmTptkVpSy0AYGqTC6ROMuLuqO3
5NRxePHxpd57RrzsyA3YWvg6nD2jzs5bBaeQ051LZnxlyg6cZuncfXyV994dCEomXWhadoxp/vxB
SEh8iUmF6gK585ojv9yBU8C/0t1PXbXJRlLOPr7i37+LKQ3vTLAwban6zlaF26WysQdqvpjidpU7
U3Pj9sb0SWn594NyXWJrXESyvwrYs1MqejuTbgfftHEQ+CwNP0LFOJv+1vSTeP/vf1FI35D9n82A
kujPezhkpkwMIk3WVHIC4yeCIiSy8ye73Dv9ETp6JCbZ3rLYrXPIYK4TjfUasy6ULuO7LGDNO5bT
XLVYoVdaOdU3kcfZ9RKEd3IzPRwy3+h3eeaBv5fD91yhs5tIJ7lyrDnDTV5F4ScnrHduumfBYKUm
dJbZxtkhrxhrOy1DFhPBe0txWDNU4cgVMo6NrK8f3/S/Fy79AjB3DrswZfH59osHj64I5Kh1J3yo
GRWTPo0fEi8F9g0+fTJ+SAPVu5/8xHcOkX9e9+w3hn00TDVwhLUR0810pf0KrwVAE/l/Gx/nymMB
o3KPTtq4QK7o3YRj/lrm4Yyf2cjr3dhjxde5ql8/vh3cYVbZn00j/jAsrPTPmFIzsflzFZaeZqQc
Qnj2RNI2d52eDeNJNHAhj/Bl3OxhrkarWHPONP8JOt7CtUyB7m182WfNnduMFW4zacD8ImHX3WXJ
0FIZQF58YMLnOQcefEHdrBzxZdlkqa4iuxthLhEvdIia0N2GTYZerhYzeAXUqQkAIMzWxjoIcmAV
WRfK/DiG8+xuRD8jdPMDe4LGMs9mtukBSYk1TS7xs5g7757mONXsrNRwR5sKAHwVy+r7WJspSsfB
xaDDLIlMhWiyJ3fNX6nddatY3peFT8+TL+wyuO1r5IrQizL9DFelSLahNH3cwtFcI8REHnuie0ju
Krhfo8INmqvvk9Xy/gYITZCetaF76Ud57G5K7K5kmPhhgsW5SUECDC0mFC8KzS8txNHg5KoGETaH
NEZaqZjEuFVo0dDmD6b51htm9RbSn6w4oCXC2eXck3kjpsRA0GAYziNT4NiDMybjrRkoHyB9OKEh
7DgrJ1usXfZXv62cH13XFBbeXZxkcTRiZS3ccdxXDVHtkykANNEghIgSkysO8QLh5/fWHppnrydA
ZuYOK1KbbcgxLRkTFofVlVR2F8JQsv1y51YZ6lErk72zKlEPhCuTnF0aLEx8qJKSRoGBS5xxbaRJ
AnBEpsV9qbLppUOj8TLp8s5uh+xCpp40t0FUyp9tZ5nfczy6z1FozLdzkdX5Wme9+yOAUIBDlv4V
4RaiavAJOXaTYZdI4J20GvjMunWQyG06w3aZkGOgejTHgVSNwu/ML/Q87PmYIWJF9+xno7kpyRhF
XgquYk/wIxJwlWiVbKyxd/t1OTbWrc+7eyckkJNVagbGc5/q4HvWSIdJaxAnDzb/rrnWUyfntYiU
42FVbdS3zqQvDoLMwGHdYkBzew9WYGlNoDNzadrlcXD8gXUWxKijWeaxtxpdL3rQqrCsFZQQ81LB
/4IMMon+etRp8ZZnpbouHL8HAIJV/8JXJoE2Bae/uZrwyNIO7B7qLEuIhZFMEFa0Y6Hs5fZknnRd
S3+LDQwYRWOTRb3zTKx4W2HPcbYE6EJPqaLIQH0VDqDgnB7IzoaQ4ejVmWbMZGXpoDOZdeQla7EQ
uhNSGfcTmAcPy9/sPrijQUpEhqEOFw3gvxiVbyCL/RTE04/KNpCLtGhdN3MjBglhsKL7QX+r+VKU
WVVvirYbASQxoHxj8GHE66ZKgUA0sRPM6660HW8/MQwqVw35a6RDeqkuAQG1bCptaM7lwRjdfHkJ
tf2cy64GGGxq+8Tfa6F0gsvzDz6s6tEcKDZXg+XCBgDdpo7gZH1/MwOxw9asyvRnDS6wWPnCiF6A
WdaXlQ7wNIUqCr+JuhpfnBqE7Mqf6XevaGotsWw1maO8v7Aq1iIcyhsgjrUD7MrqH4VtkymytCcG
dPeozTHiQ3jtrSLZJP3cfxEtivfVmLjdzWy6GsX/7Fpf/TGJblO2bLzgXTrc0wiY70IdI+ap0IgQ
D9/Ott4jTYCEENnaGY9t4OALSbU0kQObMESqri6+Iy8mKBXTotq6TeZ4mzg11B3EP/etHYvuBicI
3orGGcWbaofC3xihyjHqC4JxUX40zTqQKXg66YpnnS1unNzp4jukXCmQHtQe3pr32OUWNwHe17oG
/LuxGMvcq8Cmm2hiZwZfn3b+EbBaLzdO6wxXxdBH3sZ1xladImNAwU8Mb/EYY00N9jS3nEfT6ns8
922e3cNqSXAwe/TQo8gJXjHR58+pHvoHB4jdfAATbuGl93m7V8ip+meRVNGvDQj7icraa+l7Q7qK
gRmyPmwj+qeeXP0MT8HOHzx7Ll7YucPgUjjUyYDomvp770V5cvAHo51Wo9Jws3h9n/BezOWuxTdm
roIxHR8gMJbDlmqVqUqrh9g4GS3yXTpBCaAauHgFoQnjICdezVoDTismgKNRry7tPkqujDYSr1hp
JjBfqtA/dD5h6cgams0XoZulEF8dIlZXDjzjb7nIy3aFtkOeEj7axdEdSwwfYWZ6G6uyreu+kHy3
etfuzIOlPXADmR3lN92AbGyDqgh9WIj1CfcKHUpiYojqtTeZpbEC1VCxOFYb2iJjrbRAverUD1+5
QGTzywEo75KgN+stQJLkSQWztPZQOvYywzVb2HFyjBUvnDYkg00iA3DMDEHaWIzPDQM3D0tQH+Jg
Nq47wLBY2F0n/j47usQ86ijr2oykiWcnlDVMX2xgKwNY+ndndmxFK80uYWRX4TLYFHICKhPjwVyn
gfQqHI8OKDMnGoI3D/Ih6TMN4bhhjIUTtxP5NKItk5d5HnFsD54zTRtZOuLOKme6z3Os7GTf9zYj
SjaH2LtwXN/6ltohZiTD48Ox0qb2byfTbIztJCL+e0bVJtaqjnxxKSEsGptGGPVNrJ2QWJbJ7cXe
AqpC+Jo5hi9tHMSoJlLMLIP2PDaYVk5XbM1CriInnaProjKxsVlY7DdlQaopfvbKuZkgLpLlFWLv
XMVo4YDBNWImMSafh2ATQfAtoUj0bbTDtZfiy0+m0dzGXVAMlxFP7ocrsQXSzCT/TWeR/wBDNSMZ
SpJjsQKdV75yJkRuW6qwY4GPjhhXpqvsV+ZBGP8TznzGGtki0UweVjcTAEbAzhsNoYU0Pcysa68b
whsj6/v7JkqSa29u45skMX3irzreXguXSsFx4H+xdx7NcWNp1v4rHb3+oAAuzAUW/S3SIA29F7lB
UBQF7y/sr58HUvVUkdKIXcuJmOhatEpFZiby2vc95znGeN0UDXS+ERdgunZ7NI3QbdrpicMfRv7K
TkWCGQiDPvYHcklXVT3CReKs0l7BvBGPKWwpFq15WrKmOkeeZ21UrD2rA2LWQZ/sqtr7lrQOvC5B
h1Ofp8hGBwnmB9lTuOS3FSGc53jQe980J2Nv43BR20hoaFzoEQlf0qmur51WH5ONrUQfXjM/Iox4
KgzKdck8zFZpqLmPAxKV7FglSZGdZJbV9ys37sCYyTxqtKsk07Nm00ZZkh5SW7fOOvybxrqSdQf3
0KB8thLoDZozu6uDmu0uT/NtbWeeuam7ulA7AfjD3eECjqvj6CYp5wQ9aUJfC3Q72Xl9Y6F96iaF
y5wSeNZoyU0ZCw+iNl2FbJW1mgU0LCyaO700MZZYs90bnFlSMtNq5YXpdrSTdNp0vZc+IIyyxCrw
Sv3ezmV4a5djLo5CjhF+QmkQDZsCdVKphyxcMVQuG8BCDQpUN9l7hjlAP+u74WyxkdOsAn6GH7c0
u2JDhggun36UGfQDp5Umdo7a67G4z+O+SF2Zb0xvZFyDe5MLDcDIQUK1uTzNShNiCOeqjuNLpHkh
GMHWuzZyiRkRum/wte9VKEnNyIhDa/BTLdRxG01zUbrRt16S4bH3OKycZQUUYjsQoHvlImvAGOOK
F3bP8Z7JZI9rE7n4FegGm+pIlV9WRhQFh0oEzaNeecUFOu0UPps+1Lty6FNUDGKBy7aVAR811JSz
bbqQnnoP4PXUIsoDOnulT/lpM3daCJIkMJptBdx/DyUkaTfWwKEAFzcOMD9rF1tp4+TkVJVI04C8
yg7enZXCodwkOf62bRUUhEJShyMyMCWgmuQr/JH3iOfrcxsVO5yPedKgc3pYr6/SIUqrratnQU+u
Wl/Xq8Coc7IOI9Oa9rY58fP/L5yb1Aw79D2lzeFqxSER25LqNVA6HEvEB4XOXzT8KGqQQ7RYDFC6
yHcFG4JOvKkXA7vBZFcoktXXDhs49WIMqYZrBDwH1z4EYVh+Qa+XHiO9bzEYjcGr44wfZTn/qsRA
+11atB4XZei7etWE1qtochggjJloV2lp+ypTzGlxYcFy/OBO/asbtbvkyiC454O/6xfhM+J0bSqO
ryFN59wIOUTPSf2t0IAnCz0XH9zhfyFksx0MFg5N3e9y3XdP2qxRNFSQYuEI0SzWFSik1azN3uJ6
H78GUT7cOjZuI2Hk9V2qudVFPYGy7WzY6DU+Z7IgAg9yRqaN4y6dJS3u3z+RXxVdHDTtFHQRp+CQ
f1tjQKmpl04LLmkKeZdjH2WwN0bciXPvapcgkvQ1BqzpgxH4c++QrZpQbVv3eFm6629fVbcGY+yg
FqyTpvZ8YuvViS4b6zWFKbQxg7rYpz1WLOoZLkWFAWrO7z/1MqbeVlaYAItkVeq2SSTuu0oshLUg
dQtev5kTSIPp4O5b/M74xItnTsbB5ZhTLFhs3x+88M+PWy7qH7LmqWMKWoRvP/gYa55ZDjaWC23o
jlyB8qOpB/V2pvQJf2PKPtMWTz542st3+O7T0ki3dZq0aFSBfr99UY0oIQhki4qzMlmd4qh+0iLu
dzDXklv+Itv9/un+YtSzuHisLiZ8J5Oqy7sX1ONuhGlDJU8rwVypJNuGFkzteeTEyb7mBMaC3WW3
FF5AzTLVOrYVBJ7RtafXBV7ITj8yQlArWbFH20dYnIx//yZ/8VDYClkFkaJQ+38v9RuS3q0gNwEa
7CtnNQAlBzh2GiWmr9fG19+/1vvEMjpLSLGtZbSjfEEwvFT6/tI3GTSdrJNCoorqMZ17pWy0fQL6
zdmaxDyK9VhLXBxV7h67edTCnRnRH14RDFK4H9Tqf/FW+F4o1BMlgRAf/83bt4LmDkbCIjGJvdBW
pwVWaICH1SzO5z4g8moMICZtcrcChTnn+kQKF2jFr5qmex8Guf1c4HT1RQKluxg9FtXl2/cSm65W
kbxCST9pYMBhf0GxzjGjmlP3Ko9Kytx5VO2gRLoczucJyqZZ+3UX9PsmSfrHnorgtqvaYPP77+vn
sbG8L1pPiKLwuLwXXDdi9MxJMTaSLCfyeG51DHIT7qjQ1fakD32kQfx5OULqSr8BDwmyV9qrb5+D
wvFaMxTpnheD+zDRplrFCv4YZ4jlYhBOnLGTtEN2Y7ti+GAi/OJLQPWDTYDRsLQQ330JrDllW3gz
wLy6zDaqz+R24K73wbj7xSNl1DELsMlYjvuT2g5b7Wws8sOIi+NtirT6shHg/tpibg9u5kwfeXJ+
PlawrzgkidAKo7TzvpsAg6omMYONraub8MLG/78pEnJ+LTW0HwyXX7yUpNeG8XNxtenmu0W9z0Vj
YCUOEQR1M6btNtmOKGdWcx2MHy2tP++cvAKDhVMuDWo+2NuhEkrcZ32kc1pKreDYBQnWSysHKQ7h
yT2L+nAcVlARcZDhxd8Ps/gm+hieYhPr60pRR+5kWR6tBqFl3QGSp24T+E5nYenElz8cM7SwH7zn
Xz4eYUpUwIhPabO+fcu9N6IHhTG2rjoHAlkAn+6kZh3yY32eD7+fuT83c+hK82VDqaSCLTlQvnsx
LHNp5hYYZ1mx8oumS1t3o8p6/JpEDXwc1+mzx8IxkuaYjFZIY0nEUf9cQ1ZU22ZuSMaDHB05G5Mu
hriqIi/09r9/j981Em/2Y5QT5Ht5S2sHpeJ726Gp9DbIwButZ/qC00MYA9laD5g5SGSmgD1uYBBN
2c4xioiE+VF4012lZy264VQGm1HacCnRRTQoPljf/bqqS4x/VU3B2mUyB9CmW+08zJRo/D6tFWkh
FgSClcCeVK04eBXDMbfN5qwDOZNuVRaOgAR18qe1LoCMAmN2nM5bmhXig5nyfaN799GxCi3Nb54A
+TrvFhtc/NxaoSOsG7Obd4NWa6CTdTd9ogRhlpvZ7fJkSxlRpiCmrazy2VUpgSERnM6w+YzTaR2X
GiSIwZE3LVlm5lNG3+HGjJPpRRJtRoiDZ81A0BVf/YoDWPeU5KWg0tBbU7ZdPNXk9uhxdPP7L/Wn
VZQyJjZaj0nJ/2hsvB13NZEhKUfOCDQ69z2vseW6aqbhA2Hkzx1jxANck0zCuFwOks674c2TcmMD
BtXag/h4rHo7kLu2mFrw5bnV7MgK0+Y75GwFFW/C0/aI7tpuHXdVuQHvAscsKmwPbO9Mk2dj0pRq
15Q9ArHt3RGI7999Jhjh0MzSwBQe+Irlmf311FN6nP/QKC3kVnpLVU50DU3JD5aXn588053V0MXp
tcynd0OKAomdMGWpKEVEmmnIJEGFzklcfTB2f1p5IVsIiWWahUwut5e3n0bj34s2d2LYYlW0sWPH
WAWUTYCZq6LcJRAzTvqldbQGntoeGztObf/3z/OnYwLvgOeJVxtVlP6TxmcAHWPWsOPXlig1v7X0
ciVxn50qOYaAPkw1QoM0vJ2ga3j5+5f+afvmpQnwg/tNS2Rpzr/98CM9+I5gCRqtA6y2AVPKGQ3H
4Jqlx7gagzT/4J70iy91uZLKxV0FAMF997BhH+lFklF5UVWqH8bM+jphvv/gG5U/v8ri5uZKtPg1
l5P5208VcC2Ge0l2ZOzk9kNKzTr1I4+IhHXD4SHaJi3pKnQrCXpDRNoV/XbGTjpVGGwHCk2IMkqz
vyjjtnvRoPsDc5poG0vYrt2+L4rsAXHJ+CXQoo7VoGwptrdimK8RtgmiZ6SSviATgYT3uTQJzuKd
Po2V4WnbLk2BCy1IGGctDQ2KV623OXckW5bdRTlV0LEylJI0/wtNu4kRBwavLrmu/R5DjQOGeRhN
b0uXNshXA8LhbJNqqAUghuVq3lKFXmLh0zC0fPb7kXsY+9WDCDBcb5qqElfcTYbytqQWNJ2MIiW0
h+aIIhEI7J74HtxgAEVVeQE9NWw/kyOQGJsorMjaSqKo7HmiXSl2Kp2hTaWzWV5oWiDVpp9aulgw
LJ2rEN0V0URjFtwmWtM/t5VToSPQk6F9rOhGH2xZwZXiUkiiwPfR/LeAKf8ZDeWiei1uVPP6qs6e
q/8FaeeGYOP5b/TE5lk9/+OVLBg1LXHt//rn8bVpX6c3RJTlB34QUTTxCSvronrl2CE4qi2H9B9I
FP7q+wRZotC5zLIE/IlE8T5Rg/xu0UepbyA4+xOJ4n1CvWlxr8DFZwpOyH8HifLu7MBpAT0oL4Fu
Di8iErp3C30SdCn9UwuBw7JGUUYjO4HCWFkh0aCBQKpPkT52JJ3setVWZ6pX5f2kDKR2NaqilT7g
mmnToQbPz1kQAFR6GwwdqZO4+IqHRmd3TMrMe7RST16iGfduOBI59C5r7dmKZPDyf4NQTYev//on
G9RvB+Fz8Y+z5+m1eDsO+Zk/xqH8tDg/0PObHplccMpZ/f8Yh94nDvXLXZlLOfpgZ/GqENyion/9
UxqMNupNNkgRysnLaPsHwojvf6V/4tTEqP4xPv8Gl+e78/TPAyw3C/R6FPAWU8oiDnyvgI0tvB3s
DTM4nrlA3VMSLIJUxfJbCPR7chqkuwq5cfXk9TTdeR3a+KbxsW1gWuP/y/aaFseE+gSUCFeqXkin
EVlqMzllEWB0SRjLQ29rTrYuYzk8AR6PpR+pYJxXYwJMeYUmiL51IjDmUg7o1aorZx3IfGVeOno8
fjNOyFEAs0cihYn6wuvwAexmDhT1qrCq4jmBiSfRwiTdjaL5ouTErk7qg343WHaY7/rYy08oWM3N
xoy0yW/nGmEXAXGgaHJyRo+DYycvbGMHtow2XycULo4V0PN+PTlVd4/djqZpBCxxBzB49G2hG9mu
8NStV5A+4JsVtL2xmw/8STibMXPUjm0z8udIM565SSOfyDsXSV3diuexStRT4fakBgw4GWyV/4Gk
+L+94J/fy9r/815wk5X9c/qOj7XcW37MQiE+oT7kaLRUya3FxfLvSWg4n5h8i12MNZmVf7mD/zEH
Le+TY5hcgwzMVJhPbH7ojzloyU9cew0OyVSE+RnO6X9jHvKD/Kq/VrV5Q6CLeAuAUCi88B7fHt5A
SqZNllX9OmjwSjwSXSQbHGx6r2+13gAfXzGYWjrxThxz3bSzrxiQgJh31J77rtwPMZFX68kjdgVn
m3B3c2AmT1MfF4dgEPVjOagOwb/hfQ5R/d/nCWGpjT7f2hVwxNwmYbgdq/x21hp7N1DkWE+mTF9p
WSYnvZVGnwfZz9dJA3Cbxvppjr5ir9fpiEqjL16ENcWboRj7+6pvidmobe0qqJR2WoHpJZ1DtrVv
yyHfCx104lQ7zdFSxZdGv+/5DGn4lEXSjxPrZUiKSy+9jCxScIL8CttsvbXNvD/MYbt2usH6WoVm
fmO18Xgx6F1MIk4p1LmsDPtLSBPwmnrQfCWTyPlMXzYFMeiKfEeDZNrnyeDQOEd44fWOOiY6BQeq
LupYmS7IIbjpRJ+wlHSJuw9KlJt1lTl+A4N+63VlvSeqPfjs9cI6x4QEbbTatPk47Hr6UD6dVH3F
Yj6fF3Ny18kKEhhU1azfonUdT826Gk7gOM9+2adq09EJJKOnDXYBC6PT2i9GapPwTBfpspD2eNab
eXEapMJYBxbd9tKKL12zMjbK1EcfomRyNaTevYiDaD02unvS5S0fIeuylRMi/yiDZtxUBlDTPCcp
rrG+akSxH+LGRkXgFLeardlnXlQ1LLZq3FHWKE5HgfrKJj/nYZhRU7AqNuvaaZ27JLYfaz20LzVF
NqxWS4KmEMbvgjgeVwPmPLBJRWvt6Py+EFzEVWLKCTa3Z+0oIpL1zMYsn7v8nq7chAA9aa4crRNn
g6mGde+pb5UncCtkVWdc5CDKNoVTqrOR97XV6q7dOMWsn8yj3SP3slR27S4u+7Hv871Mw2LXz5iH
0B3yfahR3RuDHO7HngfXE+v5YLbzHbeKnm5cHp70RVsfKySlvrC1gewoUoirBOleLXRIzLWFQgQO
/VqMYjgGQyl8x4ysp4rS666NJm8TNZV+Nkf1uDVVPO/6shZbC/HTRVK69RkaE5I0FPrLYqMl42NB
jsbeNjIuOIVEG9Ozi216NT3o/Ai9o5jAXC65+ao1gb4Hk5J72Mc0D2pi2BpvdMr1Uly6L6x5WqcN
UNPCzaetQD24CUfyHzpPI8EEAegWkU9wRx4RIzpppxPRi9pPSdV+UQgAyc11ZlSrygA0azaHIIh1
Y4XRojg2UDYPht6YPvX4x0EquLiqWKjWtb4lBumaWBAwXToqyK+MnmcvIV+ipe1FwlBZbhbX7CqZ
ipZgLotUgGoudpE18v/0MvTH2XnCrojEQJ80j9QMzWCKJJGfIxs4QQfikY2I+s+WNZWUeXZQa1qS
FSgFkooEgViioWpu8jjuj7ok4jIiGmkr4r4/sQ0rPwmEldR8OO/WSYb6xAxxoHOKIifeRVuG8Flo
mJewp4iyEvsChexzBOB9XZrF0hMGdJsZbeXbUVafuGBubrRYiG2YWae4j84AT8SPVE2u2zJ91LgS
b6syFefS0qrTKAqjg5aGN/NEPnblOBcR+lIoTGQ+ZkzpleC6uhqHvttkiCZwErpq00wwhLQl4EeU
Jd9gOaSnJJKRBhRa8ouVTtPd2I4E3OWWvClA5ZI7qIcnQQCiI+kGip5sRKdN7lnMCRVyD0bBty0r
UEWTo19yZf4Siz284HY7SeFrnfUUansHXPXGKYWzMlPpj1X9BfOwVfp5NJxOC+M6QhqUrAot1q4F
19sLQrW5IlTmIdUQcUqP4l/fEHOnQrUBmV5towZBRY97+dCgIVt57fCgpcQ46XqOhxx9DGZrm+Av
d92EySX3KaqWUtuYIu1PQkMUh87BZtWpAl7I3N5YbnwBXwp3n90LOK5pft6lWn85dHH4oAeq2nZC
e4JYD803tN1LCqomipZiS/bS58KWh1oMat9MwjsOlrenY3zUbaFu5Jz4Bpx24jXlQaraV6FG3gg6
Nj9YkI84n514E0516eONPFJe+AZO7ZJMtXRLtYQwhDF81tG2b8n7Ns6TuK6OlhPXG5nbRLg27vyi
ekCObss8TZwl4zjCVePY6amW6ipaiQBBTU4dxCYR8RsNiseo6kMqWrm41QqkVnpmrlM1Dq8cwpec
KiPa93SV9zMc7cfYid3TFtbxVnPktELHetJXobstAe9nq461ChiufSS6dDwkrqz9cE7rU7fqzgjv
IZcrxyphGgREer7hROQaipiYDTmfG4ixLjpADJ4DdGlbit48EFYB3DUIDRD0vYuImlgX3XcqpN0g
i6NvHgmudzjcqn1mgXSQyPTPQZg/cWE1d6EeyoPTDqCno+YbgovMdyPyAPCBlu5NWgUWMHRbX7d1
HJ5oEI13rZKtRa2fWlSgBfY19iDrPPS66pJWm1yFqph2E96Za1sRBDzknkMbWQVnues6fl2DUJlp
8p1EFHMOWozsZxxatcqbBDdJT36iXQ6DT+Qnu52aYxIZ9Nia77wwXjLO3Kp9tdwJcrk31WLT1MO0
luwTX9LAloQnKOvoLaLprNDUfTJ33SUOs5j+5TR8LVDbAMHVrPCEYIfwLE9IHXRgJ4RDfypFZvpW
TnZJp+t+lun1Qae25gOf21hJdGNDDP6aYk4hwV53D4Af8tPeVP22a60RB35hrBoevlxlmbMo5bXg
Ykwme19zyNpE4IT3feaGT602c9RzD8L1qGRNJ0gmEUlrvlMDVTTl2qxshLp6cEzj7lAnxb7xkpPO
JUa4nlm8B81EXptkZ3aFqjWczGPZVxb607HdmJm5iZGAkYma04Zpi13ajcfZC6orEpzkVRc4uU8I
WOnTcX/RQJAF1biC3rOikXE5qZMYETUwqd3ikpBJ+IiE3tzaC14rJt0xBPreatOJsrVkXTKQd53d
PBjpfNZLLABljjpNb1qMYsSZkppNb+XZSyex1tKerJWWgIOyXmMBJvTGOmTTTCaExM3meS+R4RFJ
nDCImSN+DLB9w23V20VuSO1x+FJrT6oqIrJcImM8c9nKMME2+arxputpsq/doPGdkSc5tobpZ4l1
mnTpXeoZGfXTPt/C17sawvLEnbJqFxcX3hRhKpjtXRvS6J3KvME8RHFPTXoO9bn/2hhioB9Brryu
kWxtZvjfTOIqJedvrGD5QRPBS9l797ZznER3lnPsXkHESrZ0+a4b5OqUEE/MOsEYzTMOlkhBXGTI
qSV7Y2aE2CpQBlceJNcJUoMVGrepJvcElIDZ5i5xEUSKDPnxZIxUT+8pd7aDjO6VZSL07J4Imb4p
VfYVM8+3AIPtoCf7qMDRUMFZaOJFyZtOJk3DmPQYzAszdPJTMlirJbeJBIW+O8Us720MPT9Cr/cj
5M7oKEkWbgfO1hlf/MpJbffG47vmNtCvK8dMCbp6iEwQNZVh1PfzFPp9FJ+HNlC/EX83GV8Ou3N2
V5Q1AdJVfR9KQVtz04+sp5OdKxI2EfBCJFfUpI9GnRARh66aSi/LptZDvv6iKfO2n5GBYEuITzVm
MqqTY9XyNY3dvmnq28qOxZbgJaiShISPSZacF3bRHDFAEQsXhVaCjlB4nyvyFldtrolv2ZzYTxmI
VyTY62jKj5z2+VJLta0Bpa2oPlJOrs5ThiF3i5FuSmbF5B+HiLDtWjavPSJvP+xqqiA1o5zuj2/W
kuAfPaGwEhOWMDQ0eODifeHTHen1nuW9cjbSafsLcgPcO2ChwLMQSZ/Lxg44FM2Q4zVsOCm/dtPA
kVuledc+GEk7rKXXX+RGZ/jRnJVUD2usAnaD6GP2wL16oXPnpjreFsepdqKU5VZV15M58rbBnyh3
YxsNbgwscgJPaqKeMedTnnc3A1/hrDvTKbGhqxZBDcbH8zKIjxXNE+pERUxmXryjA/E4Naq8wEWF
ej3tj2mxrExTn/rpEG7V4J7HtGdOCCOr/aipDQyflrOyh4EqvDn6TlaeTbLDhdDDXEJj24JbWo26
ZR76JFN78q2SQ0e6LluAgC8fnEDNKLcZbfEHK1gAtfXwWnSw6F0nBLCsAvKGCw76DVGFQ4iWOkca
v8P/dxbF7bWqCeDmFukwnSuLeRJ/znp8anOORD53muCi15XzuZ0gopLowNqmWe020tSXLI5huJpE
1qfELfsenYp2LG+tLL8vdOxtmed86w3vRpTpNbvhpogRPDJPierDbtkIB78W43zVgVlbY/yY1sFA
YGZMKNlqHnif+AvM1aDmq3zAACSL7FmESIRFRO4vvlkOEK6Kt3o8ixfc57uCW7yKEzLRC3uHffZY
pGhgNIMlLHTJmArtKn+gHLklVck4traN8pqoqEBzWVgTeS+MMIb6Zx/T0l3XmXcaCYxKnUdMb2VQ
fZMziyqFrWtSEiNEfjaRm8Qfiy5YukokdGR2vFWBfAwYfew1TnbWlBB++1i8KNHdczC66HI9uJTz
fCXsGJ629SiS2tpkBaef3CaRzyWtGuqGsYsM/QEgirvKrIJzuSuC7eJj5CpU3pfeTJspivQz04nB
abH57jhyVq9unE/H1qwHHmKHB8bOQNHZdvcVD7TLKB4rsAetl7kH2LbJ59J11Zkt4SHIGlEHUa0J
I76a5HORz1hOHKsvuA2l2VEkefBZw8jxMOMoWNkOSQYxWeeYxG0Cz8OOOAsznHeEkXmHppmrO9Ex
x4Ic/jHDcEyp2EsOmFNv4MVKJoB/Hk26XMsGi8yy+HOUKIoCM6s0djCBAULq03Tu1CZJ7lVR3Dm1
9dSNbQ6Kv8yPdSnsdVq55L5MHI0L+Ftr7B9g3yJZnmqxZR0wHMuNVKW8EjoB7Hpa6gdWvfi2sJ3E
54annXuE5iDjV5JSZGC1hBCLAiuRrj0PQaquOuUVa2Up+5uWc+dL58k48xJvvK2JXtjrYYbI2Lbn
Aj0G9VzQmvVD3I/6nlzC9MBk7C+YUMJa607AsW5eEhRaKw9uDNLSQSCUbbl1qqK+hoSUPHWto3Pz
auy9HYmEUdZq16VXzycuV4G1aLnTN1Vhb83cGtlbAtcP9UDfIQjQEMTEmU+3FyJPRSjflScyDo4N
qbfeaJSk/MDGac3W+dJUpjwxutY78hTxlEUE9QFc73nRuWUi9qaZbfHNso2PhZXHW6C+uJIQMtMI
DMXok2zU+ChT3BNg7i4xlz1osVaT8byKRtmtlZ0aF24EWamXLuLQImj7kyy2nUeyOvSzJlRqPfWE
ksg6rY9piHihyY32IIpRsh+lgY95OrlzrPC5pnZ3Ncrp2dao/hE3oe1qL2oOdhCSAevBsBwilqsU
0+3yFVpbiJuc/MqNE3ab2szPck4ouJgo0QXzoSxBIKt5LXKu987sp1hvlB3dwo1EvJ1Gm2rsjK92
R5okh3xvo0nyu0gGcvd2VVU7sDH6AaqY+VjUUA7JZV3rBc4rLTQ5VVJL0y6LNlIeIR05EUx6G+8J
ufFeSr2s8M402peK0HAfu3O3c5oIx7DCZXiHydS5MVq6BonmsVxJgPxFEZrXs04lqac8Q3O+CS+1
gPoC272GgtJt9rUce4xSQ31liUo+sLxkD15vx7chWaTn6GqiXSla8xpJNotAZmhULukaH+bYyO6L
2jkXVkg/XI3FQOdjCIabNKNfsXYNGsWcr8RI2BHp8+fGWJkPph0ZZ6NbE7ETh4v5pESmdrBIo7sY
TWsgszKcUlK0OtL0UMEmOymn8jLUx/LaomRDTcDOusehtLRFxWKHnwf2rXBlsSbcEBZjp2vb1Uh7
bYk6EVvTIYcxg5f+Qxf5txoD/+vav9ZvO2+n8etLpF6LVr3Gb7tvy8/9qPtTwae/ihDVpvBPLd+R
/677E5hBH3eROC0yGOrvf6n7y09CAhDUacnhxF7CL/5S99epClP+McDaoc2Tf6fu/x2J8Wf/bZE+
0uSDXrm0BZ0fDYa/aoo6faAp2NQOHa+82XTO1J7Myrqg0pVuhkB1fmhn5nlkU4JR1lJ4HGdJpNOU
oizonFuZmor4ckyuc0kNFnD1Wqjwi2bFn92cCpewc4vpbl94Tjps0oBIc5We9ovjME6bhxT+Ii5P
VxzSCk+my86HeR1G4bYywW6u6jioaTnk5bfIzqqNVfbtZiTyDoRxN99pecmhihylQ4WwGGuR7QBB
cAufsDZCf2vO3C4uhE2iR5eaVlJ71oEfEg0B+N9M4p0qaJN5qAJ3QZ3Ia6vurM3f70nfljn/vNc6
vMmI+c+0E7vXclEdtO9/1TIDX8pqgp8Sqfb/f//r8LVcxApv/rD9Lly46l6b6fq17TL1737R8l/+
p3/5h/zhdqqQP7yUXaGW3xYCRXnTfV6Q/f9zq+z8VUWvTfZcfG1/+qkfs4bxL6RHjAr0G4Bo3qJC
+9GyNj9xnbFtXQfrSPcLHdx/d8ts8xMKHh2RJiKJpWH956yx9U+o/NCqLd00OPbI9P/96S9/TAce
HM+R5/bHn/+aLyL4RW96ZTqTFsEgPC1H59e9Jzwa7tyOtMs8XHI1kZKtLZgeCnE/yI+63chU4dbF
Oq62rYwiWCd6km+hW4/cMQQgSH3stlEyiKMLHuNxJtvogaz4bFjD+XEzfy4iOAMht+tby+yag1fp
/bqY5N+0DQG2QiNvLkJ116EDKd4BUXSL+FDTbVwm3kwcs9nToaMaTKc7VJyowYZdl6MV7QfNSw80
3T9i6JrLC/x19fn+BlxOk7YN8pAO6Nue42TVlC6GyV0h4E2gG+rpmRpiB6F+DZskCMwuWrVhHxyr
FKcA1kHcjaF2k9FlOpC7S8QkWx532z3vEqIA4twL4Y0tR6/a21UQCw8mrDhriyI/WUVFpd1BqSNh
Bwb/Y9K1s3VmNUbirCmNz749cE/78agxTK//MsB/MWQMlvn3H5XoG5DDEsYR10mG7V8X2iKUei/T
Olh1cVpdE5fuoQjW7daf58pzfAC94/ngemy7nOvcfk1krsrXiNLNdeZ6EceLIXuWVGYaql2mRzUq
xUYvVggibASoScKI++Atf8cavv16Fkks9zFsEMzD9+riwbT6zIDkS9ZgnZ0bxvgK4HfeanzArbfU
0wHbBkfljTditOa9zAcCnUNlf5nyPocuPcKZL4sy3xhjVO+CRmbVeUzU74nFInw3R7H7EtKVU9sS
RMO0JgeuvrOonZD97Q3HKTY733QK/dKdSj8JCgtpblL7Wk5loqhaczfGaf0lHVVzZnAsfkiFOX3D
V6td10aeHWXsdX4QVOK80lpijTj/bDnfkT/XpO1JNbbywkVfuC27obiRdu99BRZ+16TufE8sfPFQ
RkVxr8mM6GDDBBwc0qeJw9bbBl09XWLMziaOUyUi+DQfj/mcOOfVVLVn5VwUFw1xxOsm4LpmNiI4
tQkcWHteek0Tuz1HcDykm1LmlU/Pfbgx4YWQeawFh3q0Oa/N/LKV7KfhTErtFBSqOpDhHZ+PSXtB
TI4/NvaMK5z08U5/FNXi0U+4SG44n3K7xHyptlbm6VcGJhscSEUPTWS0w02O0/osRFa4cXr8Cxii
mdsOWwsEFQrLblo9uLTK/N7p1SUWqnSp1R25KBh+M+YfWVjeExvR+zAbaMDAa1yOQe+pYJWDUr+0
acrSxhualTNWHrVzwCg7esHNt24U+h7BmUY3M57otqdkbjryQWlCyzdN2jdw16lBGRvD6pONY4KS
XXllvO+X2S+Idt9MdDU+wKa9z1ta3jXKJ1JQgBo6RJQtE/0vKmzUB6aUJbTevNJ0IpH/i7wzW5Jb
ubLsDzWuweEYXyMCQMyR88AXWGaSxDzP+PpaSFWpqihrVeuxrV5kkl2RN8kIwI/vs/fa0gaXsky8
1OnPnPgGWXk8/BLBMML2EJI9z9zunCwO3v/54/nnC2X9OTBr2HjunXWI++PdOUmljBZLi7bDNNRP
DnP9LiHNsov6WXgaI92TXon/CSX4D68x8hVkEaE5qkJfcdt/WHyZJ0NNWQG5+axFgxsNY/2mW034
RT8IQoNJTSuVmslSPKdp6fik+XP0IooOg/ehnvVNhx/4nb16e1ao8EJFpoXKrKcdemC0/A8vMNDj
f7x0qWpgIiCHhSvKwW/9h8WxGS30BqUh/uWgo3C5vPHDf0ZrbnOdGwPfieydaGpwR1VslH43YDqP
tLDcTpkNuaONoTQX2kel6+WdEWfNNdVmyzVBKfgK/em7UQ+aT3A/3FTL+Ehkn6WuUbzKmSJIXeDS
iIs2eDRNLT+Yda76tBI8N0o4CqIZlGez2ZS7yKGKrQkiZwcpHToSdFnKfekVuNoq/wP0FjXcAuCB
74TZeYKzg7kttzbTbM9koob+lTUYTbN65NyBSQ83DamTAEscXd/L2vodO5AqSrJdfkLjqQswK/Aw
YoNwCu3S8JSxNh/buVT3Sh0FPsj5cIMdv3EdteBkriP93YhGg3hNxm++gGB5Q4emk7yGvoRFOx1J
PSq6skUtPjaj1twZRt3ed9+t5mEsPF5n6VWttDDYBfqwHPOoR65ZyS9soQmsWHSDXSJDuy/bZPQr
TVZvZlCXQMhC42q0fXynJFKD5lUELnYeeUAzD9ypHHDvlQSvNDpwjq3ZLPgJzMHPpRPecnxAvLPV
sEIDG0sVDpRllJQ6U+feQkN1u9CkQH3tZ3cNSidKr5dVDCZMjpsGuxZbDaXdTxSAuPZ3SXyx9sWL
tTm+k90W+k9yyCkBus7xSMnA2jKfdDa6atx5eWC8IXlJ9ifRC5VbOAAaLjPtEF9stMpNnWsL9ll6
7DPFKM/60nY+fhXnM+e08QuztsvNkLEe2U0hQRM5oCEsRmlfOrt5ZvUYXNqyo6JvIOA0pEV2sQby
KYGo2AdZ6p3aKj/AKE0Pc4PIqyRtMG6qYaAxtc5Mtw2Shq+85idiwUGUBG9hKsv7cTTtG7FBDA3M
Qs9BPYuX9Qp2KMNEntQwPYB2sn0B0mAb2en8lNcrNQV+0EM3T+mJWtp5WyXmK41dWIpg1tw1ZjXf
DY4SHxUoTvslZ5zNStsPsmEku9bZ1m6wezZJQ4/mHA12wTfM4boWF5hj2qn7wWc4PmZGBz8li49O
N2l3wxAbZyNvyyPHnPVWp/T8JprJStDMAyrSaf8GnfmLZjjFz0HUWShwEjEdjIl2XCgBx3kwBVsz
CWAE19EvPD1asUlyK/am1Jj4YcRTUKCOxuFSX3qV6dRriIfcdzww9yM+uM+iDC/gz0GR6E35xSym
xhiJ1m+QbdpHqefag86FeUu5To/Yoz0mYL2OgIZUuAMyF1yK+SIvcZkgX1a0KeW9Me8zPoArNbX6
B35x+1Uxu3xf8u6Bw7RUt6rVyjdGVURvmcxnBCu26S1KfuKbyZRtOgq9C7do42j02Phgz+4SoQH6
cSJU4840oVwm8a8GpFG+66K8uMQI5oB59fGQhZrm8x2rP6ERf8HQs6FgaTZtPOwDssgxfZGG88kC
L3cCMrTcWo2SaGxiKr665VXG5u+SJ95LzNbnaHTQRSlnEWjNWtbnK6XPoV5SmH4PcfxjiM196WTa
Vq2mhpWyk1ovMAMpEx6cgsXAsMTjCzvrWu4w/2Q7Q89E7cVK2t3ozw2/ZnQuFyszGK92TEtgcMNC
9UmNjR1DG4TFLtg7ycyulVHgGkVYnPmLGtlw1UPxyI4WudCs2tjPmB2Yr9VwHywAS6AfYikWXVxs
7Hn6hG9FqrKCBQr2K4ULltmJ2w1T9jM2q3QL/y5/tQt8E6i8+mcfzP1j1Cu8+GfdDVrF/nAGfbxA
Fm32PNDimjqVw2YHPDo6taWYu9auCvM4oPLSZmOtTHlk8bUodGoC3xoz9HrO//J9BrUld7M5NkfB
eyzZAsZQeALWZx9htN1oWTztUaLzW5zBF3IrQwSOOxDGmd14wgT2HAOs8Crk0g4sYk/YERuf+Dn2
SyluQ9LG7HPWfxPNEOYllDLUN8H6GMy2HR5zqhKMTd+LqMIiMo/afRMD6vvZOyiwJT/xlYodQlql
LrMB+4m6nBnU4e7wrLltyzJPXQwOYOLlsY/3bbobidex3DHZ0yfTIq6WXdm7hQzCITF4+fY5pkFE
128rYqnxIg6aiJIgzGWV1zaTLr1xiOtxp2bMKCeqozK+ryCl2CGnsT/GRexPODXOnOPOC/9ycEdq
GiXJJ2n8UN7pZq1R5cwwkjIFC8CkcROo7TYUmFc2Jb2oP4dKhVuZt+KKOw+xd/1R05U4XTUd20Vt
FE8VYZs9haviSoszFdlNKJB9+WWO4DDm8tbYO/bT8hBwypxFXrTmplz/9PE0Om6O2+qB3T8eTxsz
1nO5UG640cKZEUiWw3TXGfxtKZ1lDg+TkotrBG2C5VEo9I+kLvlqiGm2UHAVIxBewoWyhbgwxn4b
rL+RWmTNvp0a52wYgAkXdgrvVQDzTQwAtdnrNNU7kjiFmU1pVw9a5Vj1VmRhZ28dyAH7ooz0A9ZW
/iDEyfk0Wly03U5TLHPkv1d5wMfJJpoSgekua7gR9Rm+MnemknvftBrNK8yJVF0IB/NXUThsQCZK
/HaWoTgv4Mr4q6OiftlUjdb+1EvLecHHBqJHXcj1M1FMxkdGZO1VOAOrrlJMU+XhXhnuEiSR32Qy
k4vOOhMvfGhtSsCqmz6aqIzIj1UT1M2W3lHnjgy+4mLQMnajpVMYmZpd5jkxsns7zLMXqcW92iz6
R0b14cWYm8OoFMJtsZPcOzVkKErAx2vUR3AzW/r/2LBbwZPM0oZUYGJ8lVEnWI1ymzrKLJv3Dv3m
N0sCiu0zTb8sjtrtSoBnRJBlc8QyEbt0zaw3tdZxdjqThGdbgfUp2hrtUlJpua/brDqJbtZ2VhBn
P1vCyRwffgq8IjnLGYynUfX5Hm938buYy+mSB536VEXY6LYR2edlQ0pXxF5RV/370iGYdph2o81Y
Ck6QAAw//usa9OyCgOs3NS5ZG6V2o1lV28CVWrK92UXBzAkq45NWc0yzvhMHOGpOwUtTNPxti4BY
dGWKYK9C4DilrTLhZ1q5T5kmDg0G4aMgwPGQkIknz8HNf1/S4XXRU57sbTbML/gmX5kxH60ovG8i
fBdKXTWndmYDASnxQZfWsDHYOiL+NJ9hKbGhWqWxgcMd3ipAAKsTQ7lXxpkpHSuND8b3PhpVZ+tE
3CUV05ix8QU9/y4O+o42kRvop/5Ulkl5a/Nl2qMi2D9kVGh3lCCXeEdTeUvQjV2dVZgrDPzt49yE
lzZLg6s59e19EdXJMwWelBlhlZWtXV5l0X8oQ1C+NKB2scFGFd6FJI532dzFeydoX8BsmO/9pDjb
Vg+bn7ha4t2y2C3fg66pN4s52gyGtu5rSuUtdqxzZnbdfRcVarvhyUQiFNLyy17T+fTlz7gwnvEq
X4CPs+vNGvf/xCUuzgRT/8Zo7SuXl9Al1kEqu7OfC8bOeFZvarqutCZubFI0n63ZPdi98aWl4pWk
YrWp1Qq7T/+YKslTFBGkIeGgRerz9131X9r9/G/UwbVVgv6/6+BrZORX8d8jI9+/5G8iOMEQA22E
GzefM4LDehn/mwhOpfqqI1IyxKSj6aAy/i6CU6luw44nVM1/sD36r/lB4y/g/+u1HUA6L2diZX+I
3v9MBOfm/+f1GvSAhnpLDsXhhv0PIf2Fn2Awe4MqHs7DF545+xM5GZxAjbJfbJyQawAgrGGmKfcb
aZmJFW9pfKMuQ8b8L8QeMJPGysKM5l4Triws7YowjXjTrdxMFv0gNBULmiavMsCakN9CDcBOy5uR
kCQr4FnE0M70jv7EfKVzcqeByIkzVAc3rflo6fFz+A30rPSyi7zxG/RZ68B+tSphkBwaSZ1ftaxY
0GEZJrgJ37jQGAEo2XITBZbUZpI4WYr7sN2lK2m0D1uO5NaQAEgjEwQEtjq4pMSsSWEJo663Tmsv
2VGWRnNKyYxws6pH5wf6IpDT4Bt4OhCPXA7TNwi1tNUZ296KR22CVnwkZRlfkgB6ak1U+Gx9I1V5
j4FXbeciZ8D/xq42QiiWW33jWOnLVR3f6gcymGpltJo7NUX3lsAzp9FHMweaFJ3KGnY1G4c3bdHr
B1lMLRd5HKOgkOd0eAt6LjBuazvNWx4a+rslQuPFgoLyI62d+haY8dAh55pjvjXAoyqcy+ik23pK
rhL5Lh56JlJWbQGifIWNryOVwAu8tDn321NJTb1UZE5ZQ+wBVCHiotys4C2f7uhWOqHVbjFHo4jo
e34KFuUAruNDmzSxi+18hl8ZZ9OHHXF0i3MJQXmwl1fq3s29RifDFUoBRZqgJw2FF39u4WLNPxeF
OxS4jq2RA1gW9c2Y8y1D9UUYnW/myw1x6kkNnCN5uZes/ZVU410dwlaNf+k1iOdQfaOe9JwPOOoW
+9ZjoIAeRx1vcBCDAi9cl34QtVxFGYCL5Iqh12/0+p7Hb8MrnmWKU/h1TjGxVnIDgDiJzTHseSkr
+CZHg3RSAJc1rc6LnTe+RjVWYuXnTrVXLu2jiqqQBE4MA7XTnhzDlI90MZdfidoe5MRXcMWE7yIr
U+ABSy6vg5XtCl24w6haj6kRk+iquqghEQlBxB3ErLwBMyQIXve/NSRV007uIClVp4KS8y12kvGp
nTHPW6kHUu4YhUNztbCC6cxa4VAfOueM/LWz9f7OpE0sliB6dOfVER/qfJ11G0ovgmy1HdVX6BIu
JulX2DpkHflMMY9qwd0MlRstaUPZ0+LGWvfIrL2Fi0w9GPthKAzd8gPj032wdI/SGj2FDQ3jP18W
ucMIxLLjmpmGZztMjMwErYP0ZOg73Zm8FHt9bJsnO1K9acQOrCQnVBpuiYpHm9XZbpOd00KzUQtg
kWnv6vwsetXsy6587JXnKPvCTHaSFvex+U0DsgRG+Is411aNT3GQeTyyKAp7cjJfkIX5sSKXEgOl
2MTt8A45iDVBsLWix9ERT/UEyCLSnU9FcT741p2GfObhiBhvai3fKen9CNp1G+MJxf01MIhM3FVz
ueVKdJ9PlheYRbSpzVFujOLN7LozQThup+D70inxKHTXDp0JxqZYfJ0a4R3e/N3An8xEaYgYPftE
25rB+MvoZ0YGvde0e6zH4449Sb0twxTmNoDhEVExr/frd9rORjJhRsraZkpzT3D1PU1ZPz2Q2waP
PrxbSgkNOhkuM9sOuaSvrPb8cqAe1dIw1qf9wVjsx5zAENKNB7KPXM1NjRFvMrJnKEZEybhmt9mV
BqhP1FfkTpx0FP0YlMTVWVEgBM2OV1vmEYHf9BYA02r7Jgfxo86nvVXkyWNBHkonDqXn8r6y4pua
n41YPYep7VdD9jSV1tUqGqaidLaGalvVzSP4+wdNGQ+63bmivVPmdkHheRjN4dzU6bHAY7qiJJ22
bx4zC0e48tuWzvMsmweyWM4I+KexnoFn7Kp82uTBttA6f2Jw3MQVJudwOVtrw6TCe1kk8Q0G5nlJ
1DPtgnudqm76H725vo+wUpfm9+3ddbJrpu3pEDiPkW1t05IAT1vkG7hXuOYwv6pJZ7mlhZUNR7rj
kHQZGs1Lam7LsoKcXmQ5RDnCKL0W/G4ngxhGuo9HKzhx42o+coM8kzrYe6uqbxzTa24AG1c6DM86
kYZNVLMZRlaElEu7O3e80Z+Sxl+66txluo/7aMM5u3S3uDPObUCbinoWOOPtovQ6/JwpjBIjQQRD
4okjzV/S/rNGmyNcdifKZqNRkq6veeWKOJLxuWgHetlu1nSzAbIu7R1w0N2onnQSXCZ9y6KK9g5p
EsQZktsfculYuSkY87YQp24ppeZ9RgHCrI4fcUUR3qzQHVlR1CVO/cyyXOoLIom+Yfj26o4QnZga
z8oPNAS5fWg+MRZrr/ZIvE2zzvRfUwlb3fK+AfFeyvwZ4vv7CvrmafuqSQslave5NL03Qtz5TGcs
xjTncVlHng9s221nDNQZwdKgKd9otqGBPlbv5iU0d/NyR9Vp3uMNUEEvAVtiT7OtOMFwOO9lvvAW
jD+Q1z+0ACixytra1i5aN+1rXuZClAs2bB07bHhezXl9ODp7dsdkcFmOqfFbo1h8SOkZcIy4VzJ+
+/lFVTsWnBM9b9elSTj8a/JQNNsYjbPlLAVFbBs8nUbKeJPtZ0kbBepWs0wHczQuk9X8NjjhUsTN
3VRrGH3irTGP+3I9VlOW3/ZNNK86lF1eTM/LpJ3CMqc7fHbuu+DODq3XKUkP5CBQvpHkp0+bDhIC
FdOJ24WbGD1NMJEPpPqYOOFT0sNG04i3s+T0epoXuK6TXJqL0cUA8Ep5zlfegFdSZ9zy7bWnMCJW
eHzK7pDO5NgXaXjS6X+GpmlvDSO+tHZ/LLsQcYAk30ZP2904iycztOF5R6SLRtSibU5Vi90a51AG
ByyYbWz4vD62YmmUC9Wg7Nd2hB39XgxE2Qh/JCyzYuEuCUvhzOTsBhlI0EpPct6700duws4f+EPO
j1lCKVlKt0r6QyZ2ubOL9yrUUDPnB9uscZ3/IKy5gWy0MZfhPgZml+AlBK1hFAOkGgSBKb7WiN9D
dM46jgOUE9Xem4b42ZvhnmDgIR0EwGgm2zzc4fnltDO25MK3Vis9Iy48Y722Qt1MlOnO6Q23UwKo
z9EG0z5nc/kCLH6TxO9L9RolLRJ/EyMWKoJzSiNoq3shQi/rOpI/c8troqQhCR/mFhykxsdmHm3y
hhudO/s+1upDoqm7eeAPOp9i23prauNxZN3xalScyVGyZzLZNwY0Jxyzmam44JvdMPjq9Xbe5cXg
VeHPQYPGMzPpMkxCYtuuB+zElX/kBwHe4xZg7lXT5CuKN3RWl2fuRijf4HXs5n5kFL+HT2buaCXY
1EtFIqVijOrYIlWp9jLUv0hI+XOJbf6UV53rBAULWCSyhL7b6tOeJteMztbwMZXuTKwgIDHOX4dP
RkUWv6hqPaT5jezb0eioBCdo9QaDIbyfR7n86rtqV2c4Flga8enhQA7L0JUh1wiAkvjPaAnjsvAm
a8GkW9zFtGkg4nQv8VjXB4O4pQMDvuF3RtBQ9V0hMG5bnXykkJGhaEcGZj/SM5ZPJD1qrGlsCT6s
1kc5Q17YFtO8dUbrJ9uu3ayoTwbpMmfBw7ypo45DOat4v5H6AcfOJ2m1n+QctpMmf3b9MN4Xecoh
y3kS6N4cBkfdQrqZf9TNURJzCsjC5sMpsaPLLIw9nRPGfTH1qHKnWNF+5RbDCRUAU4NKGTDlFA4X
BRX9pufBCIJlrxEisNQal3zirqOMRvykxerbR5o31slTPPH3b+SHaPocs2mfJfICOMa3KsdvM4Nl
6K9QLVwjljsz+Aqi8dbJ0QvlCDZU3yZ9tg3L4hRamWfivEqiwhPDQ2vt8/yBn9UBXYOzODJeaLPg
sMB17tAJ3gsqNItLkmuUNFh7najEMvyWMVcHbX5qWvMyhOrZ5j141fPeh2+168fmTiSEKmk02tgy
cbNIyl0rlHtCBx+ip7dLHeXOaESqbSQA+DXpSJEMCaolUB7lYqy7xjNVAj+mmZx4mFh78L3BAZBU
R+5LuTlWzySjbiyRvGXWQ0ZFNJVHW0L4RDvoVlKNrPmQ5LZqy74riETADIeweBcEqoXnCWTjJmPR
fkTn3ZFHv0iS9GUEflmYs8f/8TftlhtlpqhI7iArYH1K1WsQvpCU3o2xG0v4lm2NFWRRtnICzF/r
rQ8Fk9pFzQIc3I8/IptXtVY0+4XJL+cCHKofKTukfSIz1UXa69mdMs7I4knjAc65WsywRnYjqCHK
k4ZjpnHX4+Jy1hoerS6O97HRt3vHaNdNTfYIsSCoCS/yXNpcRfFtsxOnOdAT65GgOvNPK2WDW1bB
uvhYupNm9VihWBj/wjnQuLFQzmlaf9VQDCSJ1RXp7TtUXLimHc27uiYjKUntEEheN5Mp7w+7ns4k
TSBGZAT3e0+YOEH7SZ6MBTt17+xgW156vXktZmgNabGZbXo+ljpaq8yQu521OXwgqaFRhDFTbQT0
mKqmraRylrl9OSShHB7q1TqtQX2M6c0hUl+RyGtMAqXnju33hnYWsrAhzmyK0OPqvmr9PqpMFjbA
ZcqDOfe/l/iwfn49omDFb5LoMYOJ1iTzsmGUmV4iB3lx22V2+x7XqLSbuA+638iqgbafR6xgdKio
TYC1da3OSL5rNLSgUs2NMq31Gv2CmYyhcq3doLtXv/VlzlUp+y7mSNeODue7rqPQVZUWhJrIYvdd
6KFItT2ScKTmI2ckfQsCMYX70JjIQZiluZIJ67q6DflUKdSsZIJd0GpO6nh4480oxFossnaMwMVi
6teTXiWn3Hfaj+S7kKTt1nKSoZUwp4Ky5N6DT1fcMw9xxZ2XgVslPXHRW/JddmJ/956YawXKv65W
/r9Zcv9/87Oj/v1TPfKbJEXer/yvttzvX/TviiQQGwoLbJhheLfgNv3dliu0v3CrY77FfgvsTDr/
acvV5V8ODClQi5pcq05X+OB/QGzkXzZliNgisRJYeC/+JVuu/g9ARxRRFBDQ+9jipeX8Yc3qEqPQ
TLBLPHc8K4U5xb7DMpfbM9Dacm5xhUXSDdhP3OjP8kUdHyhrqDxVS5+yRHP7YnxknuJ+jl/x3JTG
iySiuZH53LskxzM3cmqAfgMQCzPDVZERl9+1Nav/KE0Yx5TgV6aN+oZMe0LglLKQSbV+U4a3iekQ
29tO8WphmSBPajMN9uJxMDHdWCEveoVl/QCMyTag9YX9oah/9GU4bkRnohTowVM+aLd//Wv+v1KU
X9FL/0SUH+Nu+Zs7/b89Beuv+venQP2LrzMeYYnALDEt/P0pMP4CZwqgz9FMnOuatv6T/0A5WX/Z
lCOAVuUbaujQ2P7zKTDAqcEvhrgKFRCvu/av6PI8QH+63vAnqio/xco35bf7w9Yt4zasBSyRDQNZ
9JbqTrqFexKaGwEHgCBezbrbSZdmO5DVoIzNggs/KtYdlp7gEC2gV8A0E1sVYXt12q56jOT0o2r7
8kC1J5ScqXROqZKFZ2cuhgvSOhlPrU3KC147OtkWU78MTuMadFYcKnhRPIpDOxwnMsMHOw1bTv2K
WUMbxHgypNL7BPvTY9J0nSfacnmfLOCX02DY7aF0yvkUDtI4iWR6ZJMcXyZ+NT6TRjr8thwRYRs2
b11gTOwYutbDOnqfGVRGO1PR7KxsGHCy5DTaYl5glGsZ5VK9B/zWzA7Eg4iLYK1JGtM4U6b7pFIJ
s5kobKFTrjfhWvclQsPR6rrVz1lIL9es4Yv5tfcaqf9qWsLcaombtuSludWoKDuaGTrfqHBLUGQz
XAQO9qPIanyQBfeYwzjgTXVRfYZqI3Da4zVsoze1QNLQlAV1vaKrYMizfmtg4D0SuWT8ssSkvC/E
+j/znnmy6wiwoCXVznsouvTYxHMFv1mGuxnP9h7vW/Z7Io65T7lwTQGOtTbq5/1QFsUhKoPAYi0v
/a5BLLTzqnoeGwQxRJAQA8jC9Tgyaoql0nbYl1HbLhstzowTSW00xapZDlnqKFcZq7GDT6L0KVZK
dnQ0KtyZIUeh7yixuam5slKfXbW73jB+l2G9An1ZHi8BhCwOc+NeKzTu6NQ0HMpeOr5dK42P0tWe
MAGx05epeTTTIfPY5BZ76F1EvPlQnzXcBlzaROoJtml+TQnXdgptCq1oGCJ5qIgneGmUgK5ZOY0u
941pLCQzJ8ufm0iQxFwKrrgVIJDU+hwti/9XWRr81WUqZkTr1dHy2hs7rjUAwluUuNqCMjDqF8yc
lB6q7NQzK85Z0yP5pzkQGHBk3GvyutvjRkjQ/R0/Hwb1RQppP+lm0HkIwkIBMx1EbmZmttv1JvbZ
MtHfyqyP9k2nsLgwQq04BU7B6Ky2c7/NSxv2tt4m4i3KIsK9yTB8hZC3t2QwwQjaI4NmW03igLbR
cXEo4sgPMxxEZGM76lWtGF6TpFcztoxg68yIcVJLpduXPf915rMcNrPJ3g0ODCO9kU0/tIaOGuqJ
p89CiwxYBqx+FAL5mSAIJqBCZOGQb5EnhC8VQ9wcvQnclsZvfzTzASAQ0nuR81fEPlpcahzt26LI
q705UYaHXarFZdcaUWRtqjnrX2qGZ9gvgIjcwOjf8L0tz9rQEAof9NFry9xTp6ncF0orcKAAETBF
Smy6Vd1Rt4JXHtX+nCR2do+v78UKHGtPHkK6prZ+G7lQyNukJw8Z3ii0wSn2yJ2ldwF+5J2edrTh
pOMEVpIla+86ZTKkG+APKe1TE2IdyV/uoIP1Cz8IpaJ2T5ZNmHDrEo07iqyDMUJnVLszLXuT4o6h
gpLXd9CN83Bs691kOsU1SuvkFEU5JTU42P0SxzDdcssn4uZ8iapy+VlbJeMx6JbZryqWE5NuTl5r
wwoQGCKxkmfKzuH385V07rj05eNJSzudXOnsVRmcELrQqAscE/wZBnuU8Wj3DBy3mHbQBXdFn77W
POpXxGT8Y4lSLPc4Cy922Og7yTB/4CiLAjS5Gk/X2JZ8Qy29QEc39eqgqlDOoiAFlw+a0uW8wTaY
w1azwnE3zTHEMYPXXVYP1bKL6dLDL6u8YOQwTwtlbE9ab3q5M9oIlo2ysaDl7TqNr27KLtCfTCzB
4Ovb3aA4IWGdqD+HAxcVOAj4IqpupSoPX7LuOLH6JD/InuWAEJhop5lvUDQRXqXsFmk0y8BON8ly
iU2YFkOc+2XesmTUiy8zbd4pXTuApXizsuyqq9GjqcROvInCpPfMwjQxwQjaR6l7qPas4j6wz80X
ZS5Dkhvrl0TKZg8ttHV7iadmG9IwsK8W3pQJcQ46ZOWbEgj4BpmeHyO7QBeYguopja35R1zntota
NaEQomHU/QAsCKT+u5bV4Pzmazo6N7vjBdUMzU+cIY3XaT2qkAkjChXES1JrugL9wSjIx3rIjPbU
rb7/WbfvJSgWj8XGZzEqwSuY3mgn0wKuVLEsHNvE59sxTnaxDUFwm0a9fggYkjcKq7cHMPXhLbOl
Dk6Ffpgsi9nG9Om5T0m6bA0OYHBFCsxEPXbUx4r00ke+rJZvMEDWdgL5doBqsWJJjYm3XZ+9gs+b
jo0tFt/GSbwlhE2JqW2Vb/DyC32XiB5kjFWaB6FVEtJIRR+BSQPgBrXfOhnk6H6WUabdnCxX7xvg
UwnAMmnfUG3mlVN41GzqpUYrDF5wyRnJKS7r7G4Kgi8xjpR4BxxiZjndhxgqHhWpWf6ImuiFbWcg
pVTWwUnjcWcTO3+v59hw1o2i8k5DXHUoDOyBrloYB6vmdOG9zI0hMVClFIeUR2lMJ0ObzBtUvxnm
Qiaqe3hCYBq07G5APR48xqoFG3PeFhc+4qDegIIt7kZkzheZqq9tyRMF5z1kR44LerOQ1En6MPPK
BjCGyHv5rAVKucfJitW+YPS0SBCq9a5uGCIAcSh4YbPKfKM9iHOwks0pUOvgQtlvdY0a9lsNnumD
aNOaJBFQ+TmHpAbOhhUmmTjli5+RPkyhTjbnymBb17AOxCmMbMVzQmK3rd7hTKY3SMLnPC+RScVA
pqBsjVqWwnjCy7elzHHxaKL0lbYq9uWQX0Y7EZvUYhdyHHSr3CrISChI80KOrddT1+oiRJyhoWJw
DEDCdSSbcezbVC8XiaAkE2j9z0Jrpr1dODMwF2qWF8pTj1MjmqcEgzhHiJjR04U9bVGX6ruhVqpu
nxH6QGMhvr6PElPW2xjL4A9U8RStyl5jE0pu+yWQQ88KbOUxjWioi8uAypxuNKsXFiX1e8Mdly2d
PXJxkzUXsogyQqxmlbVuK9kVUGdq/Whi1iZYLmNd81DjlG2LSdoHYmE/62X7u5HK77JjLz86gb2z
c5PeY459sHvULX44supURO6kxuPfOddGh9LQytx+WcwFtzr/VDlamvCFHWVMJFH5qOstqihXBq8e
0uWBLVsIfA/nZjcO6KAdzVpzk9jMWmG3KXNWyboxdV7HB34zFPOVsvDZmww18PLQwjE+TckvOye3
vd7QD/3MSWqZabpXEZ5cPol6Pw3L8lxMS+cO+Y9ax7lgrZUXYKF/MkKk5wIEGlaJhFGVa3P+bhXU
1lpxfNaN5TFszG5TUbr0AW/nmqRdc4dzLjwwp9xjhPBoqb02TfRLKx3ag4uHWnV+FdnygBz8JVPN
V0rV2o/lop0xvj+NNo70zLoLQEO60ywOExgcyDMV4Mda+Tf2zmQ3ciTd0q/S6HUxQSNpHBZ3404f
JdcUUoQiNkRMyXkwzuS+n6xfrD9m1hByeUnIWjS6G10FJC5uRhSdpNGG/z/nO8yckX0gPpy1ZyRm
hYkwXdeSPf2g+yAUyKPN5m9jEkRMm4BAfYB7SbINIrt5mEYlvH0Ql0N1SCh5afel00rnXkvj7w47
2HtDM9tHEhRo/UStDZTQmMJ7LWz+gH4N6xLIiz+P0F+D3ExWszfOfqda95g2WbgZ5mG+9eQ06Svb
q6mvzXGADmG2NZtVLwx9GWrDPcjYcNp6ma75kV0nD2HHH6GS4NViOulDpe0bL4n3Lold1SrKWF1z
3YL1GGYazJqSjheE7vnGyvr4p26hUSzislzHsi5voiDs16YTyzvLqOsNVQdkNqOYQZRwXtx17HLG
eNxlWePwPEGSbKJuQUogKYoQ1C+RR2Sc79MhKDZZgFx7BS2IxjrzD2uvqa6S1hjWwg3RnbbWehri
ZxvVd0Ls+6gdiL1iB5HbO8SERI52ObDJekrEXTWxuCaG+5DNbeEX3TPapTWLSbcwpPSN0xFmbhPa
jGm/XIWhdI7o1IcjJfcWG2/W30fKuM4sdWerbiZkNVSfdK02H1RKI6szEJ4WONFOtpqjjTWogl5S
lpPV7IQHaWjBrtQRmUxswW+dmEZrJEZjq3KbDnfW0XXEMnefLIS/2RiGQ9fkAzsLALiAx7CEimur
HbTDUM3ZKZiAghGj4SV0j6Y83bZxnz/M7QjapxT7AZSCPwmNUOkJFRo77k4rFp2+Q4BU00ia5GP8
5ACLXJVh6D2IaUg/dSOSfYBFfQj2adCbx9olaZwzlYd0KuYhXoexxT/SOLyPA4Og1NEu4PPX3uyD
F0PTMwsbAhD8N6LWn0PUgjeC5lfo92QeXcsidhs/rLRn5KTJJs8z3hZRSUeXNvNx7mcOrNmiAq6K
O4XAgWNkEt7NhL9vmOHgH8q5hY+lz8j1K2edU1H7VsOC9pOWIML1pFfqB3Lw8pNsJSnx7cg8RPI4
UpMypukNr9j8OCpX0MSy0w9I7nW02FJu27nODqMzpyeQy48MBjY/Hey646w1Kt/UlYWhYNTQGnVB
vIFDVLI+432xItV0yOB75ER5BkMiGEegva37oYbz03FKbdznnIFx1QxuS72jqk6d6ehrs56mR3eW
1dpBkPstmOkzNrhlfqe85j7b2pQcUr0ZH/9WyhzSJ77/VSxFtHxdzTqqAnMPnhkzn6N/FW4yXP2N
pKQ5odAhIb56PSBqBNJT6I04BmxYnR0aIBsXWjrF9xw7EzguYvozQub/a2rfYUtQInurfPfxaxt/
p469hoj5on63/LV/VrEthLUejlDktQ61un/qaqliL6nnRIlKxJ0GNbp/lO/Eb/hHqS+TN2pjK10y
FP5RxF7+FTVs/rwLVp0txl8p31lnTATiQDyAMHAZyPpwiCXix/3qL24rzQjB9wrUcBFWzvvYug/a
rwEbSjwYTbGfcJGOHzgjJd7+dptXD158a5jhJogMH0nbSsNVblLs0zzqA/VjoT6a1Uc5PUXDkz7f
ROqua5VPxLZCEzDuIEFP7r1dfl82hOO1EzxI8eF/b535/0C+ieHw1v59CflUFlCBfob1yz7K8pf+
HIGG/ptJIIep67br2Z6zDLS/K7vd3yyTYA2QC/w7F0LQv4bggjdBdeYZgDJM0B0M6H8NQRC2HjyU
hedjINX+K0OQP/+ygkyPhgFukwxiWEKa1LJfjkH47Ibs8LqsM7PXY9r+td6uu74FDRJF46hWY1uN
X2jUtjRN+slAK5b0mQ1qIGvDfSaMxEaTPDZsJytD3wDlsa8xgzXzBid/iw0im/RHy5hTsYJv6PxI
KbVgk8hzL7uWRjv4AzqB3FcckRF2W/VPxxqNcQccywF130rAq0Gt1l2wxCsr6Le3VkGVlqU7AJ9g
iWR6ytgAEyimlqVFsTnYUb0hWR38wry2hsp8ynMNAXERdxSoCE7kXDuN9ReUD/bJMkOX0iUbpSfT
Uh4BYTwBRKYBcEfUoiVCgyznSKBLzm0rTUAoW1XgnWmOayZR65b106b6qa0FDtGjpTSUG1pUUjHE
5uF+BhSPIMcz27JdBYnjVD6nd6Sjg5TVNZNWenT1qupucJLAVHQUlAazJvAWpQc+9701GeFjhhrm
SIYWsqKG7TJ79dTMb1J7BskZ8bg/U36Wn5rGxC0+dVN55cxjD4+wK0v8f14CIK7yyo0YjGoCbDZV
7RoN/6JwGoz+Tncr6r+lpfonAAtQRiIkQiGskQBKHM1nXIwIhLiJCvv372knrdOIpeuWldn8JovO
7HZ57krEO2Xn2US/5159msJcHMGno38Zsk7svVyAoXO98R5rF26XYh7zA8aUmj3pEHFOw7nf3BXl
uFVeR61ehVF6vRiWPilK5JToWl1usLqbR6frkP5lsadxL1mrTeRJeA8OPYqPDHA2Cl1vB9SuAPlm
Gy0oEO5RyK08nwDPGk8/ReW7ua3nK6Oa3dH3iJuBmczgcw+aU4mPuZFR+O4lFZ4Mo/TCsVQqQdQE
XnAdanC67aBLfK0ZxJNlcxCKAd/M5Fm0wwI6DMdyRf5YC2dGhkigK7QiaDIqp/6s6zOH8rntxlOY
atT+6DAg1U7LtH1IgfCchoRdFs2IJUStgEnNuRbW4IGtGHLI2ElslJzdPOeou7v0rvEKB6+qMy7J
nDqWubU7L1UUkistTs+IJ5acJsyr1AmZSlYkxtg3boGNeCOU1d5aSV9qmwpyfO2rUY9/RsYclYdZ
r/qTpzXhUTID7ZH6JiQ9lG2R+yWhH/mRc0B1aACakLKRi6RYe1gti7XQezzOc2eepoDzWYiv7t5B
Ei8hZixnuSm2colmp9Hv85it9YFyzHjN4QqdKS4ojCWGohH32OZOW6+YRfv/BEr3/2arH0vOkgz7
7xepmyXmieCo7z9/gEn7+ute6e9/9+9rlfmbbi4kOg/uB93LJSPzz7WKVYxFyIaUq5t0NUki/tda
ZWBQoojIbt74B9vuH2uV/ht9Tsv5wzhkYWP6K0sV6+LZUkUn1QMfIxYkiUEPlV/363YJuTFZs+2Y
4REqUTsT7yKuk8n4GVMVQ8KfhHxpiB7Xs3S/ELfwHEXawbYH++usaRPmoPoHKU34ftwOa7AnScOw
4USY8DUmieOn8z6blPW3eSp2biDuBTAXU6o7BAjPlawg5Q1t9LssUNXVtTqkBKHFEkXB2NyU2e+m
iVi8yvClZ7oXf2gxMt7O0VFPD6Tt5NSksJavcr6RZM7XWgnQh/n0oVT1JmoMP3UpYtvJbTi2vidI
FRTgLraTq82naIq9U5wXHu4FyKuYWZtVWzxlZf1R5fOpTdOTGGh6zhPsE7wP0KHWOdVoAlcKk3yG
BqVvWdq3EtbpyQknYL3pIfcQ5bbBoauzpzakIddYBoQjqjQtDzCoawGKL0xum1L99DzsIDlraR/U
a00sqnHVXedO+SOKxQ8FrQv0LZAPPf/kkCCUuzF+CAVlDF89+Q6F9cEUuCY61HQTWORtNg6fcKTi
Fpsf6ZT+xFrUX2tZ8ZiWzuc5d44yH8OtmRg/ipGQLGFGNB+0+yIOrsrCQ0hbhxMJijQBgjzzbsKY
snYbFCiMK4KBqp9BrdMo+73U623cOs3PXADvUUG08OPVaeYviyyPHk3bWrTkdJecTtL/rZUvR6P4
4eQ1yvQBSmBkZI9R/ZAZ/D+CDNFWG6vxQzyi4Qde8egY5teWrmBmJVsoKai3cEn5uWipmyZxvjbL
uVrJJeNCi+ubpjbaW8eaLSi6bb+L814gT0Fx11ShvTa6cB+BNAEVl27MsnUgmaMOrBzCFWI9ExgQ
WOpGgYycPabaGLoG0aRgWdZVt+R/RF+ocmMu1iClVINzJ7VwQ7Spe6W5Gh1ITgAhN7wRBipkvH4t
XwE5lnmZhOuyyr/FTP0QL5p9ikEmiN0bVDW3HSvwShj9blJ0tMIu2A9JSBcX0kYS2826Jmd+1VGt
043yW+kUrm+1NLrrGawExrSA2+oD+7OBeM2JgOYgobbAQzQNWkIPTG8ELzhpmk+ofCG3CGtlNt0V
DNwd49yvdWWsLSd5tC0Uq36aqW8JvLgVmUvos6VmfdYillantDaj0j4IwC7oYzVIUisvhUNfGbwC
TcvvZHmbRcHnEvVh4FVHmJHJ/KlLDZ8eJXrh/CASwpobzYluZDTfN5k17QPSO2+xxxPFxQJH4tpU
xBvdWzD+eflTw8CGEFmbNg7taNP0vqDaX+t8ukICg4/jz3j6maXCcmLdAw9i67iiANr6aWsouK3j
BJ1mqvbIJoY7k6byrhwrmF34w3fYXz5khb3pPH2hTu+L0dY3eu38bs3myTPK8AY7PRYj4LNRJb11
UN4gtLBWecb/tB3WvjWQh5N4x6C/jkPD3OsJStskz8VDNyuNKDyEGwWZU9egMmhESb6xBduBb/HA
5sxiQ9Z9VxnBHzBktxUJXbYHoKdAOkYBWrj8X9V3ynCm73Z0tzL9Z1/HR3T9dxE/Y59OVIuM8auH
t3lDaN06NHr9ljMIPnjtih7XuqVY6Xk0oNlnD4DcWwat2Gne+EUogcfNmKnem267VxWZBMYiP00y
M2VjPnwCXnidDBTnulmnCjM7xzFQzyYMXn3WQiwy0wNhTLzWlDgamg6oE8L4qijxj9qku08Zxbks
hbNG4GwjIUtwypi/6Kl2pCv1Zcrzq1EP45s6L5KNI/NhQ+Xhs4gdX7bjNYVZNKDW+N0D9J4SbBOy
U3Wt+aTR8l0aNg6QBbkP2+Yu7gY8Tg0zfdX1OA57DKHzurK/hJXA9sSO++TYhJtoz2PkmOtonPeK
NkmkN19d5e5a1T+OYvF/jZ+IFeg3uho/T11/SgiFIRhiRa9D+cDRvVPoDJwerEI7am7rz3FCsAT5
uX6rUP/Koii+lz2W0GDoCQ7PcdTMYbTGjHfvNGj07TxGoH4rG+uHICDkKlCFAazO+N6MpArZ4ceB
0ImTqafjl7jrPQLQqPqy3sVRz+LXBGs8YQZ5VnQAa9dRJK3o7j09jK9s4696vd3HdmusBWABh13g
zsyb4TnJomZVaqG3KSyWRNtWt1YNjmP8ho6hA31Nz8Hj3Ok4n4ui6ndWTFvZnTdtq+OLMRrH1/QY
qH91J7SGtqD9e1ipaa1D+CDDzjoiww9w8nkx1PreWjtV/72Kkb/GldeuNT16Cp1W7JRtf58a+ivU
8a0PeGLVfWixsnZiYotAZEN4wGBI0zyAJEm0PO3gQmhIHgjaTSRai3oZcJ4VVR8FMuZTE6TdndQx
RM+AF24QptcPY5SQJY+s8FD27HvDwY2Q7rbZdWvTLkSBVURXEU0HhDCt80y5OsJT2M3WtUCHA7xo
ij5VwBoPnqooy86z+c1rguA6Yzlha5HSnJpGBq0ZrUQ9ZDywovuEYrf8WivNOmLMhmIv7O7YRKO+
oX2ePrh92dIw1tsRpHaW7xsjyR7SOTCwagFvynqXzn8x0WKHjd7F6CW9WCdfx4xofuHu9dZE1kEx
d4P0q20Rl6GMRh6xCzW3bV4bV7M5fQWu3f5ISUhmqsmh1XVN5zNfMPuO9TGxpwGIcDLc6yFV/EHP
cYuMQ4Comozpg5rgyCetAj4mDbqrOtjxKzOtm40lFYCDOQPWwcfN9F7X7Z3MY3XSG/rtBVFAsvsq
aRwGIfE7KzoL2Ybj9C0Bhx3pNq5cspZsoHmyrjGWjJ52bKqWaNDOoM81R+jDE9sabpbz8kpLUV17
cxwetdAKcSDEiJXLJOB0FwCPA4IS288tXalbJB9fW89D1T+1w7eBPsSKPSR4uXCSJF8XJmHxGbKD
BzupZpQUgXqIO7Z27ZDKzyneUBrvpoExO9bmHfX0+MqJdBtCx03gpFeB22zNwLdZylCk9whQdmhO
vlNSWWuYYobUvnJIYvRoTR+Ktm+fELZRSxiQRw1fkjy70iaTBTsbDkY9JLddl2M7aPHWdMDS1kTQ
LQ+WygS4usBARYV05Dq3kcdHEskYuPfVUHMQx0nrUMi4d8qyu6qyGeRk84A8Ym1yUN64DeM2Y7GY
o27YDUn2wx6FsQbIlT1NQf8RUk2HRwnwOj72fNPl1DgAr29LtIVlKIqtqgxCrr3yVObu3rWtJ5Wm
HbFInvowDsMm7e17L7oaKPlvcF0A9wME1hSFfmM1BEHkXrXN3fFO4eDW65MoU/ajQ+CrmA85xjZH
C1YrnyT+7RBRm2VMC/BmVekOiho4cIEWPwwhKVGc9kcCuvRjHgcf57ktfYdWJw1uOz86Y2fTPiu9
+zHsciRHwc5K9Y0ro4+mXatrhzLuihArui5dMT1zuHhmrb5KbGD+XSv3hvu7sqV3Sw8zPIxlw9Dn
z36FlrZU0lgsYmAD9Tj5NFi/h0rMx857HNPwuhy0bW7azQbW7bBv8dGbsaSdN+Kdzj2seXTl0ubT
iJAMUjYBFg1mWc+7M0Yyi3SONnmJld8dUDXSnZIqiH96g+WxFUpOhHKxxrQfRaS0a9NNT4WM5003
LOju8CSpiEE/WXlxf9JxIU7WfDTnDnLbImFCKPDBk1q09trjpDhtOCUtP+EdUSqxTOrtJPqfGRJA
gWf9S1orDPC4i0SmofPIsYzDOtt0rVds6BeTaZL30WqUxdHq2YOzhGmUtelLtUTeNaw0hEyy9aQq
CABtrG2Bzsy+aTIubwEpw01P25if6bVAzKkapXFiYhxV1An/eoH7/zYnALAOiryc6VEiSLT8dDbe
Khb8z/+x0Lr/26F5Be2++D/098oBCdLYfRD84wgg/tz8Z+VAeL+hfNQRQ9sI+4DcQxb5e6PF1pcq
N1nHnm2Jl40W6YE2QYdFCdSUf8Lq/wK/ZOmjvIAbS9IUlutTp3DoBFFN/7VwYNVgbeM+nn2jHD0I
x92wb1r7qBLUNsGiwPvleV0AQF+6nNQlT9oB3Q+m/OXlWltZrvQieqeeiMhypMXYt+w4a1a7DWFH
zjvw06XucX57S2/BpJFgLlT0l9dLG+iNSi6CVo1/DINogVxl3Z2eMaFMDXDvVVBO7cGLsnDrGbPY
v32/C372/PrA2bldfoEDev/s+nkXQ1TLdd/G3XRQOrC9IpHZ7u2rnFV/dB0ytW7RprAdfSnPnF+F
vi9nUTrSRjUUbFMaKIyFXa1zPZ42b1/qwgM1uBxDRjJikF+9vKGaCC8X4/2MfJxzSOtp8yaXi6t4
KrO9iNEVo8jHezsQZm7i+37nTsWlW12AO4ZcfgFNypfXTzA+dTm9eD/JQQnaS89fdW248RJXuxsp
9q2nmbNZVWPCi1s2jdReDwyQYo9rM7tl7MWsOB1xTEGgHd5+Nq9Qzst7AOYMqsgQnG2XTteLj8kF
eq0kYSZqVrDTEzsTbG7gqKICYyZYRTKvd6ru6LLoqkpOuRXRmGEAosEowM5+GKFcdJiQrfRpHpCG
rkPk08C0JEgKFuFpvAlxrlJX6Qfq2W//esqU50PVMGmeIdPDOCH1BXP0/etDXITNf/138bcxdtuC
tOeZoCp2pANKwV3IMZbSVr+OG4dSeAyKrVbGeHz7whfmBC4sBV0b8MRCPxu9sDCKYHIAqASV022d
dpoP2Pkmv+jHH3rf/NmH/bepBa8G0HJvtKeFR4eZJuPyGH65zcCaqdVno4WiUBnbshXxfU6i4qpS
VbV++8ZeffzLpSwB1l/a4MmXTuWvl7L5j4tqD8mn2+PH9cprrH3N1dsXefX0uMiC08fggpjChGb1
4iJzUFkk+QSWP7Yt6v6myU9eTnHRQdW+RpvbvTMBXLweNC6LaeCPK768nkZsU9LXifQhXg53Q5Gp
E3mpEQrlOvTdQjSPb9/fK9I4N4YhiMkNJ88Sh3E2PHLSLy1lc0ECJVFYVyjyapjD0HXc2G+n9HOD
Xvmqs1X7IWc62EOZNDeaLNJ3pvLLP4SBg6duMf3RXX7xpCW0p2mk7ucTqj3vu4SKaZg55mbIoOjm
osqPWgduImzAaM1yVIc6XbAbPUvq249kmWNfLCo2tiubhRuRhWR3cPZE7KqqIvKCpV8p9vF2rKPv
stqNa9FE41Barailhe9NvK+mh+WiqESWiB7Dcc+/G7swYYU68KcMrWsJvAtQQVLE05EHru0MWZI5
WMUu1JbfQN6nnrPrB0vsbc1oJjM+IAO1H5QOo8m8MZWqr4jpMxEmyvadAXPh6WBJsyG/oSBw6Zy+
fE2dsgobmbjud132YEOJukfBioorz79OmPkp4LnRO5d8tSjS/cEFLP94NgZTy8tLEkgcBq4udPqA
ZGpT0CACW5JrXDKhPpI8/73UGCeeq4JtaBGh/fZweL3s/HF5DHiMTVo/f6yZv0xpNjAlPO0uz1YH
BNBWynh0aTivE3oOhzG3LEJMCJGIM01sYhcwVWCQRtEmVrmbdJA6NgqujRwbgzZBbvv1wFKellW3
sT365l415P7bv/ji83LozDE32rZ5/oOnqazirJ9RlNNRW+WDVt/MZWv4ou8rPy3jgwrddd5kcBlA
L7197QvjGBsuQ4P1hgCpJW7q10mZOIxYDA3vqm2b7iYFqwvTdKqPVQORJxSQEbDyIVKXYLbevvLr
lYdR8suVz2bqBjyd0SoQK6AV0g0x4gugogdRU0z0Jf/Zwrz7cyr4NZnn0vNlkcP1g7DLNM+Xcm+w
vbZwOh3Hg5nvhFU5+yIovs+6dYeCEYIP4kCo6r1zNUfVO6v5pc/v12ufbdAU2kGhZq7NMZxk1roS
PpF87iYUItphFo2PwQI6ePuGXy9KLOcmvVT81XLZwbx8qV3nNEka8M2XZBr4iunlmrNAcUgLq98W
eizfGUSXXqW0mBDZtXDh86VgagY7U8ijgG8VDqKTIN0Fqf1tCV96Z1d2YdXh1pbzoUBdJ8nbeHlr
RArMZc3y7xc55Oo4DXtMixDOpsbKd95E/Qgys7Mb3b7wR01Gm8TrnE2hR8Y7L3YxyZ8vO/h6Oazq
LiGOjK2Xv4ScNpLGIrA3tdsAROgruQbzQtejSLONU1burdYBGmvzztrM5M8v0d7FOp6a6NYk9XJr
Ge14LDkrH95++QtN9NUPQ47oYKu3lmCrs+kXZKYVJ54p/F6GizTLONSg44yJfl4dzPMqnvLhEBkx
BT4ZoPTDXLSBtQmRQpjDO9ujS8PfdiS5WGLZTOtne76Esa1UAy0Znl2CrphGS1hUll/ZVbxPJs25
r+ep/dPD/m/3tJeG/68XPXszZlbXiJY64YcGqXCocuNtMIMKtCWNP1HZydPbT/zS/MLcb1suTQvz
1ana7nBLO70Qfp4gtFLolvZ2jlMMjvBKgrQDOE3Rvas7DUFNm763Fbl0u9Bd2L07y1nUOPsk8IBw
gFtCxyHh2AeD8+i10DUyigeKXVqQRRuJVxahEAcvmkA1HaxgvOGPzQjWvMGvTCxXfZXZB7sBpgEo
OvkP5iO2HmhCmB4kP/Plp2KgnsX8YfLRQrP52eN0wJ+XtWsgCcN2ql37nVH3elEzmBzYoSFWRDRr
LaPylx3AQHUL/JuDXzyKAljbiKX0uhgPAT3ZlaHIi6VZmzUi/Pj2QHg9JXDdZXsgbRz7rwoPoFZw
HJSB8OVkxA+hp5frnq3jOy/89XDjKsA0LHMBBnjny5mB00lagRR+x+R/51YQJz1zoX1nREIFKeIO
uhk5pe3gh0tq2Dtz/evRtlx9AWlYLKlsgF8+265P8gFvjvA9jXAakt+JEEnd8CkjJcUPVaK9M+Nf
epcmGzkPeRCP1jn7mBHu1RbpMzTh2wTxp4q8FeG+eLuzPOHQQ8c9kFSA9QHZyV9/m1Qhl6MFxTn0
3S/v1AyMOk8WyY1ekNoQsn/zcdB371zl9drJRyt0jpB8IKC+ln//y1jtJLLSpkBXQLG9gDNeEl2t
pg6+ujv7b9/Q5Us5iyB92Rmc78tR0GEXUdxQVCUTmbW0TMcZIn1X/vXCJks0FVspiOxmF2Oe3RVw
gy6yMtQYPSraLcEV36I+gFNntxTDJjrM/8GdeTY7DwFx2nDPBslsQ4Xt4bz4KgFXiyUM7piHYMVI
+cfbl7qwAzF0e3ld4LQdCgzmyxcGl115OZHBfoNvy+8Jqlij+c63ZqtPa1crRr8NGZCsFsSdsk4v
cNByLepavvNLLs0DQEOY9Cmn0D0//yGzSmtTEuEzFl26HYKy3zCVD77Q66/TABJ3Rop3NyFe2LaR
Ruz32w/i9dJOlVxQp1tqfOzkz5adUrPBnKGA80EwQIQovHWLWChLdLhqTronkPW9nLFL45fjHERi
dlvMPMtU8cunUmDJilXgCT/wwNd7VQPds48L31VMBX/95hYoi4fzlLzR82frTukoYkhWPvnQ8cHU
x2DDDeGR7Yp7uXSV0cFG7zzQSzMdu2ebIpnOP7yzbyaGYVBQuVpWjyncaKVWHQ0j6ndIx+t7GhP9
iiYBTC2F1fftu700p3ukXLGkkFxKhtzLB6siswMWkBg+8VvemsjoaZMPovC7CNt/HxbvfUMXX6S7
lACEZbmGc74+t2NiYU0XlMQhX5pEHW1jSeyucPis3r41cWGYCpSo+BZc3eIsdPZU0zjX4TEb7IZp
7l7nHgCNWaRQCXJbkRk21r5H1NYWkbFFLiQY0b7Bf50kaXagpKVWiUK3nrUVYJy6L67UFBHBoHp7
+/bvvPBIXvzMs68J0LCRziMvPxpyMmgqo7mnAlFyqXDevH2pC2+bS7GekbtES+0Pr9Evn1GwqBQr
Mvb8gTd0pLv6iOA9/djSMtpE7jzHf3100fDTWd44jmATPpunoHH3RM+xX1lEYfe5PrT7JvDkFos7
hODZqN955RcfJcYrSTXbZmU926FoYUF6vK2R0FKL8JRM4C81iqkbYmPGdy71Rz/wZe1xaT3SLeQY
KAzWvJdfTtMENQ8MGXuXT2TXR7OpPYyyH9BKplF8l46Oc+e1+sOQjr2Pribem4Hm3cSZqp4rgY5L
GT+TrhGnevSQduSNZVt4C7OcwdhGjXmsCDdZa0EZUQhaqKWpXvva6LXDenAEsQBzPtKUINB0kNhA
gx55KigP2Puqcj6i3jHQA0WBPAaaQowpsL/j/J+b4W704hoAd5ETEAOq+4NyKA4gvc2wfLH7tLYF
EprbLDNgshMGZn+VmTlih5Gm6P1BlpnaETlTyG3kIElFpyc6d0VuJzRRSdTxZ6Kg0t9FX3aU4tGQ
7GD2e58sg2qS7xT29IxDfeHH60a9rWRXog3TWuNTzraeQJ5B1h2TQwVVJdaS9suQKPVBn6QAGWrw
1xqRWTcVtobP3hSLB5wSs74a5mBD1QP/cEESUrFubRP1Uh5GzQ/ycIE7JRC+1Rrrw4xmrC+bT66j
sZN066Z/evsTuzTpcALQGRr0BJnSXw6LecHQdaqhqkbiDbgl+1llXbwxOyV81wYi2dOKfeczuzTs
8QjyldEU4KB1NuwlIWYoo7imXrApNmvPQVcYTZuW6vg7w/7ipUwO9TaNfr6z80spFbhG31Jf6phB
ikpvdlHRlc/zzBt6+0lenL/ZRjqC+pLBinF2LQMVe9dVPUJtQuF802vlFamgxh6G2DXmkg45WV5g
U3LV1ptCsanNyVtb1LiOaOKLdWibE0JUTg3ERcrtMJPvEBidt3v7Z1564UvYydJXZ0Nmnp0VCPAZ
iXoddT8gl94nBTxbIBb2umzxqCQBaZh94ryz/zOWZfls8qFHiFKCk7+F+OGszJcbbasqEeh+Osdw
Xpt+bNNV5RoeK/cgxHPKqRA4kWHSZo/w3/0A5N894jxQz0VElq60ixwvuV1F8NIs/WYeka+zWjdk
FkjvviKLuVoFdjh8U1rjPI1VbP3ozKm237kRsawAr27EtTj8ULDndHL2jofOMkanh0BRmNBkEdoV
cNTSRYeLOd0mhcVM0ifphgR/Wyj+n/rEHT9OUx58GBRSUJIaM+1W70VVvvPLLiyV8Po4YhsLnI//
vvyOQYdV4PeB0BLC6WydePrSVPCeRlcHItRI46+PIsOga2JZhsHe/Hys88gIxshnnkOjW/CWxoX4
roe0iyL7Lk0dxFQFX/TbQ/fCx2xwwGYJY7risLu8nF+2A/Xs9qpA6Er7LA6pSmJun23Pw2ZvqXcu
daE0yWGBczyqH7abSGxeXsvBtgjFjRtE+pH54RRWm8BlxXAGgO4k1QS+Uy55jcPM6SV3r8ZBL7aa
mpIvToNF8e0bX0bV+ahjImbMEZqET+xsy5U0g1cHS15vVHiK6YXoy5684WMVFxMelaG46t0EpXw0
xH4lk/ady1vLnHB+fUt39OVJsO8/P0DFfcIZICrZh6WEKgzGhOJx0NEUWLI8gMemguQazTX2w4K6
RzLtAGFHh8olsGEsAvmQlu2P3Eg+kMhrHTmUSF+K0XkOyhYzQaHJG24ekW1mUxBKsHTnlkkMz5C2
17pqSSU0p+4hXXJKFTIRCwXnHBGUkpSL+k+m5W70epZtIyyuA57TFnmQu0VoZ15LBuVRdobakmrX
bQyQye88m0vf3dK546EskoHzD2EePWAjJaUljWi6HVzIk1WPO0Nzo2MWJtM7K+elIz26M8GHTpka
ZdrZJ+ABhNPdiWrF2ASQ3DkProi0V7tYJ4MmjYhoI6TSWEFkx0lj+IUSBMsAynpnWbVeDwikPGhS
DSoZcHPPpkFDVnloUab3w2V+iQcstvHQG/u/POxNDkQsp9KhPnrOw7WhX4omG+ACZLa4Lydj8qsQ
7H7WtwRzuEZB7HZfHworDg+dGrJ3bvLCV0fNgE43ow/E77liim5MRN5fY/pzT70rmOHlFHqJljuA
ngKmUvolOBzsJJG9FdncvHP514op2zC5e8omJi0yijgvp6AoSx097iiCxQE4qoz046tOx7AwuSIn
w8SFh0kpnErf6G7cbEQsDjsGUznpDclgR+j6s9RHWfvgVkP1zo/7QzVwNiWY6PIY9gIhprNAkX+d
i81ANwb4LNSWGm08VS2wE53sTrOOPT9X2Ag1UW2zqTh4xGieCFhbYpfcJ5zZ2pa6dnIdqsbaqwVz
wrJt4ZvSMU8JW8PpCABiHpM94K5gp2clQQlm/KSDjNzrMhJPUEajq7hq061suddCdwdw23i6m8xD
2dYgbihgYexV58QHsqrrKzm4AMWcFvCYKbp39n0XNlSsDwbfIoV0zldnnyTR7LNVhqbhT9gy/Gg2
xF3NHvGAVYaPc4mVneb5vbrEpYuyl0JyyVRgISN4+fgR+CO9skFmhNOmq+v0xuyKeRs7ZrzPOrh+
gBbf/hYv7Xww/tOVXs7GfBZnozEhsrgfq/9F3Xl0t42ud/yr5GSPHPSyyAYgCJLqki1b3uDIHhm9
d3z6/GBPckWIIc84qyxmM7pzX+KtT/kXRkSkHr1CC26iLOI1N2RAxUMjVJZ2Jho2Sph5M3Bpu4+t
8VOClU9qxYMtaOWl7PnE1avQVqXkbZo0jdbdwxQSeVeAs98oY1Q/4e7aeUJffm5K5OrlLK0v3L0n
og9KERaBBzWJX+6DRzs+CSizKWmubCJJy9zFrcWROgJ6FDzNC4/KWsACXQ3kyVUMgLl5REKY1fJq
3D1pYKXKhnY1rtUa4WIftrGDrzBKtT0OFlgyaU5cC9TEs7ndl6GeX9jXJ++fpY3B5bOodZiroL2o
Ee5PJJ/5xTFwX6VJSVoI4KK2CiiHVSQBbq8gxFGyjWy/jc3tDJ7NDlqEiyEDWa4Yq7o7KLjzClhF
XLiBTp0AnlwT2rZOK/NXAPcuGIwCrWlykSmarRzeGMZmtjgbn3MYjTZO4wJu7sX382fg5JC0qSVl
8Z801s26WIqKcUTJAxxZ2N7m0uIU79cAbQJ8c5jCCdHYAQf486Oe2ubcKrwBMjT2X9It72/aNp3J
lTO4ieokJa5eKz8iswg2lhYJV9CVrEsHXT3xtlMIAH8F/RGA+SqT4OQ3QC0R5uUrzT0mIYhSInW4
9c2i9HylfIt0ZDITqNR3ZVI0e9TkLBTRzPwG7UGk4Hw0uat82J+fhVOnjycQSRe6T0sR//jC08qh
yylM4Luj1n9B7gKxhmjvpjWU/MJ8n1plAm3y1QUq8Vue/N3GCqwmiiLggZtKCIxrQ00TCsuz4bXq
SFev1cSrQMHj5fznnRoU4JDKGgM65cAdfx51HohZSMVsBBUjqWmE+t7WCRYYkgxqo/gEIurT+RFP
TShQO4PeqAH4fH1+RqlP47yOAThgSeMMlYpESFMFEG/QZTs/1CLcsM4feByB3EjgXEGCroKFSAkD
DTofpjOJqHzTgz7a0VW46uKgc6wS8/iBfokbkix7tZHKeCnN43WeT+LW1LqWXQ4VHwR+uS+TrEZo
BeEV3H9re0Kl7fxPXeZ5HdYQWwP5R3iee35Zp3eLHwdNkCSAfTemMBk04IPXvJPqQ1gj1+P3SXLo
NCSnpSKE6C5TCjw/+sl5In1XDS5/WgCr0WEw5x1+TCph9dRvU4Tp7a4R+0c8nEsPjKd4IyJJrJvj
9AenywJ3yRYkmuP7jz87HKg6an7KwCHkt1o0gytjREe2LaX2T4aC92gAqANLue6oqAXqgn7FTm/8
HDs+sYdnF8qTS2vsUhdOPnWVLcB0Xgf0RtE4W32WiQinPFLXRUa2uZXKrgMLj4qTJUjfkTmubsYQ
vXsxN15h6WOBpmvQRBHG9NIZi5imQxlfgEVoasGmNZV0W1KCltIaiUzqKsCR0uEq4Fn0Aj0TcTDy
B8j5leqe3xSnrgY0QpbEn0sJIMPxR0y1kM7IU6lLc39EzjADsZur1aEyFqv4oOmJCpC2OD/oqQgE
YCxZD0xfIBTaalRFmLokbwamruqiq4SbC9tI0CmjUUCvpoG8UVL1GU/0wCuKNr3qC3iIF37DibID
txOwQC5h5MTWxTZN7foOnrm6gQuC5IgUYC3qoz3cawNkp8aa73UV4nuhT6oTlWLr5Znlw3QMlAuh
0Im78v0PWUdCIc0+PzHYs6UwNCCjMvzoTeMlGrPot3fP/woIOz3vGjJ9Ilg060M9vkE5DflX/OWk
oAd53IJJKLXxZ5IP5lanjuIZ3eJplk20JHUB10T01i6c0FNFhqXaQx8MEUEq2ktE8u4SRGfbgMRM
5WD0e9+rejVwBhnVspzX39b6ft4qxEHuQLV7nyIt7pT42mDLhAj2+R1wIvSh1Mq+p5G+gKRW11LT
kNVlOT9EV3tpm1iBuk8I9+6BrQt2kuf1H6wzbbil+QcJQfyVA7378CoaxboHCL9J6f6g2iAk+zi0
eB1rJfmToWhsLv1N1IR+eZO/G6oJUNcekLXa1KLP3aGF3LgaQiPoflxazxO34C8q4n8PtTrK+YC5
AaU22CwFNn/ckqIrN8OlTsupBFHle35xItm6ay6bYfpGYw5EaFM+ta86pTAHNBGyx6Dv902fcDlK
Ur4XUdbC+RxbI0ugNh51YDqbNl0E7pJLzKiTO5ltA7sOEC4d3eW5fzfL4Vg31bi8azrdOkqT4AVD
paRmItfVVtaz+kfkTyoc7ny+GYqy2Id1E3rxgC7gP9/JC26dxhDQd2mNRYuVoUMtBvKSlLd0KozM
2NSKP7vUJ6O9oBCB/cF4ug7NhJYL9PLVy6dNcPDqgpMT4gdO6xW3vLZJjQMyf7lThIl2KWtYNtEq
cOJNhxFA3kA1dM0PLRXN16px5ooU71UF0puWj98CYdC8bsJbqmgXwcFKS0w3CuLqZqhDaxuNTfIc
1kP4j1G11AzhHIF8YtE/PPtlVKDdVDRs+LmLHMvXZwwaK6ToG6PYaqHRpRdeyxNP9LKw1GShRWDs
udpmJcLhaVtV5KJ1KNr5gGR0gwQ2kljFC/XYeNOGaDWeX+FTbxIVWKgj1GDBsCnHW1vAwrRssK7e
iEoQHLI0HzYQZvEYjqpLwYCyZPrrxUVQk0uYyeRmXN0gKDwFAx4qoCbVWXNF+FR0/pvRDVMN2y94
iBu9oCeBRpGFTxlhcdplkgOwX9jWAh4ANDACF2lEZLDaErOCvMquMWBH4BVhoi2SDMJmoL9h96qc
74ZQw2Y8GBDTUtPCqzSE+/NRMbehYFR3KSzMbRjlMjgc41JV80T8DSRvYZUvDXFY3MdzOqtmHndo
EqEhhYgMoj3WRg5D3asoY23KtKWwn4TTvu6wOTq/mqdeOkJ+euHwDRdu+PHIELIwhVRDvCxM3FLx
m2juA11AiUqOfZIgUfyDI6LiWYc0HpqslLSOx0N+wohkteJ+aIwJQ8cRz8cCURCtRCK0iBR9d/77
Ts3s+/FWO0gpxVlDxJ5wMu9GrHVqxa2F8Jqybbtv1CG57dAZswtpqm/PD7wcvfXWXSp2/GNwTqzV
MQm1mLaoCMQGwHPy09Ry8xBPBM7mPA2f6cwnNxm7yYkqI9gOsXUJr/aL5fFhfNp2OAQuIO9fR+vd
CyTUtZAlJCibOe4sW/SL6MUn2j8UqTXuw9xEO6qR2102qv52UFt5V8EReY0mIHWYwF9bXYB/9NAY
zoCa/G0fJfmFlTn5CxfmDdc3bRbeyuOtEEsxe36qMEtX5Xin9/lfyliRjxla41Gjx4DeMNGAn2JE
zVEi25ot3R5I4+J1I+u1PUxGfDPgRHIrBkh69ITzT+eX8OQrTvuH6eOBAb20bK53cyg1QiUZjEo7
S4gQ0kBz1MU34q8IaZ7tUGPcA8bH/JIGib5VBIrNhLXpHeYz9YVX/NRmgspqAfIQMUxfd9+0pJXa
UYPvpuICarfAIJ1MSNQ9HgjBQe90bAp69WVuRXEbTSPd4vMTcerKfz/8Eui9mwfMgWtE2um5jGOj
fvYphkDXoUpnE8t+Pj/UqZKNyn6QDYr+kBDW8akRCLMmiDBF0NAabGhTiBaH9DcyqYueZp6Bq8Yf
Es/KNOUhaU3YO5RmPptm0j2Vcwkrj9IBEkv6YJdtPtogi/uNWZvPS9Lgnf+tp9AlfCFwDAoKdCbW
kBZ60yo+1IA0eUm6hzCEYwxX0AD2jM0zpAvlui874yBnU3UT93OJzXc5XM0RirboLM53hYHlEs22
wlYqw9h0ZTc/V4Mu3wVdmXuKHuecwXh6mxNddrXeuNRbObWuYNylJWDhmRVXJ5B61CDJmSmh+MhP
nzJMpekKJB5dj/rCvX8qUqFXgiQ2+B+SvNVQ6MigFNrTU8QBAv850EegjbrstqRabiMIlCNrJXQ3
5xfo5PdxfCXUAthR4ur8jqJJMtnRqNGMtNsqvZY9D4PxKgHZu5A+nxoJDMyypirZ87orKWUG2ZTA
SHU9tHvA8QcA2PJ9YiiXHuyTIxHo0hheIkxt9U3wPyr4wdyaQ5uWeznLC3fuJd+VjUG4EMufHEpX
FsUbqrUgfI6P/VxRsgPMyJqpBRBIpLm3RkN8EoVmdSGMP7E9CCnpOEO74IJbaxJkk0al06flUzdB
u0dENfA0qagdwMhQvhPay5Nwsdt14vsQhYR6qoG/QE5iiY3eXWuW2gRmXlryRh9Myy0DNQUVhxOH
mlqXyrunKoLA5KlpcWEsRbXVWA3KJpY/0UzB4TP3Jh1gawSQxxURKLsRIqVGeFMFyCPUaI2F+NKH
5iKRYIbJBk5M4yG9RSHYCoCUIgGy4UnVtihQmtegNs0HrHUj2txK8VZiTXo1o4bnJX0ReFFTfjt/
pk6hDUF3oPpBPwpFlzXbSEIL9DfwBI5TsYvgVNglEtfXdVrjZeWjDi4ja2cbTRpvMZuZPH0Uk2tE
gwy8byDZiUPcblBPVG5wr8lcOvw1/m/ppbLAicUlI6KkTUq46Psvf3+3uGaPdKFYsHm7IhQOYYjC
rUr5ZpeEqIqen5ITdY6joVZrS61QWrjEQBJQ4XVVY5HmC0X/whVzqkJHkRz2u6kRrlOmO/6idED8
sKVoBQ5Eg3huJL1XF929jLWiByMcFTaSwGvCzvjRytEVBx2dXTimpyaVjI9WJCUNqvWrfFPERdDS
J1QYxrqOmNkoPsxq+wNLxsY7P6cnRyJ6RrKK7ht1yeOPlVoFcM0CbwqLoHgqFGPw6i6kjK4QFfwa
6h8Zwvx/kyFb7pf/4fdvXtvXf3vLcY2Ybl+zt//8d/stjea398rky//+t7iYYBq4MLOGCIWRcnJE
mPrfuuSCaf0HMkl0H2n3Wihh8Je/1cUk7DV4SLnBFkwQDTX2+N+65JL2H8QDCz7PovZBHvlPdMmP
lx1cF5ADLkggkIA72eOr162To0AC+dV4rRDuzdDcRHl9CKp5+2467n+nQf+Wd9l9sXgX/+e/Hz83
fw9DRI/4Om1P4rfj3TXNFdXreSLhFYSrohUBDH33FfKP8D5VL+lHrNQ2/h4NkB4NVrA6hAfHowHg
0EEzzI1n1jAHOOJkfcPXSDAommDd4dRq6Y6JWNk02mm6hvdxL3yT/OwJD7kbIMb7sX5UdYT9MPz8
zuvyqW2E5/MTsgq7//6NJoLwvOcL1nUV4ksDXM4RWUTPt8bIniTNUUrFRNhR0jdxKjyFUvWpkuQd
bmyPZYIP6QzJjxBuvFdj61qUx30iIAKFeDlHtgKPI4zZhUWTj6tBv38je4y3DYUfHST08TyCuC6I
hKvG41HqbL9Ce7yrt32M628XywdBLb6qqL2bZbWoF+MMEaroIVdIHSjZrg5ptIlC9xLW1bchz5/m
ACfGAh8QQrdLVdfjfO3vX0rMuQCzSNnWVQ5heTfBJjdeIKO5UGZT42L7GdgKNJCkwGsXZFVjJ3WO
wi3MmPNruSzVvzL/vwcnraZx9Vt/53iaxA6+cwIq20vryMt1n3MkvJwfYn1MqftAgVv2M6UNCKyr
dwBcVKSGtDa9TDSvMEbcRVriSYX+z548/v+XcYAmkF9BAqemevwpeitlU5yHjVdb9RukpfKmSaLI
LYBDbbTMSL3EjKHMTmmAWnOQAOKtH89/6eJpdTSby08g/oUjxYRSIVv+/i6O0JDrSFG5rr3FD/4a
LczBraEFf0enecI6Et3tQ9AO05eojAS7h7H3EiBiBCSwM69FbApCR8/S6A3EJDAmyyhMR8uUcY/B
wLCTNP6vtromNN/G2r/xK+u2rIzsRssNy5OSfo9XWrkJVckWsejFC6XE7rLT77oS83eqr+gTBsZd
nxRolM/+Z/qhkt3G+MvD1tzxM64F2kruBO5560tj8EltxQWZH2Mxp1KLVv3izixlw0UMQ7Q1eAU0
nPAfbMTwesAExh0MrOsnfEkHmdazbgRO2CbCF2FAn1a0gtwN1PG7mpWBLaFdZJIBuXq/U+QBM9S+
ta7RznPPL8evlPr95l6WA90QkgQCUArDq51XZJ2Z9hk+nykmBK4ch4nTxdhJczU8GtxayL8+tqEV
edVojvkG3avOo56l7sNKEd8AGzx3nTLcDR26KwU721ExSfCabBGmCkzBgXh90/SaHdQBFzKfLHwZ
a/5Y1tiM15UUfAtisO9R3O14RLRNoFSzHYjmz/PfeeqAkZqAeaT0zWqtIHBTII7a3KQ1F0iDZHYQ
tTfB3HyquvTt/EDLg/phPnm6QVXzD8jO4+090AIniGxrrxTTZJdXs9A55pjij9CJ3FqIzuJt2qQv
MfvgQth86huBG6oSBxsG2Lq5LSpFLVGtqTFCLpK3qjFvQrSOX/w5v0SvXD/3TCFtEhgV4I6QWVyP
5M+N1qaiX3pzbtxrXRXaZao+BYQZ6qzeR3751z+e1KUxQsVxUeHBFO94UiWh9/MBGqIntpHqNopx
kEZEZTS9RbFQulETyWnRET0/6InpZNCle47K27Kax4MKRROnYzTUXhYoycbS42t1CGloqGN+YaRV
JvLrWgaex8JRjZQQrlxdy9pAJFklFdUio3wLpuSV8Hz2LA0jcAtNP20Y90PX/qzEBh/tLPnxBx+6
lFnUpajzAR6vV2Zv1Bb7plYaDKu0Gz1st7RbL3zliU1Dg5x0nShZZZuuPtLqUr31gQp5OOz2W3nO
n6M6pctUYuGUSp/wHrCc8x+20kv6e16X4uciqGGgAnm8hJJU1RDMhMqTW0v7ogepI5fNPowsbt8p
fZymMdwIil7u9SGQXVOu4xezKd2h1Wkv6sO8D6dSv9DHOL3YELsg3IOg+xC96p1QmnmwlAZ9cdsa
NBMqc3otrR81rnW2MY+Cq4rdvWbJaIBSkL0Q9Z1cBnQrqAktefwahWT4SqzVg1V52hA/thaI+2y6
lvX8Fje373E6/TOGye81WGgFRBzcSR/6NpMuBLxAWgUUyzrIVfGlivsL63zqkxRuBfYvmkgfevKB
HnepPw+VF9ShulXbPsd0u6ajIE1f4bJddZcKeR8yEC5A5Hb+Z8S1zGxghflY5xMjFqXvxr7Q35V1
GW+yvH9ttFIe3drIY08tTBSvhmanEcp1evJCwfYWG+qdFWNVD8zitc/km6AS8Jo1lHEXG9Hb+SNw
6hJbwBy0s+GKU2g4PgFYbOdi3nd4fgvxs5GON4NS3WJh+/B/G0Y+HibpulBHk6ry9AaBSaFNcKYf
k42PRcKFW+RE+Ige978+aHUrF2ltRfPIB0Xz/CNSejfrhbu005/b7BJZ7+RJ/fXOUfwDffjr7+9C
1cEQZRRlmsqLFQCcuXqdoOloA6W/bUztRjTTvZCkOzFCxdHQgsfzU7pch6tAAnFaeIvAx9BIXHMk
hzGC41+yxTI5h16um/33JhvLr/+3UVaXctFGoxwSmXmTicYwXOYpSC8kHSciIhjK6AzBvYKBtVb6
GC2/8ptKKak3jTeob73gV/4oNfG9EfpPYpWlG23xxDj/XSfXDpoyM8eowJNWcS2MEkwGShSUoXth
4JOPgTtPjzlhLYbPXH4+Vpii3ki7OE+VPf5Ony78gGPM4+97j/ec70auhsBzlefEWICO8pixfqX0
rajSLwIWRI4OekoKss9jlbyoZfSzldPcbRMpwwrhosbnicNPrkzFlp45Kf6arF1EbK+kzEuvwEHO
w+v6DR7sY5+Phl1rgmH3IfbTtHIeKnBxhyxLBq/tZTeMVMMdyVM3FFOSh2byQ0+q8kPQ6LFTNH26
HS1zA/oKh5UxSfZAP5wadjcGQ/OtpfUBnDbhqanD5koKhudJQMgeRsHVOFqJh+ZnsYE2lniG4keO
pECzb7E2T6t8/tpFETldEPkOwgK5nbFiujDjBCRgTBTJiPwaZTLia548DWGaAlZR78vaANtXhIfQ
0rAWMYC/o2dykwdle62KSYr0RISXQ/Bp7NPeKRPlMNbYJZmR4iVhVTloYcVONuu9TQd4kZNE1tHO
58aNwyjd9kL1pEeTvJ3wfNj7s3IXjoqGEW2UuyHiwi/SbMm2WPhXVVYPXjNTDG9M87oHubSdkMRz
9LLDkF6SAlttWumQ1CaIxzr/ibHW96iB75VPewQnoCY3FoYURa1ddZIk7EGP//OXn1YhXQa00Wmy
iquzjv6vYmXiVHrtkMfOPMwBdqrhg9hE94EVP/JfXTiEJ95lQEYwL3SCjSVXOH4VoH+MQhxWpZd3
1uSUqRk4XShiLIex7NxHztBeojp9KGnxMMPgg26J5B9EnV/Vh3dXtlqH6ZQ0ekGQSUuvQpPPpfAV
PxXQzQE4Ra8d5DZP7xP6U5b2kGXZW1m01/y0/CaQS9X2yzDdSxbCRFo0Tndam+ffVUHGL1DC6yM2
0+jvcvn/jhQ+cVPgosM1wS2FQMO6LTjBRqcNgF5JU4KmMsoD1vDtYc5CnMlKjOyQDMGed46Bhck/
e8F8Uuuh25y/rk5cFYCPiBDAK3NjrQkL6lApRtsZBa9NhsFSWxF6amjLGJdwNMsmWz1rNMaX+xBC
HBWHVSKuNBgKD8VYAMDKvqEpviXhuBBhL1f7hyGoqMsq6F/kAuXjbUe1ouowzyi8ZJCfG1opeLjm
zynuxdRlInuJfhC+fjAarbmw4U89dagZEDMs1J8PorQ5fVVLQXXXi5vokJjaW4r6tNZk91OYY/UH
KSGP+ws9+RMBEYA+NvGSTlAzWg7hux2fgMVAUE/iaxNAg5M/PwG0c40osbaqP1wY7NTU0kigHrx0
Oz5UN7oJo8nRtEov1fR78AYY33WZkyj6VWkUV4JqPCmV/kSz7kKT9NTE0r1YROeQjaBedfyRGizo
QlCl0uslm0qvW8p+bKdF1KEgIblIX6aEZcmX82fiV0a62kgUKWkzmws2AN7T8ahJ32QNGmGMOlvJ
XhWaa0kiXVMb7buSjIEdBQhfmiMGlXq7o7y0yZPkSpr03hEWdz202iuXomqGb9M0o9iHQYkNz01D
aI3rvo5/qCrYmkFoXPC1jZPriuZITf1kJNp3IJgvRgmCsZylz0rSaXYnWbezkQheI4D+NovwtVRk
TDXjBj+yxLyiToOYkpqEOLskoVs3lYnrWr1YxlrCpo+qp/PTIy/n6MP0UEojiYQNhgbi8fRoqaqX
1uij2tBkBFMGfpzykoCVjYjNZoH12tRhY+WLh2mJDkJBrr5BJN8mTTo/iUAk2y5skC3O9tpcYPyM
WyaTUan4d6ovuon0Jq5K1rbQgeKe/+knHibIpgvTmzIEHIHVwraBFoVJXfJK6GPgjPwejLGQCBma
Mbg2S1a1q0zzwtk5kTTSf6XmznsIspjQ8Hi+Upzg5XrWCq8GH7jtRsSx5JQKRMm7TAmkBGs2Z3ip
aYKP+VeEG5hEZhHHuQgXU0GMRvs+Du1z1/s4kYjzQ1wCixmrtILdZAkXgoUVVm+JX5cgAZV26ifo
KK+PXNm0QWV0GAqIFoXaNv6k5H5rRwUgEhzwxuVf8zNb7P3SsqcRU2Xw/Afpwrv08cIB4kGsgqi+
TqtqHcaP8aI2ZA65J0zJFc5yt6IYOkmDxFSIZM1kXQ8RISwmbxd2yMf8ATkMBORgC1Gi4Q1ZbqR3
16pWj/Do+qjwUox70UCwvDKcE3tqTUcMvtd++MQuhTfd3aT/DJHEzK+GXqUuVRNJYYZcAlWraZf4
4x525PVQ9hdW+MOTfzzMuiRu9nIaGhWiK3h43kDJpbjaeEjxXBjmw4O/DAP/GFHkxQVKX/7+biID
Ecs+JWYih1Gt975eFVeppGbu+RN9er1gvCwtc5SM1orUMoLUCILHwMzHZCu36lOoq7d6FH7v8Zvr
gizEXzW4qupqJ3fmHw3Og49QFYhSrK6Ov7FEx4RkIGDwUjjknfLQ+fFfU9J29lS+VkhqBHGIOlf9
KZ+K/YUP/xA9LvP7buwlPng3vzHWmAAlGTuIuq1mpW6tL51akj48GPO+/1Sp8VdMUz6NTXkN4+PC
QflwlS7Dgzimb0mFla7H8fBBbozzkFi515vfwwm59yy4Gqo7ZNd3Bk5+5z92+ZajF2c12Kr4g6mp
QAJt5F4G47THuUzvO4QBZarWl5ggl4ZabVvUIyuL1DD3Grx8C3gSAbef1D/KFOX/5KNgVC+CFOhN
r24aBUBlpaNIgHmmobqlruNGjq4bqew83SLC2//JJC73Oydy4eCvnqGMjqRGTxvQnAUDI8Lz0a77
tNwCHgPcNSrphR16cibfjbfaIcaQ9J2csWhRUN4b0nDT4E+PXowjApf/g6nkngGjRkT8oY8ST1SH
0xisnhSBBChN9dZqCqdOs4Hw8FIz/UNMumxG+goUr2Eaol1xvPMbAeUWND75rkldHFwyN6r1285q
3aaa0dIGjyAon89/4MdXmc79Lwrl0isCZrw6AWotCmLrL4sHIQohJQH2dfi9rTJXCsq9oGbXVVhF
dpBObt4aT2l/iYaxXGWrI3j0A1bnolNLdRAx9PSqCNhNqu9UOhSpOTye/9ATrwZbhgyOkjXNg195
/rtbLa30WY9GJrfBtORAbF7ZQdJd2poArj5+DkVCOMnwZ+BWrrmOTTtzbSfEsLosfIvwcXpU40zf
EhEg1p+76G2HD1M5ouSgTD8m+GFuT8lvk8gIR1Sj+JQI1U/kNCo7MrGiN8y4RsSO+hpiq08Jwv1b
Y653k9xcVYVyE4/yw5SXBY69+rjvpbDfDpEm2HDKBrvrR9EhxhccXy4/U59qrieIPF5LuXsb1Ll6
5Wd5u0BeOiAQbVLkKESxz2mWI5RSKknkNX1m/ix6MdjVaahdF6gz9Llw33dKdpUw0qbQZ8uxMJGV
OsVEakW5AvrfbvvG6u7nXHCH3kp2fS3JXm7w9Uk2/4U6k3pb+erXgPoWPGLk2bQ6sI2s7T1TFT4r
cZpes0jfkPYan1qyY6ewAgRf8XrYjUGt2TNu8Du9LHJb1tJqP/RCtxGEFiP2Kr7q5nGHvFVqWxn+
sKDKq4cwVk2vyw3/TlUzyQMll9qJDsZC1ciadAmP6FDDk9YXX8qm+4Sos2AruXxn+NI+kcoJP65J
Ruq3KVGkouH5EjKuE2no2mXAxyn4CdPNlIgDJgKz/4BSbe/kUVwfaJabCNOJoFtrUbe1pXg4hEny
JsxKddDlqbwVa0LPDpe3qQtwMIEu6OqBHF8jLFDA5Vb3tRhqrqq34n7Ig2tJUOj9ZDgcR6rUu7ki
PSlT8OpnQ4yy11MkKcMBfkNm92VdOK2Z/MjVtLzt5/o7afbMZ1vIj/qVjZFs6ylKGrtgcHcD2AIX
t9mMNxBDtgXos4PqgpBmLCElZjoW+H3kjCbFDWJs22gbKztBz++ovLN2g9+HXjS2hj13hfZ1KhFa
t8cg7q4A54w1ls/+No2h0jqxXAxuVoeHoY6azxIgFySwFlFwI5M9KQv0jYFk1kHtmnGXUUsMnBgS
cBwUXwuzSbcBGpp46Q7Dg9n2Ptmh0u2Fxr8p9Un8MgiBdgjkILmvfZSw3aKLDbuxRluYVP9aX1ze
fFUdvmlom3g5Ew+2GxSAsu1zXax2/SgJN2D3k5ryca3lNjKWtiWHiIkG4bZX5uYBSU8ZG/s+4XLW
EyfttdGhnptj5lCWVxmtir0gji7yQ7EXF4XOf148G/jCS9hNvGqdXuz9WHskj06e6W2i0NeDgMQZ
UW9fIR8jHQXpxrdzvIjeNDxvVDtVh746WHI1mBthEmInibtP0STtDAoWtgz/sfVHF+0BB6mddpuG
+LyOsvZihKN0VYF6trsyNezBMGYkeeTaGQJh29Wsyax0ZMhV09UbqSNjs4vJT518tnovlSr4hbEw
DNdyELwis6i7fsv7milarGzkOpjv2hJ4mYcYCfBC0p5bI2twKlTqDvFWaWoCR8lmeSvOaKGjeYpt
YSk3QJSCoJI9weiG2Cnr0RBdIy7KO0HAzdjIrP7QSJyZrRR3uZvpQvME203aw/VUE3vI1OjHWPh3
Rmii7tk3ulv0auT08DoehJ72qj0U3GRTpiP2GA/7fmhukZcZHL/K/9I6YdScMowCF+uDuXYEoNqV
7ae+vpcaPIa8IqmHWy1HklLJHHReLHz39PYqSUIUXEvMGCsBaHyi3iVdfA9U8WGQ1G3ol1/KOv6r
nkrBNizhSkvTWzMQd0Y0HNS5xCg60nHWNsLQ6WrpizBjnMfeC2BzxlSS0/QwAbPx5qa4MvX0YRZR
ijKjOnfnRkg35B9fddmARJvr7TYRpS8GGp4uGqelA8j73kT9CffoTvLGsL2nZvdXZrIvxgZPdPS7
91KoDg5PzjNu53g3tcZPBuqcFChbW/VXfhl9ztFAGZQvfTuDxKy7L42efQlFcvIe5WFPEMvHwWqf
ElO5EbI8wYawuDYjwx0EFdBT9di36nfVAA806ANCiBNN6WgXMDPSZD0Irc8Re7a6urEFXXTTIt+a
ZneT68HBMHPNlqxBsiVqURvMq3Fur+F95prjt9lb3DOB1nNYWE5VWp/zHLFaSd8XavjTjwMvzhqc
GsOrUOvc0ezexDT/3KNJEg7ScECjaimWEsXrgMZi5cmQhCtef0ciKZ0izaN4fqsEL9LYphzz8Etf
6jdKYuDijki3MyT5vazMO0vnLhiDNH8UJE56MmfPSj9BazQ9LE7u6BU7et9qtKKEHziD9Nyuwa0q
ZRs1kl4EtXlQk7HYc8/YnWl+40x9S/rJMYzEbUcp/25R8AvC7Eqsa9MLrEfd17eCNJqvWZHctJl+
U7dS6sQ923Gohd2UqocWBfqdwr8YFb+4j4Mw3VSqNm4MsXYSrXcjApJNjskMimA6eqjm7KlV85jk
49swNf2honffHlLYb/rohXofNV+ncOyjBy1T87p48AtjxCxB4JcEUTIfqGD+PB+GnUqrF2D7YtCN
RqH2S1D2XRzmj77RCROVsliur40eAvcAzs98kYe7SRbvQOM+B+qw68zoUk59IrGk5065V0RWAp7G
Kk2pcmzW2UaF1zS1Y4XmDlseJxGeinS4RQngXimFvb8IFTcV+1x/kxb57dp4aCU89ZpXMRU2SLGf
n46PwS8oXSTjlqLQkl6sQv5BLYQgMDsky3DkHeRFCj9HKUjbnh/mY1CK0hFNMyTvQeuSXBxnFkki
+5bfpzAWZXT2IxlTem6J+bHH0kvsw01RXSqIfvwwEfQMNEKZUhfdhOXv75ZZFcMKbDDVk0HT96bU
OwTbNzPyvuc/7EQqSLKEc61KBxLVqNWahnEk5rROC69vukNgaV4WCqAh661YyRey3FM7d0nMCH4g
10gfNIfUQocXZTCWgQGXrvtbfXqV82cVPQdHyRuaQgoKJ5SWS/NS3/ND0XJJ0v419BoeWWS1n0ct
szml01UQ0T+w0uXpL/eDmdgzyu30QY1Dr5r/PNU+Gng1vwi4ChDBwsJT/ou98+yNG0v3/FcZ7Hsa
zAG4e4FLsoJyKViy/YaQJZuZhzl9+v1R7W6rymrVdS+wuAsMMDPoHql0iocnPOEfAudOqZu1UZTr
riou1fH3qK4vRUqGonoAtAAPukOc6zgb6VgWlJ1gSi2B7TUpiifs7rdorj+GQRsPRiGsSZox+wsz
VIVizrT3N93QuabzoGYDLSdtGzXpKpWsI1CVtxYNYhHQcoCmo0V6aLErm52lIg/BPpiaU1PuT3PR
S9vaTr/ONZL1QBlwq5+0j2EVnZrWMRzoG7uQQelcw3pFI/xQnSNFKLgXueD1zTkdAZyV14llxl7d
of/y/k789YiR4R4t9brFth6Oy/68TmXTx2NdiU3UwwAvjXxe57na03wY4m1qAOKam3lc2XNr3r4/
8huZ/auR0efYH7lEzVqRLR7SauyTpXsY2Prm/SHeOGaWGhCvEWYo2KODYzqcYdbOMfvPmNqzwtza
+B0vptGmdmSgN+4owEUga9A0QPvpkOSTmw46qQNnjJ3Wn9Tqpp7SZyHZq6pBBKoxj+zut5YHNhtU
0WGJLKYF+zM3o7JUp4uSCi0zr27NdS1UNxyPzd4bL2jJDzFttJAupLG8P0wdZ/OEWIrYAEn4gujF
qjb06/df0JtD0BKgWA87i8Nyf4gxK2a5lBlijKcLM88rV22PyWIeG2NZJK+utFAdCzNyOKCS3PBo
O7otKgvvP8YbL8RB5IUCIGCGxUBhfwhQL0NJOaPYtI58b4v4uS/1bST/PrAfJAGWEFQ6SFTBDB9M
Vz/a+SibjFNY832fJ197rYhcUOP/6Hl+jnMwZZYe9pVRUtsDqiO5c4rpjm3fVVT035+3t1/Nz3GW
bfXq1UjDpIHB43mg+F0jxH0t5Zil/IMxYMC/8KkQgT2Ys24yaxMFW+4nK1h1AXIs9bEQ483HANeE
T6SNrdVhLba0J3sElkABuJVOk7Y473t9+/5TvHGSUWpc1HIhifIsB4el3DugEx3KvWLOvutBd4Gm
xNeqyc9n51g7/82nQS4YwQUbtfzDPp1SB5nJ6y/wZ1xEQGYeqf9trAoLGXQMKle8fJjVy3d49eIV
R6ROn5rFBhzSpSOJyu3tfq1XsScn9hEU0FvPswR/UOosaByHBrAmcg6GI2TGauXrubnBH/7u/Zfz
1vZHxoFjH/4uHeqDlyOUWpih0fNypvx8ySpFkFJijI9gX94aBgjKwlBHx1k7bMTjWpvbYcAlo1mJ
q2NJUtVkPYg1vv80LxJ6B5V9rkuL6JzuCcYUB7typhZuBxkLgCL0lZioJkZrZAvcsqx8qzTWUgIC
zbH8tjZODMo5ClZqQ/M5RSOtMNFVwWk6fcrnJYaYXb3K3Vl1NjiI4cFWnxaDfluIeSVh01hrnato
l71hHLkg37iO957g4N5vogYkgIMqYdZqVJe/trq6SWRxoer1SlfrzfsT9uZoBlA2CJWLdvnBCRM6
nRxbJYs5hrovz1fSNLlSVLmj+B47x5qEby0CIo2/Bjs4mlGV4iaNGUyOqNVisoy0p2uZD//kkbCC
WALDRTJ2f38WUdo29sgEjii3sWG8UY42Ibj3ktjetI4c0W8/08/RDq7PvqfmXApGmwVGR9q0MaT7
SD0Sbr49CDgO5Kq5PeWDiQt6q8ryEhgLOtArqbiWHeGn9TENv7fOaSL2v0ZZ1sqrgy3rZ7mxTLTM
pyRwEcSe29G1KfUq+v/l4xws8RJwdD9pDNRrwrfzp0z9bFTH1KvfXNkglTDDII0l3tx/Gu46u887
ZYkDEEoZvmtmtRGS5VPu8qTKOZJ0vTl3P0c75NKAXcAbBetPFlqzGkPHn+GDTjT3I9z93l/fb90J
uEBZmIAiDQg2fv/BzEouNRlHgw0kNW8xAs/tYw5pb663V0McrISmw0inl0ZWAsIiVJVt0fmR9o/W
G4Rdgk8uNzD++w9CPycO6G4U5KkXRiTD3BCrUiYrPkaCfPPlcMHZXD2LGNPB4+ANhHOixS3a0nIb
LXM1Ka3XqoWr50du019HoramkP0uuDxEXJeJfbWFCrV05CQm1CkMxN+06qTBIjWruquExPv9ZbDM
zv5Nx1CQtxZV7Bem7v5QvVpGSgflbRNI1tqupnvgD5tIiS6lNNpgNkW7tkjaI4P+ujAYlBqbKcsA
dcHK7A+K3HFm5thk0rmYV7L14IjsMm+OuVj9unUZxeA+QlKIXOGwdIgjJpjtnPc1JPMKSgkNwHyV
yg9xr1JVMI+8szefibSZiiiM4F+Q6xWkMiOs2E+tlCKICyxYol84jKv339cbwyDmjIgGo6CSc6ha
QBcyS6Nkygm0VI+I+5wnd6uuOHIQ/Xo6UG+nd4Z458IeOEwZ5BmEb5zaOYYUcmr6NkLkd3ZiJsdQ
4m89Dnwy/DgB2+N8cnDLhkWfxa2DjkUu9FtMkH1lMHaQW347AF7g9RpcCPJ48CkHZ4Qyp5mG+0UO
gjRFJtMAIxlLxpH76I31ZqBaxn8Rk8X04uA+au2kL8d2zjeqM60MVZzn+EP1U7VS0WAp9OLr+yvh
2HAHz0RqPQT0bfNNNUxrWhJXtqq6SxfAqRCzF83nfzAciiPo91CsBiSyv2cLvKzU3uwZDi9mFHY2
gTFjO6q5WWy7Cb3B94d741wC8sIJaMKMIN8/WBiT00RDLef5Zphzd1TCR2OuVsD7PMu4jKdp203W
VgqPBf5vHLx7o6r7D9mZZTpPosg3oBG8Es8QpR9XUxNv0tz8YyP/ljLU5ptYRJWa/1g+9STKqY7D
qP3P/9j7t4v4ibclvrfv/tadyPnP4a/s/d3mP19+HH4Ti6jT3r8AgELg6br7Vk8335ou++M7/PjN
/+4Pf8hE3U0lMlFPoiva5a+FsSheq0UZHDV/ry4FZw69qZv46fHwM38qTKkfqGRAbEZsAYYz5Jmf
ClPWB2pDL9r+JACvBaaUD3wAVAJcHk4a2qd/CUwZSE8R20H2X/hGFl2sl9nnyXd/3JJM2t+zl5bl
8foyJbumNoHxNd0A1AsORYSkfO7kbHLS9SC4IFyin3Y1QNM9lWDkCs/JJ/h+UaZe1sB2V5JkRj4A
ASA7ObZOKSidI3v2F4gctRLklpBL5zh6EWnfX89zSGct7W0L8x1buYsaWzupzcbxI6UcdkXXx5ve
jJ1zsaCCqkkOHgqULq+LuJ6P3I6gNw/nhrbpcj1SH1KZ8kP0ugnts4kqNOhbtBzc2c4l1xh7cVJM
oXKmKs5zVGejh/YbLATbnMAFjKI5s6PeWoHyl89no1B2BoAIb5o17ZMaSMamqhGCmvHsmvBRWndR
22YYy+fORWuF47oBWgP5Qr6pjPYpUJtwJbK+O9fTxL4A4BldimaST0llWq+hM227oo7rXQPj7MaK
BI2i3DLOnK5s3QAoFRwbaEDftVE3N3naBWeZkRYXi0w/CsLZmRhAjMNEEDhm591m0PSnvAWW0ov0
C18EzJERTc9gFQo4FhKgEkwxvNAKb/QsOxsxgbjPWrNax1o+PqbIMK7H6DLLQK5UsvZkSelnM5Ev
h6j8OPStta7oyHpqEV+kIso+2QlHMq4w0TXA3AjFUybYaRTjvMaXwJUVhI+Hpm4u5sqYfW0IxnUa
Gc3HYihSz3aK5qRJBTzOTNFOnAnRqnjUJ80lCk1BOGhXziD0J1BL8cooRxPYU/KUV/ZYkphI8lXQ
SQOAkgTImtACTNwwYv5WzCHYqlyOMlf0qeq1sdF0nhWZtf6YDVWcnaJvci4pURxsa0fx0mEmkBHb
ppdkT+rvS0P+ZFq8vjKsHDePGhMURv5VwqgNU+3v9G2hEUftimsdhfaklbchIixAx0R9lsiNuZ0A
9fqjmT05dkCpRjHAjYnhpJzGybV7o70odK3ddAYOy/2kJ65hDGdy4kQf1dhOvVRvJXT2YTP0MxRa
oX1NnGDdjIp8AoAu9ylyQgrU1OzOAmnjwp09j7Ko3Erl9JwABVtRCocQMaDspEqD7NVm9E1Jyq2Y
ik9pMyuA04J2W5YpIsRp0m6D1LgNR4TN9KzaWpIMUNCycy8brCsNHFLmSrZdnchIMK/oNN4EXa0O
Lt1yD5kbeVdmiHesOztwQJmZ+i4Mwmk7zZ3zEfMGXumi5DmXi5Fl1QTxaRDLypXA7mwXa22Re/Zk
lWc0SM1dkRX9eQGEbFnJEHNWJfBow+vUEkBPJ5mI/zvNEJ0JThM/Vu3BL4oyhFXcTY+xLKfXUoVa
pLGswTnVJeuiCYWmoPSUmsGZiZ1tdCV6WtFeDELqxU6gUGc3GCaQbiPsE9uNympUrmVhjPO2FvUk
1paB3cVGH8oMQJidXg3BejTC9FMxixMjye/kuDT8tg9jespd4E1tFrjpDINsNmaZX43KU00fjJsp
mVsvnIHxqJUKMVmq6tLThfqYYWPyyIEH9s6IMuEGyO2e9LBhIhr/k/El1wPpm4y/wrVjd/Kd1MOO
1YIcPkMQWNWzJILZE2parSU029ysnnq3lsvoolWG2q3GUd1aA57KiS0DoQviyLeydt5oQ5Z3njFG
8dZ2kvkB6FfnDqPcfJxi09nYTr9VlWbYqkNsfU9brg9fVqgwCoTUb6OiaemE9rl5NtRlnLhzqQAE
SYAy9oTaqZvoiFrHBrUDvF2pYFXgfYyJhVar9SC7tjmmNwUrjDON5brLkf++j1JgW+7cIxy/7gwp
OZENK0jvZ2cw7btEU3J7Aya0bmfXRrK7/DbbmJAA+EuU4DLW9WTtOA2F0qRNzBVlQhl9maI0Lkq8
Cz0s4lvz3hKychdYxbk6BWDRyNp3tjHUOBuGie3qqa58mtR5FVcC6Fdd1N3TkCkdzC9LO0k0rCCG
REZYTAFtK0qnxJtzSgY/wZ9vlXSN4uHai0FpaRGtYU+Rs9pHsa6cYDztAm0uFoydcgdpMw/cqm8m
gF1WSG1PrsdxFxrhF20MnMKrJ3vmnCiC8yq1MsS/e6j5XdypmleIJHmaLOM2rqmsoK5nj7sCdtSO
JTPuLMi254Uoo9KtikjCAKYplbuld3knxfySY2fGyRCA4Kl6Dgw5JK3WwZbcRnY9bCmq57fhlGe3
qint2O/DScT8X3R6R79uDuT6IsT4eRU3krIKOXO9AbTxNs47rMaSgvhYdPFmrHsWeD/nN6bZ975W
aXrhJpllnzuJdlIOGtLYGlJvd/VcaZ8ngAadl4+O0t7GC9mwVaZwHQqMqSD9teBEI2HXMuA6vbyw
It18KDmHRheH0uSiZ4o9KcQP2i1Q1b+r2jzsfXy1ghv+qdpghpJ7cZFCSxNleq0VLTDDQlYxxxtq
85qGpILpcSvVOG5Whb0Kq3K+KswKw9xe1zaY5mrZysRq9kYq8Nmwy/SjIXIj3BqT4Bjox/Yun6zz
Ue+1NYtQPplwkGTr9/kKd96A/dIPAvbp0HV3U52kuzCp5+uiF5rrzJq8yc1sPs+VUrqHap55kipv
pABNRxCGxqkyzAMCdGn1OZsr258CoX1WWzF4cpc4WxFIFYdDVNw1dVJ9DitklmGplbsJ/bjLRKqd
tRnq4PWm0WFO2Xchfq/riWsDC3lL61UPaQULJUwAhUGCJ0gbJ5/o0aU3aMeAaZIHZIvnOjibU7u9
ldUUgWGzk+VFW0zSTiLRaUCvk24ADGY1lUtGWn52mtE+D4bqTi6S8jHWO9bhaDlYSnX2YzqpXHVS
IqJdnxKkgiduqvUox9l2GqLwo6kUPRjrQjWvtbrqcNfJpvwhQS8EgH2WG6dGJEGcDbQA/KoluPvN
1sYRFW5vwIUa1adGg1yqrzVa89yOYeinrbmqLOwedSkJdjU2JOuhNBoP+6ji2pGz8kJGgOs5gpAr
+y97UJ0zFktUmKgE6qCYpzaatwnX1VkSYDdjh5O8VXGM9rRKGYEr9dnpGDvl55cDIozj7jxxnODz
nIE4zlonuCwxNdOI4GR2WpAW8cmkSJHusbLEKpBpI7tJr8vh6TxonX4hi0y9q9vc9sGDqHdZ1+hx
7DKzGKY4ia21t0GVtc9x33MUmObAMWO34w4Bnib+GEGUbYhEIiyae8lkr2nw7PzcrlnwI0hnZAAD
ojqzUMfdy7VcqQ0ybX1TOd+LKHTOHWDiz0UjOx2K/aGu3KWJzNwqKGEDMq9rRfiapfRgYas2KDwE
/JJxnYfhtKub1vZBbg2fqONAyezDYBflJrAZEK0IJWpt+VkTc3MROEq/WM3r4+7l/yTSYEEmhsb/
mgDPNXbLUH5GPKTufdEZduxR1OIBhA5YGgY30UI0luZTZOTpd1PDJAL4Ah/TTeD+dh4iLIOZ77hD
66P8DBy//NTA6Cb0shIYxUpr8iOzLz9Pcy/veiL/TTnifuEiM155bVc5itsk3EO3eZ8PZ7XokR7R
ZQ4mDNL5f3HXCXdOgojBy/SHTu9c6Ub1R6ryW4n529n0fy8t/x+Ycy+Uob/Pud1vdd497yXcywd+
JNym/sHELBG6qg0CBiUJSng/JJ35EerMoD9NIEZk4suPfmg6a+oHiNKoxNI0oYSNs/RfKTc/Ah8E
/WjxDCOOAipykGO/l3O/OLm8zrnh3KPdRjnARoUH3YeDkk3V5Sy2sa3Xo5KeREjFljaRVBB4OrgQ
FZqOcUM3zO/T6TK0023etxu+FO5oNGcj5SKxUvo5urtUvolvlabCl8nxOJa8vG22QWPjmiphMZb5
jvast18cK+PC6rZ2FD6Uaf2x64p1UIE6jpKtUsuAgj2YAesRA5cWvNrCyOGm30Rt9EBTh5yk9mea
/REBShAT2QPESkbtHFM+zdnWuFARnnGuxxNKBjlaUGqR3IGx/ITnw80cRZshllap056ZYMFTzW3z
1Eemn3Pi95zIF+b1/sRq+7UDeGK9mROurNtKnJaEdoO502FeAIxYv1puP+oorxWzD0sDhyMtP3/V
7iirMuVY4RU66k5SP/fKMYzNYVkP89cFxqhQ/6HngBTK/gCVJRWNmgz12g4vYiz8cvt2TtfYgHum
7qbyHdBKLHsH167SyzI600S+TlW0qZMrNAeBl+UrjVwYItlpAw7Y7B86rSEevx9ZOJEI3AYWVMjn
E5hcy99qq+ncQUffhKO2QHpIZAmZPHAxICbFCgz5qqGU3unhqtaI7iTUUUUKcyvFNPG0Ekc1+n6d
YSYAl2n2CLJjAJv3JwChbSsgJ63XtYnQkSBQfEpC2XO6h07021QpvDZ3dWvkGYnpmRRIF+uAr/f+
i37zPbz6GgcdtBymCwr/vAfSaRCsDupVjqtYPem3emRNcfTsleJeXvmroQ6K8aLUeycKR44FbfZB
WbqBkbjQAY880S8iS3+MgwwfQAELn7yDsrgT1WBkU2a2Ue+i0jhJ5MDNoLRJebmRoofaOTeV2Wv1
01rubmbpUoh+1cwPqhN7s85cl/hkBqsg+Br0x3orhyX0w692UELXqWT1TYKKOexn7m3LTxFRJ/hz
iypchUj59aa0Ip+9+Scv+eeMHBzIjoTaW9nzkisTOTshXKEmXoNkQxYcaxK8vax/DnVwRBUGGmlh
x1ATOrRNDf8zPwI4OjbCwckRdbWMTR4jDNOX2rpruiNH09s7gsooRW0FoPPBxqRnZZeJxSHbKVft
9NRZrI7QQOPk6f2X8uZ2oPgKPg8VE3QA9w+A2GqdMYc9sq4yCmb9puzu5fn2/TFQyX1r0y2gcWMx
cKFJuT8KZDS6ljkrLq9TTrhhjWajG8X2iTqjbIeiXGGTLcwozOTDOjbPGkN2sYFGyk67H8OcM9T6
rhrxVQzA3UZD1IX69rFvOyjlMUQsZZGssuPBS4N+K2XGeT5+TFJ5q2fFOsK2rIiiKylr/LxLV1lp
bOTyGfn0tYwceefMl631JFOwobiQIiwmlVB/o8vezhb9INdoAdPDcQWWpT1jRKYIb4a/jCxWoqd+
NTsnfcH3t9jdFbtGcjxk79bhjMFdjiPNjCXKOHqRbPlBjAUNXluScqr1yTaTu207bMpSXokmu1SL
bzI8V/E1rq3vht7fm8Z8CzzmprU2rXo5xON1l1nf8dXzI5L8XqlXQSLfQtJy0VY/a5m4JoLVI2pf
j+hiLhpMubyySwunoV2dha40fKlTw5VIog2cSkU5Y1RGTTO8VCtnxRLZ5W16mTYqvjnPHSHEvLWu
2+opnTcBd+PyCEOxiLrPYPxvOvFYmE/h/KXTH+rU4XJ6NOJ8F4woFU+dr5McUbz157L2xZBQ3Hfo
NZjroUku5hH9/hFgXPRxqCr8esQppS08wVy5qzx5Ti6SaViTVp8vy0WKn6s4JyVNNtTebng9vs2d
2XFT4ODk49dyPkXqs92Na90ObgfYbV4sW40bKuk53Y8LgTGSK4XDpdYPt2UFEQvTybG6DShCO9NZ
rjYIZCF/qA6eKptnAAldXUqJtrZybrjDcj3EvG0IppbAoUJFZSqARCfTp2i/SnlCxsk5LuGv8Tzy
S3FeuMje+vbX1kGaPhxWsaOcVK1+YoVngl1mWNFJkjxqWkJwhrpxellAEu7bCx3S5xIRZKaXSN3W
ChOvTkv8KkPYmtqCVKCg6dzl/VWDiiNxiDM1fkPY13ZfVcSskhp27qXo1oO8k3VqrZXkJU10I/Ie
sAgG12WOknP/KUE1cdR0V4zssjQno0PdIqQ+lPRu0Dmcx+qFE1GzydS1AQKjtvTHVE6+xLjHFaa4
FPNw0wz2eU4oK+tPCnaAiMO6EEI3bffUoWiC9Mi9Rm04sD72MM8Eylah+NpO3waqp3LZe/qYbFH/
JRCaPKlublG6XkXy7GVYj0a7Lq7J954V6NAaBc1ZUVY4LY/0YwicqPmazENJJYhI2okvR4zBlVS4
6uSZ6GAmirTKovkc7wPKmu1ZXgkvUsuLMSy+lPy1TkXFWlwJFc6K5WII6dpheyXShnkYVjbOcJTI
1rEU+VNyTy8HEf9820k5C9JYp+WXYCp3Qaet0M5Zi2Hya4irbZtc2PbtoC71A8OTZGvTUwSdDHXV
SLW7BJMqyWmYXdc5tb6h8+JJO0nDETmMYp2ZkmdAKtX0emsmgCpY/bNDjTZa5VO80qvx3JmsqwyC
G812XEvz0i1nlmXenDjWDBk8387CRMOD9hFPuNSGzGbc9OoXGLOrpLhF+QXUTlsOl40odnEeY8aZ
f7Fr6Tpu69OxCSi9YmEbDptROpdM1auSyG3mL4ma+hpvweC4bqd61RuDxx5rS7FWGEgpy7WeDyd6
kCEloG+1oDuh8sIWBrDcObDWXpxHVra8I9Ck6jiTK6BJL6lQmpNtKPlY7Z5rdrWydX2D6fxZVIcP
YG83Utqe5+p3RDTcRt5FTnc2wauUzMqdwnMjDq8ttb/Uqi+GGt4gmXsCCru0G1+bnBVyw+6kFusa
wQS5OKFb5QKN2SC14A7JeAlC9x7qmZco0Vlt9lcoC1zMabrtDNULjHilStlJ3NzWYb99/xb8xe0G
6UqwLJa1uBECrrMPrnRpmpso7kS9NmJxmqhkATGHgVrCCMMrVc3WeUFKqCb+iEm31KU+NJeVbkdn
aS9fjMRKtd3vpOgecZ8jX+2X6/ngmx1cz1ZqFxkBWb02KXJpdYCbKBr+yewazX3Gu3SafL20UN+f
kF9Cj4NRD0IPyPrgBJqyXksj/SP9vu0QA6en9f4ozhLr7dUBlmEAAXIwqwB8XhTnXiWR1EHxglBT
Hs5C9aIzt4ZEtN21u06uVwtiU4zOShmGqyUASBDbmxApcOburK/sTyGvItOQUqy8fko9qztT29Iz
jOglR48Gw9VZV3qnf9Qrin96i2jw5Gv81Up+NiKDXWOeDAhv37TxXatoLh1dpNkwC1VWi2mJgJMO
m7/2jCh1ZZEChv2EWDqdqbUcNqsOsdXSHtZTZGxoFl/WWrvTrXlta9/iNNxFUrNb9pyp9PdGmH+S
mtQ35nCXNc4qc/KLgKK/g7pwZCor2xmum1L9MuTwtaNbM1zgMzWVwmm+bai0Rn23LabgfhrMT1kb
3sykJjJ4cEnF4JpsrLSS7+jouV1n+2FOVU6k/kLVj7lItIQNHWne+2/uxRDrnTd3qG/DERjUk5wt
y/JS5kyM6ltdWi9lHHtGPZg5nu+7066BWmbfBs6RyPgQRkXZivrWUowCOUK7flm+r9YNihajUeuM
Dg2vQTasPIku49w4b4vujyX6/6ywuFd+/Dvo0P/E6uOr9fCLndx/gTwKu8d/PRbP/3If66+Hhcif
dUjlAxAeCpFYWCy07Nd1SOUDdH4NbcYFOo24Mlnan95y1gdrYSTYvGNKPxQx/6pDKuYHICkaxsf8
LdwSyL1+ow75SyEA80QdRBJpHFKJJHQHaS9NciykknrysRCybmO6AqftZE/Cs8Qsf9VKB4q80afk
C/LS9gEAM7l4O1XEDH1knWCQVl3T6w7oY836g21rjUNfaKRkFLfy/BUefIZ+u9ThfjkWxwhC2mEe
So1WkbFpRwnbYEZegESvdoEk02GcBOEm8iDT4zBq6m1qGkSpozMLN3Kc+l7pI5UrNohRfkQdzWSv
AEFUwU4AGTwBieOgDQlJWngDYp1Ez1IKOThSkE6SrUsQW9Oua7Xhk1Yrk+FWs4Ya0xjPa4sO+sq0
srpzk1wqPs2hX8hXaFfUERe7PV2bSYK4hlqkoFPqDKnsXMdGDkZwxYaV+2NUtsP7apkKwKIK5EJg
nDDN9g8EpdP7PDPF6OuKERBoRZbbkQVQIJTNI0ff4dmzDAXserEBxysRBNr+ULHI6Wbn6eiDdalX
GcUgCoyB5KlOjwBUE1ibsCuuX7bXb51C/z1I4VX/rW67+tu/Lh7L5l/rrnh+bAHz/X+AMVwMWf++
3/FfRUhFPNtreCyf+LPhoX6gT7a4XDikM/iQcpr82fDQPqgcFipHCSwAjBzY5H8eNPYHbC05YRZt
EJhwGsHXnyaW9geFv0bldSnALufT7xw0v2D6IDxzoOlQXzErY6ceLJo574uuob/sC0AWviHHD6FD
q5yi8pNw2q92bF93FTpLkZqWp01P0jfp9NhezdgbJftf1AHgeDELmr7g6m0Nqtz+0tVRkLLswdb9
DmnAs87uT+0CpGuS3I1ScxYnUuHZCa0SUYhzmsTD5sj4v2wdxreYZdoQgDrpNO2Pz0lQKk1X6X6u
21Ls02XSvJKG/VWZG9EIDnqmoq1JIL9pVVty6cd2JYGratJhPWRE4FRSYqzYqtApfTtNIt/EAM1V
QR1ts6wsxR9R8L+33Q/U78nz//5fSyr099tuud0fn0XzGti7fOLHtjOcD2jFY2q28O1ZO8ve+rHt
+BHUABvbMeCsi/IOi+HPbad9oKqJgD4cBbw7X5zJ/tx22gcwuJBF2cugTulU/s62e+kjvo5S+VLc
6ktr3iC7Q6F0f8EVidOQY1L/SQzlHA/BsPUTPYxXc2oE3cp0coiVUqBKM8WmeI69BlFMycNXtG7d
3FTr06idmu/GjACoB6Bj+NZLtCDnWtBliQyrwl1RUwaKIbbhLnp9H4VRJBc1KJUfSg3/XoqvluKy
RP5+KXqPU/5Y/OukyQg79xbk8rkfC9JyCB2JhajMOwQsXNB/LUhbWdbqohbyV+j414LkU2B+SUDJ
Nvex5goOyEip0BfHWI48FdGK3wk4D+MUkN1w6zAfpO3NfXVo74EmFE6zsLfWfZy2myJU86u0vE/7
JqbKp0aIZFmZx5qKP+uy/mwPargDpjZtasT55YqmVJn2gY8qhLOV20ngSjklmlsi3rnq8znYpaFM
CtlXW/BYTxnF1G8x1kBrtMSONarU5cp6vbeWR4HnptPIB6mOPdr+3oqqLI1rrZbXswZLIkw/Wot0
pVoNaeSaY9RdTli9R9XUsnWiskDhrxzR1gSptkW7PqbIN8O3UkbzvJJG7VSWw9bDWG5Epg3E9y2a
NeUNDkgPMjiqV+vmjXvwl8CZ8wC/UKAOtG8QI5EPqhuqncZVyJVN/082I/L6+s5uwvGz0Ku+9Jxa
kT1zLMWjmPTihqr0RyRpZRx5lI4ss8jBzmhFsuvlvLxPKkBXrto4qCvjIIbkoJMP3yK1d06KqP08
iVo7AVLdP0parTauPeXFdWt3gjrkVIAskK2T2hGq5TpRFHDztoEAUIzq0RTFD7KZBaFP9oLYmzQZ
aExoyDJ9fZmNf58sr06WJUj/+5NlU38rHvexNMsH/gwtlQ8o8XATsd4N1ssixPBnaKl84MAglgL0
BncENamfdxyUF0JOdCIIdmD8LbYmf95xZL6LmSPwG13TuZi03zlSDk8UyDOsYZOvqKIbT+i7vw0n
zrSitKrE1xL0Ohu9MleS0qPaij7qkaLgS8Px9ZZfxuLrQqrGToR/OhhLEXmkjFmT+JXhSBdZ1+Pr
E+j0Oprpi0qjerkjo1U04jY1hOUui7XML8KJWG0ae1c3aJqkLSjTbo7O1LTQV2Y+N+spxLx4yMU6
70XiA88BYqBKJX3HtEFsTNc9LQOnYUYl6HpHzGj9t9r1qxf+xpGw7PiDJ0O5fLE6R2eWDPIgULDo
8jioKCf+LCnZuoVQ5yljI1aqAdUe7SUqjYt13tzlv4ujYU4XzXS0zFlidHlJXF6Xssxxxhg5KBJf
UYDMGn1e+LOsT+77z6ey3A4fEKKmsXgLkAfJXGN7w4jBUWg7OrFPz6yv/dqQy1XaRZ0vO0t/NOck
99UE/QywnmHw1CJ6+Xkq54dqSCaLFo5k3lrSfGpNqYp9ed7WrpEJ7Xs02PE15QYqHoo+1J0f92g+
u0nXJWewl5IvCbKrPnRiUWMQZ2pnWpW2J91gjA//PsUOWXgO+dI7p1j3+PwtE1357XWwvnzm50Em
E6uT0+LdwjZ+Fayby0GGqA10u2V9IKHy8yAzP7BcoI8iRAatio/9PMiMD5TiEA6C2seK4jT7nYNs
Sf72tqAC/5YgjEyCgV6KfnsbocSyadLwQxhz5SGoIZkIvWW9js3oRqp0ZEO8aKgdDgfiAU0SBXoh
VeT/w955bUetdGv7VvYNiCGV8qla3c6hwQbDiYYNWCrlnK5+P2U+9rLbfPbg/492OFqMBbZS1awZ
3vByQ7RWCakgE4z9iWABhbvXb4kL07e4WIZTyChImksvNebAjt3kRzUsdXlct6Zxomdrj/+uIYF2
S3cQX1uhQP1lpH0cqwYIYGos1l4gb2CGpWnn2SblkdFyM9sjyAs6M9zGE+jNyNN1icvTPBfAkOyi
rgEd+xvpj6IP5gJwPLwuJpNwc4ZwodrYxc6SMG9el5oQGY3ZfkoSBBlNf0zfiYdPojyHr8dRtpfI
qBCXTA69519DiyI0Y1f1evy8+VZiS3/rTJyPW0fTYbE1HDpkeaDKg6XUvvEnK94JKycL0sreB7KE
hxZSkeg3Y7CBAwV0orTkoKji27QuUPjOpOwwvZbtEqxYFwWOjYE0Nuoj3IhxHY2tAR3zRzeOabob
iL2nU5MuuCymsMJ6NPFmvbcLFGRS70yXXX2MJpeGYnwx7FZ35Te5E86U6Jsa8d6Mk+wOm0wYGVJ/
D3H5yhUJiB6+wHhIof6A4syhwsSKLWVNrUt+jvBUMI65ESBBTSNDg0AwwhdI63O76bQjY3KC3hjo
Zwwx9j+FDnrAEGelMaM7P+k2FkEsnrEbaKFm+mctK+Kjopvz7bOo8Iej7lUvSmEKOWfYYQIuLgCm
l582j90JbW54ciU8BmRZvQgxcv9OttEcwEvtAtsYYZwgnROWcu13xYrQaZ6174lpqR12sMSotXh5
cKxYaf7BEkPeapWZKsnXvje3mEZB1jG695IWFdX+cBnqrSeZs1ettzRtGi+HsBdmMbS3DupPiA6h
EeYge5Xw9nyMH46zpbfoBeYaR6dZx8gMw+MY/eaoeu/tvw5zUJoZXxgoGgDsOBRPsIuodEVVdSGu
o805yhD1SWxW4FsSe5qCCOvPvW5GgBPKoq/vU7GeLvQ3zgYsN69cgYj+6K3lLuW3J8E0ltHFNLTN
3xpSkwTRRRdqvmYhKPGUTTybLMx944o20rtwnRwR5r68WI3ytHdwXhi8K7S7xa/X8ldFyFX9s/zU
tz9/9vSuDxvWL+Zo/42b3CT7b5zhx/eyl8+Pb0P9+9+9DYZp5Kd8Fd1SCeN/lSGu9QGUP3M2BmIK
m69C1L9abUL/oGDUOIDhD8LGV8HgdxnifaBt57KswcEaigzwN6e3ChrPNzMHttJeYyKEXh3/4e6e
nxer15ra5CXuFscm1rFUIslokfgn1SKBzMbCry7mSMRUyZO+YLbU+Fn47FX9IbCpS7y+BQY8lpoD
cGq9vAWRAlZrm9bdxuCyd22jOC5JaWxFFr0j6nsYudTDKnVrT1VcvMCDPrrdtFpU6NgUFIbRhHq9
2mFS5u/aH796Hq4DHIVWKZac9ElfPk/i5XolBssC7pvpV2216N2mqaoYvBusYmsnirw/bppSu3Tm
wf4yzpWQu7df6WHVgJAMRwUpo2rFCxQJXt4C5kCNm6bC2i5tg2ml0zkX+RL5IUVgcTQ7drkx9Ug7
fvuiT/3fgy8JJpvTlIYyLRpu4eCyooC1pbf2Vi/rNAaiJhOsLqwc85MVuJi/9WejjU/6FsrfBrfU
0mV2YC8y8Ousuop7zALqVZ+WYMwAnJa1k9uBPjrNfYZuTYzvJpJdQdr65hkttVYGdbpiQzKvJfhB
31znLJBJtDqbZSkpZrhToz9qvcS60b2qmI+kPdOwaV0M9H4ASoFX6KEKPIG+nKLbxFS0wGrBjzg3
rQcva7KRmavh98dFalj5xml852O8+PLbCunf2fcwmItbtPtzSI6AudJjb9Ccr7BcI+vSzP1kuM2s
JT+yqhS4j1dmhtgArzO7QO+L8Ys7Qf7dGrPl15fRkItPMbrO3WaRbnq7OiteDb6VU786U+LTX2ot
Z92WIhrunSY1vpvko6HuFJN5htvOzAxm9rH/XC29d1AxGA341sboXnjDinEMQ1FlnZMmwM5ACEGW
wE84rzcFi8LclanGBAaCvNaAmJyHIhR9D8KrqKYmCXt6hCdlCwOZqr8w0w2A5GInPZejGLrsOgV5
NNiXXiLnm7iOJzgGxbr6wZyDJ3GnQrab1pDe9wIXSlxbPbstVP5khatvpEe6zCIUJcAYzhsUJDoa
Cnn9U0ORFtKIAIE8zunkb0RXFI+NLwFgxsvMQJrXOV6X7fhQpRIcXZ5WWMS0nk2abXlz8z3qo2Kz
atist9qEqgVkU7nPezc59zvHvwOJlvzEW4buqqnpfh+43mre5ebYHNVd3gOK1bwz3JHd8SzVfOsr
9nr5tWhMuJiyExZWewoj6DK5v8BcHJz1uhr+foS1AE1Tzk4VGHMsdnFWSaCgOHNgjLI0zmYqdWsF
nmRNl5A9AeZaxVwaoQ+dGH9gARCNPnGyB2aZa8Aza384Rg0RZlPe5TE4Sm9OPxcjLw30vSQ1P8WT
iUZHvTZWeTpbabSe+9mMgWktCv+jhEU4YH/q45JadUCOu7nVxo1YPLsJh6iky7MOWI2EXVKhB2FN
efxgjQvIytLPU3rCUe05mx7vjqDxq/Q7VrtZsTH7VS+2tT0qJyW0Bcyr1Jx61ABKRGqQTOiqy9Qq
sUCQRbR+XIal+ur1q/ge9xUzQCiI0X6pUu8qydAYDwy7jm+bwWWNp5PR/XQrr7z2pW7pm5iO1X6R
Rg/cMgKyFApZpN3OszX7s6XpxbcWqeVHH66zB08zH791pMQPRqzPDcHFSMjnJzjO8FsBRRxTptrR
1YhmgB4IX5fmRnfjYdikeTUbAbE8h82pzxOwXXy5LJgyqX/tjHbSh2IsqWyLyISyVg4xa7CAHb2B
gysu9T7F/8jxKBDCbFh6/txg7hMmgvQORJptiJ3UYciEYqLvuBmlv35tNEdLgjHvy3v8m6BTiKSv
0l1ZDDNmQKZy/a5GWmlsVjitTFPNJAkRolgMaq7O14JWW/P4yqwhNm3MrBi90PHqqTgaRhPROlQw
ygYTmwbgfC7llOxY7zCnFqOBlNKLOOLPUWtBLh+9+X4eWrB1WeWCmtdpnxeb3jUZrZE4xPG2SVsT
Yt+IIdmpBR4Fd5wJgYBwAuB478VWcb2yesHuNYkwA7Ot1itn0Upjk0Pm/46iS2qpyw9f81jTbxgL
5xE7ApO5YLbdLkW/QSBS0aW1EYd0L1sPKYPFdENYuJkfTl1p3xRV2ruQtsy0DUvHG6vTaehZmXPW
OrcDrYI0qAGvoOjudJnxzqn2avjOkabkOzksIGUaKAi8PNTgYw5wyWNvmw9YR22sDg2LBysZO2Lc
mvnOGcfwLE6atCDvRrWka/GqEnhzNASC9+zSD6sQJdAlFFbCcJS22qERiFcRD5Hfwcm5Gex93u0r
AwY96in1R8vly719ov/pashHoO8E49MmSX356Gs1AYHuUnsr80q7nkSxhtOkebvRzK2LJO1/vn25
V6MpEGXo5iPphAwsPKlDcGLblmtLQLO24xoP+8STsEoTe3AxVGpBj+KgXiI/PCVpigoFsP7yVvSe
FoFcZxtCh2g6ZXTj1EvYNx0k86Hs7KCKzTjacECUP9vRNJYjkzGcAxBf65aNtcSy/1lyGP9LZPav
KqP/+dAfVsS/72xe3Le9LGUzsA5+PomePQEXbH7od2tT/0CqqLqaZORq4M8K/GdGQ9HEMlBqYZYr
1Mj1Nw4BKjR9G9+n60n5ZJLd/q6NLJjQlNCk9ow2SX3/Cv3jvZoucEMAXhgDUZeAM1L741k5nXeD
XqHiUFIlNDNULteNjtOlnHEEoccHaSRBA2XI3N08QXxMYMd9cdbO+lk4SXRfa+7xYC1jGYo69WF8
zqL5YpjaUYkBOMIQs/bJQvX4fCWhvZGp2WxcVEaOoMyQpyN8/K0ZOv2mmuTws6vtfRy7jQOHUx/D
GV2as3QUyVVX2NFpgtrVxqla14Su0VmXXkusxyaN3v48esYPpxjsOzq47fUymhwANCc/xTWKCMHc
g98JVqSJPoEhErRM6/wRiw6MtwE19XYgS0v/bJD4/FjTAuroRKzdgz4cgtisMcUSs2WRBeSmOUKm
RR0670e72pkjFht5ZSzbyIzXO0xwZKB7eXWBgdD4LSrQHYHnx8RYR1Jjh7pgvOAY1iUnlZ+JH3k1
xkdN5u/SQb+uo8m4dcqu/mHS04IAQwqCZIOOdZoo/Q2DZg7IvIb2QmRsTnwvRZqq0VbrFKGMPN8s
M/oaSZLJ789W8h+K1sNSkk4QkqCsWp0Znu+qxvvzpVFmq2FRZJSh7SDxJmnAn+iL5oVPV/mrIPK/
ob0CvuPZ63+FW75GK7GvlFJh9TySPP3U70hifxAo6HAughlSlfezSOJ+oAIGcgwZ+/f85Hck8T7w
T22LdAMGCd0ZIsDvUOKit4DAPrMTDG+Z1f4doulwvXCAKlC0yWFqMjA89DMr5RiPedoV2yqCCFyv
wxRaHZr9SNTkMhhKZdEG1vl0Ee4nTx8+STMrt7WZJowZVj3ILPzyXElKmfQe3WoU4M6dPHkApzCc
Jknjb7qyOTOGDEE5DaWOmMnPaZMv/fbZe//Dsj9sLNBYBEarkJcERMM8zD+m2jIApsgCjz4IFhpK
IWERyWub3AeF7rEgYzWm4O1rHvaH6EwRyOm8CpJlxH4PonAMt6Qvqei3Ua1DnfLzR+GW33y9mH7t
tn8rKXn4jQ4vdNC+GHAplUxS461l5d/aNEaurfBv3n6YP12DpyG7UauLHO5l3OgHk6QGlP5Wqylb
2qmbQq1v63c+06tZAY9CEwpAHv0YxZU/eBRm7nq11oUWth7k1hjZw6rwv0R4GuKyeDe2w23bGVs3
640dajH7AnGtt59TfZTnTb2nGwAq4dALosN5SNV3qtHw61RqoZ9V53k1ZRc0nxvg970R0mj038lU
X2XpT9dTesCEY5peCrbxPB5Lm8bKWkYRmPpm2VSNfEiKuAq6GDfbKHevSp8BiTIUsof0kZbSp7cf
11b93cMHBnas2n6mQUrjHUxnTHw4LEQGJMzU+rS2m8tcW8XWctLHeKjXPQD/vcwmHOTH2qQHlT9Y
Zvpoyvy8Fn0aJEXdhdki8TjU12RnJqt1PVjeZSPtfeEW557mXK5p9qhzvpeoJobVQttpmbQ5qIYG
0ivAyNMCHd/rzDDqgIbyjzHX0K1DdGhDk2e/Kv2ScpWfbKP5lkXOTedZ+6q1957OlS2X8R4yeQwt
0we3hujbrC2TMa5GaV8G6jaQ/ob/W7o3U4WsVz0bexSCHiLKpgDVp6/ekvrBqP7KzoT9SY/mfuuI
vA1yJNeOnW5GQTvlUrhb05taIEGSwK97q62QN+z41fVYnMtU7NPOQ45KPZlIrYtlbJYzq1ExT2rZ
ttSm+VR3m+xCZt1dRsPYpK81gy1Zsb+clf1txZAD7v9lY060gGznq4al9Jfen6Jw6eF5VAZvDuMf
OlnZaPJEHTxpICQoNRQPTu5ekjRdYp9aHWcdoJU8g7272N4NvpszNXu6XnjoXcD3goBrm7HclbIc
Q06eS8NGoVksPnmXhrzH6pr7OisessX8LKQQoe92d1GR5NuCFiME+3K5Vd9VqfRR4HpBPufJFRzs
bZ66xmaAfMk4q9DDESTs1kpaM7A6fLRn9ZKfXuNsUUCnHqJpSR8vt25siq1e8RIWs/J3pVH6RxgN
+hucWC/9JPeP7BZsX7M4XoDF7YOF+zTtg77eYcrhgYCbFLU2WSGUY2taVfa+yh37DFk6Ctt1ts8m
XkMC9mfXZlwphUx2EcVMHxvNhCSX4QdBl4ReZMkR1zT5ozfVdwK+zdO9M7/ERaR0T0rl1VLN6/00
ikcn0m6aeah3Ce7Ngb7ykGOD6OgSr7ssnsQm7hYspQ13/DlIFH69dGmOszHfFw6TCq+axVaa3Hfm
w27xo+5uTZEOsFMnC6WB1GWeT11o4LQMUE/GOzMtlyOySVZN2d+tNgtAs+WjFmPUUS3tXT9juzp7
DgKGGg1SsugyKFs0ijpf1qCYjL1v1GIjR+5MSxt+OirP1abRUdgCIMU/imr+t9ruA3DJQKXcwahZ
XWAlEb96YFq5IOhlj2yyfC2QJnAuk8m4ENF01egw0YHgBHTRsovGZMGvxO0jiaBuMEzWfo1GfG7R
ngshYV2WpTFty1y6DNb9S2Mx93nKRhJO/GD6vJilMrhG1N4pfXRLq+80jTe1uPKL2+GFrk98MIPW
ARSYRLvBG365SNxkQR0SFUZ7VFvUXb9TM9NqwY9LX9csjArtBi05NET5P2aMknaXP5QxWxYVqpsu
gSiugm/fuwg5dO1dWoh9K2s2rWBzlGrh61FCf7SNkMLGKrkXkx2iwlMGpkXIWN12Pq1lP5/ORe2F
qr+IaoXe04+zkkuzH1bEpmI+p9vxaeyOm9Q1Lb3QacoHU+6xRev8we7pmdpFMtKvXeOd1tAHbbE4
xCYoOckstNb8mh3fpe1d6ybYmg13bdHegdLh3SNUunGdlqDssk48JbteecljLpt197RPtdq9KXJ9
PaI9J2lID/4GJkN1XHsjuyK2eW8ji8QbtZt5yVhcmn/qZ3m983A3+jhaaf55dCOor3qULke5H/3U
J16tmHEj1yx+KtLFPs8KBKdEE93TgKEyU2lfhCNXsKDaem66FTSTrLCNI7ObUL233enK6PmWdE7m
awT0uJPJyLYMS8wTVakEU8vSjpq+W6B+QdSPZYt0X6vdL3OcXJteITARrqrjQRDwM7u6c6j+2Dae
Y5xbUVfvjHgVH41VRmpBL+3Z6C5EWjND4LVPNB09yAQhwcwYtOMCt+HAcIblCFwzN7GMRPrC3LcJ
RSYifuOmz+rMgfCbdl+QekquMq3Mt3Zr3+PNm8EGK7pw8tEDE4mp31Fl2mfd3NSIf+n1VwNDwiOv
jJYLLaedFOpp8tDFWvZR6tq90WSD3MhUfT8kTBH+qldtKyYDpPXUWD+Yc1TH0kCkNYvZLGNO6ViC
MNjOC6IVjIK8nduM+h21+MM8czyr4FRXrGDEJR5BINBsHNu7p2ORvHW/TC0zf/qXm05X52IWtWeF
SjYKz77E+UJuSpdtUBMwzJVGrSjs9gwmmgZpYbqiiy6/VSUR/ClGZNK51Lu6/KSV6UOc1xFaaPSx
ezUhJMSrMyW/yceKZrnjxmACvZt5hePAnOFxqMV1bQ4XbeV+t5L8a+lmZ9lCn3ldOUu7GRQyYvtU
1SMeNK1kw0HLx6VVUnxXeu4EtsyUYGmxnM2Nnp0vs0uhEiE8WekgDdl0JyIbP6XdiGwDQiu4HNvz
NZq5dG+nbj4ta8I6GeWdV6rHFHrHRdmPedYgaCJ9pOyTBxnz/kCRP9Yx/9po1KZVCcZTulAa7d3i
ZA9Nytv0ZAe4hGbvO5niYU+HvPipaURLl6rQdVUe96ynYxaUeuW8JtvcI1Y5rnYzcSWCZvo4yVZs
VunKDVN5+c51HdUnfpERI4aGUZOt43NPan6YIM7AxhHORZ/BdcerROJn1ifIJY/7KMsxOzPAOcWl
1JHIzUPykQun1z4bbnOXWsmRm5VlgPe2f7RaJilbltIRbbbl0OwQWv0UT1kaxBRum6TrTqJe/w4q
DqX7SPtCtfvJrlsGpl69a2abblF8C5nrRyryYwNN9EDloWMePeJP32+SQp46cUOalo/zpa312SmC
MHNQRgRuGLnobJC7o5PMRmfN2SmjzpKok5qLti1yImTXZ1eLx+g2aCXnJuBDskaQKBs5detmAkiP
8EqGn1O9mttBE6dvJ+KvCtQnOBfNRGpsqCGH7ntVjTNaJz0tRLYci2csuDb0DE5WN35MYSngeZ89
vnPFVyuKS7pobRg0IFhSh0AyMSC320TYfpfqTfFxrBMoqOvexAUUXeL16+C5jAc4VYrcOhoj71Kl
k2IloBdgBhE6oQAwwLhtVM6kT6RA6iu3JAOLmT3MCUdpQQwZSw++8hh2qdueIFT+2NTtnVmT6Qwr
dU1q7mePOO936Nug1UUWxLEvEplvmeDthUXqqNJNbSVzKEjCO53dKQWHBMPFBSVgvSdro2h5yunG
tvY3q/BgWLBFNM6nLMNe3mA+S6/BvqxX/iWF1N2cGt1NhbOrDLpJYQVjzuQ14hj/dTJSc8UTB8O0
6Np2nhPEDf2uZaY7oXQCpJDhpuBU8P1FU4kd2CUeenCmDPySsTdlc5c5a78leY5O49Ref4mO/VWL
7f9HgfQFwOm/k1CAztb59737T/coCP/Hmez77kku4PIngkwvm2/8/O/mG6QJBTujI08VyFiKrsbv
Nr74gBwAHG+FlVeeIDT6fjff3A/M02B2gYyil6R79BD+ab6BJeYvQfr+0hL4G4zTk+Liy9CLZCld
PCiPiv1kHsyx0louQBBiPUw1RIWcyso+mqWpL2yrWFync5YfJeiSndqVNGJUu6oRrE4XDTKYXMI2
tUA/k0hMxvdqSOROR/30M744cKO8yl4uRW8ghzeJFe/Jwi60s3yuv3nxOD84cGkhRCQNMie61f6E
+vbeRPAVThItBFChQI04Xni97kF7zHcA7pfTvIax7ch7HGmNxxlB7/MUxDjIGg3oa+CXxomGpMIn
n46WobAy8m5txhPkZO3+10H3Vxvqf0XP+m0G7q8NdD58l/cvts0zFq7D9AvWO71U0H9P0P5/to3x
AWELmlk+014KLNUv/r1trA80mBiQYhXPnvEVAv73tjE/uIxQXUzYcCJT0+q/2TZPgOLn24aYze9Q
NCl2KSPgAyBbu9h9VEfMVBHW2jlLKv1tN2t0C9gqPrnE9wLw9yfwSf15brTo9ixmlx9lS3XGPKT8
mUvbqgK3d5d9ibA7ileFtd73Xpyc99NUnq+OnoJAqZqmB2qSDFdibs/NwreuM03492Uk5XW8gCHR
pDQ2MeCe5qJbErwGPMq7YEC7eh81XfLNKBZ9V2jjUm57uxk/r15Jr00fKLDyqDie+zh8CoX/t8QP
7KNASb51Rty0THd/3P94OiBuqof7+OV4Rv307xNCx/sJ6KWa9sLffDGegVanYhd6UljGPSk2/NdS
h8JHaIMmx/nBCFYBZH8vdQCyFnrXOgeHo4jifzXpVV33lysdMRlmQGBQQZsjofKyKGAIHc9NbCNF
PU3D0ThSekzz3P9aNv92vuCp2uLZZRAYRaZTEQ6AOKgdfLihJmlo2IFECFWn0Y00h2Te5t1ot4GH
g8PXLLE0LVhwh3BCfUlnY7tCN9YDo5/nq8Uu5bJbkVODw1LrY7d1FDgDo4MBXTnTQTquS3Qxn9em
NVwVtE3zLSnm/GAVUX86aTSTjuK56D8zoGboSjdGt8OxEQvpXG50X1eqhOt2AfJz1jlrBDIT4ss+
lwNd+yEf2h6jKIQgIBloBdgnHDXskyiHEnuSUi9fp2x9Uv6xnlH5BCm59ZngamBNlwYPjsgqz4sy
ht6RliXKD9UaYSfsWzzeRp/89XFypybeCHqAdAIS+RnbHCsF9ucMnxuRK4sSmpUtGpLlco5kJ/4a
S9daJyLNwNlTjqyBU2DFwWDNhv9TgAZDbFLqnr2psmScafXCCQZ8NYhgZHB7U6zeqoUVI8HLxBwi
+t2TDe7O0qYMW4s82pklwr2gKi3MiK0+Z4ogG4BWG1QsxSXAXvGQxR6AsMKZvR/PNtH1r/XwhkK3
KhOxjaegILYLJbX0cjFmxdwLJGo0+gWdf9zNq+DATobd21cxVNLzYjGqyzDxpEpC/wHQ7svLYLri
9T5K/5ulK6eTTLofu9EQYdVbOIEBLdvIKIrOjLQaNmzb9HyO0vdgyio1ObwFJUBBpmcCmVZH4/Na
HBdmYKtFreEzmHQX+dyax7KTgvInqbeDhMLw9jOrN3d4PYIMD85WJKgcXK+3zDmz9FTb1MXMEGK1
e7wrOrRsS9c4evtSIE1eXYtqX/lgQsNDQetgHtTUSSQ7L1UuSaXUjhohuzttGTEQXRKt7wPTLDEI
06rUBjJod9cVmIafU1XIbGfmqXkOtizBB7usxqtm5L7Ro/J79GfNEfelqSdtA1uB+WTN9vE2C3yq
7Qxc6wxgR7ZPSt+9SMGE/LL2/KuD7386qAnU0bNP/QqLcDO02a+SaHMPHqH7k7DF06/418nnGh8Q
vSNVU9NY8Yvk8a/ayBUfyK3QohL/qLD8K8kTHIqo/QCAgmRMaWT/c/LxV+RjEEMYyjgoA4m/Ym8e
Ni8A6SNspGyBqSM8Us2XW3DRFi1KenrkYsr6z0thxQEuKFXo5BbOML18HNu0/mwaFVnuf1WTfwhy
B1uRrJfrkt4qSQ1lTnywPdbFLada0+Mdb06EHLjtx5QOLyrDOCW+AyA42IpP18L9gsIUdAiH78G2
51UO4zjitpR7MSZ8BXOgzhHrO8FF3fGz4PJ0FRBgSl1MfdBDcknXWW7hKE8nCuFi23eIR7uRkR3T
vi9Pp2QuzrEvg6p61HZTcfL221Sx+uDawFRtpMZZSbj7HnxFexri1cu59ow8zxb3qHMQwheVPsid
aKWxbWtgWm9f8g8fkCqDepN+qgAdelBTm3bEiFTP490UNXITlbrJ603Xjd3YyTu0nT+8WcfwkY2E
RKWQqAcnle8ndTtpGsORrpYYFs966K84DEU2LW5QnN/sTD/z1jE/xtbxXWTBH1aPgqOqp7TQi4As
/eKQchAA5do2vfCx8jZJ7a5H+sKID/Sfd1xMRhuaYnVhJCzDTqYrreR+1ELDm2AlZnfU4/yQLu13
3smfXj9AA8GdQfJ55cSyGpyYzIGZC1s5DliomWwgTdTQAugJv/2lnyjVB6sLDJQCVpGMM+852D9G
k04yt2SyG2O/gm8S2Q94leXfgCHat8xKxtDHRaXW0/JkyM61BoYsOVWKudzc7JBJAP1gKIXzt2/r
VVeHEIJsHNbZCuxpkyy9/DBgjuq47xR/eTZp1bS5i/qqvnhVKGvfqCgTc++GzqaBSPlqxkE9ISpe
RNFy6VfmdDqJSfsyODM/tRh5EnYwbDYxKj+wOweUMErTBVlcxGHXeta5jLUHxAPNTZIkNL+1GTOv
1JnsT+Ac6Ki8/WhP2v0v3zjiNqgas5uZz7HuXz5a5lbIy2IVtW1p/u7sEeVc108LJiqVPuubqEr0
xzmqHHRptHkOTQvTq42/IM84zKiKBC1t1oti1sgS6rH2vxQFSrdhE8cJqjkmrihv3++rTgE9DFJV
F7oiuSSF1MEKmRuKhWq2I8bVURX2bQq1pSpxWGHYVZylSWV87PIEtUqvKIeLFRbsdSqGaQzSJUIW
3mgiKOGW2Zvcv8DHZco6vLMm9EIYgfoQtWahjXgpWvGnGqX0a9noyb6lT40KZjW7ZzLJ7GvGDflH
mdsQRzALIPnv4Uz01hGkB3EKXsr+KJ3Im7Edmpl4GQsjURjstxk25rcp+eL33uqHnTG07+kWvY4g
KKbqHNSIXDIAsg7KPnO0Rzs2LZxHTDne5vWiH5VeY79z/vz5Kh6AaCCLCLEdfIN6TdJI8/Vo68eo
dk9i+VnVjvdO1Fe/5OXC5FEQkCEWUu7ZtgpLz6ZnGrN9jG2nCHFnpwdmsbp3rTAxk4hL2kQj46Sh
ntrN0pbinSPuD1cGSkQygPYDZ4BqFj+/ctr1SL0JRJhH28QykTECxXqGbULbQYZyb6e4TT5rXum+
88SqaXH4yMQYljcZhI3r20GYaRMH3Xr8orZmpZvYxc0eqvJj290L7NNQtW5tLSwMXdtlcsL6QQfV
dFwBXsDLNRV1B1DCrc+TTMetFk34ZmKyLVBp6DEAzNubSKTaGZq05s2qxXUROGWJH0NWFt+dXLOg
+Pjp9Txk0Tvlyesj9VfgRDiEBgqL8+XbnGuzWXDJ8LdJ7aMrP3n+JzBrH7usJ8C787CDqHHJeDs5
wmIm+396pWw4+B7IEVEdvbx6hjaQBtXH31ZZPRz1LQYGkVa2mxJkxVGaNSO6/EUV1AuYLWwUOWEN
O9utuW5eFyJatlhYfs5cFLdm6J7IUa4IIOguMh+VReMBPMSmaCcR1nr9MzZtaFRFe5/LOrrshfme
IMkrqKXiLDOkUKIAyCGgNvfyYeJ5Rqx3dN1tEwv340o4CSLLl2dJ0Rs9QDZmyowP/RPZR1aY241/
MhdtdR21Xfz57TD8x1sxicQ0gGkqYyT38lbmEiC+zCr2SJu1HMhDez8OK6L45tCdeKuhXbkJYOLG
wv4FcM4YwHA8N8y2//jOjaiIdhAmVAqMGTp4YfPV8vL5muCuEm6kac8RVDlZV1s/QaRLnpOh4fuJ
lg0K6PH50mlYHNRA8Gg05GEthf3OYvvDSqfZRqRiAkW+9MTxeBaxElMAWSKx2zZdpSSSM+/CYaee
dUbZoOUQu2i7GPe+7JczgILNO5ZDfwjKJl+EaEkNZzmH5VXVRL2bNlx99qPoIup8b2ciXvkrX/i/
svwZbYgh4bNF+Kos/zVu+SzL7zCNnhrSffLzP34pxMnyZ/diBqN+1e/GNOU5DAAAymqh4tdGJPw9
ukR4klJO7aZfJTgf9/cMBiVUpiKqgIVejyTvP31pRqEg/BU5iekMOJG/0508XD+g7EGrGA4wCaaq
HD8vd3Tka62noaMbGmMJWmkqSiYfuHt31ab2O6wD0i4TkNBN83MK8FSZMHbe9djn3a3eN4EOZw+E
R4XBHNqoTQrQ1U7B5Ln4ks1zdc5gtE82hibiG88pnBA++fBp6asCx1uk3o9TjIuefZXrXzHgeXNT
HLQdqRYtWmLU3JQjupJyfPlE0tdc10rLLAR204Xx4hXXVj2hMpmaCb7ZXRdEXQeS0O+tEJX0/MLE
BWU/YEl8BFQRDxuzHzdgDq5T2sKnEL/FZkiM28yJ7W0E2f24L9vu+O2bPiyvuWcIJOhNgaQ3kdQ6
qHW91tBtbckycLUFrh3TOm/jqfhM+jjCcm6qoI+66Z24ddifVS8KBItHkYc5ixqAvHxRfCTfrDys
S1CJErdZunyuJ9SJjEGAYXatK+G0zi5lOoIjrCt39VD67wSvJ2bF8zCubgH2myp8nSeB9pe34DaU
TO7ILdQl8hyOmUjkrY3yblZW1rmduBd6Bz4smZ31yNBSvDIXoeqQHmAVkldnCTi7ADfH73UxaUEK
1f6dl/QHZUNIO6q/SiObju4h7H91S60Yyv9k78yWG0eaLP0qbXOPMpDYL2bMJrBwE0Vtqe0GlsqF
ALHvBJ5+Piiz/l+EVGJnX41NT5VVpZQSEYjNw8PdzzkGg6Tch+22oVyspNqtrWcC5m5RlJkdH3ZU
BNmDfFwDV7+Ile9gfcRBSlA205x+vpD2yQJ/wx5Q4VCMFITJU28iKqg+5EeDc1LyQuu2bNRfRvsf
s0Hj/E0GFywNDC4EFahNmL56EZAKSSg7cyopA9d9LGEKSI0Ahi04FeArzs840O+u8SMLJMuXyijc
d8IO40n55iQ0tVa1GkgXcJik3uvMeCP3+WGRtR1wniTyt1QyvTT1wRAygA3XjIYcNi6JMllKOoVZ
6fqi9tv4zGu9HwbeCpq2MQkwU/nz9K2ohy4pJuStrPI4ElgEczvL63KJjc2cXgJg9LqX/+is/G9R
njBG5P4VkX13XlJ9V4dV8B/3YbkPP2RnJm/x71NS/Ys1OpYbkLeEAP4tTT9g3FH0g/I3IjGvB96/
TknzL0IChGcUmPhB8o7Q+b/Tt+ZfCNEy36xGWAq50f1JpcJ0DQH+IcLOYU0U6LVm6HQN9UNZ5kd4
PYjhlOR1oB6000qHjm7RxP3PN8P0wQE2vQ6ObVFbCG0izEvcnSYnslzFQ9xWB0JDqdZQmr4/uHoB
KacVVPeft/SOBf21KRJ0RFdgjaai47Rb8NogsR7SraEL7FSxNq15nybHzoGnMEL2EQacY9uu9MiX
HB+oRW8cKbxD2ivcZ8+J8hO1UYk0KhRtgEhQn6p8Yh6KEs3tVlUSNzj82lr/aNGmx+T4viT5x8sy
sfZ35ARwVSRa180sp+kpBhyqgjhgB2WK0REfzWd+70hkSNzPR+k1evLWjpoEJllhKpEVImbAr05H
KabMJG76xHLyA+les8iu90X7M55b8bV+LLedH1A6K3XZNgiBGxwRiVJ73dq21KbAxgL2ID84IToO
gVqTHIAkUalaCLqLbd6iOYyCQTiboYKHmBG8DgA2tQRyDQotn3tNp7g5z267Ur8+ttXRRbEQUBbY
LbvRzQDaHWTrNej4/IQC6lnu93ZZQjiY7HO3yvL4oRqTvMc2PONjfVAShtuojAxMr8D5qesAtHrf
wVOOqqXZHJ3SSJBY7KPvUF0h/85d1mmq/WNSQxU0IyQh+9Y6LutA5PleX3w+O+/0ppgdwtPMCv4w
AbBpnqfPIkMF8mbBVxtmgqOmcvqc+Nshga9jKA7cBWPCEOEcwdwZrCtVXdu9CsmDVjx0rV6ecWne
WYrT1zEmnpylNpkRtZnlWBIi03ul2DutQjGq0tyX3fCngb+x86xLij4s+OlJ7J8uzRCZVfK1lukU
1AcLq6tbd5/r7ZkdgK089STGZjTQ6Ag2mahLT4M5iZr38SxsLUeKIYZsj/WzAnLBNsJmm0gQOO8P
g9MfTWWdB4Q//Jm27uF8d6iZMAJtWemxbAcZ+p36MbnJlTk6fnG7JCf+XUH8RLTWtoln/nbo5L0t
KY3np/PWzdG1llRJJxBXSYjcAnUIW7sIrC+lNttRUaFuqAEvHO4uuSjQaxcAqDIX7hjYnpIatJJj
wmy8KvZJ4gAIKp1EMgiLBomrHqvSNmL/qyQfvkdp97Tfy8WFCZRDsvYDJJAyVSgWJiUKv7RhNghT
L+AhzSgvp53AjVKAc1abnotyf7iWuYgB90dxF0bdiekPjnHR6VFsOUYc9yiv2tlhD01OqmXLWpPu
gjbINjM50D18X0mAz+jbnmREG63ndfzy+caahkNf55xMHzcEgO3wl54uLcPKocDxfdMxIDgTYIB0
kcgIWcrfrE7kADJA+NXn3O0PGyWaAUkf1BvatFF56CC7hZAKcvCrtq4tiG3bWqhlsR1Q2BUou0AM
cXj6vKcfWjNEF6ibUuED4U502tW0I/HQFgdOd61ZVaSwXWjJowUccSJroTiSquYZ3S8J9Knx3MtR
uElabUnZenDmtvFKhjg5alSqZHGECBVAEz/xoP1aG7K82QOoLjsVuU25tX0ZfF8Az5ktFwBCByIM
doEU+tovD0cQcLXpzg3pMscpWZs69R4NUUtARGduqK+A7umrsSxHWkjuQZBGng5SFMb7PYotpmMl
T4pRxLu4v+yjGgos3aNkdMbekfNFpior6BUHHeyU2gAaabWwcQ8JhTDRniNqJkN8Oy9LkeXWU5Uo
GsRjQQK64yaclxXokoO1gDWcp80J4BmpbisoB/rtYVuYnekCOH86hr2zt0pYhqOvutxaCCCwOgBS
Rd1hCQjXh3Ftn9pNFh5ELRU56qXBV6qhZBEMvVdls+HC2O8KIwUikiRzsFnVRpKLxukSePJjBnq/
Px4c6soMB2wflFxFTLWneia/+tFBYVCZNBpVvDxrci2h1jRPG98wne5gtY7SSBSgQjRdh19A8pa/
LPgf3Un+ny+rGSv/P7mPZOnXsPxxEqYbP/F3mA5ZL24SpKGhvkJWfTQSf4fpzFEfZkQLEFgiSPOG
RXU2/4vfpPL/36Uy/7qAzGFRpegUcwH7KnCsP6offcdKToRQGWPuBLc46oFEnm6/rJ8fyDwnMycn
6v8Q6HFmH2sOMpi0S9yK6Ah9oqUNaJTExT1ZVPm2VFV/VYW6udEsdgGAoUe/U4GpFpHZ2DKOGcVH
8iwQTYDZdbt4lohOUwKvakep8nBo3CGV62/qPIIErdnn6KkDVH6K4tTc4nfoP6Rwf4jhZTOL1fE4
R4P5GJn6tut13evNthd9kwQeA0OBZ5d1/hOirsPtmzn84LI0PTDGYeF8IlGPNC8oj4nBRCGdQgV/
PnOqtvDd0FAyJ07b3NUqpXAQj85WFUghN5G05Jfj+f+31NuQ+Jjg+ectZZPe+fb1tCR7/MS/txT1
BSO3FfQ3nGmja/73lrL+olKKhIkyJ0P36+L+d+SbLTWuTyQHCOESd+Og+ftO/6qPIsOCMVaWsq3+
qDDtta7m7YnGfZfI54yEL8HiMbV2uqV6OCDhIqAGFNyd9B20SnAZlV2db9q8lEGKodWeQZnq5bmq
2+kgPw0ESzdcwwzc+aHwB7HXC4dykBnXi6pVrkNqr+1hRi2RUOEVDGw1r8rb/awtPUQFLFDNh8xY
zgKripfwF3J/hmlzRYzX19zMRFsUcKTbHkhPb+sg3ETgqWE+CIcnUy3KApe0qwxXrgbHMANlqWYz
rl3EqBU2ZtvAMnzY92Vg921JmVbtN2eAj9MDa9xqXLIYjJHLmTE7Ha6BS54P9yYsE7G2CgZlQxSE
xADceVaS/FcOrP8kmfcJPu4fD7lxX3/L8r4M90Fd/a9XFvH9j2wMW518AycAmbhr+KD6mx9VE9d/
i3qNv/mf/eHvLQTg+Mf//B/fsiatx6dNVTs49OF8+mR/3Y4Iue3XryUEgW/Prd8f/HuboYw3Ulsb
1OuwZU5OLuUvZAdIFZGxZbucUNyZf8k6phNXE1/7V1Tt723Gj0iejIJoI46CeoW/x+C3QWb4/jFk
84FLS/DVIk5AjoF7zbSsos6ygBocVcG9gmW/nOktZMbFvRaSNcrva1D1ws/SuybtOwIse9WO4pCr
pXxsiYsQe1L2HQdJcI5D+/Uu9Xb3U9g6VhKZCqYG8bZpCKOLC9QntFZBVwha8rpq06VWon0Z9y+4
ZpILsueZMuqZCOLhKge6EKVGgwJXdt8Pcr8y4oURU5hR5uaX2ayURZd3ApjrlhtkjIMJSRwlappI
E/NqGPzKMToD/oGoLQjRKAfP2UdQPlvmGAKHEMIGPr+Yw5ygm9DPAV3uqbuTN9Tc/BZw/6Nz679D
eBrJEW4joEVHABu5G3y7z/baZVb+zOLod7H129324YN+7T3WD6rTlEeOqOwxuYt78uuEe/0JWVXU
5LRR33X8ye8DTpqbfIiYFbpOfyOL/j7hgJ2xY0nGmiNKiLTsH+HrTi02oD+Eq3iSSiU0lZWcsqcW
m2JkeKChzX1o1uBqkLh4HM6cCZMc4vsmJv5XPVPgWh9owjG/7L+2j/GuNWipc9Jz1Zjjfejf+/Vd
S9PTOjbghrZMWsrccnkVn7t5j4f9u8e/FkMS6CLAjBvzNne1h1s6UoMueAAJBPTvcnjwPfkuvzyH
SHmtrPysock9Wp0dzUM+PwYPqWorgZvA8u2VIGZfAm/VCmWtret1vvGvGucgmlXvlJeK2yOc6Jhe
tMIj8WDYmBm/7of/WSv9e3TfdH8c/Tepu/hw3OvoFQYPpbkcajtaetkPy2282u2c8uvxvn0+whQ/
Ozfqp+77+2YnkZeg9OdqYdCsvJ455d1xNVwcSIw+VF/azWzti+qqau0DVnS9Nu7ebO8Pbg6Tg+lX
25R8j4fjmN6dBtukQjro6qEOHmbf0laYhCSeM7t5Itil3kFmr+4iL5y7Wieil89bHqN40xXwtuHJ
trTm5byUZ+NS613qGWelGO6/ZcvPG5kEtd53b7IzK4WaP2LDwYNeCpIK+ZNcCG54MLDQIKkJxIRC
yYae6vN2X/Wf3veOSx3BDRAmr+/1ZiURLz2Y6cwKHtTELdOq9vb7fnCp/8tFTvwIz1gha2Po14l2
GNlTVxDOwmVT6vXGmEmx3YRGIfZtU9pycMy28Uy9tGoqI6KjAYds+SyNpXmJeXATqMBINhwX6Vz6
mfVGsDQyA3GAVgq9o0K4P60ehn6o3NmQ/8bn/vN+GXfpZ72cmIt0Fhj9UZ4HD2T3d/XVfnu8Ce3Z
JSpN9/3L7AlCpzN5hUls+O/5/Pe4TuxGinPftvMheFBuVdOm+lwSqpu4e2HuiEOajwiHnZnJc32c
2AS/j8u2LGbBQ+EmX4ul7/am3bhHL74gMlfZJFXaq0HETuJCxdSjxehUe9cy7TZaQtcOz323DBbx
qlrGC76PdpIz3/hnDNdHBuT17k+EWhmLhk/t1mC2cpDWvGN5MWysS+5Av9g7/nGmX/3A6UyPudgZ
RYYAb6a11dQqFYpahuEDVfy2vqCmcRvdZDfl9zoXgyhsyf1GyqH4Yj4Nm8Dpd/XDbC/QVniuN32z
rU1PX/VX81uoIURu9w97x3ePB+GjlrGSvNnt8apYyhR0/jjY1lMntO+l6kQz91p2iqvme3Tli4Po
Nr1ALWMu9ldfO3Euh/QK9/ysh5O1HAfFTIZfK3jQROMGq9ZJd5IYPArsEUZzZLe7kVURrYNbc4VO
AxBh2xdzJ/HUF12UdvAsC58/i9vAbQSp2XNnxGioPnu9yRQjFjykCN0GD/3icNGv5cCu7qMlIOpl
nTnckM16cVzP1vIFZEdX1gVl0Z/vA+2jffB2BUz2AeGkTm7hCniIRH6hroMnOAWWlAFtuqvIvjOW
B+e4MZ3IfijXlQOlDYuiWBd2va62CCNsjtfpy9XXb8fr2A292D7Yj41NwPcJMmvyp0dx2GYP85tq
08ki33ab5sw2niT5fxkOyoC47rzWE0yJpIN5RFoalp6H2kHZbQWbtb6wvmnezEEtzDNcbHLu6reD
2+zC77Vdf9k7Pz8fwQ9tl4lbC84QT5lXOd2l82Av9aZ+CB/C+/n9/Id0o35HpKxep4kbUV6dCE2h
8vBMxyfFyr87/qbViXMxVPtIU9IkfDh4+U5bSuKquqgXwbrbnNtCZ5saj/w3h16ZGzklyTQVXaYI
xG+xCL4XrlLXv8RwnssTTqC/73s28SAKxSLrnaXhg7rw10cH0sRL366d4wUJIVu6PL5Ibv8kr8iE
O6XoVtVt5JDLeDgzqx9uzDfjO/EwjD6JCQrRaTblolvky2ERvwS74MW63K81V3HzbQt76Na/lLGd
i89bf616f2cWCHpQe8jdDiaR0yFP4/Q4QzIvfCBM7cTOYQc8ZBM7gSPZoZ3/7J5QoHF8ka/nm71T
1s4W9ZX9mSVmjMHI98aJhDg1dmM0Z6xoejvxMDPuwQQwBo+rl0SE4vF2+3LvhZeFSB1WXGW3m0y8
rLYvhthUAu/ESWx3Ltz1IheBuFqpdmLv5rZsJ+tEPOqLZ3iBvGRxhw0JvBs3spcXgeMBc+J5qytX
pX+teLnfe7eJ2BHe55Pexk7t0kFoSGz3NFGJ5+ut4W2yxfN1JHYDn9WEZwjNUReyuD468cXR2+5a
p3Mr23fsWNiL3rn64V093Xxz+x2ViXN38EKx3cm2JqiWE5vW0de7reo+3wW2In4igyW2989OIe7u
keYU30qnt3fbQairRCwzcRcL2hczTxGPnr+CuO11AGaebgcOT4VCFDP5Y/ds8HLXmZOI28tefN8+
D3TB2UiOe7MTpbggDiS0leNdr+8z0Ykt/fleitD7svy+90xeLrZzsfzS2L79/dF375/9VSgy+wol
TSztbcTXmb1jLMfVcdy8MB97QbEOfUZnXaw0cb29dVpnu6rF3eIonvvF88b+Dt6Nv3o+0inZHrCa
nOUwdzjVYvfMTQ2fy7K9xF4M9DDa1uKGuma7v9J5SmKrDvvO4/m1cFUBCGf84purue7CFDYkj7Z9
664vdREtVlfeUTwtv/Cqir1o7VUlrgiLsW4vHi5vN7F9Ka4uBpbzxXJNFtouHHd9sXZvLkyxtpzH
QmyWjbgt3ZXmXtCIjaclbBDA4udX06lsPNKB8Vk8qUJlxV2hLbo2BeZ924jLVLhLDV8iYyoa+/J2
LpZuIL4PnsaAKutvgbPoPGmtrMXc+youv/ROdLcXz+AbFzoD597wRy7W+3HuDuLeEoYDzaVNjY+4
+GHY7jpf+Bt3PbPHN/uR2Z4DqtBpbX13eUFDvKed29td6Lg/XWe9+DE6Ou7l921jrxvXEl8waMTU
rtzUXfwY7MOycLfN+rq3t63Teq0z82pnGYnlFjSsPV/fs7t7ltV2d9c6Xm/3bul8ud/uNPG4NNgR
rWMu5IW7rB1D3G8317x55OCRubkN36nYNO7uPnJE5vxUxO3jd1byuI0M8TNx3OWXe9u9WvcswMvF
E8OXiJ/3y8dOMLq9c7j8egG7irh82ttPvXd01259TemJGNzWlRaZE4jDxhec7fy7gBJT7L0lg52v
UXlyeOr4vMa2HM2Rxhf64n7h7Wp37du3148vndgcnYoBMQQ7z4NhfHV3LzNj+sJkCK8NJ/4ii3iZ
X5br1F6fq0uf5Eh+nzRv7Nsk7TiXTD1UC+ybgXl5lDaPg/OyrVg198wUG3YV2FvVnjP0mf1yt6jd
ZPWNsEGxejDFxei7tm7hKfbtf80rpBSBizTgcNitTg1vfqDKSJLKkMhBupLdPQjxBYKpkYhvD15N
AKrb6UuTCjwX8VgW3OenzwQ/+3tc3jQ/OYGtwAp0Na1Gn3B+/ZxdHlcGdnARusqlv9R3upevo11x
5k7/0WUHdCR1s4TSgUpP+iwjMtKaShdS1hfmbqD5VxaENkKaFV9TimBhX88zm9IQ41yUbzxLp2ct
LCrUwHKfpyBofjrYSWJm3Uyi4c4dVvJP86f61D3OH7mR5FvjSrr7DQL9oxj1/26qegTNfU3/QzTl
j6/Nf2Q//+O2/kpRcR1+q6YysP835ncYpn9Onory6xDGbwPNYyjld06HEDFqHiS0oZNg971NnRrK
X6w7Sgte48MjEO9fkWUUSlgX4ChIt1rALsfs0u+cjqTA3AbX4Yxk6ysnBtKZkyzOZ1md0WH/94JA
s2jkYSQ+TfXnWNkwRcaPBTaH+R6F7kKrY8p9grouF02Tqtl6P0Bt770ZmatfD36L6XnfHPF1hA+A
MlB0+o5JCKEjv4modkCFoOq178c4glUcythQUm/3qlUO3z5v79SrG7s3Mn+BcSanBsZwHMe3Xp0c
plHZkyAi+yqnN4jV6XdFqB8WZ1qRJ+2QkAPTTmienB2x+neMvSOeUEJG8Hqz2nm7peN5Ar9p63mO
421tvt86/N9xbM45x3a2G28lVvzOdsu3a8fhZ0tnzc/cNV/y295qtXOW/HTLh1f8qm2veJq3EDyS
x4+/4mV8fnXn7VYrniZ4nHDHH3srz37mV3gFYY9/w9d843JUL+0l7fK7PPFqsePxG8fhUc/8zcoV
rssTH52tWK3uxMq1+YzrurZr2/b4ay6f53njw+wLvtjSE97oZmx+sbTX9xyZ/Kq7XuHCXNoOX9Pr
JUcnH+TtPHd5YdveauuNL8q7Lfjkjf2Vpy751fXl7XJ5Ow4TAzV+2tluEzE2e2vz159P2eTmheD1
6YxZE38/OYAVkw+z6623e155d3TKtb/ay7V9e6alKTTqXUuTk7euynheszY8Bzdgtxc74T5d4hOd
aeeVmvTNVn7XzsS2V0WVw8lPO0zR4+rmhnm2GW+mZLnZOhvbPhfIHF/8swYnFzd/VheHgQa3zvMd
q4V5+nyOsHNnWhi33ZvbeDXPDb8NaeF6423GBe1tX//lz92zx97YsVa3z1vvebsrBBtn+/zMXIqL
BQtrdbNYLRYLd7G4EJessLW9WbKcny4uXpfjhbAvl8w3O49t4djXG1uwP931tb3ZsPrWyzOH/tmF
MAmeqHLb+gfGy3l07tg3jNi5Vf0KgfpsSqaREix5qtHExnve7V22Jdt9N254hu2Gf1ZiwVfjrt4L
erj+ucztTvx0lsvlz05c355bItNi03eLcmKAk9pUDsm4KHeru51n/1xyr/MW3jjoWw8b59xuRzPJ
xDARrsAG2uO3zs67c+5WN1vnMcO2LcTj5sXjAXRltxCLu6uW4XOwIjerBevOXbPOc+Fefj2I9S1T
7Thz4VyzIJ65gbiXWBLPEUvHvcYOrbejgfl8qWrjWv9s4CduZJRJwEVYqRjsLVdlx2sF7/208MTN
L8tM9zCiG9vZeLyEi939/A0oRjzzCpMozmD0Xd+NQ/2Ied8yCtvRrnEt3jn2ZrXCWi+f2S0Yayw+
p8TCdQvMq+cx5hw9y/EUcB6ZHO/ZWe12GGzWze5mL8QDq8hjTjgl3DW78BGrvRavtmy1WO1WNz9W
e/HjZnzoy93uORR3g3jZixXGDju0u+HbHz9Yjdj8JTdUbCx/Xi9v3dvlTxuTv7wVd5wiRyH2YsFW
fbi4vHy4XC/dL6v18vvtNSeFfc1xYLvurSO+XnAQLa83zi1blOvw+gKbvV4y9A6j+jrM9Pwnw83h
SoucLcst5/J2Yy/dS7b66y/e3/LXo1G4dTbXj48sRPv7mRn53HrBwnZqvcy9n0kGRwyn5Ib/WLuL
rcORx9YXtrP+dcjZZ9bBzPp8HUBGctpsBMFEm9EsbTIc2x37n602tjqe3oVgF4mX8azHXLIvVoJf
xDp4N+OpzEQz8Xx1wwdW4hKHwOOr8bOr1eKSP5e3DJqztq9fHRuG1RtPTXbUJTt39eouLNdrNuS4
1L1xDe680ZwGYskSYvix1h6XcXszTqOzfNzi6TjLncNnPp+A8XT4956kJgp/1qSml8sOcF9K/08H
okVbfD8KuwoTSiAUnXJEJ+A/cj9v5XSWf7dC3RVCfQQvkRM4bSVD78Q3FQiX/PRguX4jaaJMj/Hz
/jgUTgiz6S9ixX/MY73vlQa/jEy1JdUwYz3maXvxbKCy/0iWuyktFXX17ugFcXuOV+qjVgDbomhK
odfIS3nayqwx0UWR/VKgKTF/kMMiWdU5zOF/OnbcgAHygkYaKUCmOOOyiOWgNqySemOYZpHiPmYN
mh8acMnM6rMKuqcuuPu8zdMryDhfEPxpgJqhzaKyaMqsa6VKkSctZTRZkc7XsgS7UltFyAI1gC7+
uKmxlBkUDHQMOJyTQZzn4GySBmmnLEZeqLXSwcvDBhbdQxKfudm/X4WaTnkuyXqGEXDjxPhruZ6a
UpqUaJ9Vh1UTHvQlWlP1hZop1q5D6GX5edc+WB9v25ui40imQinc0l6ZkpVfJjOfSrtDi/Tk5+18
MFvwVs5I2qIZwO15MoR+Yg59mGmFsOIiAEOjyYBGIlDpz8q+PReW+WgQ0a4mKMS9fISoni56qyh1
s0I1DKEmhCmatpxfBijS2tRm9Q7sveoZA/Vh54h86UD6XytXTttr1QZi3ZCi+lkMZ4BmHVAoq+cG
zHww8fz5OJLzJspG5Ifbz+RQmEmaFklHKkf6Uo6deh7rl9VhpAtO9uWZDTa6dKdmlyKcN01N7iHt
YORlhRKwAAK1gwJvvzCjvrg3oOy66NSouEdo8vHz3n20Gt82ObGJrUpitItmDGQgE7gvfc0j+HSu
VuTDVkhTUXAKsgv41Ol0VVYelIMUlCIPreYqyvKDDYuYcgZO9GEro0AGKHVqgaflcb7mq2AjKZ3J
KjC4yjHTvbDNzqFtP1rqMIaMDKTUE1vT629poRAbFnohpNJSdNu04mgd64n/E3XJ4M7CXtX/hZ3M
0GEOIbwBgj/xhg5SEJehrhSiJl62iNvmicDoy3xkPPrzxTAyEBBNxuTCOno6TTowalRkMBmBLxk2
MGLTUeNZfWZDTTLF4zlCUAdABBg60oWUqJ42E0hm2MRaWopCKRVRpUpnaxDruTm4x0XajQJfurbw
/ShaKFoNqUkx0owMsnoOa/h+wQBlf6UfAvs2Oj2nL2KFgAvbllNmltaxfp1C2l6tAqVJzuUQJtn/
X11WRqQHag+QcExdjyMSqcHsmJUigEVxLcfz1iuKXLnL2nK716XjuqwA7pYRJCUK7dvHPgps5gB2
M2vV9FJxxhV6b2lAfcCYRRwUnVyK5k973vX4R1J7LEQumx2FB3sr0cW87vbUqMv7OYp+ZavfVE2d
HM/M/vsxp2XAW9QjQ+v0zj3q5wrK5jNOiiPEO0j6HSJ7UJr0zPnwYf/etDJZYj1g+GFfYLS51rVO
s4/ndlf40mKkXu6tp+zQFc6f7h36xQQzcHBJUU9/OqKm0aUKHmUhlN5EtNk6woSvog7/eSvvjQ+t
wA8ykoSMIPTJOZtCMhVVBqRT0d7SbzKzL1wlqg4LuYkPL3VYDt7n7X00jixZeI9pC/6ciUXwo4wA
vsaJpB86NXfawpQ2cx+Mumkm1Xbe9hYlF3u8wDP9PNfupJ96g1REkamFiJO03Bwgy17lQTNsD41U
bhpY4Gzk2WZnzN9Hgzt6m6hG4MBDd3s6hcfcRNOgTBnccKY91lJzbKgMag+LLgXXK4JUqh8+H97x
iacHPpBKGDdhP8Wztqa+YAOwI9WqfSFav0odvShgYUwOrZDS45+7nbjSeDAQAUHDBt3JaeciFWHR
TldzyBKb2JWjoQEgpf25M01SDngouRdoakjanLaS9vAlq8hdCMnIu4USqVTbHoxruYgoVCjlM6vz
A1ty0tq4it4EObv9XK+OOtZKDmMfMFloRLrtz0uQI5/P0+ifTOYJFoCRjWAkUpenmgbs4xD9THAq
cStX68CUkgUyj/I6SzQA2Ybe3h3hzqZEhTDSOWX2D7bCiMifk9VCreJdjbYBrHWIak7/Qaqt27jQ
5jvwfI2dz7VilZX6QFFlAHru8x5/sDJBP3FRxsNGrHFaWsSdRK+VWYcrOvMbkSMID7kMGiih3Ep/
bqthNn71rgGqcDyezqKZVz0E0zkOVZC1G70pmlWi1No6hAl5WfsGpClxUZ2rCfxgSglxEHfAETGh
9p6c/WVQzIe6plWl0ed7EcNOA1teVqFPpjSXR3XUqjatyi7CNjxj3N4t2/HQheJgpHzjyHiN/L5Z
tprfwX8NnRE0DmYu5nKqeMRi2u0fziCtcLyOwlcjm8TUtpT+UYFthTU7hDWl0lUDQQlX3BgmULSw
P2/rox5hXXA/oaiC6GDioUZqqIZaTjVwZKVHqEgaaXhupXl8jif43aoc+wTMiCkjMgC06HSphMMh
Nzu5yVmVUe9Uea9u5LhJVohbV2dsy0dNoaUHCwW0gLAeTZqqOz/NsiShqWJPbX7bSw6ItKcgk/sz
7v1Hg4cvxBagvtpCJuK0U0ViBuFxnueiVOXQLSV8XUA4hfvHUzQeMxyNDB5aS5NrbLU3AqtAsVLE
Gky+sl4FosiSc9TVH/QFh3qM59HGSLx32hd20czcx5AGdxGK4qTqpZe2sdI/vpPDw0OEEnELjphR
vue0GWOeFEisQnqjFo3v1VFd2ZHSomU0O0fP+GGH3rQ0/vzNXk2zHpBzf8iFpbf3ppEqbjr38zNr
bTwVT44XukNocrR92FzS+6eNID1VJNlMolpQz+SL4nAsbhNIvVbWXlMHkaGStfh8MUyQMdxHxhaB
MUMYBYMVmJPTFociPsRdQYvq3mIAQTg4R6jkbR+t1FhQVhMs02O7d/tQsxapXMx/omGyrrQUDXml
i24+f52PBpmJpDgaNcrZO54daM2TBp4ddOysFrmeXDq4hAd+/HkjMPnARwF3LOtmsmb0ohvCKtdg
aECBOLT77gC5eiVbuX7mPPtoNkeFEgw8lHtUo5yOra9G6HT0LM70AL/KIVB0KGLBOWjwPdVSf6a1
j8aOoiQWjzGWAU8hXA2UfMekHQngas3fRG1frHIsqPPng2cS7ICjlDMLSvHTPhmxUSr9Hmt4qJLy
AoFOAC+aEp4JxX7QF4ZtJL3nykEgZzJyUZpJkRUGo49qBJdxZ6n2LDyrdPJxK8QpObG4SL2mzt9s
aTRMJDhxWPtRqCTbpD9CYu6n5hl7+z7KgezOyFROfTZBZSQeT4csQTlOkxMD0t3GDy8o/lc8WHTW
WadZQpfbS7PTbhDn8d0iMPwNse61buX5mbPlnfPIS4xITlIERFrg0zp9iaGQG6tG41wMejufufUx
qNIr9ajJ7YXWdJ1iHzsrDldlC+nKmYX5wTYYNY9MhgDcxTu3TsoCTW4SKxN9ckDDLZARx+jy8EJR
Abg3lc///3iNcvDAUwgRJlVL0xO7mRvHZJCxImoQICpbKaVnJMO5nTCuwVNbPWNKiY4Rvxr1UCY7
gXjzWF3ItOowQNqxaWSrPh2MlQq5xZkl9H4EaQpuYoV7twEVwfjzNwsVW6nLpcYIZpEWSg48zYUp
ZOpGvliVon0PugTq/s/HcLT7096x88YoI+YL1PRpk0FUaMd9oSALkCaSo1qFdl803fBSNEbszGbp
/IUQyHEDx122TMp5dQZp9n65wtXA7YVbDl4kVu20eUgf5X3bwd4lx+XeiXXje1waz1pKcKqwUoqE
1XMe5XtjMLbIhZVMGhHWKaVX1YWHcD6DXTqV5lxYi6ZZslXSMzM5LorJsIL5UTjhWJ+cPZNFMz/U
VMBldSZK4JuDbaZh+FgMCIE5Ze6rV0XUDqGIzIB4EbR31bkz4oM1C24PVxb/j8jRVIWwHHK07Ult
C7gLC0/bR31tW/4suMsqeBjObMMPDB9pEq7J8IQSQ+E+cDqJylyK1K6W2fh6dYVdjO5mvhU5rVrG
M0etAu02UhKuyUe/AxqLTAc6mFJVFV8C9CfzM3etD0aeXCz1mai5zcaC0dOXmcdU2A4F1OdREbBd
26Z+6XR8+VQ+WiLu/WhbmfczuBP/+ChjEEihEzWjVpMM42m7cgJDTJGzkrUevgy73vvKsLDaWVid
Ge6P5pZLF/WnMJ9oM3X8+RsjkaTpwafqFDLVqvG/tP1BMdx+ZvmbOlQb44zf+FFjsDJwWSfAw3+T
0azV+RxdxShDPFKX1/ksay671JCcVs+6u88t0QfGD+mz/8PZle3WjSvBLyKgfXmVdBZvie04XvJC
ZJVEUdRGisvX31JwH+JjIweZAWYwD3FoSWSzu7q6CsugmZii0Re+fi6fRjHs6/BcKUvpDyZ9+zmT
6XqAoQtMocCee/r7eu88GvB5MI5hUgQtlFPKCY9I2ys7IK4PEKQjDZqX81yjm46f+fdPts0w40rE
owEpPtkbbdKP9SKhFZZDhBVT9kYpipafCC/8QAAH/PuDvRNToduLB0OUgzf879bEHxuEGZHwWhGB
yfeeba5WC9QFJjT9SpotwQ9p59U7TLhrzjDY3lsXUCOWhDQriCQne0VJ7XOI1WJdLYDeGNVGHwKL
JuMs2uazHqLhOlsbcqYH+M5nBDkBKQB8QQHZncq0ruka9ZLUCHUSCAEVOOVjN0FXKoVW9d9f7Ds7
FI6OIA1AuhByRNnJDnWhVim0dgd4KThXcuWCg03W7KhmyiotanIGZHnv0VBSb60TYMUoFl+fiEmn
9WSyXKC9GSUXAXEYQK7j4d5lEAv6+6NtO/DkvoJczG89cVDpcUG+XipKJhiEWSoKr275h2gGdMSi
uNn/h1Vw72Ka47dEzckqXj92MDdHNJkYn3YT9bIrjGDrf8bBNiMroBHZb0+tTe/wzwC5QEFhTuyI
VXhs0hIsdG6PEUNPrbKQVZ/OhMj3dgXQqa2OQVIBCfPXy3meS2bVIm5BOOnTZsvXD5MuEuRTRTqx
6cyHem814HsbfQoQMeq616uNYmFJOOJwz3aqL+HejPmork4vPGPGK6edOvN072wMRGSg0DksxuFc
flJPdGkwaoOBgEKv44ieLMyw16oefHoui3hns2OJDRQDPhv91sL/86uZMfIbCYn1TXw97asevAEM
ug8ZtLVbOn/6+0Z85y3iJaItiS47tFBOx8Op8Y2QdSaKJG9iUeHXmb6LOYppQQlAXKD+UfPv0RE3
NpBS5CRgb59e227IetOYQBRsbWnZkRqGETDaWxQ8MCM6G+jX+vrMTfDeO0VSDet1yIUDZ9pewx83
QSMZgXhshBxz4ZcBOok73od10UXBOXD93Erb3fDHSrBOVxkYQaKAgHK7XiBUS74TtlvHsu1GfMq/
f793rhoIIaKW33KTTQD99XK9nDPewGuqkMbJg7MxuYX6bl5N8TLtiMntZTq19Ok/LArxtN/0I1RL
J4vOfa79NgtFsWi8xBY0kM+9TT43iZj3XjKFe3hzRWfWfKc8Q+BHVg1uKigLp9NvS+aGhYUzxnfF
5Bd1Iy7z0fAnSxv2fejD/gv8OucqJt58EWjTnwk2b3PprSMUb9XoNnN1evi9CKZ1IW9FoVLj36lA
2II3c/2V0Al+kxmhu4VOyw0ZlzM339uos21XnBTk0QAUTq8jIWH1JoFPFjQAaQjtjHrHQhbc/f2D
vo0CqDphmAzGK+4+pGevd9GaCtW2QQPAhqrmS+0gNV7JYRnEPqJm+CJVXH/9+4pvX+hW5wJSS8HU
Q0t2e+4/jkkje9J4MzKIXra9LqZWxLe5cl1dzGip7KHcEBepqKEXTUfKzjEW3lv9dxYP5URo5596
Wa5k8OBTgDTUG0dI7KUEBxPqt0Ojy1zz1i9aQR0ECY03dkeAxf7Pvz/92yABr05sZNySv0WFTw5Q
gm4E0mQEicB04QX+/dpBwfsQNFm2/+eVtrlNIH7bggDYX79n1A5B7jhuSSiQwntIuEzbIu/Qz98n
a2ybM+Ho7SkNsY9Alt2obggM24v/47MujHTMSDhmJgGffuACqSDLDXexjgKBk2I41L2dXkadjgdm
w+jx7w/79rBgdUDp0LWE+QsAsderS5UknVqwOlhj7MofE6+ImQj++Uhuq8C2CokvbufkJBHACcnA
0NbIEDXJL5mNPqyZIRf/4VEyTNuCrI0C4pRTs4DnR8BIw4vUbrwFIR3+Kq3nred4YO+cfIDbAaDK
FA7Yb9pJ6J3GvYb6XVFvXiX5hDHH3O/rC3D9ICifSfLPKSnIZlApRY8MU6Rv2GBLHdhh2j4RISzc
8TXjH2LgXru+NtHt31/he3sRrEsInG6A5W93oD/3Ys9aD/WWxZ2f6uXCY1NUAkzoq8BqfgFpXu9y
Qq/9LoYB/Qtm4MYzR+GdGIM0Dq8UqNNve4HXmzHm3QraB5JvamoSwBQzn26jjKfAMU06P0B0OF6L
OGqnh6iFcu+Zh3+bFyDDwvjq1jLOIrjHvF59gL8X2skcfTU3eC/4GG1SiACHEW52NV9Ac+y6+5qY
+D8EHCwMbsEmRQv319OA07bLVMMco7D+tJQEv+HFmrnm2U9VdyZ3PTnuOHnQEgKjEAUAYjgyu9fP
SNdG9Hlk28rTS1z5GV8O/rCyMxH0FNT7/zIZ4hlsgBC0T8oaKAb3Xgvj04qhRyFzrqq1dmQ3eAya
HMnifUA/UVx2Ibmlhpr9hG7n3WYMfeaLnmznN7/GSXCLRk9LJLdt1c4zjMjjdD4gMdSHIe3Dqsvd
bkhC+DH0APxiEBl3fz9MJzfW79VB7gNbxQeSCgTn9buehxaGCqlqq6yu1WU8JXbn1WrdDy00dP++
1Huf9c+lthfxxx2SuDC1cb+2lcrzdidDnlUBlKfPfNaTwPf7gaDdik+KbA6Fz8kBISssvZuWwTwJ
1iL60gMDlpaLHbv5IrQs9z6lI1wX/+3q2BYFix5dPsyXb7P4J28xtFDyjoe8ruAaVd9IQyDJhR18
Jll959Ggno7LA9QZ/HOaKisMilACgKnKDTwDrpTPw+4owz4NjhjVXzD/k8LN8QwkdBJwfj8aWpcb
Swtroxh5/dUGmtKmtVFb9cZjFA3gUbWuTN2iITgJ9UaTlzJrVn2o1YRu+z9uGfTzsffBiwDRPgB0
8XrxeZVpRCgkVeNJ1kdvhhNWAtLrmVVOIjocOkEYDpBG4QPCbeqU6qN4i+GVIfDLurX1WtqQDx/Z
ZPIdhN/JbrG4rXsxin0YuPrM4X9z/LA0VKo3LlyAdkp0EupyNni0Y31Y+t7Q+LdBPK7TYytlQKIC
/JZFnulGvbcezgXufORyoKqfnEFYjPGAkjEobRetBdcOnjws4GWs3HzmuL+zFLD7HBA+yE04hyeP
NmKaa+5Apykpqo4dnYSrDO5lhLRpPvMB34TQTb4EzBv4eGyiyKdDjqxLJt8ojadavOGqoWI8EOr6
MiBpfS9X9PipVqxkvQmvdRjrMx/xzbnclkdrBEkdmDvYqa93aUDyHDkwDCixSbMDcTIoomQGMO3B
1m2KBu9MVfcmkKIvgtsR/8Gewe49+YhjbTrKKMJawLvoCOMOqPG0jTzzUt8+1atVfhvy/hGuuzzM
ydSFEHQiXgoXmwSWqAasOxgd3K1rGJ+JM+8tB3R2I2ZjiALP9/olxgLYaZsldYUg5glo+0WzbZuy
iXnIVZGJyAZiZyVvo/2/xhigwpgCBAUW5EkAWK8XbgA1gr8fwFEvG5IXiPE8T8Pyj3QgfKTNiNkH
qA6mMiDA7en/eJl8sLyBIS3Mn/A4L7k3iApdjPEMAvd2Y2D4AeLj20gG7Ic2afQ/V2GQFKjhO8Sq
IEDXJ87aYUdAX7v41xeGVTaMCC1RAFOn0BTs0HUzZoRVVjvvUA+Z3Lfecm4/vA0fCUIiStzNg31z
sn79LIDqqQ2njFUEZmhF03i43rTPjoaiWf/3B3pzxW2MJuRUcMGDoS5QqNdLzcM2Ydu23Wa7VX93
neof4rie9hOLodKVDeSyBoh6Zr+/93xgQoTo34IW8Ma/dnZ4wTXEqivWNhNaxqCxL4FIC0P8c5bQ
7y2FE4X7BfUKcJGTbRHzZm0x9oUOjgvlx7EZ+nJYM/8F9t/rPx+mbXIPHCQg6husd7LPPTe1dlRZ
V43aDQc4ovyaw+Qc9eDt98J+QDsCnP/t2jyNt0voQzUIU63VGKX2sxqcqxyJmmvMvC43XjPyG+HI
fK439vZwvV71JE7QxA4Y16JtFfqrO+oItLdm7LMze/FtLoKmJhA0XJsYP0d/8/VejI1tu4mgKCGZ
am/7TrnCpkaUMGsMrvyGUchRagqbmEbSr38/Bu89IC4xVLYBciCQrF8vbdwyEmIM6qEkMVWigu66
k3Ah/Q+rANRGdx9oL4bVXq8SMwXGE43bKg3WdR+OQwcOmX8O13275VHTIBBuRkWbYvlJUTWkXi98
CadaTzmqDoMel2APT62uP059IOWZkLht6z+ai3gMLIdhFIhnoYpCNfn6odZaRNPkIlZRN0WHupvc
nYhbyJfOG1aVqzU//v0tvnMEgPrBAmPDzZEen3yrRkYRWVPNqixFtgE/E/SsUjJkRxQqcr+CU369
psvS7/6+7DuvFfEYpBusCgMN7+TjSbIlX9PKqhqXzz4WzF3QVgHSHVDMnxuYf+elIvlP0JLDwYM9
1MlLzYVn07yeYHQuZT1g9AypXwn2QZaUbZIvzREGK+05eeF3nhCgCmAsXHCQCMtOcrko1XpZlOor
gWZoCWyJPiRahkcXDuv3v7/Md84bGlc45nCfQzv3lEElVYouQLP2FTj0abn6K2yfXP7jvywCzi5w
DoyBnZbDnj/W4PPJvgIBWu8a4XmV0Lk7E7XevDXAJ7jG0PcDZrMRXV/vf4PiDc1FNlSYK5/uOGD3
yltmfWisnzz9/YHeBEjs93hriCFLxCjPKfAtZjFv5OqpYkMcPlAws6AO6+BJt1QDnT0obtaTzmDS
pcep+8K0ys95IaCFuh2vV+cd9ROokkiQNyYIBulfPy/KuQ4Dn920s7HXYQacuJAH/Hblmzp1mfTR
AgOQpO0dzwvMTi7w0/Oy3kvgOonWHYWnX+v5vf/J9aFtvrYduBjRhebZSB6bVACheKK2Y4IdU7Iu
5IfoGaFZSVqPEla03So6tvN07dGwbKxYJ6+SK9q97CBzNocPqxlzMpRJ0+jtzzduCl8m2JDJX770
Rv3kApeEH+Y+nfsfUxdJVQbKtv6OkaGdoO3sS9ZfqpG1l17KEhiWpGy1zwaS/GiQo67zunSP+4+q
0vrdqqF/DP7RfOPxTSmBhQ3PHgHvBNFVUq+L9yNfMPf0ucMPhqwYMBLlixJvpk+rlROmRAWV7T6/
ajAHxkt0boX+5FuSYFRykIzSqkeTvCuZlfn82UThzD7OQ0zCI4fNOQBCPMsQv0zcqtBV4aRNGh/n
ydUu3MmVAYspucfhZHWcm4Xog+xBtSoSnq1BWmEypW3Tss+nHGLWdqReNTQ0tPeDcr74wUeRBO1B
QiXwaVpQzq4Vn4cRWtxzOtAPss0dyM7KX1oUKuuCXzUBs+TZV7WHgdbQCeE+jckITmteQzZiZxZv
kqVKY87ulk2Dpq9ISFT+FFObLl9GNfNGlQCZhPq0DEy2bbEKxucGpSzN/WMTBtLcJ62RHaqI2qkJ
/UrmkYgVPJiVe0pMyuvPbZytE9lDPUCv/IKrVTV3aaPGdS0wMpNFd1qnA4c9Fq+1ZeXWlUWO3drE
DE9ziml91F1izOWjs6GmpmjX2JG7bAlr/j3CjR3UZU9IVi9wmJ9ZkKHj78Xq05A0XvwzcC6CYKsI
lqmBQXS9pqwp22yd/aW0ahog2l3ng4b/l8RBzh8YtT0462pMMnewdSzESxZ3HusK8CUai7uFq1R/
QaxcA6+QKurc7aQy0CAPZMntAqlgJua4Lrtahgo60pkL6M9lFkGMrUyTzUiaWOt7z1kE3xDMq0fG
zWtZMzLZl7GBLe2lDsbIfY7ErOpPYU6leMBkq+FVDPl3XWIswsGl2JNUVOvQWu+mh5wThv0BxrtH
TsAekdWgEiw+6ym9thYWNI+SZcrtMzogApWg3S2NVy108GtynCxH57UQU2Tti4h6HNR971lINMA1
zHOgiAhGxOxdhXPQj/AeoNDj1AfRkDjlMFDJAAMWLujQC7hSBFOceemvvXI/4oagiwVf7AUsoMIf
rDdEe1CEBCRzF5846xfMc7DGBsOSQGMWE+VUXAdBTcBShcYPaMmFHbK6+xpPsxnbMq09590nSHSX
DFM7luascBIUGXim6TFW33tmWdPA1xfevarc+BDLcpn6fIrkh27wYj5fzJI3ozrMBmPBUE5HUZAm
1RgmNL4WIUt6Bd2ithHNhUS0ZuBI+7kcYY/dz3EZRASG62WrdDYGFy7sEb4+Ux5bpe5FF05dvltE
nmr/80wH1D7I7rI4ZFtPkqQ3RjoDEweQhpZgN9Yu0oXOrfJ3y2IhCQQzd83m255NdjpO0PKAtbDf
ywH+xnBx1vmPrA/Q89hLZpNfcmx1CpvubvG+pG2wDA99iml8sP5AVgLxEEOkw48gREwughXZQqlN
u65XXgLVwgeLAlk9enKY+YHzOgmulgxaVCXCl/ctlT3EjVplx4uZOn7QMfUhEKGnGu7kta5vEho0
H3NMHuwDnncf0VeDHXrZp/kSP2Rt3Hc7wE2zgWwvarvmYzKuGoO7YzhF5DkIgX1/xzO14bNM2AJY
QBGSH/BroeXgN52yJXgIPDxsNin8arGCxlWikaaXHcuD6TlUQUa8AqbK03hN4i7n9/Ce4NO1jxuY
3k5Ra+w14t347CLfNo+1yCf6PXVt1t+xjmTpnZw8lz+DCzQNMGombVo1/rjaA3JVK+E7L0Aa3U2k
pz+HfPHnW9BW235v6tbk37BlB+w56oPucjcngRA/chqxBEOFM97DbnDrHP5soxXodEGGeVNOxh7x
zF0c9mhPEWFl8klYN7nLhrAIY/2Robx7pPBl9sQx0kuypHsvnmvjHw0KBQqzT52x+deaWe39XLto
ErpopB/BzHmRJAq+BbMxKsT0vDCJqzChsS7wPJIDHKaLPG9auCDqodlYqXMTTmYpEysm8TNVvedB
oz6bFkzKNnUg869TxLzxMW1hNoBLacBGbwoww+BfWnaDDWMwU3zVS0iw15mZD1m2ws++Q99jumlJ
rMMCRBnIBWWDQTwH9WBRLz14oXOBGapWITT6nV924IGAY+kPBI0kM7SgFcHuPMoeTY3G6SPVpP9R
i5FlQCv52gENHv1HnwAxK0PsxbBMp3ruvy/KZfcgeOHGznvYON0lQptjjfNFr7smbESJ6DM9Zz4a
vwWcqjpYgYvpntuB/UjaWPbHcTDh3ah1coeh01r+vhZe6syfDeYcl+RS6KlRn5ApZICkmzjvD5OD
sMUBYiZU7ryURqYMh3yOj27xQGsB3bd/HPwUH8s6cjHP1vMrYKMNXMFHqB2UIOJBiiCeOGd7lsT0
GtWN7YsRHhdfW4L7+2KUwRTtxmbRoGBLCXerye/2SWb9aB95oj6g+IBiyGi70QOpDb578GoWg1eu
II1XM7oX6qBxvb2E4GLycqK4Y0oYQuKjtJZDFWgFq1WWdtaqg2/zmtoiWjNwx6AUl9dQDzJ6rVpL
FnNZQ/LCFoyJ9Nj1szSQq9GZX3kE1xDsvbAU7M+DDpwPX9GonP0hIVVoAuODZFc39wh3wdMSDvA9
C2y+fI5YWn+Oa0N/Nejs3PkzpE/wRgjx9k07oI/kpbOH8zCwXBd5tiBZhWjMmFyPtDfd3TA4sRyC
aGHjhRkwo7NXoQzM5w5T5lMFgzfSFixeNNpAA7ZmsuR9tKM284aS4Wc+bt8BSLjthrWUlAZBiRxl
SKvIIRcBL9H2uERY2q9FIlTwNddxf1WHgzMVmM0tnsEzMjy0xE2YKHct+zLg07RlqznZh5j6hn8c
RAz2gA9HAdpf3wUlip1+zyKO/wUMixy87jLRFCHz68e5Y4weo5rqoEiRqYCCwbJ8KHOfjx87nmTN
PoXb9Vzki0rkPoSLNlr6uevyYnDLALRnBbO3ILHfRDj6vRfvnOrHe50uffyp72rmlzohDG4RJh2X
omsmY27itB4xZl2HeV2KWqd+NeB7jh8m5wXHoWZ9fDGE3FD8EImQXabKd0WIyaC1kKlEMFtcG/G9
6FfyMQC1avjmD50tSIaYWUyJUXXV1BP+2rBL82635isyviRtYzhSCZFe5Zyl0SHjiOFI3XPR/exc
aPTPBKIrzz0fcZ+wpm3DSix5Pu+lqz08i7+IEtlSBDVuDbrHJTVz/BjEdskuBcUcQNmEa33v0lrA
AQHM+yuzUiSXq9ZI8lY35nAjGqLalBCdyiG52Jj21k5B8GWJ8ua65UMPDw0vrCWCYc7aUtAVgVE7
P/o8B579QoaO5gWBlJd/HygJuYIYFIf+uZunFdhYt0glPuBYWgehRYObL6GtR24b5LUPThHIunhD
0F4NfqzycoDqtyuWbujqqq6bLDziU8Xr3qlGL9iqIr9fMW7CdtS0khY1etTNsdVkSvYdqDpdsWKM
Kd1TSQEHO0L7pmgG4z9HmmyEKExzsj1ASNg5hCvYoNQ09OCC1YMGUVzX/YEgnx6fGhbqYszSri2X
WiF2obORwhRWY0SyP86Yd70F9hbwCv2j1b+YUuljQoygZsH5SlqyHiBubthRRNk8XiFXQdXW4bOw
I0AG/D0eU/FSLSbCKDwGWJontPX7n4Hv6h/NOOgfkH5pvuq649ciBjdvH6JKv3VMdQ+CEm4qDxvq
WYXCWw5eF4qHuSMeYmbvu3CfmoQjKfBoTqoYCUV4SHzjdxch75cH9Nnj2pWo93tZOinC+xkzdnaH
CaSxaihLcBcQ3FolaLzQxqI8ylokgwIF6srD5BZdeQhTOAwz5Xtw9L15T9I5NZ+ZyLPuQkYd0mG5
eunO8RX3ULG0IpS7EVp1bZEQ0rywGpPzBUhrXv/AlNVLtfYTDQ8IxcMNSBQUI76hSzB2o/KkiByD
TgCIFPkvbw7ML0+S/NcSxahsV0YnWypPxWhaZgvuMxDsOKxb/D7Y0RjlOXgvm1gkLIqmr1prTLrU
Tdh3xZK78DuaJaiBZO53SJHJ/Dmj6fCtF5aEl/AV5wffS7K2BJw9w0YoAwq8x+RKN8IIk4J70sCv
7XEd6IrjMrj6SyJG/SFxEf2aS0vuVBiou5zkujuMyHhAn5QxporTHk2nXcvYtNdRv7S73DcZLRrV
2hs9cePt4SRuvqWQI+2KmFj5nYXQSIDKiwiTipogPXBvXj0AN7X7unjRilH5MRPmuHZL+E3rSKWY
6bHD1xHBw+1SlbGbgAXer0D1+sNK1hFbaVqSr2vN2UMTQyEDI418uVRJjRQpRjNlLSw4PuuRg4Rr
q0m3/S8zeeSbWAwLEN+s/dQOMDYvlsHx5iNrpwht034VP32+zLbUNu+6nSUR52BucnVFejPOKBDs
9KtOIvrFhmN9p3CF3ya8kS+NjGHCtuKtfU8nOV+ZHk54VS7wzQvorxi/5B1BHsh5s43tRgtoC15k
OXwImkZ9yGeU4QUznURVZZutTMji9tYPegPTeK+Ngcj7UDPar4tdVcGmNk4P6Fz6L4ns4gTaJAv5
GM0xjnuAscsUQBVq+MpgrB0OnalJUZWCSZCh20RsvtOhwQhHZ8xw6dDzjfY6QGG/CyaJtqeMpDyk
DO+6yGUvk3JQgaoLtaTYZHSNoo90yppHMC/4gw4UcCAUfgqeUWM+wb8PCgxJ0SeZue94Hf9ch5zf
6KVd6kvTkDCCqyOSmP1s+gzesGrrqHjUry/8KeVyb0yeP+BOH9pqjVtxxTDhLS/mgSdfhjUkN4YR
B7u5rGmeaiSs6jKt5/y+yak1mH3sMGOwhCampW2maZf5Ju2Okx8JVtbRGP3IptCABCQov4rc7B4j
rUZZzvGSCMgdWbK5g0fLoUcrUu/XtXHPtDbWXCNaxP0+D7pg10eZ1OUEygTS2bFGcUfx8Hg7NrfP
KLrDh7gL60/djEHfopVAl4qaIAeogs56v3jL+iuM+20hHOhVsp/XdkxLTNHI21TaFcK90HbAC3A6
KR3Gsj5C0y006Pm4RBRrRpJpVyNtj0vCI+8iXjUeM8cQBHQge53C2AdP+x0dPvrZG6PlKQKd/gva
BPaq5oqZUjY8f8r0OvwAEshvZzX231jswosBjzmX6JKj/IXhaQq1DHD+wYPTOb0IxcIzrKssdhSh
Uu+oF65B4Ud0wptFzAAOEsTLPYe4B4r9AKwIRM90ul1RpeoCIr7Mvxotib+sdolv0oRtbi1d9BSm
aKEVS8Tlt26B6lRhOPDPcumHpEfYYzwoZrVkX9FhRpKsmry+dvFk5sLiJd7AyMNrMVpl1PWoaiQp
nq/8ytKUDxjrmkhSWNQdLwTUrJesTSL83sGIkRAQN4ZDBNufrrDrbFACYawUxb9rh+lAe6JvaLaZ
giRoxcpiaoK0LpdmyNQOWZMVZbQ49gyaPr0NVKLXokd95Mq+3rK2KVqHo0igR1isY5LCQyfEwP5l
Ntv5a7Da6CFxeYTYTZy4G4TMnuI69O1F3tXdwyjZ8F2CYn0D+YjB7tukzU0xQAXj2TMAUosANzCG
/9vJv+erwBVAG8hmIsQm6Z0RXvqkwhGlHFjE0WOzrrg6NMxs+yqZO8MvpcfCK76gSEbuGw6qCoVP
nttsgCwdagaKgjSLIOS0IGu57p2QSzFGfFoLHPHkGyGa17tm0hA+YqiIS1533UcRop4ADoSe8oFP
lF3PDkIJB0py/yJbuvRn3UfiEvx1ZDF8RYrhy8w8AFlOYaknKNWlyUjWVFk8gkDPAYhBKhNz8zct
mk3fNZd5spdyCPZxsiKjF5K5tgzmeXnxJp3fJiD3gWsvIElSdHHP5zKH9uMVWpkDDMnmrv1U950c
y1GKgEOQdUXulUE0KixkWPefVE5SXfZ6DF0p4aZ9HWW1zXEVyvY+gwovLOVG2ab7MFP+Ht94hHvY
glHnPljIC8hFGHfH0HuwVDGPl2uO6Th97NAlekiJnptLqEbicmyQVjcFYhE55o1n1oNXj2lazXGG
KfW4RpCJAJZdUp+7j4vkU75zpumurLBzjAIstmGRE7t8bHWCW02kNdqYXM3i2KZoFO0cmIfPMR3d
1yk33lThG3bXysjAr3K9YHPzjvZPknTjt7znUV0myFC+o8lgb1iqJZzowlV8kMYSfutBikHW9/kI
ELgyQyjhykNVO7/4oe2RdrQqUh8iGtRwEBfZZL91jnhLITqJU0Ayia/gIVVHZbiEXXjYCAAYcW7n
/HsSt7PYTfPi9Iumyv+UoXF4tHDcxcFxq3oeep1/79XAm33mC/EI4fToSQ2EzaUOSf/itbh1Cw8V
92dHWA7RpSQf9v6cYJfmidJ8RxaVZzuj6NgeZ2DdMAaE16u7rnmOnMWhLP6URAvgRd8EUAYIAWDD
5nHsMlNAqnQwuyxjQweYI+w/dQbCCZBOd4IUZm7Mi4wY0tAg9UW66zl+mWpYJyxtsildKs9Zc4Pk
eUIta7mdyh6IHvy7+qbvgamN01di1ySrv3O3QQrWm6a7jJEs2wWQ60GyoSerS9fGMPxcUyW9kljj
4Kttx3ksB/S0fwU29SD7i+/QBsc41+OXiSqonNJUTWEJjBlljU1DBaSHJMN4uUQB4ZDoDEOgQxDW
A0o8j01fCufiW8V0d716RIvKSI1SqHag7ZWNmSEi38xy1PsgQI4BBkwNGnA/9nOHBo0R92xWgYc/
vg4f/JAhb7PMef3eAfWNykS0sOLmYA0UxqoRiFvXpx8gSRemhRwT9QMD8UYVAEO8sUrwmceqn0kD
wGrM69vVQhinAFDSeYcVrF1dxQbqnGXc59mMrRNEN5zS5R5NlR61vR2Ev4Vv/rU1kUKYhlQTfrxF
Nl0Q6q8PgYvyj2NvpDmArs9uF1H7QRVDI+JO5hBvhJ63hOK7SHSAdpXfKGQC3hL4ZK9yQEb/4+y8
eutUuj7+iUZiYGi3sIt7i+PYuUF2Ch2GXj79++O8N8mOFSuPjnRuooQNDDNr/dt6KpMsRuORxaMM
awakrte5ymnVbI7BkknBgz3v9SoI7hTFOhWXaevJs1brfgw0/P9jwqrqUdYUTIHPcWnHbMYpH1SK
ViYOZuReNKKOHR+H2PLWHcHEGiozynrGcBM6HoXOEM2vqip645jQpZ6DqVq3tTs5PxPLVwP7Vtwz
qJAFxGTLoliNQ77GzMBtI3N8nGxRikDKdOnIxlCFCwmTumWoS43geyEba/YQXVjrBMyLHja/mchP
s0N42qmh2p+8a0ii9nOERM6A8AcKIct2WkH9ZA8RkE7NKsIl6tCPypSzieHqxZtI0hVQUvn5YwRD
r/elK/wlFPQHd/6cUTnhLmqTwDC6FZx5KfLzyDLx9fYztExgk8xQ7Vwq1zYc4PhK3uRa0wDMym5D
O9Pqk99K+mqJ6fIBykcCYTRyoBAahjzocw9OanF7fTeklLwMv27y8zJPqDHGWIzNbpyS8c2MFqOg
3pv0VZaXhTw3+0g8tquy7tH+row47SMfhNWo2nZfwvZdr7UNAJbEdv/5P5Ih8Edf/zCHdr4VVdQ/
iahuir3fNtkP28o5TvU4r2/TItpba6mSH01NhAfNgRXd6qVy2IKi2nwaC0Ve7wj6dOaatfktGtjy
uFXWGLzoOuyGuWq/upUAmF/XkcStwUsKLMlEuZDXltl7zjl1C4PWPdCqrjq0Ynt5RiQtvlYwExxk
fjJ3QTFIkV2TVgqfFPfN+EkvXrKg918Ze6BNt/3RGmS2UK07PwQhjkZIM+rdmOaUgfS2c/dZzCWV
ddIPxnWRbTvNnCTRfcXx2YdTL8dLyBHctwiZXRFEaSed69lelQM1Uxb3s1yod7lkdWvOwiHWcOS8
89yRzap1HeOh8aqsuewi15whmMrR3sVuAUxJhLZnng2NIirLJmHF3vWyWn7yhLbNilIzDzVw6pOc
EsDSnHw8hp4rYI+YaBL7jENQgmuXEUS4uZb1fb4lDRz8ylyu2PasivaD8j5wPFH/ZOKyUmE1Jw2t
8GjVD9nsd1MIX552B19VhL6YcyrvW0oQI3RQ+dx1lP8t24GXQD5hHxlwxs9GS5Edz6S/R6Ueg5y9
DnvSmLrLucIR+MOzs0wFpRxUGbJIludxyMRjLLM2hQpu29cqj0BrRwbJ5cEwj/rOIZr0W8vJcwvS
LO/I663NuwYtfARkV+aM3tgY4jmrZPslAvkzjpm1DHelIbvyMnL6lSHifF7OATMi/F8mtsDjLWt4
X3YdtbzlpX6KmqcTaYjENnmrcrBZTJQtDa1o8xyaSOfJnYkbdti3/dju46iD4p+R8vF8F5Oioi0M
5z6Xed7wqGNqhRo16JuRQ0zvq46tOFyymRXr1Yb7s7eM5UEtw9hdas/hyFnw3MjQHe35FRzcVWGH
CPnoEHubnKcKefx2zJGHqXVtUf7VMbgdMTRmFALrrs/ZPMqXJS88GYxmLi4xvdc/HHcCeCbkmbDV
DAr4y1C4o4uQoITDt2O3OS87wb9ctmNDSavcwg6b3LN/wnvYsB2oCDayuMRzVamONovQeOMb2Amw
eMWmNoY59KF5tbSl8bkQqjH3gnmFaTilsPzgyBFkvJuA/+7Ikqsf8sla3maUXC/cEBNaaDaKau/i
DnFC1Yxdf5zITr8A8DGmoGYJfaJaqopdbEXCCGtvFdZxkb31YthV+oRKNfk6gM2+EOUpkyM8dfnU
ZKn9o11rBsFT9Bhg/nBzb7pu1PXse83U7u3Rl98Qjus1MKOMEABUKCo/N/Ji+lKtcWtfmEkVtbse
NQgLGWPnT77HuQE9bOCJ07FYKPFQ3jR7JxeJ3jM9VF12pE1AN82V+hFZJUiArL1ol7STMx3cdEVN
mA62IegYatHF17GdldwzzIAIZ9brcqiHwSrCknd3UcnagEvGkPkj11N/r6uVolZEXWSHC3C1tbcr
e85CbRSWcblGRRsFBBPZL8KcYYSq2DP7Q0YD++DmQurQZ7Lrcp62ifmIHJZkAEMm1AZuTYZL3UvQ
mXirA4I4ivRtUVm6YHOfqk+ihR7jlM6IBV6ldu+NzhnjwyT68qurqY7CtAKsDgoR25xnZqEf+2a2
v+O5AJ+p8qF2g7bHj6OeFUmG8tpaFnO9ylsGRQRWHoE2jbHt3qLV1fnO4xxed0nvNWxKwh6w142k
QxxihrcUx6ho3OzSZPsAeU6aXu6ZU5k+Znm8APfYk0j3NbokBnonJrCy7p01NJcB9bDM1/wJX5dT
BiV5FjF/vV13TmWufcARCccxcNL86AjQVTsYH3nhTGWUk2HpOxdO7okZQH+aPyU8yie9rpiM58xP
GXids/eFY2ImxA1XdaMPQELxXZds+RzF5MgnYSTDF/wefH7VECFAWUo9d7tEeZ0KY6GRYqjIM8+7
jO/vFZ0AG6RyK4gu02KzzSmz+Dgrs9WBTIEYCDdBLEVuYkcTmzpNz1ygUlrHoif3jdPAjfZqpokI
FImph2rsRXZlL1PkBN5szGkQjyQThUUFoHrmLY79Q9tN8qViS0l4CO5wXktKop2HBko9rHkxXC3K
qNMrqjPnatKGWx3tsRrT0LZLRDVUDqA1Uo6y3ZWjKQBg1pjFk9h2/TIuAzfSWGl8X9J0fZnpCbD4
iJqAg9XT0efci/WCm3J1kQFxdGR7qN72UmvKlEMJpp6HhV7aAfus1d7IYaq/iULY6eVsOvYZ7uvh
mzMW9t4wk6G5AbqH8+oxRS5sSo3z0x/L9PsCt/qjAH19UtpBOhFpEn1CK4+p3vqG0nyXjlrd9sg9
UIjBwZKjNC4zlMOo8nAxiSAndHNqX92sZhMcEtByTpLebcMsTztexeSy9HtPVyqokk49+UiPXpNC
zk9G43pDUJrV/FoREC13WTKKe+qJFYVKw493vfKzUkP7lM+1wUTqqZQZHih0JyjHVEvRssQ6JfLI
qVZ6t7Xrg5QAGKAG0uOBubTbeoEcZvVqy159tgx3uFeCBjXovLH7ZhpxRT1CE6R3EbTmeckNUtJF
g3WZUpI6YZGOXY1mhcxqwj4tgmlHjciCT7/UR87C5M1Vk90TLb2sFjlPTersFEqYdBfxAGWILNfl
W41YB2FqWimyZTLD4M81gq1g25MxrfCCVdAyUuqq8oA7YeRy/UTAVPE9n8e2RoW/FrdVQeW5X8ZY
Q2tB75Y7PxvVfJgzaO1mdsomXNxccWcRLtH9GnHAwI1781edG/krDQE+7rQU66MpFwPXimimRxUv
2YO5jAwdMeUEC8fxUesQvQbMdOH19e3YR81NqUzrc1vR6d8DO1kqbFBefV1w1r3E9VJ+6pycEhsF
eIYmLI2sp8Reahz4S2rdCGju5Kyu4uY1GetNgUgPkgcTMW79cTCqXATj4HNeiGXIoJMgEx8dB1FL
lhBzGUxN1f8YMVx8dWhBY+oNi+/TokigmoDj8ve1M6V92HRr/Fn2EjGRhtHZJmok0BV2PfGc05Lo
6WAYTHk/W9N8XzKYTANdquwVRR1NyNKP32eUxWWQdNsq7jqV1merzqvnGkKYBe0XcxoKgAEjgDtI
/ADQCShqdfLkOul15YatMlvO4Ym/dGgSNSSM9kgAxwtDLMWZKiOEQ1089/dxFyGxyDahfaDUlCzo
0QbxTG9e3Fo2UDdPPhO3uu3jO+w0hOdGslLnpuzBgNtNosQHZ9sEROb14O1cQLUnQEX9YsSTae9d
owCXHdtU3qCZrJwQXwnAFf2aAyudSXcJ2WcRb1B6VffLwHiYnWgsXnjSQyXv+ARwecQo9p5FYul5
ZyWLcTYJ6Hf28Hh+9bQdPdpUMTwnRwxv0lph+THEp4yYkfZCoy6m5ElGqR1dEMk63VYNiTEHPgU2
NqR5nJW1zRxkGNixiancrRa8qdQOR8VSt1dCsbcEbh/3+a4vVLMGwlmiW/wW48Noev3bqHrVnkky
Qy6rAiqeyq2OoCWV/QqON7H9uW18Vls47MFi0/poTA3KnlkJfcmtdkgbXDNJwgXL1Y+U9cMVyG8/
dEbp/NQqKZy9aMfqddse6NLgPMjxppI4d6O5JNYQvvSl8SaJ3yGx4ooTSnjAM2AUN0WLuQB5jBPd
rG7BNL8VIA4tQrLW486P6lhTEqn0YrUrEGwdoVMHwED9cWjEkt/kfs3hWTblZLJ8Wusit+GcyLwx
6oIeyskfjH7Ovk316n5N0IMjyEws40u3NjRFdkHqjpoT1DaxaeAxjAcjoix3RusLqzC7Qor/bY66
ogmtSlPtuSn1ubt6JomQVWGcZaZGzzSvkJxs2FmT7DOPkj0YBZ1okEHXITbyJ/McUU7i7Um6Yy6T
UwnrtUIMx25lcQxn1WicJV3DJwHw7991prbuNAh0tYsma3ppTE5NFp+a3syKUUNBlmfO5dih/Qoq
v06fpgW6DExqsq/xYE+scMSVyX5A2NeSDaUV3bybw2I4rTQueHEtWo18Fo+5P8cI2TYBYm0zbeg4
NmPKhhtVLy0m0ufJ6uqbykhn6ywrtHGoxNyrI5trk4duX/eJQjUBJMgoIPCEYrzIK/hPuTGJaOq8
wMVROp7Nvl3CN5Sp07EDmYC9DEnB6EBOPvT2aOV8T7yEqEXH1NsOxMfoXedTyjSzzgIev8ZUBnpQ
zbnjMlemRZ8LLAFawbmR9PtRu4V1YEoQkHY2WO1znZnTj6niDCKRC8Z5l/VL88n1pSiuEPqmlxm7
RRm609ZVwTHzI5DLpHHgUns9k0MqLnEtQmO765S9qkRNP+D4uGqbd7m/A7cqvNtWlQDCTDdc6QfI
v4V1rTy7/YIPTtuXiV2nnxEd9D0F16gHJDOpQDMyY2XJw1ajwDqLgdS6K+y03fWI0HwIPeCu9Yzp
iDpNbuFaZ/MRhcX6RuE1ooefXRV1T32cYwXZt0RwuecCKv+VlO/peY6teTjCyXv1zqcrRmMxCNIh
6a8Bt2N3FS8+kWjEdnmOf5MMuZ+gBks8iuu6/tRB4yOsMlLjTSCPqHZrmtvRHnGIjzSK1rTcqQ6N
EEz39gGoYSGs0Ky8sQk9zhSHCttFaQbT5z/2dePdr4M1GZCVK7eJQ7k5orSdrtexW4HfVnaGHcTI
8BAjmh7gh2TegGl6+VNKPIK1G+q6JfUHFSBFZl4uYMWdzZbTypym30MYIpGM9X2PLkUkORSDYNnA
3xLjmOvVjc4asOWUkCIK3LA2TChDKLjKORA7pslmIkrNO4Dc55xNlgk1p5CRkxnXrrTLVTuakFaW
iD9RPE7jPiFB9YIwGQnCYlRC0Bx3LN9pNkhVaLJyiYJ8YXuHRwTwOScVnGYawYmLtmvN5Kudmzn+
4YoYTdJWx3zeldaovidrxR4oUibRBMIqwWj9DA1wMLBZP7RFU3xGmGjpPV39/DTGSZmcCwpvuI1U
W/dubJKwNUvNiuydqpewhlJeTxQ3r002ep+IC/YRHzGpKNoX/oqlc7XM/qb1UvNrUpuuvcuy2Thf
7bjWt61ft/fTUtkG2g0PBXu9lfZlZOVtqIwBVRgVucB5XTndlyop6HMzYkHZ5BFxRjuQcXXPdgCH
hMcMSa5VFUIgfhPDHdvUOoZWlqNx1BmJRlPz3zmgen8MaqPur9ka4YnREUXPODGKs4Vk1XmH4AF6
EJlP87Lgj+t2DYK35oKZKcbPeK4862gIML4QmEBylBhOtuzYXIS3l5NF+0nweP+9jM1uoqDO4ycy
dsf7JWlHThjtxK9Nvyw/YxeZ3SFv/fzN55Bu9w4fFkxEk3kNETSZiy50oeQMWfGQ3SoRfDe4GCj8
aL3zb2D01Wut3XQKJNHwT7C4YDRT1y/XdT35r2S/oOaBMbYbWIA1Q7JsCe97kZXrW0pvxV3JAk3b
ULqjCrM0s/uNzrPH0Ejd4mtKtitDe+SK3V6B1MF6ppunoxt9xKJVvZaITwyDlx9D211002L2geGa
k813oESCyiiL272nfWTXnC2MU/JitcYhhGxzw9QxY9m5hmNc2XHFsIFUTkV9pH7MvzQ1uzJFHNKj
wdRs/Qgey2/ITbM7fK09OsPULMUeRXh017M/JSFlvqRNS+vhk4lW/LOGu3m0HXgExel4VdaF9ZAV
lqrum2waiNrx03E5M71x/tQlXUcM6tpaxADpoo+OS21lD4O2OpCnacG0shgraCO1C6Gpq+nl3p4u
STj7VNW0i3PXOO3O7Plq9nGfzuyP/tRW55WazQE77qQ8H2zVZn+wrZ4/TrDzfNPpqkVI1lpNokEm
l+zNqxFOHInIGKPrkR4HQRdT6h9mdHM/FK0Br1puYS5VDNYeqQQ52YICBnlDbxRvUztHjxGV/ndC
oTaYdZknxUZADbjHimO94AdB6VFiD3pp0pmDvO2lf2yKKYdlxSFUns3oOx/oVTRDjTOzQz5vYw6a
5NrIsCtwIga5aRYFChNAkl0UYZOhjnTdO7Bpqk0bV8Bl1iK/26WMl/QgDwaOJ8Q11pO5NOnb7KHs
DYvCpcrF/dc2YWN40V2VKXRGVP4UudCuSX6ordL5JEoTIc9AaMhdJ2S/ho0XDVOA/Q01k3aN+jF3
0+WrNzjykwOhZexltBpil/g+5ARzoeI0zNuS0rQQVnUvvd57YHJj/TJRZ4nDSgTtz0Gm89uYwD2B
uGTqpltF/kBKBw9qYkG8apj2meZzas5bHFjjXhIA34f8MONRrb4+m0UWoY4BSf3e5Wn8sug4+1r2
i/W5pAP+PjRzmcLNsugC0yrFEsSItEGWbAItgg5R/JeigKqReRkB6JbjCjvvevqI8L4xQwvJXc1x
CClHzYxSPxgs4tP2cdu7N31mi5kdvJA2kGCWPbc6Tx/9KPfvYBMBYqYoWsWGe8114DkCx8ucKrqA
hQ3vlVqCDsREfBn0NR6IAL9V9OYkIBiHzm8ytVuQSPjIv/rlQq1OSQSGsR08mdEU6V6NCWhtgdDD
2svSc2+3dtRmrxnW867u4jaMhhHIj1gn86obV/U5ztncAnIvU4YS0a0cvFZT5ZDp3P6c8AFepU3Z
m7uxNaDRUw+zQUCS0TyGdt/ERTCui3jGl8irnxeS0r10lY/W7JLg0iDHNHl/VG4M1qlN/Dh55d/3
ebTaAT18Qi0RScl3Ypji85Ra6+coHQeJTnyDn8mIG15V1llNuE7AM+HKYIpoixtc4OGAku5K3qpA
VUu3HSyWK69xkbU3nh+jQ3ZlScEfK7dnfpSvp5kDANbe7BYY4HXOp+iAflTFZ4Xs/HtRJYRr+D5E
/qU1TpAcsOTdLuI06HBeUAKcm5nyRdD1jFfuq1bQovaw8Xt62CrDnZjV9b25SNQCSMk6vDURywnO
ZBz2zZwsetcas1Sht+KMDmdjGF5HaxLTfhpamR38xM/51BLfoQBDl7qiqovjbCdBCtPvcwxesx9W
IcewrPHFU68tOUoMvzHTC2LJ/PJ6GlPvzk7zotlZ41rg3qqR3t3iBILrHrAv8DAaq/wu80p2hyVZ
o3m3zCBZhzihXt5JnmK7W9nbKTkyyCsebKGFBCwyo4e0cSkxGiZiCPSfI7XJwif8o6hmZqyn2EEe
6n4h+GWbDnDNnIT+GSmtgpusO+e6saGjQ2tdNIpjT2dENKpIIshlQwsE/MqNjCRKmBmAFYHehFp7
V2Ar+l5HevlcFzK7VYjVjU1HCKQMSOvSn9b6pxeN9ITAvUCIgIoUYpkNj9O7hfGVQnDqQzqXisp0
bL1bqa1GHiPlrV9jMRnXOE9H4xKPmfV9sqW1YTYFqk1GDMXn4MXJCm1qVLd4DiyJtN8aEth35h6E
aIP4otw5M+4TZiHkYa0MXthoGPbj0LWwzc3gwPrmRuefLyLup+PE+/60crDPZwqQ4zwDVLnvrRFo
ieiz4QqdBIdnjSjlhqKBU6QwunoM1g5s4+ilTQuuZWIy+ARUWVCZ1KOJjKrKvXunrNHIcgrFt02B
wDgYecpfEK6Pt1v/h0LHKLCJCVF3d9gno2+5BlgOR2um8VCzV6AeYdLKi58sfMyxThYX2VYBilFm
5O3uCclT3wowOAJjTZ08JqrqaYgNv3khfsgpwN6q4lssmxZxRJSDNGHyLjRS9Uo/yhphADstsgxl
E4UcpB1zynd8xctXf3HWkfLeQiIygeDaiHOoJpFPq+JBpVgcQsgp5832Wveeo6mzDnUUQ3+zdNu9
0cctlX+rLR1uu/NyMDMwn30296Dbtreil0y88naTpi67ZG7mawqaqnPOYojuZZ8o6TUkzjXiuhs5
TM/yurbOPaASM/DInaezr2ctbzs8gt/byFhvndQr+mBCbzGc9Suw3B2WtIjIU+HWPJtE2fWe4V69
e7X2TqGfaBfEk/DBS2GHtIFs38kofvtJy5eiWpVBaUjX9M2Ps1EEdGVIFyOJl+qoG8TkX1wGifow
MX5ls0lYIGbIb2OweXRB6fIZ0enIGA4fR9PB0lh8gnpYGE/7dyP2qQeamQIkgpLiYJB9Bjh54vku
5GL7DXogeGJlfhVDHQVD3gxHN5/mOyEKMmBFFPPq+mFX5IM8/v3ypz7w7fKMb8Wl75Fu+/8W7V8S
dbC2tj1qljLAkUWXVKBwHs4MxIMWpk99C3XhB6ut4st2LlAL//3ip8PGmDnH1U3DgIy0nC1W5XcD
OOPDHBtGrwryiCN338qID6lkUuA+p9lIUTsBrsUYtqHVUxotrKP7vEKEQm0DDt44/fMHv+g0TeD0
F50kr6CDjpq25HXEtWIfhtncZbFvhlRQTw0VMhsPFHmLSW1f9JNN7Je3HKsKYMCcYhTjC0gEMhP/
gyd1mgzw389iriEZB2R9/BE41szs0IOiU67KGBQWS12M3qMApMy72qk/CBc5jYzYrrYFf7hb6ClS
mZP0FD2pisnvCERQCXtvKnUtVHO4qNwgne35jdm/5gcpWe8tQ5L4pGNva1DaJ4kY6Ca7Ou+g53EJ
mncO6hOqX4lEtzfmc0R1/lFXWLpry/m3qRDb1EMHAbKzrUCuL09WoNWpvJA9udk0Qkmcb6hwqj+X
irPg3BMSFuXvC+zPG/39eifra3EEfhWt8SNWxrRlrS7XCzTeJTINCwl50+8ar2kefLuID3+/8p8r
myuTSWOTdewypmr7Zb986d1i1zJVrGwGJxkXMZJXDl5d/2OEy3/Pk9mBLBuMGmA7v1+FS6eW3/BF
W5PsL+xNEeeV8gKufvrkIsP+YN38+V0Qys32AakMT8jb/P1ynvIjvxSs1LbnNOtBjEOAyC94buTZ
3x/fn9+EIn7DZUA5LBCxv9vj/eXx4fBq2znlbIgaszmngsGihas4DdF9YlZuQXk/mMT+7hUt8pkw
xuNYOA01lDTeTTnwzetETN+iBfzL77MNYGyT/I4Qx49Ck95bIUxU8PBHeKRCnYaOTwyKUBC67Mbt
QL/ir7rTO+12Y/U/LEUmExEVL5XirZ08yxSNORUFz3Jt3AYJdO8jRZqbD67y3vMjxVyiqWI4ClL5
39/Y5CLfzROu0iMccHAc+utZlpjtfgZ6hdgHIvv7EnlvMfqGj6iAsozd7OQLc+rWjhdvWyJy9O+n
iryQcI5jV+yHgqLmg53kNLto+9J8yzV4ioowidPpJbU/FNTAGJJbGZevKTwfstEcRcuqr7yu2qYU
i358+vstvrN9cTCQTSbZKxn+bP7+TNfIWy0b7WhA1ABGT+lGx24BhrXK7NAUkQc4YamjstBBfnC7
77xNsmEhoYlqYnNRJ1FNo5nWidfwpXfR4L2Y+LEzzmI5njHDbDjE2Kb3f7/Vd76GrSBjYoslOZJO
t5Zu8nukdwUUF6rRnU3g5WEQ1keDyt95i65J0JsjCS8iEfrktkixibNq++YiM5czYvi8y45W10nj
IPutl5AdTqlEDpn/wf29e2UOApxtzBAkRv33VxlhB5h7hoTBoYzGMyasHF4nj9LbhYEZb2ztSGAn
DJ7RBxvpO18JlzMoLojARvW2/a5fNtIWI7yL75Tnmuv5oquMcU8+rLj3AVA+yFN65xYJBbQYa8KX
sg0Q//1STWGY62SX3CKOwJ1oEZzNdosdN4VWuteIl59z6X+UYvzODfpbYjxThWwAFOPklWKjJpl5
5BtJeXc7o0WkhOElOsYG3oV/XqM+ShCf2RsMwyEa8/cbzLCiAydxgxExQTu/R900NfZHKXB/fgnb
HAaD0as2OXDOaVCgMXrM9miYDiOIFbjNpxyVX5KNH1Ri71xlS8zjPzZPgvVPds8BF0tZ2T4UtYty
VMvKRsOTOB+s+neuwpRDEudJVjQNMtF+f2KzkYwz1TvSC6Qk5W1L5E69q1vRJx8s8/cuREFJxr3B
GcdK+P1C8EwqrmwmS6wTeaVpabYhMsYPcoj/3BT/GzRKihZD46l+Tu7GpF6Z5gqMk9vNL9g702Wf
dqhC9EwWwB7ftV5e/nXJEdHLCEeE6/Y2cOVk20gRewMfUDBblqZjSzx90Ms87/5+lXduzPXYFpXB
2ebQ5v3+9CZSXeM2b+jE/QYisUjcK0bMdAfPHZJQz/FHI3vevx4dAONNKe9Os/JH0xhcF1gHYYLo
YAUZMgrnGsX4bzIjq++HubW+/f0W31kg3CJzYjlkmARwmj1ok5qPl4UHuSRVip+3hnOo+/Xf1ztJ
PeBitrXtuv5J9LffOTjfsSIEQ2FEd96MDarL8uWDmZZ/lgUgUTYnCfM0GTrgn3y7kZMQQrWFaloM
vEO/TVYLXprpE0J+/+hPHs7cPJ4h9rq+PP79Mb7z5qi2SBG0mWAogVJ+XyljaqRNwxiToHZU/Iwx
yH7GsKe6Q1ET5hE4OUKjw98v+eexwtAKHuXG73B4np7ZyWRW/sRs7SCyqvVoo9X6Wgh4yith0p3f
Rfh6ZVA3CXDu3y/8zpLxCPv0+AA9vr/TBFqmYVK/kkIYjEkvbjJblUGn9fTPZSy355OGaWLDIgj8
5Pyq9YzD30MO5hdedcTtGBH9JiqXT6EoSvuDBfre0uFoBgzcnihSut/f32AxKAv1Km2pN6dHEr9Q
3BWpIKs+crNrUgqXaxvM7mhRWz/+++N0eYzMIPFYPva2tH6pRNwU6Dp2bDwBSJzuJElQ+5qkxQ9a
1PcWqGvSElNC2nSqJyUzSVDaIocevbKTu0GHjOGrNZP1iSq3gUNzurP/4a7opIm/pethq/79rlZC
VmqMg6xOVet0h/ddO4i/iM76YDW+e2M0+Vvxwf+9k1afvCrEouQ2kOsS4SxgXjB8SVf7c3GWl7bR
Paz4gT4Cwt656DY6hbaHh8kRfnIwrCbiZb3ivlmY4wZFhbFrQR1fk3YTl+Xu74/yz0qOxUGDatOm
cipYJ3tLOeV4bwnbwSjVYzkK03VuimccYW4z4xtfJvOjpu6/aSm/RmKyRhikQmPl8VypHk7e3lyC
QjkwE4HPZ1fu07E3rqeZXDE/7auzyIM5kmnTHRP0kkwGFLBTQby48IElyXkfLN139hufOBS2dMth
bz8tL5MJvSYzo2oUN228Z7wuwr6Y/Pi/P+X37/mXy2yv4ZfvMHP6YjQiZuJE6zo7QTtskVsMkFR2
WFp+f2uXiTg3Jug1ryDHVhckEhFn7jGrJzM+GEHy3vrijf//uAV2hpOvtSZiLnIVtxyjKA8VGtYf
VtvkCMWM+GLsaNH+fvPvPWKwb84STs5t1Nvv966clYkVhDUGrm01pLHhK3KXcvrgrt5byC7jxSWR
+RbvcrvrX54wemFVzAN9AsF6zUuUxdCIjRm/Mo77o1Lg3Rui59pyy1H8GicPkMxk1AKSgqNltPgu
atEJwtMkHxQc714FqwkbD9AH+/fvN4TbKdImw1QZHhyn3oHwIjXs6LTwRf/9/bz35Bjqw9EK7g72
cFLGtxT3HlZXLiR64yDQq+/cenTvNT7iT//LpYiD9rfCmsngv99T2c1d7wtekp57fetFfQLB6SHu
RWM0ZZ//h4sxAwsEjhJbnnbhhNwkZEZT8I7wL4dh6BmHiW58N/ZFefj7pd57V5RoHICENHPCn9wX
yibldCXIDfMjynsCLrwbxxu9D/aq7V853TiJTnY3dIgT4jShuSpGZ0lX1l3VoaYMBhSk52yO01MC
QHXQAx6gv9/WeysDrA/hIhomKKyT48/qsZKXDswZKVtVmK2Y5tqM0WHU9ckHL+vPewMtUSwKDj6Q
jNN7m5T0iw6l9eaxbo9J1NzXXnuBgM45M9p0/ODG3rmaRxozQxWYBLOJ0H5fh9NgCWaQw67bk3Au
4tIXjwx8wtAjh/WO4L7og3rzz/UBsC4Zp0MdYeJ/PfmWU8NBxi9qrO5Q7C9arguQmzk9/P11vXsV
Zh/yGQNlQHn+fldCjM68ktmEzo1cVjXG7Q3Czo8mLb3z7LZaCJ6F5gDMefvzXzZa0Ho8Ux5q+2pc
xjspo00xgRf4QpWT88VsouLnP98WSxCQySTDHoLn5LYsp2jTOKElIHeMYr00v6eV+4+TqwEW6AcU
2xIbOofHaUlpCiIoqnWkvastsnU7EmUAl1UVosTAtmbwzj74mv98W+zrNkM56SkpMU/5wGbU+HJG
H5Vf0QxX7ppF18YwWdM/7+4YLQyXyTUuu7vpnezuXoncB/1HTl5GX+/LvPyxbkqz1sk+Go71xw05
lqQDdw1aZJOZ5icfFfm/rRgM7ImyWdKXshZ6n/fJP8PzXIXWlHJiG6HADf2+/JCHogF3CSFuMec2
QV55BORMy5Rb1+Og0fBlnY+GDvc8Hz/5l82HNNn/cXZey3FrWbb9lYrzjmp409HVDzCZyaQVnUS+
ICiKhPceX38H8lTfVoIK5uWNqoiKUzriJoBt1l5rrjn+9JzLtsGNnB2EguPxb5By01nagBEv1SlS
mahWwgs10rKvnv8cJwt5i4OZk5mt8XgYEdP4Tl3SeDSLma6lDG850uPd52tribWPjhQyngtEZCmF
W8t/jwepo7yp20Z/7ugcLgvhmx7tMtHYFJJsw8EhwKEVDIrDiTn5IbuwjEoLEmlddbERWn1DpIR4
+I7689jtrdC8yHpPLnwn1WN3nn98/oDrocgdixQfQOeQcaUverV5RLhNzAhG6RXWx+AKDxTf6Yas
PxdwYffMzEdLxmnqfj7oeoYcBqXET0lTJsRYp/ZivIi0oRhDG1eP5BtdA6k3m5N5YpT16fz3KCYx
r6IsuL3VeqMGHWASzKOFND8NaEqEJRWLt5JDt/kpvcQfBlsQInSnUfAGnLHa9euiAF6mLWLE0Ges
oTRvOdA4McfW/+LE57mOhlpNfE33fWOuGIqOxYHWhszfYrny1ZBtGYXMD8QM8mrsJKt9seukED0+
no1sMtp2oGhMrW02Nl+dCRRn6Y1gnyLbRH7keH3RhzDHmk7Loh+VJbfYJsR3Mf3qzkvl52iU1Srm
QoJTwMjlEZtQ38ZN60lMpKfPn+TjBCAdgWEryI6l2mSsvsqYCq0czBisFU2v/5JGXB5S2nYXtwnj
FEDpMHV/35YIMBiMFAHVEupLa27dgHOCOvVUsSii4y1DzCjQwm00F7WQVVdob4tNq3fdDktY2Rmj
WD7DOzc9sTd+WMXckSGhSIi3zKWzc/XEWYXvehYaP6yIvoAK80Vn1JNT0dQfB0HgwTulYqOL60Ew
g8FcOHhKpiqzPKVStH0Owc7afunrLYIYlYsQJRQGgoqy2iu6NB2tUB8HG0ReiHC5NB9wU6GxVI3D
E3e81RP9PRRRLgBXSthADo+nvOIbUZIT3Np6Rkt4wwO6XSpIX9skDqNQ+jk8DGDMtRBhLgrMpfKQ
/psQOEdNn/SFIs6nCnZr9d7fw1BdWJB8XFe11XvDTaenfiagou+1eheP1XSBt1x3pXWBtg25MNPv
NWq0Z9LVNSSgVWif7oIzDTcXh096aqGvFuHh19EpBSxLkID4Qz7SzGWM9TCQoG8htRdh1/mIycEm
ouPtBKb7IAv7bQ0exkIlJzNxqN0TGx9/R1XNMISe+I5hXN93tPxgqKVsZz/ZYWS804r6uYuG504C
qqP6d7nW/RipQE9EfVWbnOFWfypPseyVq1+Ig9zkQLdkVHRrsRBtFvTqmhjni1JtKW8ZrrDJPm+o
ct7gqJknmySaM/kWp7jodY7wqD4hVvrDy1/gtiJKJfQSWPIdvxC/nuUOU9DeRhmGs69eFC7y4dKt
wjh1P1+uf1hDR0Mtv8pvd6xKmuRwWqZd2OrCWcKEuCAY7b6+UhnFYo0iZFvOwuNRappd/TxlDXVz
EG5kaxQ2pYwD1f/Hs3CtkigBUoTQV/PIgr2QYsjGPCri+Jle6eZK6AX99vNR/jQ5UHqwJMiPULtd
7ToILoKyz+i1TiIp3gJyDQ0aQqTAC9SgvRBLvB7kriz3Sh/3D18fmjMKURlaj48LhYbrXBoyGg4V
knOXo6QNL9AShDMawLWbDK85DNV0/Ya9/5Q08OM0QTfPfQu1EsE0W8LxBxQGSjtCHePqYarVZZzk
xS60mlPVlo+v1qQCyKcTTZEL3jpfH4pVr4tlNtk0692KuvbSq+a9P+v7Hl8XnFzbnaHWX5O1sPmQ
kZTxECDNKqPQXR2LtB8NXLvziX5ULAx+WCV24btSUiLdwXi2DHFybAKKMBh3xo+ff85lphxvM6bE
uYWegfILkprV0IhnaDFLGNrU0WMrox97RRlWHgQkeh3a+lTm4Q+vl/FUSiFIktGurmbuJM2+Gsi4
5GCNnDhjXug7K+sEdyyTckcL6D0WgOUOl+JTZMCP+9lSEkSmhLKU2bPOmIdQCGmZxnkRqyPBScRC
cBO1sTYlzlsn9rM/DsW9nfZQXA45tY8nKgZDg5EJuOfkKaV5J8T1ILmOyh7ntHaxAPn8C35YFsD4
0FPoKrN2KdevDm1hpKna1OjB0EZMPYQa46sygaj2+Sgf5smiVWcINlB0ilwuj5/J8pGczZhTOZxD
8+DFLVYFbqqH2i+6w0xM0sr4FID4w2tcDbl6jUpKC6AJ6sChB7R0JTV5iw2pdbMq7U883IdXeBDi
o3IgwKJ0ra+OhnCeQhGvJExGp6o7w8Qkc+gOyk9Mi4+jkNqgEE+tk1MVU/fjV4jdaB8bFe3LVtJo
XhX2M1ZO+nwi9l1+yu8LmvCFhcXSYpLLJhalx6PQmyUBg0Ls0vm+eDtaPTSloDubFKO3IRONt31x
qkL0YUjeGHeXRbi96LbX175UMpRRaWiliJpackeMzTXHKlrhRsJy6doy28XIbmq9z2fk8vmPHpS7
GZHaojxkUOSWxw+ajkPXiwmEKDDLducMXrFVLmU3PDHMupjJnnE8zurYIWDs9CplnNJ9fsxdVoD9
a3/z8vnDHK4knz2Ncvw0o96E9P4xirxFU2AD+fCkK/xfXMAojuZRfbPPa3uPr749ff987PX988MT
LhP3t/iLG3Sq1gtrS9ipzuAgg7dfjUtj/9Wjdf0mlwX/2zhjmmMUkTOO+s3fVvTbPyJp3vsnPtj6
hFmPsjph6NOPU2F5mnkDNMTBUdDJnfLEWv5wVVqPsqyJ355FiWpJjZfvdVl5PxPn/k3bvjzenUJq
Hqi/n02L1baLlDmdpIhhKg/lqYMxgf2IC+f17BgPGHuenZgJy1z+bLjVlmuBsmT7YLjB+YkbrP2a
2/t35+7xxDB/2DB+X7rr+3nW5I2BR+jyVFhjOeSLHGBCjunq7sv2qXEfMBE69cFObBfrFqjWVEor
XMbsXe52LLDI+z7brw9XoX3TuC9cC2xcOE8cLKe+31per+DeIafL95ucn/NG3ILK8ppNeBWd+Xa6
7ewTL3Y56z/5fvJqF0lUuihpMFweMnQy/qPaWIE6uLadeJ3LUv1soNWWoQowikKKl7aU4/nd+zRD
FHW37xPj1DOdmiurTcM04sbMl4Vmaj86fxdholyCQ9XyBI+SUzXnQ6rts+dabR6xKcgaTmR/v8D0
GoCDa2yAwzkPkRu577TdsxGL9vuppzyEn58NvNpPhiADMlAxsHIn75vH4qraKz/9GzKO+HGXL9N9
vo+ulRvt/sSMOfV6VxtM0I6RXiwzRmHO4L3A/Ox3wMQc3zac0su9wDUd0zml2v6Qb1ntn/Jqp5nk
PEmbZWFQg9xEO8m9z5zZfvPtktdbbGT75Dn+pw2AmiA6/qVfjhab4x27ScwsF5cpC53Yk1gfimsR
OaiOdZ45sP2+NTdYXW/rrXphnZ14y3/aV38fe/WWMZqZUmokxCru4OmP6SbcDJvJTTbNmbw7lTb7
0yelpEDdAl0ddfHVhSDGwTqe6rKxa2zhRYn+W3yr1Omty2s3nr99/mjrjYCwn9Qn+Q5FQeePbuH4
reptJPthqs6OoLTKBuMk7JalOgK+Ns0n9pxlT/l9iTAU4k5q/XQhmQaGWcdDpaasj3IPUsunT/28
sPIcSbCSnthD129vGUWliMVtYOmXXadWVPDVgCLxQWrpy73GjdLY133aOOIkZ9dxmWUPNDNJN19+
iyRxuFYRtFMH1Zf581s0UWCVUDclEEdIlKWHYSt7qtpm3/CxT0/NxfVNjgfkDkfuBi2+RgPWah2A
6alnyxAmx8j73HJwv2gecIXDXKnWCiW5T6W+xQk2MzC0LfOAhshODLWrNJ78R63N2wILgb7vz6pM
l78hKKmAD9VRadqlCFDp8/fyIfim7Ep5TJfINiENo3x1/GJU6Bp5axjQLaW+B0YipMHEboiZbeiO
DQBY/KG1fow3oE/7l5ri42vQWIHpShQI501cKvqpHvd1fLn8SgrzgwoXHrAAjo5/JQH3pgh8/OjA
XkhwIFZkG0pF9kTuHzuCoezN/VTKHLtRP54IbT8uNoWPhkKNlDBJemV1OmHxKgwTDSJO3ZrPFfqN
hxZXomusOE8JRf8w0tJMo1OJJ6uAnOf4IYNmYeFZ8ozPXqyjpqDdyS2mGBtRSlVvn3/kj+uaLCZp
L4wDaNcQ11X5wBDHrMDjyjEww/HaeoT8VAUnKigfLjl8NvoqFVSZ1JA5ApYn/m2JBdQnlHjuescX
Qt8eQY3acRYoNhMq20fdXHhG6qeeLMbqJQX99E3LJunEDvZx6fE7IL1ZGpZQmq2TbdPcD0FRsbpM
TJ51Lyh84U5NRGSBVosbzhm+xpi5fPntLvsYPT6ofSSS9cfPnWlhphQpSPqiKfDAmdRkk2WGsvv6
KOibl3oBsgN6ZY9HCYae8tQU9xi9APrECwn7YSjbX35/qqjwIBKJNcqVh2/82zdMJiUxWrQhTjSU
+WWqNpIbCfjPDNiKulk3+puvPtUi20BUSRGEmaOu5ow8iU0KpBbj+DkK9nEhzGc+sJYTl4SPG4op
a3Rt8lBU3T7oDun7pao3mY0DODZ3RREHnBT39p1oagKiDW3AMnZs+jNfaP6tyvqP1/E/g7fi5u/T
s/nv/+KfXwvsnhbl2Oof//syeq359u/tfy1/7f/+a8d/6b+v+7e67eq3f1y+lM0/Nl3+66WNinz9
d45+BCP9+zdxX9qXo3/w8jZqp2/dWz3dvjVd2h6G43de/s3/1z/8x9vhp9xP5du//noturxdflrA
r/XXv//o7Ne//loKPf/x+4//959dvWT8NVrNiuxnRLrm7x/2P3/j7aVp//WXoOv/JN256Caoh5pL
Nfmvfwxvhz8ypX9Sx2a7QpalUplYSj15Ubfhv/6StH+a5BKRQFI/QPm/iPhYXcsfCeo/SfQrCHSo
MDCxEJf89T+/3NH3+t/v94+8y26KCJgZD8O6+t+YiJw9Yg6TA4m2PZpGCR+O1x2nRGkIYZFRE7W2
E4YTSuC2OGz/9kr+PervoxzvW4dR6JZQsSkhu4gcYnWtjMxxSM2uyTZ0/GxyM7kYRmMrheNV2ku3
XxxKZxcx6ZVY3CYoiKyWnN8oSicmWrQxTC568Eut1AvEeFfUpvf5SMuWdPTqViOtDlN9EDGQqxmp
V24H9S4dHz7/+dJxJMlbIyu6iFMtZF+L5mw1gNnFEd28dbIBJB1W3yeUJPKmzYuh+G4mi7KDKK3Q
NppAWeI9K81Rv9MbzSrPkiZtxscyxTUbJtJcTEBIMlr/d8VIU6OjTqA0HjHVURSs62r/a64Hh9+b
uU6FhEiDRusPYgMUdBU4nXhTWg9pei0AI02S+xMvZ5mYx2+fz4zfAHUvk2LuOpgf8ryiOcSPNpMQ
/ZL1aQf160rr0YeO46aecxf0sV0PUL7nEzNsddU+PB9DLyYLiziZE+t4zWgN/qOFbMFntZ/JsF4o
Nok1pyfPCtduG9xb25qM4YnnZcV/fF50xMtdCTHl2pZGrCWu2UCnN4U3b0pugb6b7E23PIdn4uYn
pt4hmbV+uwjlFh8V2sgp2xw/ol7GIR9WiTakDV9HN7oNdrN7i8DIjc50u3EHd/RC+x22kn134kJ4
kMl/HJs6O4pOrmvrZko1JiTtYjnaDKTZJFfaYSnY2mBBXOM28KKHyg0q2ypcrNqc9tL3BNSeJN7o
eto0O9MxbvLL4Tz+1uyCzaklv8o6/P3pl8Dr37/bersENp6bLYH6xgADrtnNo7GLvH5fPlKhOCMD
sBn3oXfqayh/muv0vxNAUDDn7rDMjd/CFiPHVVCBibDBhGqnbHAo25h72Rl2ppdcCT8AXJ6319A9
+a9641+rG/mc9ih3uCjui5t6r+4oRtufz8dlGz3+SIRRywKnRoQidf2RJPwMmgFx1Mac6Ze/oEBd
37ZB1LTnHYrkE2Hbx5126fDjFOXezlIXl1/mt+cvhBTgvZ7EGxxtx9SdUpkk3jI9v3Y/Wj7v0t23
9ASgxqL9apUhGBoZ8/qhYqBAfdWzznR61ghOjvMpLcKHExGvCy4SxGxI9OkiWl2iSR4IuQku1gsq
YWtluidb+zxK8LY/dSAeUsRHn2oZajFg4n+4w6zbUkIpa/y26XAIttOb9qa97rbZvvnWXU6Xyw4i
/0BD51XX80P7Ld7nz+LPk0nRD9+Puh4BMF372DjIRAHH368k8MACOxW8+Ez22rN5o7ijrdryZtoM
F5lbOr8+n5zr8ai3LX1m6nJhWQQ766BGj2ZMK1kveVR7dYSHqeB+PsL68zEC0sAleiPyJq2wWpFh
F8p5F06cPg5lh5t0V3zpPsREpOyPPAcpLFKHxYnv+JUFNE5VxrS4245wDUNttmwVG0Pv88dYvyjO
EcykcJRCes3EWHciW+nQ9FAmMy+PG4nUQw322az9Ey/rT6PgmnPoqYZcuf4cJYkGHDbyzBt9iKhu
3bAsHLmlMeLEIbnelJbHwacK/ygyDzIdS8cvrR0sK/DlmsfpQVNJMqSpmTYbvDYw3Pj6m0NEjpaW
fn+khavYrE/TFo8Q3lwoa9UDjRzlVZqTWvzqKGSv2GS5P1r0X61FhZUJ9sjqWvTwReX/YNMANWoI
wubzUdaT2Vh6GXlptJKhqSGpd/za4mbJZ85a7GltOt+LQ91flkZmnJncIj0z0YYTaqWP84HxUNeS
H+XZlHU/g9HKmFlneuyV5P3cfAIWSCisnTih/vhUhKGL1hsngXWLXBcjDiZXCpuvFQXcI4Vyp2pt
vFOFRtmVXBNOzPJFrsuL+n2n1ZFhsd1YpLFRQaMsOH6RRtJHTYr+GTfwIL3CwwlQy7Xe5C0eYG51
oJKi5IZQSqqWVY3b8Ny444FiKrTxcJ8e2KZpVotwTjVxBuUXhE0PN0cJJqc0wKK2CyCVu5x0ph2o
qQEdyD+VENCPJ06BeBPrC2I1pPXddEFglhskP4DQYlXrA6wUZYpBdF8Cam07GWgrCBi8MxFPavd6
TTsfQGkIr0G2wF6BnwJ+tQ4QWP0AhE3aDiKjHkfifG5kikjgeQDIyrjdjo+8cF93skSxxjtFD2YJ
v+wDcjZWQiy7cXIFRatlGXhcdSHU4rcGrBZLu/gmTfRu3EoLzRZP4eHeTKalanXA3YY08kLjXCi4
VRfUGBKbKftUsnByISpol5g+t42XGplq4HxvSL2rd2kjbXmZJMYiPfWvuy6LsGQ/4HhTpZdKt6Vd
HAd6sex/KQd4ryUOxpVedn3u9YMaQxxZSL99GdN/PR8AwFooAQMOFy5wzi8Fd4/753e/Umo81g4Q
YeBVAIUj/FOHTfQ3aPgAHZZaMDqw7iNgxP3CJS4WQrFZmkPuhFM7V/bM7jza7QForGZVXu5hOTPa
MAcBcGK2F8XRSx0csG4tXOS/GcnSAZgMKdJ4l7WwKR3a4kQwZge8MnLDAhtcQBbgvyWVfH0S10LA
mSj4N8kB0hwatR9FZ0AjMcTd1gMQ51ieMA7OD2xnIGJwnieZwjccN/DPFiAZYv/Kahu7M/s4cCG0
FobXHMjRVt2PT+GBJw3NArZ0vGCmjQNxOjjQp8MDiVo+UKnRuEH2jfEV9205y+oHBKlRactqp8wX
QORjNAQHzrWhj77paUM/pl6YMwPtqkrKjSYV8nbK8sGEGIOS307VvAMGbwHrsoV2Vr6DE80fJXTZ
v2SSYC8GWM7SLdouU5wW50u+8MLnHpRIumNNz9qu1pVY8mL+7ZdMz+DzCtxkX7sD4TtojP6duTVX
7nzAf8/AYcByJO3Q243ciEhuRi00ztpcBRcVwCyB6jGmuG50TKfJnagJ8b4Guu0trRiZ3lZJb7cT
mo35UOG3D0W71QA0VaBQ8p1c4U7tDB3nnS1OfmG6odxb52XqT8BN9F7sHGxE6vkSsnl5jQO3Ydoi
dM1xGwjQvM/GgCu6nXPFe23iLAo8jOqFO1Fpwdk1WH8A+i4MbbR1GinBQc6hqTgVMiWo0xamLtsI
747S8YsJM3nA3lLkxbEpPiVAfGXey2g8yEPUP5UAiwM3EFTRE4QswSk9UNJtLqTdlWlMIjckXv2F
lmkx+WOtbR86Re5vocL3Eu9Rx526ysSx2aJ/b88bAemzjY2i+CaPXTU4g9EYV3FJksHFQLfpYCpW
I6TGEedm3ZUwQQ7P8OU3Iyeeovg94f4gejIWBr7LfCOOqWRwf66Erxcqnk6bZNA92LrbdeTj6TTV
hRq7lthVOAdnGe3T8nin5ZLwTW76IXP7qBVkry8E7S0QctU6K4G11nTRtLpiB0ETtW5P8Jbj+yun
I8hJYHy2X2cycolqlq7gFJWhY+UWVvxj3gwwspUKwkjYjhRXsdfINXo9ama64Jt+DQmzrmbwsWUW
bKdACmSXpmuYoI0APtGuQ58YHvRvjMIw9LFZDMpEcls5SiG9h1b0XCPjTzxLFebsKqC36S5lRVF7
Gappdsyh7gYnhujOZlpkUe2YfSmxK83NGFCKKpqXoOtUzRszNVXOuwkwzU6tpDF0QgBYb8PS9W6b
cVN30GoqPXZM4I0ACZSqDjZ9pM/fraYEHyZMuL06BpbnF2ldypLTZWbKyGaa1jbdtf6Abb4fJTj0
S2UI+cTEYF/Nul5wOzQ2gKETK2p4dFn9EeBZpjkgjaP3KhawfmOl+6bdtVKQnAEsNvFiNmu29mHu
BIzvA7MBStCLzVs5VXjrVcJcCIB+RuUG7hnQnMFXWZFoYCPdjrkj/OpMWFgOl8K+dkJ10JAQhYEp
4z5qokvJow57lUTNtZnFbADZIaUvhDR1pTR4kJ+tCqfJrOJJN+IWPo0ijb29GDhCBOw0GeBiKhvn
bCg9E6PMWpX/31yI3QGnhNU/BR1oEC8GtslBoMUYepdL24bTFHX0o2gTAwcUKj6/fFoOco61rJT2
IWha2KdVLBo7IjoorVytQP50fXc/W30LX5qb9K/YyrtzpJNJgts/M8omXyrInATZcN2bZYZpmjwo
v8AEzuV24KpfAdOZrN6VotoP7THrovuqFyHcCDXySddUGhAryhCoL5mWG2+TYfkjQ4edQTgTjIpt
9TUBhBGO0xarK/7vodOKnxaINp3S7hKWUBUX0Yi3w8TupZcTUytrJMlLC5buboTQJKCq0HvhqTXQ
edtlIyXKJrTK/FkoDNoCZVzzQIBXdfwDiB47L04BxBzqWMfP/YhtpVNVM5EVT1K+9XoJZAuzvXbe
QeIrRqfqq1n1UNOL73ovNzQADmotOw3JV7Tq4tw+1RmuOa4gNNmCN5S7x1Seo9HJgNeqrhZL9V3M
QSt5uhj3d/7YWSJkLnWcKfCwzxlEiy9q5C+Lw2hopnWENJp+xeIIBKkRRFhHtkXprrzCo2E0t5y+
RbPpIjl6qcGPz47Ckjrr6rjTFhK89j2Fttc5aduGlyCXJssxamu+nQxA8jDTJP1X3obDa6QNeAlq
CabVDhwU/7ZIR5/57Q/GfaRrkysGALA3kZRo7UZtolzezX6NEAJEEDnmi8oKu2cIK00F7xx2NcwE
JfQaRc9kNx3arNs2fS9JoBKA0G1pTikUrxgUZC5VRTwo1yIGk7TnR7Mnkp95sOClzlugXdqPpGtH
OpCKBm/YotZJmXV6SkOWEtDha6uNMd6k9EdAGc3U6pWGzxmCqDCWKVxBRX6vACQwF2u0Gp4++BrS
qTjuLzpJi4EUTZm21wB+s8VVuAKdpwx8zmTvI1fS4woJxFxaymYIktYCj6TE775Z1vom7HIfClAL
3CVVCYbE3ieImaQpe9QVs5NuogmuTLDzp6Gu3tsqEqYHsufKFDsERuI+F2Phdc4kUDGAvCi5ujNh
/7Cl6UMFvx1HUa9fFVhJDJd9LprlFUQxP/nWt53e7pqwlQHR60Ov2E3lD5hHkf/3GlOgVsGdMp+2
ACeV1o0Tlp0Tp5VIkID9YeIkEYyfb6ZQEzBOKbApahvSZFGGhv/qykoQvhpBb76N48xxFIxFKG0F
8OnqY2vkfulk3P2eVH7T4CyXYE5fKoBHpT21gkhtnMkKUvoa5IbbmZsEVJPOGwyfC8vJOKkvZtJy
Ip5scdZbntHjx6a7saQlEjwy0zctL9Gj6Wcv00PgzW03P7d1oD4uVdhym3C7QTweJZAf4phNdme1
g1877NqaBEdd4ojHrstsZWBZkdBFWzHGg/17q/Xh5Mg0zDU0Hoe19CMxOzO29RTWyhZ6YRZcoyRR
hp0ASYt9Pefe6tWdps8bbYz6Ya9bBdu4NJn6sFebqs63RukH7Duqb6VsqD6QPLObox95kE8/hKW7
ZusPuTHvx1wQX61pAVhmsTgMO93vgcA3qVb3oFnDcNC28RyI0VlFnQjDHDyOCq9px0n6Rs6wN65Q
qFWWB5GCDURsa1WwDbMPUtdAIqvexojsAYfgnIFhjJWpzZsMqGfc1jUhzj73ZT/dx9IscUHOOZev
gURm8raKcYy6M/QpFr/3c91g8doIWoLQJkkS7cwkLtSfIqw/Ca8GLuG2TwjaXjZix8bbdkpTv1jV
0MoeOSG8NBI9r/RNKudqcFPTGz9yXZq7wUtjMQEq0qVj4ongGyt0X7JAEJklEuhELOpYNQApIano
Ut3wIkdIOmZaQiSmwWrCwJdOhuip6xB2YuddTN3tOApDdjly9HfXViYBudEzoVBdXcmNO0Sg821v
debN2EEh2Wa6WL9qmTF3ew0qZfqtiJXhuzil/ex1odVau6nJWumyE4te9CpjxCNQ0NpgeJKHCb5Q
0svF4OVZVwE/h3sjQfKK8ueskCNpK5u+9S5BHEv3eAvG9VUDCilyDT6kuDcSOdM3Q10H0nVv1Ml8
1mc1+C4WcoNbX2QJKaScUTQrQkPBQrea8WV61wxFzsMYyuUvBWBPta9KP1SDxXaoHM6LGe6I20Zq
Sfgn9pytwURO7EpXalhh2OssNY4iDAKASWaoXRdpJAXnDeTVEe9DUtWO2kWRZEL9K5a4RvQlNHk0
cHb+XpFTU32Eh8N5mJZ+/1P1dSKPSDEffQGKsRtVev+gaHXV3cHWAOac9kr4VvpckzezVYGSFkwo
AGE+zfvUjIRkqwTdfAcoqKwcOp6Dt1ZUhxpvuQxuTwYkx3+shzj7AaEjjDChiMpLK8KID8lGYsSY
xQ9cT1RyBr/MCeLrWSbm0bsM51Vw8rDUih9yISqdq5mBkZ8XWS08CQRQ1tlYFfiEaHOZ9VxAMIU/
z7sxYC1LXfIAA8cyHcw7h/qGBGD4kEJEKPZSYqTJWZ61MewkjIm/V7isf+9LpDAb7qWVb7eaWPku
PVBRYveaIAu4Z6n0duv9QLSp6xBAd8velF23vc7BKtflIDkZGjVubaM8XqQZGwd9vammOClHCs/W
JL1BZF9IDyECGZir/PC7RAw44MNEa9pLVRr1/A7/rjy6Ea06l/fxPLfNRS9wA6lhQVZWcFEKavET
QYcxA8wre93Lcu4JbpCVgMla2ZjzTSHr4beMS0KLE3hBgV5F5wN8mMMvdmiyFgSvqgazIs/TT5wo
RaXKlwlSGuk8CrihvhKUJayWyjRhTvdl317Ay8pvujQ0ewfjI53r26x3+MR3U52/NnVA76Uu4yIR
t6NZEXHI0jvJlglKk9m0qFvNOETojlRKdOcOBztP4WyF/9mhVV8CfC7VHMIyPE1Y8ujIFb8Sdi1x
JoQlnSAFX4ehj13T8EXEd1w3bya5qOcLqklircHrzfTwyaBl634KFSHewYvnRjWxVLHInLCR3BtB
i6sGvdO0yabypLcOIXrf22YZpNgOyH5ZuQY9tIW91MOfm9akLlwLBBNAYjvlcQjj+Uknu/lj6NMq
OEMjDlZGEycWmBDEwrCLgxDdYtkmc3ozjbnKClCazu21WS3INIT64owOBsbhpU+p6wu6PNsodHvx
LODqpNgQBczXwlJYv0GVBZdy1GEq1Pi5NHldJZOHxF5du/EhGT37c+jfYjDk++dQLWGS+pSgtjOM
B+p5XcLKSwDzmjYXGOwtay7se5xbxnbfYBh0g2dpmNhan897UIclyD8drprNzYI7csm7VmGKNdro
jd1c30d9UhB4VTmGIaLeNM9B3mh3hC3znZ8lYOBHaURJJFsNxoZmPPQvpVqOPxX8O2s3JDHZ230W
NWdSlUIamyUWEaTBonpARiI+KaR1iRxliFl22Y8V/7Ih8IOiqW91tCW8oAugzHBAx7ICmC6bk3Sj
GHllukJcLezyqSrvhqowv9VQVq/xfKZxv27F5Ic1wV5lfo95RQUBSqUthr5xUypxDkmXfubbujKM
2C1CYfqFOK4BUUnD72XSiYT4hjYvPoq5rl9Fqd9q217HQnLTxJ2A6UKGjMOx9Lq+GbSeU3ysRMCe
8yi8R0HGBQpSYyB4hTnJsot0LcVrJREX/Z9JEejMrxFaeeDcci71IVkBQpWAdExTLiJPLk/WsGf5
YGLGD2dnaXLViBwyTOqF1jUUkhMxBW8p1lMJElCPDADNuRVyeaiC2NzKxAuEPLoVovoIh2cpU6TQ
qfIi2MEvBF3X1LJ6V/i68dz1ulG4YwzKih80VO8LKSkBaj3ntD3KPpkGuW2Dt7hXm1errurSy7ow
eteVYkJGT1v2Q1ta41MVitm1VaVjuREGrb0e5bwPl/OpectrRXjqu6FK3KRAlE6GWtcwnzOlB61s
wb4JuOZ2di13c2ljXojnuKIPmmirKbD4cx0vkh8taVYRwmkqgvL1KxDSqU+UJvu++VoNak8KNYrm
c72qkPBYUWntU6XRBLsiIABLlc+T6nFgE3fMSmfh8EynvG3Cln/WGzVaLqy5NBKZ1KblqEmXSE4a
1MVrM9Gm7BB1ATwzx6WTN0JimNh0m1cS33LqS9sABfozHQrrDPuzPnZ0k+3aUdIx9b15yvNvuIFm
uBm0BUFyzfUaf8RgIHoWO1h1ziCxr+6tos/uZIOkRRfrHPiY8xj3caAO910n0xheB7HmdUSV9DrO
Cx9XaREb2z7U7l9haMIlAPxH2FcEL2FE+6JNjBffSZkve6lSqXsdW8tNpYA/gu0hYIEWFJaPENXX
h+8GwRydF0McX2emaT21pB3eS39odrIsKJ1HOrkF2SniELNcKD053AS63kEKBNd4XXANu5/DPr0m
ueZftBoYYrsK0/5ZVkkUbQxOyf0cjMYvANWp4aGAUopzvCvYZOYinu9rsxXP0UhIl9D+ytYBVzaD
YDVZRORlm//D3nksR460V/SJMAGfwBaFqqJvR7bbINrCeyRMPr0OOCP9LJBiRf8KLRShxcxmejoL
Ls333Xvu51jN8kstJ4+KGCaDb36O25MTJHZn8gmd7IYzfIG6grJyHDhWMXm7jMDkb1CNbT5afKK/
seLq/G2ZnB/mMbdsIv/YTOx0pfvf7WHkw+O765rdzBSpQhJr6q/EKRVqZ0yRRcwxexaDCXASHyzJ
yZVVrZG3pUYENO8om4lAH4VbsJX2iPWSRGhfAi+v2EmPXfnT01vxEbu0j6JiXMp7GMrVAwJPA52K
PZd9KJZZLGy+MoI3yR4qk7CyB33YZXka3Q1LR/az3aQWAOGi8r/6SVIRX+9FFDEsZbTvLZE032P2
T0ACu2ytTaBf/6Wsbn4Qi999doD782XayS+Kk0xxEb1JlDC+3d1kpE7+KGl9g6yvy4gGe2VYl5kx
Zu3eb6v0IUt6qe908qbf23HG4TdVEWJ8bBd8jbFOKuHBERqIts6dxJovPpF43RB/xeY3ZY+wk41t
/1xik/RZ0fjlT0WNg291Esrc5U1GJKJLYHm267rE4lOK8v4HKP+ZGFPCL25FAZMrMKnda6HKVQzQ
18SZeGijFFWTlnNz9qR9VuxwctZyzc1MvjnXHMGVGOyK8sGAojh0pf9O1H75oPSmtQlgNaLvs6S9
HABIL/DgUZjifIYs981iVc4X21w3ZSxnEt1SZkxOMCGr7M05mBJEcvWseQNZbp3dro2x5DFHkm/W
sing7Q1DRmo/mXVWhrOcoIjWFA+45giAXVhwE/EsVzJbVku2aRF6E41uOLtLDyYAYmG6p/UcrdmF
kdnvPJvjyC2zv2ue6XU+66iiqcBST3nbIUHJ27KXpGgSPfObYq+pYtkLCjcXs5t+fL1N/GwQ2t0I
EVe7DugldP2n3U0tJ0BaLqUBtEbFB6vFQ0Mw9fCHwgfo8shEUKQiseMMunVlZ8xnK38RIX2rNbcY
9qP3cUkU9uvXssonnnZqUQmQDeCu9na6+LAPTq9lgTFHaKnlheX6Fc22fadPLttFtqkUSrU35KrH
Z57RVpzAkEh9aUVjPQJ7oq/96icipiw1i0TSIwrrOo0uaq2kVjoQB2Pp1TlQwPOhEA08GnSQwBAP
sNG/IPNeXHeWTqiZfrWzW+Jiu7jOaaIW57rs25cCUs2KFwLGRVClTUP/9KpY3txl4HIJzSQAJkg6
zw271mBL/voDe2kcgshctAqUDqATnI5TLFYd+xFwLDCW1oUjWMTqWZhnXr7nrwX0gTXogLkChY/Y
6L+apafHivKH8NLFes8kItgqkOFwyJMk/yqLisq7JWf9zKvx/OJWYBZaopXdJuCpnF5cVnhGNC3U
Qiq3bg5UBIzL1gHC/Ke3EF0bimhByx9Z59YjlmbSbYTK7TABIX3lpMT3oPX4U3HHo8ps1avgeqBV
ZyGef/qaO3OemIVPYvaIIojToz7uiqybz3y/W3EHoyAJxAaDth4dvLmZi1KCNkc5NFaIF22m+B4Z
h9RfqoAiqBPCW27f/vG9A+JnI5PHm2ICUttc1dQ6E1U1KzSIcT90mj++F/U8/3p9lOevH+asVaLn
IwBjQt+8B6ruS7Y1jMJBxXyT4kg6wv7s76NKaG9VTjcj8Ty2Iq+P+ny2WDWl7J8AQiFp287rvlRA
p4rEYi40VODHVAEje0gBFkOgeRzq/+0iT8wfxIc8uf+rHeXEL/LhW1mfmEUe//w/bhEy9P5aRZLE
Nbur42pV+v7jFkEp+hcmEahXyAHBwPIU/zGLaIb1F+vJuvSz9iPhsnhv/tMtYth/sZLCCF/9huyM
HedP3CL2+l09WTfR/Fp80qjQV1U43/hG4RS3UitL4tTvzSrl6NRVAM53IlLNzyaNkn0yOA4VFCOm
Ejo1BdJI2njVbknNXFxWdBPRxdRNpdGK8Pt9PE3kNvQFtC/bSZDYMvX2OXn1C4xChCj1h0xpXym3
cxqvzKn+rlsqB4pU04rcR8rS3jOZUlWK7ASbu1mQwr2XupP8LN3GY59XVQ5R2UmnvEM5FM3b1LLL
Q4tgo91N5jjLfZNiiPwC29Z/k84xlalyiMbLvOAAEMQVkQ/tMqs/m0m4gwiYEf6uiH0+tq0FrePJ
pqotjPtCT4krMWW3K0v7z4jtq1fPxhnB24KhhrdoK+wsumJA1ZAa92Vl9/sqqbvDTAHroJlJsrfG
8pyE8IUXg0txuTB7TXplgT6dIDnXVpxSnOXe1ZuFE2A9fpktT6P7Fvkt/V+Zd0VgGpl/BMOLTKYy
xERWkUWFmcatvbeaIcqQqVX2D1z2w69Ir/0scPy8FrtB0ISkaljbH+zU44UzG3t5kGJxyIW3rKXe
p02FaIl2Xc+52if1BJF3XlOZNhY3yOWkBkQMTKqBXdrZm97o/TakMbWYgR5Fd5qvpBG6dtNcm5Fo
37tJNH9N4kLkO62X1jcndbvfdplntMhtOkxE20eEIT2ZBd7+/Q29YpECFEsgAn4SpIMrA2n9hp+u
m9PcG4Oc3fme3KzfkaqvY417o0z/QiOC8e+twP/GPNz8qj4M3a9fA769/wNmvZW0/N+b9fY/5Lef
dffUq7f+D//MvsL5a938rYJRPiDSn/41+/rmX2zf1/MVG0NMZet/+k+v3l8cIvBocWzBhwQY8l+T
r/OXbtDhJPZkjej6o5n3kYH1ZObFwE7CkcfhyMJwwV+22YFocy2T3FTaXuX1QYr8HhnFrit/V459
Aa32sq6OsviG4q0QN54Y95S/gmGuL1tNHufWPCbE3Orzcvnk9p1/a/lVbMMgNwBrxt+HU/H0rS1q
tHmtr/nMu17Dl0zuxdTTbe/Rle5Tl6rW6+M9xric3AaOUezL/yat8Sg228sICt/Ibsbdp6roKQm6
lVPeDS7RT6C28wZdlmUDP5gqTeC6xUcEyjyvtA+9gYYTyRjRxcEct8WdVEvKhB9HlIB06fQZdYFe
e0fA5PCpzeeo21d5Rv2RpB6DYgzVpM/NjPYhiMdEfcKk7HzVpJjjY+QvS7PudqfsQ0XH3NiXpqO6
IKvTNjqsV4JsqZDo65HJOckR3yBTYeN3qXdltevTLLIqH2l7mcP7qGeLsKuXAo/XbIzOMVVefNTo
9zohiXKFTbM2kYekjHU3qIETXLWw9adjChbOCWZZZZ9ipySSwbQTwyWLvsroS4yT/NLarhYHWd8m
hybKEAMDrS/6kGmRsPg0h9+FWnBmznX9iMOVH8fkOOAdUTqisbpCOEI8jLOzo0X98KIWWrsf9a1/
lceN06CwZzsbZLSE87CKp+VNj5Ci2bvIpSh4WRkVFaUVtRuMniiHfdz5E4CDRHOSndQ0xw1AszsP
UrXdsptrz/04a20FS6yYjOEi1pvsztDM8VxY6kavjZNfX3N8ARSAN3fZ2J++vRril2IuF1yQqdVf
unrh37noLZqg1hDM7iIK4JeZSuRVgkk8CnVqbv/siE/800+n/fUDOX2fIXaDplg3aQ6lgc35uTfj
hsKba+zrTrTLrlirejs1emZ2pQSIm6Cha+7QxkdhHcyCKvffS8F/+wM2hCkw4Ca5DFRcwNGbzGFb
HIXqF62TKtf3UzpZkIvb/i2VwilcZNndICqrLv0irg6Rkfo7/JbejTbRPBVRibmiSOIwGYdzPo51
rXtyU2CJcnQkLQVEKzB402GKfroWCs1t0oXA9jAxouKW4iaKAcftHl6fS14cBZoi4l5OdNQoTkeJ
59jMMpkaKGfm6npJq2JfsKvcvz7KhhvB/YV5SUD2ugsDG8zx7nQYdHpDVEdcTFPn3lt/9Jz3lCvt
X4aNHFh59p2/+J+Zme2wseN+N7R5cmaS3rxjz37B5kIxCRMcPyMJmWbjt7ArVNA9DIksVURktuj0
4ggmbrtUZ/J7N5/Xs3E3S1a0ZLWdphQMx0ROV6pxtaustb+2CTr+YGhacmKzePm5ECALbEyvlzNb
7fU1OX2NqBDwjRPWsSKotwdbraINHduaHvJSx4fILqNdkjjyLbGxxZVYLPf7mUe9Lj7bAfGs+jS9
SbZicTx91ClFvchUrh6aIBH3mpeIsNcb8yEpXH1nCpQQTpH778ZGG++U4cy/SLkUH5AxzMOZdfL5
u70ySjgzwv1mR7MFvdQ6c/OCDDSMoO4EfGPme7td8nevX/C2XsGrzRcKiYSsHLTVW1b15NWGhUrE
COk4ZveDv6jLKp/FPYc5P1hq3vAgToroDGr9+bURULYSUDCDoqTamjQlroQctKsR0nBkmU1kvldj
eg7pur6cp88SIxR3iDResL8cd0+fZV3HzsLj1ENb9MlhLuf2SFuvuymNrPjy+m18/p5SDfbX0zSn
NWxrmz2Nor0MrAeRO5236ZYk2fqjRlpzQKfEBqYcZ3+U/bfOSBwMkWtz2mABhCZxemnaPBMvOHp6
WKd1e3RGDX9ZPmWhnMvkzFBbrzzTMpMe8WuU8td99dYwnQi3a/Q8dvdD26Pdio3KxXaDBui7tUTt
uKtdM18VhC1KkSmzpwtT7+sqXOK2WW5ASOnDfojb+e2E5EPu8wYl0u2cAtoP4klDC/z6k9g8dH4t
G2uOYTQ3VqDQ9tgs48EWXZ2Ze0QCc2hhjaTtlM0H3arOtQPMdWV/8oL9PdaK3ljbhUxSmxfMUFLJ
ilLHXrpS/zqpOVvl6U7/0JEW3+1IiUWGrvKEpM90nq14l8eefWWIbFp2IHRomPeIu7EdpMr/VmYs
Lgc7j2hmlbNl3/d9oVeBW/ekwCvhRATCGwt15T++X+yaaDAQsuevR4HTNynPffjtVWrtjcXybszC
8q6U2S3XYszl+9eH2sw16+1iNmNrjy8WnNQ2+aNqkz7vXJZne0DWqgxbvXNU1LOvzDj1Q5GM7p02
k2dmuMf02M1TAtKCRoPqL3OBu/k2a+npvIqlhTQr7d9nbUs5i0pz97FUCCV30s3yy6EzRhwPwp4v
h3w2JjrrprHK6TF6YPmgeUwDsDNEYK0Y+NTNVH2UyPmOTleWcjf2flpdGZNZONcdK0cZAs+qfxSE
5WLSGEavCHIj86bw9Ru6mUYfb6hLrZGHh5mYnuPps4NjMPWTznHF7OLh1peNHyKjTM6MstkD/D0K
fQ1abTbn5225C/XBVDazh8Z/qIobd5Tuz9rNXDgOg5dcoRdqcTpO6qaStn8vWaLOLBYvjE9Ug2Ng
PsfWT27d6VUisjX7mlzsfR1XN11nXTemfZWI9q5101+ltCV9bvGRWtCP1+/uZk5frxvLKf0PtD8C
ocXmy2grzUwrWgb7srHGfY5U91IHyLJzxzbdDxjL/vg+07Ja8RBQB1cT6uY9RT3v+rFWm/ucZviN
D9bwg10m1WXOeZqCFT7PPR587Wj7y7QTpOgkZ3YcG9KewxVTA+ArsTlHwN/ZtmQwEtqpKVquOJmi
D0KUXrdbJpqDnHUHrHK1IUbKEa4xEYqUY7VDipBKP3BxsD20+BSmM5P58xecIg7l8rUcwM3ZIioQ
IeB46Sx7z39FMdlWvy3lFWcGebysf00Qa4YpA5DNTKea4jqO4tMXTDja0FcNPhA9zyIVoDZwfjR9
Ysyw2SthH0qm+bdpZRAqXgykvIV9TgH1OOlV8tvF6PCFrLm6CIScVRNoJUX+AKNif534Ku0PFgZJ
k1pObYDiTVTxqc9zVV7EuYfFqMv8qTqqfjgH1HtsOG4uirYxT9El35YM1c3bhIueKn1qo3Am+7WP
TXa0mTsFhizdH2pWsx4oo9C+pohd8HSNrTwOdTavLlGQHL1qzJ2dVs4729Pyh9e/q9MVmtsNgBVU
AZVmfpz9LDXR13jWS94J5KNpG46Dh23WpJTzzosN5+MfjgWJXicOF2UFxTcK6qePVqJy6+lEi1Cw
RIcdSduhxKy7mwEOnvl6nl3WemoAtbrCQ6F0bNvbfmIPi1qkF1JXsm7yeRJ7Kjjj0RGFOHMq2hz4
uYXrWFQyXR4t7Zy1APr0dF1YsaerhrF0jEiKX8V8hJFPlob44VsUvjyLWlI9KnnQpW9eJaxxgd/m
emDJrDlgXrPPHBSfXz37eFZ3ltj1+LTNbjYxLllGL7h6zV4OFMJRZbmTe+l1y/jHN/p0qM3eV9id
blYFQ6X0RPYL5Y2d6AvmyUHFZ6aG0x3Lep8pVKIyWVu65OFte2Wml5V+JNFDqEof347oOz/WCDLf
q3nx3pHHYoR5UVln1rvnn+46Kgsuby7eU1af06fbLdWS+OREsIVG4pZjVcKYbGeXqOjMi7iIPDgC
cISthLaJm/bJDVN6/TZx0+4n2FgMOKPvjO9V0Zp//pA53wAEXcvFqB02X5OqRhJ38kGEkzeTmtIO
KpyxpB7w4ur7P/1wSZWmTalbdCpxPm/m5KmOa3siiTksVa1fWHHv3qJiye/0WhQPrw91usg8PmSG
Wuv+6zJDFen0diujaWu+bIbqXegGBcpbHWvHmbf2tILzzyhUkdadL7iZ7Siu5nSNTVQcuhSBWM7E
ePXF6uPqGsqao4LR9OUbt67UtTdG/ZnXeLOw/z04eU3cTHttIG+DvPo4V+jipAiVa8krKuryEOet
/cYtoyYsysQ/xp7jfKS+URxK0RaXHAHSb7EgZezMbTjdzP3zS9DlQK4FSAq+4/Rm61UcIU+uBPXq
pbgljSf/0YMPviuRrF9Ylb4cRG02D2LS5X3Ty+oMt+SFD5rWJt8Uc/7jin86PHlpejbkmhv6jjZf
l5pufZxtGR0yOdyz+5cHJ5fJ59ffrxcv2UHLZRqPHd3NV+NW7qJ5cynCuUbCmvsmxTtOwZdYsrXv
LK/LtbKN8uPUL/MxK2kfvj78ekdPNgKr4I9oyZVERDXW3RxS0U7nmT+3Iow8oz0ACZBv5zKPbgfT
lD9fH2rVNrw61mZq1pt66rxCCVwWSKw5iztXddZbAA1ke724OO9FLiyq8mp854gputPjOf9SWbV7
K/Ml+TfmEAokfNv0CAT9gdOHvdhLDImEd01f2ikcsJ/zYde/2Qz9GXTsn7f6yUibR6y0uKpyjZGq
wl92ERW3fWWQpVWglwjP3OP173r+PP91VeszeCJCLFDLgi7qRWg07vRGuWW8n5fSfJPgTG/cNtt7
eG13RSuiYten1njbTdOhIKbpzA958b1aDwwUKSnwm5svWVKxtFkORGiNSxeSC4WjfYL/Phup928M
ZZHmzUZurQVvNX2EZy1G0TN9WUBbjkU3OAezna2woM5z8frtPT30/f0keV9Aqq7EcRoYp3fXLxpP
c2c2pxNk9ACXUPXV1zt5TZ5ZeVCpGM4wqe0XniZrDxMiUhLCkzZvTrxIzgey5mm2ELUk7akdeI5z
eOGXpiAA20wCFPEcNsSnVwVXpzRbg1GQU/RX7aS0OyuhaKfpHZHXVR7vgE9bt6VtVXfWNPVnJv2X
Zt2nw29e2dnqhejGddJ3KOAXfeIdwAWVRwy4hKGwX95RMcqOrz/JF+8s2nn6/R7F121lG1gS+W58
BjxJECGgZYpL3CP5mVFe+gpWBzTbXjb+lH5P7yyuhLKxBZeWFbp39KrZOero4oXAJ//69bw4ufJN
UR+gbE6VczNU3rE/yTnnhLlf8IZoLWUQNx3miyKXoFLTZT+bY31Q9sWQy+Zz6wj1jaa6vuwbCrtn
thQvficCPRoXzVVvv/7G7sTQ9dxdjEgmBuOuvbVLy7/tM6sN5TTIy9ev/sWn+WS8zYlHT5ZqpunP
xcOS2LVDDHuQ8c7c45dGoUYIhN7DKMyCf/o0oxLno6Uzt/bER703OvBI2pTo/8a1PB1lM3MO1VSu
1mW+eVclRxnX4tA3Kt2/fsde+ubZqFtrVxqa2bM9H15zo4K5EaZF210BnEi1IG+z6cu40EcLaisl
XibizBwI1N7GsTBHeeYnvPBxrCJDgd6b+dHbHgrREFvRWFZeOE+xvJaJVIcIp+MOc5H98fWrfWGK
wQWArgeRJIX4bRPe1bHwzRqMpdmMqy+UXcGGUDLq+7r52rGEERMS6YfXx3zhbWFMBxoi/gMOh+tv
erIS9/OCN2phzDhtVZhkmXFF2sa5LtaLo5DUQfwu2+VnK5IYXaWWrvBC2eMy8Mz6N5nZf5h48nj6
of5Pp5EFgibWZm4peksursGTSq1SRKwLXr6Hnim+KCHNN5SX83dTZpyLNnvx0qi8rYJzy+Sgd3oD
2YlbbjIyaktt4pZyq32dJ2dbuuvqstkwIcbWOUyzS+FkvZk6evAvstQMpo5pzo+5FN0nEo/qg5eU
Cv/2MNxnylJH/LTgwvTJPOaNuVz2ZoFZmbiNcyWpF99UKLWrPWGdYza3esQzWWN+4LiZVHjQprSa
D9ZktscCKxJTdzndLjbklTNT2wvTwSpJ/69h17v05GVN0kRobJpE6CxTvzebMfqltEbsAauQmxCT
ThQIq/ODyXPIvZm99Mz4L9Ss0MRTHoKrSKeUL/X0B6QwqoaiJpalq+b8IwucLHdG58BcWjpdfZs9
vf6pehePbTzoxn0N0eIb1sOEJPJSlfW+UU6sU+ISdGRe/463iV9/v/1UNijxGGyRtovZ4A6JNUNk
DNm/oiCRqzvRHAoNtoP0cBtrxudZ2sesH4odlja1bx2JB1S6y72abPtX30VfBNEhOy1L7UuwANlB
R+X6JnXTKUXwH41nSkQvfTj06mhLMHWtWoXTe7k4heaV2CpCZC9QBWORXKKCdc+s8S+9qb5HpRF5
AIebLSC1TaqW1mfGE4M2ETTppM2BL6LpYFjxfPSrBVxETCCGc2bc58sGUnisIWipVhvPVkdbVXGW
CZ9ThGc08S5B5bPvRFIcsgFQ3euP/nlVhqEs+koolDhhbJ/8lDWa9BG+hSBSyrf9JA281nAKZ3RL
nlXuc0vPbuSgi/IraND5nHTs0UpzOjfxypESjqMHQfmzyX1qcOOVXgwIXkaS4LW0zX/lmmQPherQ
vssK04czJnX3xsEkr/buMH3Q9JKeaW/1DcllVaLcPfw7WKF2p7IpMLVSYLJ3SQLZRcBS46Pejva3
VM1YyGYVRcOBFdK885Y4zwJTpN20j4XevWdrbr5bC5Pf+njU8Nqqoq4PZM53dlCX7fymGsBRntkh
PH+RV3Axpb4V2r3CZE9fZJ92s1llHLeIe5j2fS2y9x1Vzj+uWzLKKtDgW2HR2u5DGkmmduzn1N46
SVOnUv7BUeMvMDHzGbHES++TydUwva1t2W3p1kNuCOSQkdCuNpcis8wHXSrrYDUdRT4NJOJvkxTc
SXOscz2BF28l5g7sgjBx2ZGc3kpzyO0SSCND651RBxOAwj3ranq09EV8hkHXHoXbNEEM1wzYH0th
R7/6mkkNYCaWdnhZ0TsHn/m71z+xF84t6/GWU8Iq4Voj6U5/GAZJ1jgMGWG09I5F26k3P7jIQu/p
A9l3s9PEJSIJo/ixxJZG4MPgoaJUHh/hDuBQ3MJZkMsf1wH5TYQ/cBSmOEZr+fQ3wXdLfNdfRMhb
WZNrNkSBlKP6adg19IVWqQKqZXxOSvPSxOYiUqWnubK6t1Lrzkz4CDFxhVB/pl1sOjilO/HTmIED
nbnp6wWcTCwOWwvT5VVgU4w8dHOBXYRBwqfSGba4wq88dMtBA07kPdONvEk9nISBlkzm12Ig0gUE
rDzWlWdTC26z96Yqmx8eDvWfzWzqb10NqE9QwGU4M/k+25Ksv5EXA10U3wo5OKcPIYpjLQFQxG90
ivmthITzI+qi6Fufu/CO+ypN9GPjJvNvyU/7vJiqP75+l559MpsfsNmKdVMFqMmuoFbKAtl54j+o
EXPN64M8mxLWQTiAsbEm5wS5xulVZoOACsk6A+ZSu6GVd5UXVrWbNeumc8brwXbeO313Zn/w4tNH
DsuZi7oSXdbTMacWSJW74qo8GClVQLIoEZ6V23GabY9pFWufX7/GjUKWstl6kbhB2WVzCsMhfTqg
oyFlFJog30OXURjDdA6z3gf8Ahm8+z2PZfu9qn0HlR/Mq6VFUOiW5w7vz76u9TewYVjlGiYhcpun
OfOeJbFTa2GKXBZkKhBhyGLOnWxk8+H1633xxXky1Gb/RY8zRi/Di1NVs32VieQ9LMHi4vVBXnqI
Hj1e/nlU+m0GWYQ9zrGWgfnFdh7tK9Uo6K2tpx+jstc/zSjef78+4rMNH6dZ7hJGw1U3ia3h9Clq
/bIgx2p9qklRf214xXILvrd4V8wxlAgls+JQKagJ/7NRN1NVHg14V5fOhzHh1wdMwe5vs13xKD0o
U3j3zY22AKt7fdDnT5DVBXXgahRy0Ehsbm6bK+XOiRmFdpaKa1sHj2gY8bmgzeffPqMgTWGLQ2oG
45ze0JUD5ylzjMLCN6BFJyMC/MSmY5tOyoWts4AJLvMFmmadFemZ9+f5ictZR3fR4FM719lino6e
wx2Zi9qJwsU3s7u+8Hro6tXQ3rtWf0NMirGrira5XPpEfBBt7n/jiKYfXHr5V53hJ9dO35478b90
Q9jqYbbCFrCqJk9/UpM6KYZTjBgZ5B0kf3V+MZM08DHqjCHa2WYNC75yATdXpsqC1x85wgj+9u2i
iFsE66uHpvWZNnQyygWvxhjvEwvMaLyK2nYwNpXcZ6LRdU7/7H5q0ThvstiYCc91wDzv9HQqdD48
083YPGldF+RO6zpHWOUpqUWWXnxitU8+0YB9W0cWQOyG5o+9T/oEFlqSW1W18+Fr0VaugfntIcba
nxMp/eQ4W7VAmFH33Vt4gIBwKs2Y3tnOqL+RMOlT2ChlJyGrasxoIISKPGx7b8TaOucIp+Ggo0lq
sLzrAbA76ye2i/l3hQz/xld5D9BTdNmneXAqOMh0eamzz8r+gGuy/tghgeF6gCx/dHKh30ajmKug
LWBdB63l8O8qUjSzlkoUxa5C+f5DDbOZBI47aEOAH8hNcbzU9nwl9HEcgiHqoAEb9dTMFMOBivhl
0YIPUOCZgwReVHyjOSZ5moCi2u9k48Vx6LZKv0SqIj/NqKWzPTgAYIdu49XJO22Ct1J6We7d50B1
83HfTkD8dtSSvBFotadd6G3so8GoZGeoEJRoJ8wHg14RByPB9ZVt6CEXgELulE30kMYWLY6UOsO9
ASDaM45SDEVJY3Dq6qCyEpjXdlROxd5Ict/a6ZHI3dBxJXzUuEjolGitLr4NMxyJbqT5tcugRxeg
paAH46bxHHbdsN6A/Tsz537An3m/M0Q6/xqBuL9raEj/SibiK8G2lXqxKzQI5KGHlUF9BLIeTwdY
nlF+0bs22DWldKJW55nGUNgYmpvuOsCp0NaXfvxg9BWlHKOgmBU2vcOp1cxbqGMFMEpFiqnswZ9q
MYAzitzAzppH8Jn/CEFLYwM10LCy0ZaVkjY/AtNwrnRvqbSAUQOSGYHuf8SrZY+otcoCh+s9AtiK
RxhbUuPL7hp6OPUjp42UvuUn7QDobcsKciNnFaabseLdcGl3hF4/Ut+iRwKc5pT55+WRCzd2ZvGG
7aX3blixcYgSIMiptm4od5qV8XZ5ZMyB+umm9a2EPddGdQ/c85FJZyAmAN0PmzgPeHJw63xn1r+Y
K8yOSg9cO8ekorNTsdtdpp2ujwFUKrsL2R/N32k4j9+sR0oe3UC8htDvoefhhlAfnCjWP9D4NL86
j5y97JG5t0jV3VePJD6KqADBc+Iy3NCUKQQw2SwY2SmXpL8GK1qu4LQD9euLNHkb2SvqzzIA1OeP
AMCeVd8LaieZu1B/hASyMctok8eowVu6hPGN19vze21lC6qVMuj0Ykgu3CzByFhEOYSMyDNXajJg
QlvLVsZoJcSPSfrk2ZaPFEPtkWiINhDykQcW3NuV9DMVdfEEAqLULWiIS2XZv9pHRiIYMniJMYx1
QLmPHMWCM50VCHOu08uky6svrdlUX8CKWR/7RxKj3nZQGcUKaPQeWY3LI7fRf2Q4luVEfN+Q5tWw
o9II57EeHPZknZUcp8ya7t05Ny96J9Gwc0JZDBp1JfMi/T4viMnA8xXZ5wRG2RKQOdExATtO970c
YUrGaOaN3eC5w2djKFzjwnXEItaJAQgasLjkAYqn+2BmMu8PsC7nPlymtJy/UDWz5nCcbSffL2li
vpvTaJxBpWrgcf3U0uWPtGsLEOsLgmqgwWkvYHAu2nAZ2QTfHoB4ZqQS9TPNbp9IrhqYPIFIu0ZD
oLRf4iInSjKRQHX1YdavAOHoReBSPteoO+f618bOlbxY7JoAg7HQQM95BqccUJyjvoSitwFRzhK8
XeCmJnaKCmCJCxNzELDR+/ij7QD5D1RPdsCuGSVes2XWNcBamVvolzWw2hgmPJKqCwLMp6OXudnK
W81yeWEUrvXR1EYZHZva7crLXozA8HXkTn6AcCji31Mci4PUozK9Nt1ZOyZJr/82u9VZaM96Lm8K
p5wAHGbsqHeyJ6ThIR+0vnpLQGWeXxSuoICcDraBOA2JP/RJiW4YU5xyl8CrKutTbjd0gCeOQvpF
ZuR1+mBhhi1/Dnk2TSH5l2kVlG7fXBsSGnfspu6D3vrqs80O1Nozg9oqSK0o/QR1F2dvRuqvfpcP
eJj28EOr7HsE4LYNDBKkfqNI8GmM6rKgVmsZix7AyZcA2EWifRu13i+pw1CaCAsAwnOozCT9it5v
vlMlAS/vebUnYnjixuCXptqPzralvLRkVH/T6ZXkOxzHgNoGN4qZO+AZK4sM6YJFoK60wWDi9Sf7
MCHwcfaIMFET5F035HtncZdPaTkYHzUrAukdpznzhMY+5JuXQpSFndaZQQWtE6CkPdj3sRtpn9ve
HjmyWzPnAa0fLUI+qJICpevy5BP4ZZjOdQ7IrkRGZIZtPRq/tXYcfk2WWr7gm5748EjouBYRoD42
KIsYiQyxAd0lmt5cq45K8qEiLCQ+FiItLh2n55nNVWW/pZBSfDVFYt51TmXO4bLU9fBgdVl6C8jR
6kK/Vu1dz5+KApqzjbvXzST/nsC4THZpVpXODpw02znXy8ZfJvxMBasucm+yRm++yrqTWjDrRj7s
x2XAiAyv0bkeKr8fLmFItsPRbnLN2xlFZaIzkeiVd/YIRYffr5zugAPHfmcn1fwhqsizOIomhdc+
KnsiCGKiDMo2TvqCrgLvdYAXpG5ZSVG1B5yCqiSEpWtEO5cwoW/5UAEvtrJS63cj9+VWgxDkB6LG
O47lvKgJJ8jmK/LJCDaxyl/WmMwgZltbuy2sJMtDhECBM7m4nFNeIVYbakjjMRnq/LrwmtYjPHfK
vtR8j8NuJO4CMnjXSEU8gK199nqDj9AZkv5btyyzsxs5wTt7V2u8K4ApJAF1mo7N8j/YO7MduZFs
y/5K/QATnAeg0Q+kD4xZEQpJIb0QoYmjkTSSxunre7kqMxXylIejCrgPF+iXKlSqlHRORjvn7L22
gXzuuSZ7QLcq0oFGfm8ohGnui6bT+89i9lIdaF1l5pHti4S5xRwcrKkUCE4kwP3nfPzBo1vF1OhQ
wbXpqtNUdot2rC43+uDZDxXIUdqMaxMROsZZA85ge0z2FJ+SyWwrrIFjQ3XfQLkY0MASSY+/ua3l
FsbXfOWTMwN8WEM4sPWmlEgJVv653MAh9LZSEH8euVkuv9oESX334TFCRk5dcRNgt3HCtBtR4VdL
4RIUNYC1jiibOivqzLUjtX3GiR0mCY260JBOqiI8m+TcsPNlOQsY3uNzd5y63xJFTmYVRZZ5rmv9
YyzwayGBD4YBDP95aCIeq1PBXTsH1rq2wZKSYROijiG6s2vaK8IOgjBxF+uSh3mNNeJ4Yt8bpjfO
6svNXOXJ29xttAut99Y4UKn3INbAoTGdJ1d1NzqhAwx/35CWvS8Km4DQGsIy7AHE6+sEP7js4Uq3
8t3rpdFv+jcYTXE3Y68BOEPn8Ne6jHi/dUoGPdn0ARMwN/AE+OvViNrWdm7I+CmiykiKWzbYmR3N
eLhue+VmZ7RQ/2zg4KKnoKc+O1zc40axNwdTR0RUsLHNiuAkvVAPrDVsx+tFXrx+wr+pQ3851FEd
qmmDlE1Bp6OvtSzOSqN/q6XQM2uKiH21YJRYW/losz3+8PqBf9N3wN+DlQpIF0GKP0rUF2NYiMFg
14cyoK7oYMGWpdxqIDe2rx/lt1cSOTMVNupH/7izuup16VdFEWwwiIkPwvL8HrYm5Gm6bmdNOr8/
GOU0HUAPCMJRk4OwPOz9ZOHQSpmJhmwYkrLzfAgW6qbXT+uf9TsPCM2Mv450+PMXFw/MfIb6nLvG
QGyOMy9pYh+8E+JDD+Vu2mLmy8rs8fWDHn7+0btOWxP1AGZSXvYf440XB3XUlGRtpYLNsnaAM02v
3OT6bdZeGwkhO68f658dcRpwOJAY4wBk5Ex/PcGuTpuh90SwSaRpf5uC3pk2ljPAhp4HfUMWVP2Y
1Vb1BJrZ2M+NY75//fi/eTppnTqHgQGUPGY1vx5/chO23SZ9Y8ucvPeywtpIRO/473Hc/wS6aPzW
Dar79i/IRf2/+JR/fR7ypv5fADE6tPpOQ4x23bf6S/avvcqf6+eXKKPDX/sTZeQYfxyMSzqcNnyz
PHvcrD9Bco79B2IW+pe0FlF0WAdc3Z8oI+cPhg3wB13WaEbEus0j9CdIzvwD6QWIL1wOTFzoCxr/
CUfu3wiPny8GoZxoV+hMBwYHofj6Rwt1MOg51BNGnzQZywulQb+JFttvC2qjkup4IVYIDn3lzFU0
5XL6aHWZrfbTANcLTQQ1VDNTmG0wZDV61Da6gLRvpenegSlv75jXl7u8GAaxHZx1ipvBlKTsdItP
kVG62hTRU3KfyUlg/zx0WXrX9VpDpLtvU2amLZaoKDHB6oaWge51o5ZVu0Cg3n8P/F68H1uRNyQs
tYMTr15iz9HYsTXZMiBL9L29EGUHqB+sStQn0MTeKhQil1M/9sAq3aD7OORDNkS4et172czWvZuW
o4jF0hRfS22RDyXpLB8DIx2Be4+ZfErNwVNhP4+FduvV0xxPOilYwA/k8k2QpkESJ92qL6oxs6cB
qsgD7GyxbEQDm/ma/BPNigBDr0nU9I79jkbdWIJG1wr2wZMmvhpm4or3ejq4/nsaSoYk0QCL6NY3
RutxrAX7ydTz6Nzpq6OwkouxooZ251yRGqFBmvIxbRN0IdKUUJkAGVK4CEtxF7ORZDA6T5q8KfuM
aMmBSJVur+ouD+hpp/KSGFX5FX2Xnkf6YhVy13mLD7uqYNIVlklnHiSoa3Mr1KHTZhR9ry7xeIHM
UMQFisscdmpKjqGSE2IfrDIQmZzyrm7HnttpuqIlerUusmglPfJrFswmWJuSqv0CDWj3tOia/wxd
0P7qZnUvQsru5b1daOmHSqf2DUu/FnILcc5VYN8xvwF5DhR5Ye3Uk7hJ59e8sT1pf0trWYs78Dm2
sctyDdECSQlz8W5AbGFvhhkYIU2iQyCEqQ72W6gn5Y2Bua4mVAZg645MOeU+eF7bUVlrrn6BsfnQ
oJxpn25cmqAQpz2ZZo8QCiiGwtxYpjmULe8ZSSCIdrtaFzY74HT+bDYIh9hnzyTpIe7tntBgQJuX
HfqnTrj+fZOx891Z41qJewNpDP3goJm0C7uyp+/dkAQ5uVAEfTwP3TL4vASJ5V0xOerSUCy02zdw
DGFmrVXtJrtaCI0SsR/bkrCoGc4eScJ0G40qGwIiIOpkiGQvqxa9dkrS6Jo2+RNTk+ybpO+EpNP1
WiNExkj9S17CJLhXVhPPTlrf45y30bgxa+BpKnneN7lnH1LCGgaY23aufQJuUN1kG20M7O/kdiFT
MIrhYNMpfLPHc57Vz54B+CqcbKt7C0CYKKbM6qBH2FoF0Rfegi1vVNYM89ak2WtsNBiFIhwbU11O
3dy0lEhuujPMVs/jWavFfi6cljyMSh/v10M0c5ulnRZBXfRvhd4nNOYCY3isOpGJTWBa5WOKhIT4
GXP2PqRCDx7aoTLf6KCXbgprJVYmdVVDwA6I6A3j/4aMC1pgbkSOXkNyZi/dT6yQ+QeSV+fnxFl8
/8KnAKgiVmpJdMOcA85KyqS+o2cwZlt3InAEhmUxvSFIFu2lgGRu05oqS6i/HU5y2mpOADRNTL6B
MLRU86Hc9mJA7zA2s0Xr58sqUTPJRuSw8tSPPjnU5NZR9f/4ev3/L/oLKCxG4tc+6bfPqlMvP+U/
/v///pYbrvtHgIIOnQOFzUGQ/den/MefAK+Cf8zy6P2gxf7FhNX/gJWBaAnvISI4NLkHJvxfUFj+
8EDuOajA2AIAKISw9X//zy/IsP7of79kmP3wKfz8mPs/VH7ewcbDvxCbyA+J5Itdrmv6FRV5k7w5
ZJhvzAMIvO8/L8Dc4tY3Y4vwbYr4co3wUKNW+9Zp8lHT1xEBzbpBxkXZPnXZB2dhPQnWi7xR5WGA
kmJp+cJj//l/7Hn7Xwa/PBiOXtk3PlclBMiv/7roD//Vv3zeDn/zr62j9wftCZRWOhKQw/bw59bR
Nf6gijno4JjCouw83Oi/Hjh2nDooO24wtTFtgINa8a/nzTH/4KEAcM4+FLiBjb396PF67XE7Ygpp
OCExIyGKsX4tMDoapDgCyiouZ+duzkhBJKApjxgLYxwbOuuT3pfaO4+0lqe85FPU5Ou0IzLVjZZk
Jo6qWoI9zvd8OxKf9r7sxrP2Os7/Rbn385eZv/6yTCv0sfdtuthWJq5Me2nx8Hf0doB13JADmER6
h4BFopUMjXGp3g7W+m7UMmNngpdB6JI4ZOASariBg2juEhO2gdWQYe41/rytkAg8vLjzb/79br58
ZY96Nj9/6ZHORW/ovAx8imKVoBuzOtWFlUb6EKPk7ItOstWVaxNJO64Z7EEnQbY1yL45I3Q8efSj
EtHy+yQYmQYxfDWdHV/9aaPlqbP1JXuYLhtEjOWiIu5yahlbTiMZQEl+Rt32a/fm7zPXD/fuxSLV
1Fa+4o4q4xWJcB227pjfp0xELjSnJ251CvQHMueI0xw875x+/tcux89jHokoRtInTULui7gtldhN
QgH38OvqBjvJ1zM39NRpHVX9PlhPoa9TGY9Gml3ReMq2tISaR5JgiDFbgXIXNrm4QbropLaIOhbr
OOz8dL0tq+mHk3kT2DXZ7mX/mTBIe9fkpoqIZ0zO3PSjr8TPi3Dokby48Nhcmrp3pyI2y2KO6j4v
tsQq9buKJlds0W66nMDiXaZBIECJu9kjDqsCUhjhmY3SU17etEfmX3l7q5yzS30yzNuWVv6VBSPs
Qu/J42N83YeC2d/t61f11H07/PMXP1n0Uz5UvlOTkzsLEogcuq9zMe7JFz0jBvtBofn57fx5VQ7d
lBeHoNeUVjZN9BibbwWRyJIEMCJLcKp2vkLyRpnQ5c2eSRMc63rpiAUme2kUhFfpszLuib1etll3
yIoklAk95lh+GOrUjtM2U7FXLAwJ8HBFyYp2l4Q+bTvPDUCRjPAwo1fGtiQ2XDJb3ookMXfjsNZX
TInkxdxSbrQOp9z1xnxlp7YM+7JpNyqlwwDt7cZMlU+qbmf9R0rrn5fiaF0vFmclTtBtYkQjetS0
OfAKF4Ku3i7e7vUbemrl0Y9WaNkBwAqWmcvtFf0OV5u+IQRTREOtbtEQfyCO9iNksXozWZ4MfWEt
Z270kZL559kdrbitliioI3YTl7mr5tB1CtuNJlpo1NvZ+E2Mvkd2UVF5LkybpbQj1RrBvg/A3oXS
nR09XgeihsMzF+Jwwr977o6WYGRLbbM2Dhcbqtn1tJK3hTgoFzHRih7TR/uy9tMKk4oFRFgRoqoZ
ZYntVs7xaItznMojuMRfV+UfEMexdnjddaOJEeHkcW0CVi6xgpNTk7yT1kRNdyi7F32gVJukv12R
fO19f1VnvgaHxeeflwGo0K+vH01bW6OZUsX+RJKnQRNgkzaVvCLmtaIcAlD2+vX+/Urygw7+8jVP
Fp83C4RbPBaz2Pfk8vCxxzSlG/Lx9SMcFvrfncnR8tpVQbCCxSjjclDFJkG0SHQ0RG7pGOoCKQ0C
fYRTH14/2In36EcMxcvzUTWeESHXlLT23totpVveE5qm8eFh1SkNt9+YvpVdaHb7XSnEMu5c1Gfe
pB9K99+c6bHB1qMvtCxy0PZ5ntWXfUtTS2/89eMCK+SmNYx661i0iiICHbp90prpzGXGQhrSBXI+
I6roCNnlwqcba8qD23pJEmvTOYuKSVAXO82u09gSuXHIjgvaz0Q8iifIae0+UDrdOnKA2KrJWqK7
ye1lpiZmQnwnBzcY9q9fXnT2J+7m8ZdnLlTNxKWO8RgvX5GGA55EGbVcMlDVgh05nqRMlr1LyL3q
quqqIrit2AyKLPqQFG1GXz59OcK4285lTljewO3i4csHDF7V6Jc3c9W5JQ2SRf+Cvil5liIxFDoi
q/hYLr36mOljirtwQEyLla2L+MSU6PYcvlXhRI440eN1FpR7N8m9N7pPWH1E+iC4Q4BdIzGts3nT
q3G5tZLKVNuV2cdFtfQ+27vc0NZtJRIS+hgxIfRz2QHvXcSaBs5RyCLwPOlpThji71LHx1ViEdR6
lRNDbTA2FEQR1r2pfVjsrqQLq4l5O5D9KK4XOacfHbZtV8TZz/7tGNTG1nFn24oKR6QkxdPsCUJV
TIUbBcD/3G3W1kSYzU067M2scR8hWzU5Z9as37WEdPepyMlGTDTfieEiW/fSp2cFyE6zr7vCDR6X
HnPv1rCTvOWgS41sfRSmTYScIqQvSCaoSxmnF4JIX7ut8K3OuV5ATFnawD+kPRcrq7qsdKjoYT3n
h2Q7UMxjZJiqeC5obz5auSjvSnpqF7JmoOukJv3XoXO48zjqWh8NUJstdM3sKY/7pWfwUkOPJBQg
hxu/lrXx5KKttMKpLf0ymgy3vHOxxmmXzMn7b43rVN+xsAVXnfRawvjIlt2yB2u2hu+M6NnybpDE
jJKIghVMiRK/5ew/Ev7CXTbKqXqoRU3qhoOuhuC0XLhP2poTMkYoOXnk0gqYanujIZ4mkRNJuay5
bWxRYyCSyMxUE3EwZ9ZTsbhjbPll9w5UffFslK77RaBJ6wHANAtgwEF3v0CkWrUdReE8gAww5/Te
za1aRkarNRk9RZ/9vFmazQMmJvE+NZs6hU1ulnpcSiXbyDIGfZdUZY2/cuzNi1KDKbPLp26lYd+7
qIZQqV33zhIQ4aeNsC3yNkd47fp47MI509W9PfDeh7XSEYT6OSYkZWtmuskHQtHIl6+rzdQ67kaQ
2xq6XRBcOV2jNvT2EkIEk2kI/Q4Qtl9QnIZJSvxwsDhSRlD+3Doyk3l4K1uovKFjLxoGUEV25uTb
2d6eJ0UIN5Hn96nBcx2pxOdhr4b0u5PV7RDaRELSnTeIFO2aMnUgCa4y1gJD7OZetsXdNBju2yGb
1VOna+2w1dyG55BHJ904s8VmyNWt4r4nybsiCdcNPje8azL0qs57m6i2/q5ZvfvFT0dj2GTL6HyT
kLPzyJCKeMpRqvFdofUmAh00S5+HsR+yyOmt+luT2sW7vOkJr01p7CsoGsgvQkbOixFKQ9XPEtjF
rSJL7MMyK7Uz4dA/ul3eksiLTPBi8Juk3SaOlhhRgoDI7/1tOuPpCVvoqd/n1GnxnvkO8bxOe5lW
C9kphqCTPRdCPns8TkgcBXrh2GxEsSunzKqgvvjWx7FXc7ZlXno5CT27kKiPGWcUhmxjH9H7geBV
zPFgV54ZJcpYP5dB1w5EzhfLujUJiL5O+hXQCYuCeEjIyWXVHNqPKD4Wcam3iX5D2vN6IVU2AH2F
t/be7gtuvAoW/9og82HYlp1EXaghiFNpkt8akteXGyljR06zG04ObMwoKBE+GRXx4IvIKxYKOJrx
uNik4XRzEHxzGjKEtqKa9C8ipUNOElLuEIYezOqzpCKod2SbVkbYovASkUt7+WYJmgF9jEvGZ1gO
bQHAxcv4WB7UvpPW2h/1YBDPYzWx2lZEWoowEDJvQ7cseZ77cUwS1nDWzCiXQYdkNcucawBzvIev
fwJPbJiO1TFyshSzjI796bD0O6e20guCbZewWa1k8/ohDiXWb/YR/lEtMCvRC4RETUynu2OiuFhx
WixL/Pq//Ujn8/fW1j/a8Oer2QSrZ9bxLH7oT0oGggHTC+WkC0O3pn9Lcv20W02EtLQdkMQk5Hio
jq1h0OTZrjRwXfiOIpPYbvAA8BXc2WuRv29Hz9hr5kAWadXnceF4KJTagq/sVK6X0vb7W70r7HOV
wuH3/u4yHVUKM0OVJB/WKi7UVFwz+SNWtdBykrnskezYxdj2aXN424L+QrIN3VfEglwb7Wie2Tv/
vquGe5gf9qJE9tjGidKXeewshX4HKya5mae2eNKktobLRNouqvw01lSd7Ys1Xc7UiocO+e9O/Nj6
snhLhQ7XzuOkKORX1MYgo3JcEEbmTe21soSL0ipViQxHKaZ3g2P3zwPlCv1ItYz63m1LgobXoCcS
xVtnsYUJnTPdJNmaf5CM8j2VP0M+w3VGuDt9lT5qlUgp7LOqCbZQLdyP2jCPV9WEepAi3UpYQEi4
P3NnT13Xw3m/uK613RYNiyvSJTWb7HqyQ6OorYatmqeeFBmZONSpJtkJIVjt+mvWF8057/yJ1/sg
WXh57LUjSsa1qB+C2hUf3XRetgzBMH20Rfsf+Rj/fv+OUxQ78PCd9PuCnZsZIXkVe1EbbGS1/Ots
Ld6Zi3jiRALr1xNJvTXHXtyWcT5a9nXKaJ6R3UF5Bt36zFJ4skg+WqjqenW1ypqr2HLWbNdNyOeq
3KLvTbYCVFo+P9HsFMubug46nj1Syyd/LWBImcm31xezIzvYz4t5tJh5IE6CkQ4Vb9nQXLTJsuzJ
lM3eoLjN7yVh4uRgZ9272iCvAD+xc1NI4dyvspTRgiMwbpNKnCmOTryWwdF6VHdpzoM5lLHGtjn0
K51hs+7gDKgaLTJEU2y9YPlTbvTLrOtlo/zE7T32mtEN82CLpU2sfAtqt5v6ESpabWt1SfPw+rU9
dYijFsSwwFSbO+vQZCzMnSSmis1OOUKawZH1+iFOfemO3vR2CfB/0OSmqziboZX3DfjpwTgjvTzR
QznW7vnJRC/Ac+tYSqeLUBQ9NqRzX/UVgt4J/OyZ1+DEcnVsLK3Hya9hTNUxBvh1qw/6dFul2k2K
ZeZakB0VTYgFI1c5bHHG5Fy09pHv7+8n/xiBVRP5YWR93cSEgMj3JF1zQq5WUJlolb0+5SBIstDQ
i5Sid0pz2ANV0uB4KbFBRYnUyuuh6g454Elefked07xv0AX50DXGTkNuPZaSDd2hoNYW1uK1rljx
LUc2+wVo/ptWzOOTh8ekDCeEHRemyaxik3h2lpAjwHZzr5c9tZmnSTKeTcTr90bZtsgz7A4m3jz0
432eqPJ9vQimTnYtm/XMDTnxInpHS18wTEyz8D3ESUMTpMIYsWv7Yb22MImSKlQWT5L47DMP2e/n
G1BWfl1nwcVbbeO3eUz43TfLGu4PFELKl+K20kZj3/tT9clOMUK+/sacWnOPCUu6WxBb5DOiqlV2
bfhK3euNQGB20NN4Zt7uVJ8Fuyoon5PV056QGumh4mv95vXjn1gUjlFkJYFXLVEgZWwTJRcV4N22
OfPEnSmq/MxA5sQhjtmGHSMXfx7rLGYUpy6S3NQJrMibq8oV65kd9okn5Bgbu/o4UFqlpfFgCdgI
k8R/KZ3yuu2M9mKWmFEkAWtf/qtL5h4tcvUhYm8J/DSmduwjf9LdCxKWg2iadW/7+iFOrHTHyPTM
A5+DLqaMBQ2nN8baajiSLISDmN/2yYCP7fXj/EgX+s2e2z3csxdbs2CQzqx1bI+MxK2vinaxot5t
ko2B2mlXa5Z2o/y+vOx1dWfw4r/xXCG2ntG071VtGs/NJCp2kca3mhKDoFyMv/6gP6ZTUcdj6GpJ
G1eZ7MMsLT+see7u1oGce4pkYhs1AE2LSsud1g37rDlI9VrhbEc0//Q9xvIOr8uXghYsFS4G3QJs
Qzw2GAZ1L5OhatgAzW4m7mtu7zYpOz7H2FiuStUTZtObYNDd5JM35HLnUYOeedBOva7HsApifRuU
DCZVgN9S7mOmKEIsgG7kkja4Qejo77PO1ONOm5LdKCvtY9pLFVmi0s/Ue6ee9aPVsBmRxa+Wkca9
8FKsTmv9djVx9ppKN3DhYEoNMTqP315/Qo5yJ/7+LB3HtngSyuSwlGlMmoR+47lQlaykXuO277qL
CY/1fnB7k6qxN4muIhc5x/4aCRNJbZK72OTn5l2QaUHUi7LDhtbpO3uakcYKe/3kMmo5jAiLjWNW
5oYyHBUcjq0zr9GpS3W0mQxGXOhertLYm+d+a5m1HrIQLXjmnA94PfP7taLB8fqFOvlkHG0XlwOi
SrQyjU1BLW5bS7/Xq2H57I3LeJUTGHY5uiU5G1WWvZ1K0aA5LPqNzPNzZ3ti83XQWb98l4syyHNN
HzjbgxiRtFFir3ModGfO73Aev1kqnKPto+y7YATGlcapATN2NY08btap2+KZx1E4z95Vq80mgsa1
uOgcifMUyNWZEuuwHP3u2EdLrk7OB+wdtjG6UyFpUHO9If4kh5ZrdmfO78SSi0Ltl6tH06mw1wV/
jbcs5pOVmPMNwsovvU+QALHI9rl+0w+Uzu/O5WjJ9Rci64ArZ3HpIf6QwbzcW9MqrqZuGDZmk5h7
H6z/bqrQ4hKjmN/XptLIts3Z8rltwRiD3j7SbG3ZjqlnXS6OWW96zz0Xe3fqWh8erxefBCTt1rD4
fK6rri7uE5N2sLGaFSMTx3j/+rN06hBHS1i++I3CEZzHA+yC/Y80kAxQzp2t7HMg4hPbOOdoG9dD
wYDVkXOIvugvvclAh6OVwc50RIBHMzeJNzPUlplRe+ZbeuqkjhYbpNZybf0hj7l9WAZns7zkke0j
GyH1mZ3UUTjz34uxc7TGIEJPR7sK6FB5WvZIC1bsx6Az31Rd10ZLqlmbBTftW44rLxiyZ7E54/hz
Un9F5V6rzWwbeHq92Y5WeEcbm3C8iCbCsOm6+Vz5dOJFso+WIRWQeM9wKKd8whQcTE4ZLYW37BqX
KY+HR3b/+kN06jhH61HiSs30UtbvzlgchumCaIImQAtPOy3KBOb0149z4r4ePCov34cAqGDTSien
e6vWi2qci1BLAm3bTZU4s/acWLnto7WnYRo4YGBs4nGcku06BPbNIOtl+9+dwOHEXrzQoCXwAoig
jjsc6iEULmebmHwh/IWp/X93iKM1o5TNYOEmr+OiTpkpwQ65BRJ9h1h8OvN5PXUXjpaMNCCsqFsq
TiIL/Lu2xOcbNN36ZhzFubtw6oE6WjK0jGBD4tpJu5LJ8D5J9Ba5f2lcuHrfhkhBh4vXL9aJXclx
2BU/vZtVaRUxOsu34ANu06J3QwP++2ZsE3Ar9jnA3qmLdrRckJ8yrRMS/JgMXhDkNQG8hScNughZ
cObRPSUgOE49G1KzHvx2LOKiQMcHdTW51OdcI8S7JnVs6nFiHEY2Ju2FbV4a+MIJHrnsBOZqYpHO
7stP3Lzj8CM/Q+7d1pTRWSPbOZwCfwBn4xjGpwRASwv6ouguRjMBqQBX81n0jfHJUX3bYG23rS/D
ok2XQemQolBScyCNqygjyPiigfL6Xf/xS37z3T+2SzZa7lDeo9m1lAxLKAdvF1sxuyfu0+zKbguq
x46QHh7QFI0f9dYSRMyR1S5I1RTaleNskG4tEH65jRMRAUx7PflBpYa/HxxYR6NI5i3ayxXcypRu
i7QAnFJmV93UX8tR9GHTYwZShOTqTAuvxyV1P7iZP+5FapU7lXZX3EG5HwcNd2yemrez3m+M7twa
ceKLfEyxrIDjmK3Bg8L837wojJk6JSjQ3eodxeJqftfWltq9w5v7+hUnrZcV7neX/GjlQ6mZlf6c
FfG0BjqCZ9X4V7kk+Rn+TIkVd9bVwb9XuUHUwuK4MfJmVDTu6e9tLSfPN5SPSFKwLbPNzPnSAsqY
W76oUwFMo8PzQPwoK5HpaLuxg4+EuZ5rG+HOnj6JCrgQnh4t2Q+l31+YOXVBiENu/pqNCYigjK/2
G0dq4x2yJuttZRlwJWF1fc1knRkkOY8V8dx97t5MjKHzEC+OyiIorcmdCDSn2YxaMD1AC3LHTdq6
jdpp6RempHWD7yYxb+sBXAsj9pIZBJTMSxBjbbEJ1kHCfQCKvPEWHYV6zvhw3oJ/SrNw8b0qVuvM
VFDztLXa4IsuvW3SY4ALfTDO31waOZuZFEK4oLPVf+xGPX/2Bx8hpSa74OCEd6DDwORNnnVDze8x
Sj4MbjZdOgvz1d4I7tp0xMC3AmQO7S4DzjIursZkoffM6waEgB6CebHHMAFa0245v/yrqirjOinS
xImgXCdqg0im27myyZ5Nr+uZayYFUj0HkES2tWrbeHIGaV5WQKG3Web3cq+LmlYFrhUoC+U0dUbk
t4mMLY3TyScyTSKfT1f2hohOC9RcogoYDlY9f2v0dhgfUE7Kh8IrRkblfgA7BJFL8EUmfWVFqxNU
carbVrOpDTfBBtUuAraGlXbT7RBo1dcaoO5TtVCFhpoLrwrOmF28J1IRXMIEfuTDlGeOF80klSUb
BTrh3YA3rIjGNW0/F2rhVVnLCsBFly7jhTEXlgp1pukRmgRp7pDoKB7p1YSXhAGyrkIeyOlpMYwm
xa44+u9aM8m/a0if8j2eQ1FuPNEn8TzUBQCtrmYsby/IMEJ7sooDf8tJIAGlgyK/plyAH1ldjYZJ
5bLYUZFgollrYc/7ciLGx7JGy9ySrG7bkZN5+c1EQrBBpTbp91OarR6Zyzj6cjPI3qUWhLEb36ix
R+jtrFsX47rqRlhCI6q3DUbH4EL2Wv0ZLo9L8KEagk+TF+wSn753hPlueeMHy4JLsgq8/YgjyQJJ
Y09R4ZL2jEOx6q8n0PTljq6W/LiMefrc62u+08aqOHSxsiIy3V4PLkfGaU0kiUbcthNj0MspN0hD
sOh03OO2bP2Y7R2TLx+oVbVVHdCkkNXb/hyQR/ZOS3rsv7wV3mVhGrB/y7rW4QhBqSMXzVFPiZLj
FSNHGCCm3zlFxDQpeJvmvQaKp2Ueymg76IoHOs3Nvi4058voLi1WplIToUrESq+vlPk7VSfe10Y5
JR/tgkzwaA76/hBmWzeopCWTgt0QtGvKqp20N+k05+XO0qr+PnWIJ4t8+h5OtJYBecyd3ynYJlgd
0rDJVgcthZrKRw2jJoa+3hTvkERD3p3LzP8MlJRKs4TttmJVOOhz8PE6d6t/EPE35ehWm8Ibkj1i
uS7bakHirDtJM/G2EjMomZkVJMeYuxosNe2o4S6peuRk0I207WJprbGpLFwD22b1IaDoSfuIZQa5
96h716U1kS2dBWL4Oo6khMGm89bdkgc6Yx5jYghi230VroA3/NAseBqCYaRPbg3TzWj3hAHw7/Mj
c07SuEv6wrxUam3tLaeObLDNuuprEIyT2ojJUISZCOcjTAidpascFq6QHEf/wrLRR4UCWh1e38Ef
r+aVPOwQcY5zpxMWmoZBN0wXAsYRnJ4gd+556yUSwiyQRSR4khcSEf0palaIf/uULv5nxxlvfCHf
pzrphxuDFN+r2dTSb4K/z5OAmCck1iK/s4VnfUmyVAP/VbQttmvXdC5S5PXezspYp7ZktTKBBbjl
3bdzD8er0Q9dz7ny7NCVfFDBkKkxYaszMDfoif0G0V6kzN6FYciQ7oz+lCwQteNBJHcyt7w7YY3G
Y94wbYSglTWhNFuXR7HAuh3qNH8StFe1fV0xbeNBb6fkzaxXjh3aQ2t89JpANVsQnDy3fSLv+sQc
iE1f3iFYPMgmgqJ+1MpVK9BVZv3XanabJeoRdsEkU6X4VAUVP64hZs8gxtruLukwCqjuPLKbpW20
KZxzXwcuO5TqAUXa9JARE/eJ2MV+2fuDpZlbt3S6gSSxnLjyYiTZLOSTrjOealI9rrkEBE1W9WeM
q+Pj2tTitgVIhHtZT9c2rOtJ5ptZS7QxcnlwYih9C3S9spnSSPfm/8feme1GjmRb9lf6A5oJ0kga
ycf2Ua4hREUoxhciJnGeZ359L3rUrSunXHJEAf3QwK2qBBLIijQnacOxc/ZZOwDcE7ahvi9oSPsZ
sHa/EhhUAvwXNurI7Gpv7n72q2nW68ZwHx3PaRBcWN7BaDOSfVR021vq2uYKIZdOPzotigjWbsOu
KkDKmaJ+/7+djolB1GDvuyxKP6PX4adBnCs+vx0QvRKBLYnekccuCYzE2UM8qldYvv00+qS+d9i7
DqkPe6m2OWmwUncu5CteuX8cBS/Pbp5snUMWzANyHhUPMULgJ+658mAl4c+3H+k1fbhYXJ17FUAt
BCVnb3VkxTJdVzd5GsQ7GWr1j0ZaFKCbLtkUaV1dhcgNN9h6DD8uDP5KfHlUZD17PhWVqFTI4u07
rX/0TU1dj11AMwst32vhq91GdGa4BZwZrgS78gG6p3rTlz195EacbXSMm3ax2n1/++e89nkXl/Bh
EkVadL3cq33OseN3cldNWf3OwXoWr0asqD01xEuTIOXCiK9cuo41g2fPz7HZxFLENEooUfxJ0Ce0
0dOBmIMN64Bq/5JhwWvzaHEzB9OKJTaQlz10mWwbJCK5I7bsNoUI44e3X95rQyyyd1PiwW0sLHuP
fxHZF0feJ8OIxNWbLqlrXhthcRmvo1TTFYpHe2krH5tI190o0TJELOMly65XPseyLRrqRELNzKAA
EJZi28MNucmHXNvRFZrvtda+ZEXzSgLjmJ189tk9PM7rIgC56MfBFy6xBzjAaI3T4FcZ5uMhlo11
oVPrmGQ7c4Nb8uhllVQqovzgymvp2CzzxHctp+ruqTTJ1dTU8kqXLerUOsru6EHT13nla1sRBMNG
5/D45CTOExRIYpawiW87b9A+RWmv0+Oj9xvBzWhr+6gXDFjHgOCBt6CJlluRhNLVwSnvQotaqyQv
jWItsw69ElXrZjTSrUIVcldqmBrjr5Hc+/Bz97pVxHce/O513Y79bacUwzaw1PSQJjHl4QSCC0fo
tM36CLMWpOobq0UqwU0UftpUj5dSMvOcPffSFnti6ScRErpE2Zcyqw8aceYW/l0AdLitN4aHwSDs
QRpt41i5rsNGfR9oGgGZHVwiRC3Mof+dp9bmNfBshsTCL0Xlpd6+62G0wQ2dknuqhDp4Q7op9pYm
S7GB7+BoqA3r+nsnunQjB9nubYi23CDGWNv0kWm+cyLy0xdSMK9s10vTET3w68bAIu+qSkptn4Wc
SWg5xeY/2kGWRkBtrCnO4LH6TLoE1nkCWs/Ux2bHJfiSzOFoz37my+qLLGhLg2+gB1N8BbXE2fBR
x13hk2AHzuVjR4E+N4+mnt7actrmmed/xfWpAqkIOFmIabxOBBc7z678/dQDH0lrx7vz8J3dkayg
J9N33NxIkoe4yX9WphPu3n4zr5W8lvClIPf8rE2o90zehJ8Msr11CrB096cNe2ost9Llz8Eu9dtk
NMwrJ6Q0I0IVDiSxsatrcE6RyLL0PMP5YASmuRK1o12wWXll25xBAs8nq+2DGZ9AkF95dmE9OBLC
Jz4/4Vo4E/1tlWVcSGG/sm0ueWWxr6axL4W1D5zRxdgr38fY76xgDHorPiKUGroa3n7jrzySWNRg
UruDA54Lb69WQ3c7ogtbc1fsd8JW6Tuk2ePPq/sfpMoJUoWJ8Trt4kNbhdn39PdzygVAw//GXOj/
OLaq4m9iYy8Ch4Fd6b8IafY/qqVxk9X5+mBSZoXUvzAXEsjFzL4AnAKSRTWfEdK0f/6YcM10DDxE
zL8CpJGJODksAKThhUJLMgYTOuQM4Iinq8AXopIRFg00ZoWavSrEBJvUFmBaV/gx28HO1pKC5Ibq
kV5EuP05ldlwY/peL2jXjiLvyog0/xMJ14ykY1hn0yo2klisNfILO/qk5r8Vssy2kdmEu6gLUnoN
eiJgLBa0cA0GPPoWKRPylZR8lr63rZqKt2Gl6rDxejO9GS1bfDeGFl26iRlFu9InK2hXsajwDeUC
JsScvpkLQxHtO6ssbIt7GmDUfD0W3BS3UT5U+CDMPTB5WPvRKhLkQjdcEiD0TziRWevErowfdtfR
99XnE7iMVsq4OPi1xabQqWNS0sCdTfED99oJcoNvjunWtmsYs3oeOT3cSskVmM0furltB58ype+n
nVo16bDWgsF5MPzBe4LN7H/0zL7+WOk5j4OYTP9ctX7wXgxioFupadNtq4uUnvojXgm3q+w+yqiA
ka6D/IbKKg2Q/CDXtA+Fbw3fSaVHnxFtyW9hmBXtuouCQa4VRxblJtdwbd4UDoa7m3imP2kzB8qZ
euESUHnv+5kSlfttMgua4uQxPWKk1DpsH8lqAZfSMYV7Vx6RU3pjO1/CmUOVQLgDp+x36b4oVNQg
2cys8rkPUy2bSVZVl4TpCvW2go0CjXHDllSfxHqXRPK0Do9ArNrxgWPROVl9sI/ILNLh2XfvCNIS
0axj8ZMZsOXTt/IUHbFb5RHBVR5xXNERzUXGEEyXBQOPppcjvmucSV4wxOaKagdRAe0sqK+o6yl+
0YAEAszWi/A3eOXwS3JEhI1jmBbrSfpKAwRwxojJI1LMS7JcQheaUWOTboAdU48IMtYRODKvAnO1
yY6YsqmB7HkT0IZng1/WouB7prVKeO2H+fCU2sagHArFol0sQlKSPvhJUVA1kInzALgITJrA/2XT
Gkr1ZUhQyV1rRqJGB4nJ1Iema3OP0G1QB/ERYKBZ/gDTIKMbbKawVyj6zv6cGSa4eCsk0UDdi9Dz
qqwU7wONlH6zbhVAnAC6EytfhQlgtPeKREod0YKV2eWatAPIwsAU/rvOo3y/whnTp9WvTujVyrRI
j2570fd3Wi6sdtOrKgzD2m/I7NCxj6IAhv7UuB7tfhKSg0CkH6k1JQC0DwP4LgnrPV6HdRRlO4zt
UQBkY6S1151vQl1TFfLDqzjNjIEErgkUHgl5d1vncGLWRW+a5VpBcZTRuEKHJZ8Ivh0iMbN7oJ+6
/RA5ahxsZ2F4c+irpH6siwGwQJM2zq+sl4a+iZxY+U6DWXzvhGrU4A/It+BlRvp3g4z+t76gFxGT
Er9/Z3FhJ0flBcNjMTlhulZLWvnIJ1qTsir8qFM2wZCjxixEWXyF0z6VSKFr+RVlMqnl0jTH79xO
vS+q0P3faE7zJ3JdLX6UkTkZpJ4LLFXyhvsssTmdFqvasYJbEBxVdWPrXvwLyFbG2yOIuwfjQr52
8GUq35UG2WlgCRNsIeoy9g8zo1y01n3LHiGcJEl08G29fSgdiUDUiTQUxBSwygwFWEADcN5Uwl4r
FEIfi4G77hbz9Ju4meHmXWfF05yAMs19PYUJedLQt+YuHas+OJOTtFsKqOk7U+RF9QPFCclFuNHC
2Do+rOhVgHt4ui2N2Lru47ayqLfknbJlc1uHbIEUtqeq+sZ1i/+vbVSlsh7xPg63o9nf0XwLQDCq
ydANdKuhT7dJe67bwSu+UTLr4K1ngwprkShmlZRj+MPrHOjSamQ6wyrv0ZZuBzvt0rWTCb3Av6sc
y71dVeSEgRaWn0Wd5787mU2/slFR7xEHA+Gro0qSnE2EwcwfaiWiJRKXChpLwrpe4bOHtUyMmWe2
SsJaezJ7k7JbmzITNx6f6wFIt/ktTLxxC3rgOrEye40jMJn+IErHXT8OEhwZor9HownHcNXikPJB
8C/srtSBfhKQAHn7I2yloJU4VZwfYd+QAvSMQMAiDck/rGgDZ21OMvWU1RiW9gFXJs1YdUiCP3WN
ZaInpbvZ35CvsO68NPDpBq7S9oNQdGGtvMjw2z1NXOkX6fF8B3rHHVgJYxPsadIMKfkoPW3+jdVF
JjnKLnhUaCP73NFtgI9ERhgAvJPK8IMRtepKScfivZ/R+kK7iBaQMu2kyRmXpwXOh8TN/7JG+59g
8nkwSfj1eiz5f9LfVfjze/a/PnxP8+8nESV/7l/cNGKxfzRDJ2RXxRw0zkah/wooNQs4GiGmZQgJ
YPcE1KfxjwwL/+DZpBs/w7nb8L+4aZrxj2lA+3Z0YUg81XCf/gtu2unlw7SgAOOTrWsmI1FbXgoe
KryaO9yhrA8AF8TGHzUwnTgZAAIi3+xFTX1BT3O8/f73rZjnlICGocEJfOQNoujF7ZjZD5tyyrtH
+rJo3g27JgmRmwT2Nb2RLVxJQ9yaEFV3Ki2OV7lj+ABSiDc2muEH15HXNauhDc1oNdvlHDB3Gn8T
Sn2l5Rs/GAJ4432F58k3ZHbx3vc05V6JLLY6vU7DA/z+6PtgcMnDVSpTN4FscHIyjOzazIOd5n2y
yL9ZVFImCo5DmX59Nj+IwkY/z15vG/vz6DBkQCtyUQDcuLjDwtNNvTHtmsdYWMY6tEUAQVj/AgTc
vJDeOL29ziNZms7+o2H9CbTmmKl7ltpxGjWp9Eamj5kVNohRfO1glcgVPKthzzL8Ir9pe19cSh0s
rifHYbn9AJ7Uj+71ixutzqlCLWFIH6tSh2IXttYmaZxqg856poWIGHeDPl5jjn2L/dfPUdbD49uv
eJF0+fPkYMa5j4GN11lzpzcklS79yhBp+qiXWBL7ZRXuB5tAsTLTd7nFIyOj6beFYvu7QJ0e1KBu
D07PRFTjON7GtSm2eJz2e5lU8dfY4GI1GlZ46PB4uhbdk1GlxQ5se3WXVKO4kHM4TTrjUSBw33bw
S9AJ3WDtL+aHP7W6jm5U+RCpnyVO2LlyLfBlevsNLRf8PAimjAxgMtiLBd/R6QBdL1Y+0JaxlzhL
pUCpGwd47afjQP8vToj/z4iac1Lo9XPhA62lKRvBGaDm/Af/xW+11H/IOXOVkip771yU+nMsaKb5
j4l/N5RNEBt8KL7fv2manBeANlX+BKb3WBY8OxTEP+gYWOtYEZIkMKni/cWhsNAJYngKk5W5aFKw
0VBTLiXMmGUYoPXS0AWnjv4Gxgh9VNoIwDiJPuRqWWxTB/4O4KcYiS1K5b6YcjcbsujLFF1sM563
jf8+Mv78Gszi8Vl05gW+zMlZqT80htNFLmoafKeNnDALQ7zkUc8T73c/JnVPDT69M7kyzPuM5T+k
YyN+ydajgFB7MRGUZ7fqx6rQyUgM0FOGVYROlf5oI0RoNQ4R7IosyfoLFc9jcW3509GjkjORQidp
s9wRuVHLWIyhm6iNQ9Wz64vHqstL4u7EUlx7DGD2lGPhHLIw7d5TzcrBAfnyBz2/4p06aOJjV9jD
I1CWyVzx1qrfCZnavTJI72EUTvwkvC78aRrB9HGs4+JDLIb3KpChP4v51Y5n8l4vPoEDWpyZimmF
5SxqBVrQVKqBpYwrRR8dbIria8s0td2zhXLxgDx+aKw8BXZiOJvyv/lXPDu2UArZYdkMoZtWSrzp
DA0g/1CWNxhDXap6sIyWD4RjgW5I5jfHxBI50MWhU9io1lwlbJ8SKsC4TQKpUmbtq2N+/PvnIvKY
T2RCOS4cp89lt7FJocsIXXDZxo2ftyNRR567gy7TC3DKMx8KBC/UI/Z27D6M+Yh+9gqJvMJ0mqrI
jbIg3ME277fTWPYXDpGzo6CEJQKVGl9r8UBjCph/kGrkJj4QHf4fFVc85ZK168tR2MywNudAFLZD
2nXxLJrsvWHSIpcNCuBZW7ZozKJLpaCFKmGedSZ/acSiBGe6XDYTN9geh1kQMxUmqYLLSoMr7lg1
PXLqyvJTXmApxArOHLmxIUc9hDjhQssU4fxiNpq20PCaMwxhSW4Ep08amVlkyS6O3D4QT20RVXtd
dDRcBn6/MSagP11XUQvMrUsr7uUywDWItwz6W4DsXtbDtDg1DU/YfEhV/TQMqrHOYuvj1HTfNWRr
f1Xo+POiEXPjD4qm2+DqcfqUOeaiIWLdyOWy+hkTPn0dB+PO1JTf+ASK9dtr7twr5fgUeAILvG+W
WvMusoOxBmriNlWibauuwSo8U5VVaRfBRh+c8nYy0K8mqcwvLI5FBe34nGTn2VnAh5qArRfzlgZq
O+tRnbr28A1W250x6ts+RJoYqYc2VR6jhN5831sPEOLAZm/T6UMwRt8rJH7DSF42tjZx++vt13Ea
W86/iSsBPlGEFhZzfbliJdahwiRb7jqJEn4ac4QZleeNu8j0qv3bQy2aK/+MxRFhASI0iTWPSu9n
e5CnN9DfUHHOx1u8yYAibvC1mHa9QwkBpphFq6cSfVV7r6fnNq3vIxSAu8LIh7+eAzjQQSvn2sfG
S+3mdML1mlHhChNFbhDQWlYUOvfaRoWdDeALnU1m7MxwCt+jTr7UOPhyXc3ed+wsmgpG1Fnu+Kmu
KWkxMPsG6ojbfAyNDSZt3dbBLes+CyP10js/vXod3zmNOpxlOJOyny0H9G0qybithW7lBdqvHrn8
+9xR7Fs5mhFSx143lZUh9Cxax2OZHjAK3FXkZC/VMs99e2JUeodIRdIjsuySInWqzyiyyMW8w7nR
GyyjJVEMIJoaMFwXZ4fWq5oP0UD2sgfHuIW+Q3I+JiP69iw81qtPQy/yJ3PuBUcjdlRKbycnIcDc
senGtHFD1BP0s+cFyc08Enm7bTvsPLdAgBKaYZzcv1GUaivHzgauW/V5sc6NdKQamyqda1Bc8La5
l8Y1He+Raqxy6sMw4eo5hTjWOvimuPHs26rJxNc8CwKyKL5jr9Iha75YHZ67adTaLVCeKrtFx6u8
twatep8m0oOu1tYjdqx+UT2BiYIE/vZLeDkNiZvnpc9/Wfzq/M+frcQQXrCB0K52c6UTaypg6gZL
SCSnJoWxEUnph7fHe3liExKQ1MLUzJYEcot37qlsxzIfarc0Sno51cTZjR4meG+P8nIvYxT2MAws
VIs02OIc0dqiHEG28lSt9iQDgo8cWfM2VpPwwiQSL5fVHOOo86kFHoJk2ekLHMPE9stAqV1ieHzl
IZwOP0Zo2z73BYDAmygTX+KOdJKXXGn210bptwbzByn4Ts6WPzJ7MNVy76Ttr9oOUMRrF7a4s+/C
svDXkHLO4i0ih6DsAtnh5OnKNA2RwHOzYW2jc0V9fOFcO/Nx55SdbpKy1NjbFkPxQSLOjbpx46LP
tglOrls7R7X19sc9NwqxEPdYfCZ0DpDTN26TAG/qImzd1AvkXZwDOyyyi7vDy+jA1gkpueYSk3Ot
WYTJDQGD01hj6xqtdGZTVfyVmc7XU9RPN5H0/e006TgO9fLSmXTu+eYrPBpkvpezlKNKC4i2BfnS
pcSZrnsTSTuqz0v78JlpYbLnkVcG7Uzn02KJzGwzqi+0LsVhN1L5mD1+eQuUkMzswgdb6Mfmowev
tjldzWUKB7UlOkZPa7vTp6Fyo3xUKPJ4/lbRG3U/MTO3lFQAH4nGuaU7f1grEZVCzATKbe+XtFNh
mbmVnTV8FH2jX4ADnXkHkiiMyzf5NLIYi5k0og9smKkNEaA5bCkDQg0vcG6Os/oSNO+olVscNlxV
EH/onHwCq8XTWdvgdZ+olcnayCP/kzLSK0jx1cj6dVz1gFOygXhjytgdOnXW9vf9mNJHGJmCSk3v
Y+UFI7Xe0dL/OWwVgQOek6eXPDzPTD1CA53qwfyt7LkW8fw0SEefdh5K325qoWZyYrs4mLi1XXjt
CyrccT6cDLOIuvAqg0sUMIxWBfbOHHX/3ggUOsHMPsBCTjQHv7c0tzAd5d5ScZEy/B72FTYta8Qp
A31XwSVEzyItfPxNDh40wmZNzBN2sXeBDQ08ZLcQtHKluI3SulzpKImpk3td/1NqoYnTAjrsiAY5
xZY73C8ql5xToa7rrqFWjliBSvpoB4W/DqxAinVAplnQw9o21roBLANcXbb1LjAV0a8o/eLnTR6m
cGc1ziW7kkUV5c/zEFzSZcx9cT4KTz+lnU0DBDendcNSr7dxUEW7bpx74nrEQVaKjiKV0e/IIsXl
oYu49hoKv/umRQcUwXndwib2d1Nr1ZsKHMJKHwXJqSQRjzlQmF99ltrYrmbmOqh50tA0nwL6zFzb
6HysQCJxm3lDduij3tnboW1v+qDGMkU46nZA4LuhCbP/6zOfTdPgCiPIDZEKWGxohWq1XNLV3sWc
Xlkj/ag+S4n1Xzxziv/2BHJUjXeKvx4XOGKM03dbDm1nyMnqXaUa9X1QJ79LdMBX/8EgFhmo41/W
ci0qeom/ZAYhjEwewmclsNZkEC9x6uZt53RbIp9mERnYZOMEWePTRxnxxZyIHAYXR8Evlq3s0DZc
N8hPVwLw6F+HIgxG6MetDykcVcvTwbzeMCHmeAOxUgUSf+rGXRqr5FixrN6+/fYWbk/z/HdoUZ3z
qvNo+hL76IRj5I1mPLqVj787IofwUIax2MFYEpsuU8prZ4zr71oocRDl88kbm75NqAd1XjurtE9p
gg2jCn2uAa5Z7Bsr7p8iLNMukWpe7rmkAkwLg1SiGdyzFgdDX1tMMI5iVx/7Yq22TrCWFdzlC+9j
/pCLD00sTIxqaHP+aJk5LVOhWKnG++CAUx9ns9RkrcUGMpBeVg0FVkutrgDHdS2CoVr77mN26e9o
vqvBeVP1vRATnJl3JP1sevy4U1rGMguJPkiv9LCY3H4Kte92JK2VQjLmPrOqekPkeCmzdOba6ZwM
uJjoge1HdHuWk0s6XD2MKGL2lAHDNapI/3oMKQtQjcyuFKs234eZKHZNkug7id3khX3q3PfWSTiR
9mEHIdd1uggCH/gWPaCTS4Npc2Vpo75r4X5fuNedyVnyvEx7OddF5jv/6TBJaOtC9uZEisnW9x0p
5w2ePP5NHFf2FfoRYyss9EvA37VroGzFIyK46MKke1mW4TfYhD3kgRG/qostWSkqOxvBrbgj6xSG
TDrewdjnThwBwKVINIKwb8Ytz/GzqjrlQphx7kXjh4MOQs4N4cuISyOn3kSUcF0xJV/0Ms93Mjb0
C/vMMU5erqvnoyzeM9RHysi9ormpHJM7T41g12iinlv0taa5nwxJCiXxEmgRvV5rLt2FGFy0RSr3
U2MPKE7Jrz36TWLYq1E1BTLSrmo2JOmdfKcAxvpph52KNRPNDurthK8hWizVjm4hc+rOusRCtLyw
Nl/unUd1AEJFjMFZnsvinmkFQ4b4UHcrOy53mFUoeyeoUzcwfE1BgAEgduOoYxXiICryB6cu1M9I
dtVuVZS2F++M1pz2VuhYTwD9FHWnNr3yIYa7+entTW35hQWm9vTh4AdNQXPWT5/O8TC05ThFee2i
4jAJDfVpj395eGEpvRzF4npvY1zIeCaT+XQU2qZjvWmq1tXp9O5o+8NleJx7vt5+mOWOSEaM6x4l
IIO1ohvOYpgUcbFdVlXvok2wbn0ulyu4Nc5HJaRjSZFj++Ht8Y4lg+czlyZ9YhcqpkS8VDVmkfvz
YL9ItEYndlFdr9Stn02cxN6q1CxfWbVp1/nrBMhMscqJdrs1/w7RrHw8N6NVSAz+q9ZjSgFV7SOY
67og/GyVba1tjChDPp1rtUZnt9niDZESw2DQ1gTyXsONgMO+lOG3mj+d0+epNDhAZG39o6o0HweY
AuktSEkaYAJTBQ2Na4i/lplHzizUqjpcF3llzlrDsKHYKeJ6Iko3O3gPBTTwoDeAvphkQcN1Ywaw
NQKsfe5CBTArasyh+Pn2KzzinE9fISVw1TZtCrjGfLc7fYVtq6kgA+rWpdUF8SnX1unK6W31nVH+
VAJd+QjOZvwKJUIe7CwsgQK1Sb6hJhGhvjci51qlN/gXFOy5zX5qlXSTRiES3yrOMayB24+DXW+p
10E11sUt9pu4nHpaoNIzZzQ/QGIU5d6yGvzwpM2XSXsncNVKVo9BYlNC8BNbrpFSw5qN2qbQ78Bh
wGj3UNVep22DUbYuR5Xs4hiHTGoHMjl69c74hLAdXYtfR8o+jeGOrQqarsutjER/h4Gmnq+DfKw/
FVOkYahekbFYk15Hj11nbVusers1H6j2FQ5+OloA267BDU543rSlYYmWgtAZp2ZtNFY13Sh9lAiU
M0bzUcQZaZaurVt77VdlFNzYiCfvFH/qHnIsm7Cw8dVvzDB6BdWg1eidTzyVdl2kSwkS1qC317GO
48TeFD3XRjCO+SFDL/8YxmAYIHMMWNqkThHTNOVnpoZkvQDzno746oB/D1CVe9UnYXCTQPwejKAD
Jv2LJ7UBJIdqVvaF7OFyayHoMySNGiapUFWqy6J5jT8H5DrRumorm62W6dUWZ3D9LyMORiGFRRHW
mvVXqNVOZ2mRpKh+M6AblWHHq4yHOTjVVF44bl9EHH+GkTyQRT7UOUpGnqWSvbzBxV5pRzfB4fxK
lc20jRVsdJogFHuvtlwtYUmHTj7u7JoW+xrvyAt3pvmwXazHub9mLlNSUyENefqkXllqiY+22J2c
Il2HavE5z8m9Ruy8OC0p7V7K/Nvbe8CLWt782OwChO8EsgR2izHzprN0xS47F9CK7UAm1eVTyiuY
jVEc5ylriu7J8SWLI7Im+a6Q9NHE0+S4UlGQxaTJJy3rM1oe9LbbjtpYIbA+gsGbRiQXeuPmS/+L
90OxiT2LaxhCitP3U2edOkWt0bkDcH7ABUW4T7XeWcckVNax5heboQB4YNZWsX77NS1Tbce3RCZ+
PrGPrVCnI7c+edbBk52bOBwkg1JPG6Wo9ZWRXky1nXlIcnoqBQ2ks2QU5oP22TysGz3uhpxEQIXj
AE28GBEMmC9NoGwt7J++hrhIYSg6lsFTAw2i/PsnZZHNIivsjtn0FmeC3o01sCF7cOtALQ/+KMIH
M+sOPe5H1YWQ4cz2IQluybZTdxD2snpJP6ZXj41GG6KIgzUHUb/KPDAib3+6F+k6vh3DUCLHn/lY
Hj59oQ19Leyk/uTiNzUc7EAYNwabzZzlaq5BB1NLUMd462Fqtc5MMFXlSPsN9u/1NgUvTZPOxbD7
3G/i8sj9ft5suEguUohJZYYavlVcbzoKGlYePNkKWYwyCnHMLJqniHRVV+Ph1Vegajo//o6qsgH0
EhswaaLhwjXgzMbD5EaiMX+JuT3w9BVlBl+81zN+DmWVlTpk7X0SDz0sJCS8vp4Pm6kd1c3bH+b4
b10s5zlSJAYmvW4z6U9HxYotKnT8DFygZNM+VNvfsRwhyxZxve8nxTtUFCLvDMVQV1WU1Ft8BDBP
Dxr7gfuSBb0EY7A6iMtbI8JEHdFnc4MwSNlV7WQdOgAAP0cn7A96gD3CgBslIAzNuO5U49M46XTr
EFxuHFFoK45Y5QZbwB7WVd9vQxzeSCBWLG9Y6qndxNtyqJONlo36nRF22QUwyZkVT9FprtXwMmg7
XuSV0lJtYz7K5PqVidMWqY6NTdfayimqdBOkDmAnAdE5VsCKvP0JlkE7S8MxVCoIUuMQOGoxn+81
ZZOaftx6k1s0JY1VSCC3WN8RYonUWkV0ke3fHu/MiifUJK2LSJyZf1wWz/Y2K5imSaiR6vq+0m3o
6su3SAsuMV/PbNYOiWOqwcjMJS0Ep/MKGbKBHVXHKHRTMn1BjfahQI4SqfaF3fJFXmZ+g5JC1yxz
hfN1/OfPniibdALzOtBcDwwJ2B4/KHX0jWV/7Q9D99l0AjYZr5+C97lPC+q6TEyr3CmxoZbrJK+U
/2BP5Y0RKVF9MymBLNZUl8MNTBVbdauJPbWfOgLc8mJH95moYS7xEaSQAUPIvcwCJSUnFHaWwq1M
bTrA+BPllVqTapw7UIPPJEjHduP5fulGnd5y9YpDi8B6qsNvCuZWPgZzJaUExHz1hrbe+h1+P1ZN
F3qvwZsEfWZfmOkvZx4/2KEyNN9TDQpEp3Mi6kA4ID4lgaGOFOiaimXuAUl8e36/XE9k1lHY0ZZg
onNfBsRc4+1J0nbqAsLu1y39Au9yH3OYUDTBgT5k7An+gwHJvs5nNQqQ5YLi3POnsZ6EKz072Nih
V6/6SNO2HpN+3XmJd2EBv9ALIIWeJdj/HnAxv0gAaFnZ6sLN9HFFh160sfXpOjSs26gIw53W5/ZV
m+ohdA38uaNI2vAdQmNPTibetG1eviflkW383tSuSWp/HWI72pYUBg6ZxO0SU8e3X9DLvYDfCxrT
noXeurWM6ms4e3o78Xu1mst2ZSvGDuZEvB4K418dY69KiM9+/GdDLSInWAo2zEopoCqkzYYMwwR6
fzI3sh8BWabRJQb+uSnNGqdnnho/PTCLaHis/XYMjFS4hS7zQ6Mo3AeH9pIf3LwwTg/p4/rmC1jo
UaRcbKZeAZKxjwUzzCwlgNLScjMZR/xdRl+nqIw1SjDn89tf7eWJSPWDJaTSQzW3ji0GzVStc1I7
1t1m0nE6apIntTDtx5YF/qjpUNSoXE7fvVC55JR+7htatG5JZ9YQok083SZ0KUaWWaS7g4n5Dnv3
uKHSO70zUmibzija3dsPeu7t2uxKrKc517xMAZoBka/DnYsiqk17pp1vxjHvD3lKldPAKHQbWmbz
8PaYZ5YEU4abBY0yksvmInFWTgnng55MbjjiBy9kZWwzKisrH+PXC5fqM1MUYSK6YyRGDLhMCnph
N/ShWU1upJfqPgusO9SsxYVb4ZnnQdoLz4JmwllcvPhmmT7Mvfza5LZtUl4RrQWbSVAQ8aAw/QdD
OXQzzoJbKoFLhAzm7VqlFMrkKo0t7u1aaz9ZoUhvmwhg519/JeTtOt0IgjDGWj4VVsMUsPAKcdO+
fucFXvelqI3PeRzq7tsDnUl8OMQvTD6Lnj3abxaLbcxrrTBDqbqyUKd93TvVgx7Qul0CH9+xToOd
b5fYqSZ2tzObCg/yPlYOb/+IM9+Q32AJQ5/jFvqDTtddpjXtmHKCuzbp+l3Y5S11vUjfA7K4VMU9
MycJ2lSuHbplc71enGBh4TdSopd1O2LCG7S7Ecm6Sr2wg70QDXFQzjUyLocOtVzCsdMnysuclvA5
4AAYUvzUFQjDw0yINDNPwIBNghtMUvprnHOMNU6j9VXYROq7NPLFvVLo2lU/Ftkuw7538/abPvLX
Fhv63K7L9X6u/b+Iju0qssdaTVV3dNroyrd6Wv/7qINLyGlMj+4euVV4nSSgH/0su7XGwtwXA7ld
AL3mZ2VE691wjqL9QNldYqywVbKq2jRZTMroQnhzblrwsWgg1klPUQo7fYk44MUYi5iqazV2tVeK
Nn3fWUbFNd271AB05siZ643k3xDPzE5Zp0OJyfBkYvqaixFFuDapJ9wNVZK9a2RUr2dazdyBpXIk
iObX21/k3ENyBMi5yjnrmxdxA1eTOoi6SaM9o6F9P5y+1WZvXiWR1m3fHunMbYWLJv8h5y/QjKuL
ZWZ7zRTz9YU72cW7nOz+Hovk5ofEmwHyN6Y2CewKWLmJ9k0bcvHRrJPxSrfCC8fCmVOPjY0Lryq0
eSNdPPEQYDc0VZ1wfQGBPJqMd1lvy01LxgSzGQpUnq99ePvRF2Qhasj0Qc1tUChREG9Jdf5Nzy5q
BT3S8eCZultoeBLRJREkt8ZAgxQmQhLmDJvadRr+X/bOYzlyJEvXrzLWe5RBi8VsgFAkk2QEU7I2
sJTQyqH96ecDq+/cDASbYbmfRVe3dVWlB1we8QsbtpqLsrDuu4mwnB3qDmVCS2bOjmVj/aJnKGLs
cRJ9682q99n2FPubovSJguFHhA28m9RUbnonKxedGNxMCrdFsyUcEED3USI10q3rIDzju42nf9H6
Yn6YrWncyxmVmXvTauNbvK7c3GebN0HmFsVdmI0gOA2ZNh3VZ6tGyLYKTRnUyjjcQSwaaEEh2weT
DCPdYjNri5QsnBPa01Os2Y8oMAzDvebMWkxnY7GtTyvYwYFt9e0U5CgeK4eOrbK3MLW8U5Wy/A7V
y0ZuhvjqkQAaEBiEyGovJy9BrBoP3c+GMqr6pgwlEjp9XA+fa4nIDlz49EeIBXx90/WRhSrHJDyE
lKKaNkvnVeneCcPoGgT8tU0NGAdxwKV+Ynvq6qaVNJdA7rbGEeTLoyNr7V2bOPKjLKf+lzmr420H
/XDj0Md7xtgXv7diqtsHTVb54e099srLQvoDgov3WgMIvjpdo5kpih6OxnFA2OKG3iAcQseN9n88
ynKEdcirpOC6vnq/SqfVw1QJjSMqw+7OVYd0a8bRtz8cZKG4Y0qvqcgv2FRnz0+L3o2pUxmdfezM
WN3GKHVvBFyT4O1RLm4+RnEM1L4gwenQSFaR6NynNUU3zTkOXvjL4el7yGpHOzQ9RYC3R7q43elP
cfAXejFhNsHi+feMI9AJvNaUY+WkBgLg9VOmzh0dal29RebYgviLWKdrVteAS68MvGC5SCi4eeGW
roLTnBarhhCvcpxFjMJ80rUHR9QjEtEFwb0sfihu5fqppWUf3/7if3L/s4cekPmCW4H0py8Yg9WN
14DrlIqBNq2Lp8FxqeXEu7aS+X3fKonEt0Mq9Hw1MdzT3ksPVmthNYMEE3owMEXNSB050kjDPJqd
533Hadj5lMi+eRxQEjADL0TV5gPVFHxA6mwuw50WjXa7I+iptg3C2SEpIq6LW2HoWeC07VTdNrau
N75TV0W/4XZ1HjPN6Xrf620Mv9GLBy8usng4CFlHqG3pcjoiGhMlmyHLk5OteOh9FZy/YK6G8kiB
wXsQUZl/TWHecW+3Xosxa5H0xwyDg89p/EJkKMbxpy1kL9HSavWfmkN905pHqhPd6N3FKHi191yi
Ka6qWjN/7qwxMgIP/EK0a1vLQng9bacfKAMZPwoRqb8quLv2O/y89NpfsJoeegoJhOWYZO5mthIE
DaCKtj+zIr9RuJi4/aMQ4o3RWak8KFk2vptTz3zfWVLhI5PcPjQjkl+xb8+O3PZeFm2dAtyB38bW
HG9EZ/Q/BmysMP8Yh2gbDbox7NTMK9stHankoCm5Hm0kfnRW4Da04p1yCHdhpZc7NVL+7o08+1ws
khGsDZSpl69Kb6npmcdMzOln023aOFBCBMUDbK3bL53ZNs3WI9w6ur1MdybKWjeNl2XPuegN1R/q
3niILTgqftzlTYhYf9lGV07s5d3A7qXqQFuINaYOcH5iYdqXdol32olFSDbaYuKc4pqynzP9mu/o
S3ZxflIga0IZ5Fo1ufDWfEZVaRYPMjc7gchAKin3oq/w++agUZT60HpjsrPDwbrJKjrqcSr1gwGR
XspMu3NaO7mSY16UIKAwk55QbqEnS9CyTMxvgUqvNNLtKX+cDHsYEWFSUdE2QwTEptH01bYrruV/
yy17/vXgpFSb9abfSGl+NdOpNpKTOW11QjFL8w2Uvfa4OFofswrmohzc+U7NbHWrdn22UZTwI/Ym
81Nhd+nPt2+si+dTpyphkr+zFrzlF8omrhK7bpnqJycKqzt3zoc7Wy9m/49HWWQpCBMW3jXdiPPp
xUJFNDZq7ceEgioxj2VvAEhlV3bvK99CPcJdWD5wRxAmPB8F5CB+lPVsHkVB2x6YTYy0W+hu3/6W
y8fFJqglFAD99LJ656NY8TRIVWTmUbYQLGJ6hzOadvsSF5jtOGCi3OiUuOvQ9v6Qzg32ko1pU9tZ
aN3kE+cDl3OcFGPS8nm6hwk5qNOv0dSYO2/05tvMHkdIsfR2HCmVK9HPK2eVovaCFKeuqxNprY5H
q88W7hWFdQyL+dOcdfYHp7fTzWBY8a2W4QNbNfMNV0q8sc3Ke5i09Mazc+wd4ysh0uU55YdQnOFp
hxR00bWzaxvVxN6yjviR94+WJFv260Hoh7SA9xLUphV9fHu5lyDl/KBSlnSA8anES3SNV0EZL2Fa
F4lhHUHvy8Dtk+Jd4kzRDS6D42MlXJyTc7i/aRyx2a411S7DbNac1Bjq7YJXBOp3vuZDETtTkRAS
Qn6oj2qZ1IchmtvHocanyJdzEZG0tJ9jszXRskuK5gTGJt9OenqtNPba4fr9l6y2AGm4kriZYh1L
i7iBfiyU1dFMb96e7Zdb/3y6kZtBmnFRAyG6WgvZTyDvxx6pkqNQCwxz0DLPvhh2Wny1eAOerBpw
adCpbh4FXd0ZXwgQNKzquwwDkESf4w6TFxzQgshRynzXj22BzD7I0i9ECODasNhAcLIBa1r7aYLf
GvGo1UNrtD24BV2ifEEhEHuOlgbtIdc0lAwzcKjfJ0EQ8/aXvrK0hMV0gCEKMjSIyvOlbTBdUjzh
2sd5ouldtYqCb6fwHtjJ/Q5kLyygeYp9Ux++R1X3ca5bGbSarv4phpQeA1ubm5migAqffbXFWr0a
h7Fq7CNYNnEqS+8nh3k8OHHh3o36VFx5CpZ9sl5g0OU0GWgNgnwyzj+7QqwWo6rRPjYF0oeW6rTv
MqUbULik/39lii+vakjj4J/RwKA3C2/8fCx0N+2Y28o5mo1ifQOxTqI+xyct0b1HHf1bH8lX5Ysx
K+2HIZ+nexx97rrUU37AriJE1ovI2kZ66GYbVS/CI8Yu0UbFvSgJSm2YrwASXpsYHUTGQh7lulnH
Q06uJnXvzvZxdCIJaDHSty2gQhh17TVJtSUJWa0BV8qSYb6ggNaHLLNrjLpqwzlmSB3vI8/T9gpV
1bum0+Kt3iBvlCOYeyXEemUxIDAQbHjsdlLc5ft/C7FQLe1k6sTRyYqb5AC0hJGjwt7mnoLTT1zS
C1ExR6CHXV6JCy6L7Wig8GSCuEOTBWDSKvxo7TDjHrXj09jGJ13Far4YmuaWNK7e4JeB8ZUc0aye
Q+9kDOmzgbzCla14+W4tvwD3U95tCnDmeteb2DSqlRWfhnzheUOcD2qR9CikguzrwfZemexXxyO0
BmnC9UJH43yyM7XAHxdbh1NKy39vuO1ibVqYwSBcBIIkjfi3j9rljlpgNJCRbN5kC3z4+XgxIN+c
ZDs5qU6K0EGhIEWS3tSTh2Is6Eo/x/D8ykVyCYcgTaGWCQ95wZzA4DsfsweG3Cq9lpz0cJreo0hR
tX4TF7l5H2Hm3Qdhmdcf4ByCw830zuFRGKocu/oGuUS/jKKUbp8+jKNvmMl06qRt/CziMVI39twW
jynGd9eAA6+8bvxkwheAftxM9ELOf7KrYcIljDo9xbOjbMokRjU7K/QvMo8xOC8VdF07VzvUmuDX
umF9kxmNA2LeUN6TJ7tbRMeMg+1m7iEBr7GdewRItLDuT05bJredMWMM7kxHFStRD8y90d46rdse
bFCat6CLNJQFMH8rSW7/fL/RP0IOgi4dsJz1TauHmiMyJUtPhvEN+Hrny7hwFmv4ZCdj68pme2Vz
0w4BsouQHGHwy8b47SbRI3ugKJCkJ6oj3dZQpy6IZ++bR8V4Pxfxx7e39rJ1zy9LkhYkAzSE4paU
eLXNcormhSbd5AQ4DRe4tErfVWpcBFHWtldm8TLGYijmz6NDxiOwLqrGCcwnPRHpKTLCGeDcYO+n
RP1TGt2S3v8+yqos1409HH69TU99ip04b3Tioy7tHLAQcuCyl9/enr9XV4va/xLDYoCwPqbqNA6O
O6jpyZkt833T1zIY5tkJnFjxbnsMGA9vj/fKVUTR3HYMtBio1q47O/loTSWpQ3rC7NXaQsfsNlVt
x3vcNrvAmtCFgeV5jf702iZZ+sUA2V/Yc6v7Hf++qIerkJ4EjME7V2hfUKKwt46bXiOdvzadNAyQ
QFpkaCDhnF8hVKDKAUF2Cozh7FF+K/7WG+2bm3c36IR/eXsqX9mP9GxI1/VF7hX84PlYcTv0lpZz
q1taXe9Q67O3dTEPm7dHWVna0yUC4c01Tv0eRR0wQ+sNWYZtGKsmF7mVwrgAeN+haY+6uz9m3FU+
2AnrRiUk29BFppbZj0oX+eEQ12C8DAOpuNFUf/YTZDMpxypwQtlaWxen3l03eJI8qRyzaw5Yr6wD
LAzOKLzxRVRzdZVPGb6XoUKhdxAtlI/E7HdSjxVf9/ppN8OivPLcvbYW0IXgfNCuNABwr9YCnR/R
uFnGDWvXNwQ0KPiHY7p7ey1eGQVkOOTtBQJEKLp89W9XaxayTA2qtifkiExaYcRiM4nWn1/g7tLy
XbRKKNNYy2n6bRS7mJHH783i5Klpe4sbK0fU9rJtpcpm6wr3qhjfK3fCMhhhAsR19s9q8opJzDA5
ovI0avRTQEUuQdcU+cowqXsXdMBexNV4KibTO5gVSml4X1pfMUIpN6T9FmQnyrTtnE+YlxjaO9G7
zYMpQ2//9uy/cosgi091iQoLb80aRzr2bhFF9lye0rzP7lxVenezaMpNh4fIn28nVpmKHy0nqo9r
QEbnmkUqO4YqROpsRKnQjLXr6MpdfMF05WhDgQRHwN3/EiCcr3QahwvdLatOqlobgL8N6zZke32R
zfBymuUmL6r2drBsa0usU+1qUNf3qIJS57CsZlfLztk5Sv1T1FWyA+5U4svHMgwyS27sIX/WU6tD
XbGW3yMIcIGpyPhKXvbKkQCZwKOMwAfduZc8/rfNauGynhWAxE5StotH/Cw3LR2IK+vxAgBbhRmL
mgzp6sKyAb91PlMR5DyweV59KjszYzumQ7LH1BGBNQVoZ77pcS35FmeweDeN3hmf5BzVjj+aZviV
DoN2GrCP+RjqUf2+lLb9LSzntt15DsFEZenhd8hueknRsIcAJ9JOq/3Mxbzh7f372lQtZe2llvwi
U3j+DdJrDGwAs/pkmNWiFNCFsS/bwnv+82Ho7y1ixtAXSTzOh9G60ojz0EtI1kTtm31OXp/E17LG
5U9ZL8jCC6MQRc0M4tP5KEY+F6xWmZ7sqoZzVdXTTWoZ+ESnXrvHQefXXDq7PuzER2Mq8ytgjUuu
yoJDe6n7IfiFzu/qmdeyRk1hwpUnYQwO1E1t+oT7W+pD7LH3qaHRj6kNNQ0stYrvscsrt7U9YDDZ
52lgx8LalpiSX1GBfeWh5m5CFsyEqgRqx1u9eX3URXFsUGR0jCn6KlrOgm+Ar3qe7QHzaqXRaauq
sxshA2cmd2kjjINpQGTDZkNTw23CP/UtdzTSnClJ4YF0zfRrnBbeaFqGKs04VcXp+e3d8iJSeL6Q
oMKpdNCEpj2AcMn5QqZhMeWQOknxWlM8GU1sf8yjpTAY0UpANQkBx2rj6r2HOTv05RvQm/Ue+edE
CcYEik7QWGGf7ZqyN79Voardd3zcTi8nNl82KQMYGrtP4eGFSqUELajxGNvmXvcCc9az46CY0Gic
WmmftaTg70HRc0cft6pwm2FF84gh4+xuaqMZ660GHTnbdF4632M9ElmbMrYnSDiRC7K/JfYDX14r
9s5oZh2ChdsmeKYII683Um2c0Y8BFN0oUR+rt9yE7Z66h174OQpQJ1sTJvxZIcUPF6puza9Dv4tU
LuhS5wFNHwgpIzgKaUn7e7X4dWFMoogPfYdPc6Cr8fhVFQ5uPoAxDeTT2qz8HoZD9dzl0h63SEqU
h85FiyTI2hDHzomWbs6FPISgfaZJUW+TMbN7aqu4yQQalzeKuKEDNAT3UuvUZVajU7eN5h8ZRKEm
mD1Mzv0UESEbhbsYbEzftu6v2axpnL69RbyLi2s5alS3F7Vem9rUamMbimklaWXJk91koHy4D9Bf
xPtGzfFKdnOIv9Kxg7mXXrlXvHxUP6aWmu8GvUQPDzCHlt3RwcNBua2E8VOfpvCDhS17T4cE83oh
K/y0lblT8ZIecv3vepBhF0B4G++gu6tlkLMET0kvpLWF9ag/J24XFz6OABC0TUOgCDhr050+dRLf
oFg0DJ3rhj+DrfuK8Ij8VKk5B6cZmtrYhLmaHzX0pWgNdXOGhX2IZU1QVbiDbbOpLr6Z6Jfqm0p3
O30zcuItoN3zCHcid8nOnKE2nqcE/9AOEEXro21ZzHsrHebBF6ZJ3QGXKl3gT4bak9POQK0qY/Cs
ndvXg+YrUBk6+OIzwjhOXKrbspqLTaqnXh4YDRIITWTFP0J82RIwjRFeZkWu2fEtNDyFqD414l+q
7KLPiGWm77W4n6hLClsclJoyf2Aayqz6tFu87VhIIGRAdmd4aEYh7zK4yuWW1898Ric25LLso+hr
2ERw30eoSb4YIUP5szJaSqAoTXgf87JXD1GX6SMmIJY67N0ZaNhOiqp6//YeW0LMs1uI9t0CCuH2
WAA46qoGaRW2iV901xJZ59iD1LVza+riFLZJtTORPdiFcv6uVrV2pWv4ytZ2oH3RZaaZsqgxn99+
qDA3IrVHcbJjOewqS603WgXa7+2ve20UeOJUf3iYSU5WX+cIOtMI4tA/CAfjlg1EH7KW11Bnl6Ng
R7CANYH0UEhYx0itLDgdajGc+tyasZHTv+eVUW/e/pSLIHyRVCKPp6Dogg5dswPCDhGYSO/7U4W2
0IZkAB4jfYJd1ojiSra1vDzne4JqKRAlVoe6P/Wz87UZtbbGy0+fTiXyuQHHUW5hHrp3zpw7kGUA
hr/9aZeFcCrBvw+4yoNSowLT00/TSZqTtvXg0AXejEmckenIPfAQ7TXgnJ8sixexjlPhU1KvrgSJ
r8yvheoFiQ6gAw+Vn/OPNp0obYXrTSfPKH9VnpXdl7PEQ5qTc2VTXrbY+FydpJlYlP1Cun4+lC3S
rLGEMp0mXav2SmEPdwKm3laY43wHksANmmhMn8oqFIeIHx2A3eo3SmNd+yWvbNyF3Y3c68JgAHV3
/kNiT1PmBFXT0xBKMuo00w5LgfTKzn1tlAVrpwK6Wz58NbPlkM6DNZTTSZVKdJsp+he60s6VdOiV
5WMywfXRLqRGsA6+UZ1KXEkF8eTZU763ZVXkftd2IQYeqvv09n59bSxOBbkjtkbUvFYfhO5b76D6
Np8WbqGfKLrxWETx95hE/Aoe57IyT9nEpkeIdwOUK7Ad5ytkZ2GhxJGpnUbgqqRIqlOqO5MIpvQH
z+uTTTKmNTqkU0HgWCzqeB9VRVPeJe3UVUHKjOm+dKzq2PD8jP7ch1gyEJWmix4nOP4uLIwteDf7
mwxD6zFPeMICMY2/Jlll37m7+/muGBV5A7WVB87BmDi5l+FYXqsjLXfK6s5B5YBCLLJxi3TlMue/
pbPmVA1GNNvzCec7sVNiO9qMFOD8sMatyxHVvSpq+0oZ4LV1pAH7D8aISt9q+ytDPyhzpswnbx7m
jTPAWKXRb29Dd7hGPbx8ZqntgsyB407SBFTm/PNoJloTgeR8anNQ5shHqcQbEcqViuR/IiT+nKtV
6RMzFdfAc6/c5g4oGfrNsMrgKa1ucxpK0or7XJ4sYnREKmi3CXtsiPRNBp7+VKN5eaZA8rNlF1QK
GLLzL8VEUgyOM6snDzIJhKjmIx6H3c00Qnh++xi+co8CRlsYNUQSpFLG6nXvC2icdZ5bJwle4WPo
0TlPPZcN3DQQiPwBSdabSqHl75c2/rcAOb0J27c6AzDTtM6nt3/O5TVHWZ+8nDcatAJzcP7hZhMN
XArOcMqqMoO8KrzAG/U/hkWgSL3QbinKLEWGxSvv93NS6l7SNHpjnYQZZ7txEHyzDt5F61xEwYdO
u5Jcv/JVLom+tQQ36M+te/KuHuVNnwjzRPNwPlSu+inPkUF7e+out+hSXQI+BRufFsJLHvTb4e/r
VqhV2tqnUljlbQb14tBHRrx3MAbaO4iBPP7peMSE1FvBYC8LtRZLDtsml7M52ycq/1pQaC5QW3VM
gyHKvUPXzNcQgJenH6oJ+CGq1Ahx89/nizYlEZK5Q+ycnB4ZrDSjIzy6nXLTaPo3xAKnTdt7yT7O
q59vf+clv4s7h+UDIId0qAms9XxgO+5QrhBMLIZK4y/TbJxTpORia/XKR2a4fappSW+S1tXv4zmk
gmiQ7NJzNLfw8OcHLbZyvKuNby0BF0pxcXnCS1vdhZ1j+rBRyysX8mV5id8L5hYZBS4s+rara7LN
cISaesM5NblSbm24KYHTtylmtuh+qSPNBS8ckw1eV96DNWfuxmmjZKt1tQLnTOibbAQE8/Ycuks3
6fxlgnXMJYEYB4fAXDdaQSeNVmqa8ZNC4evkNY1Cojf1QAi0uhu/VlNonpyG7BQjYGm5uzRCWyZI
Ek2rEHQTI8akmVM95rq04eLEifsNO6Fev3UxvDmUaeTt4zQF7eWGIpn9qU6ikcJK28jNbHndaW4s
nKHskjzOV61UmHh+WcUnNJzlnW2XOG+jeOQBiG/ABSz9Krl18Mw+pJ43FM8OGi7NIrDQZH7u2PmW
mkD12euhbw8izp4o/RY/nCgxO1yPx/JjI0wv3ZZ1oj+F0nF2RO3FVyyHY4FgQzgVG5uP+UlHWpU+
WjDyWTcyrJfabjZeBGrE7VT3ItyOWqPdAHpIfyS1lqo8NlBYA7cwRYMwmV3ftb1IfzXEashH65H8
3FS6/Zg2mENvKpkZD4WOnNzecbAsQXB5GiK/R0xtCkRYx/ke7+QhyOPcDrKxoY4HYGjqtnpeW++U
CKv1bVubYw9Mz840/+39cFF/JWkllGU3ABmiPmOcHynkEvvGybvkKdYtsVUwxr03Cqf70uLEvVOM
obsVjmJsq4ZWiay06UoF9tXhX8pCdEfoh61ec2RvHFQ11OTJnvWPMWBbtlSGBfOY2Mtzox1i8OiB
OUbFxmu7a64IF1EaGpoEL+CMwaSjdbv6eDvBYqSn1/xEX0DcT5WDsU5so7pK6WVnhWl0DylYuXIC
Lz7ZIm7lVeX40cgmNTufcSXnbHKm9KdCxNEH22WKE2yjtpHI1Z1VZeGuxk3KL7O6+gFhs7nyWLyE
EWcXAOOTvuCzyV2qEvWfj49RtTbyC8wnNP7BY029aynbVLfGx8mdtQctjSkohghlGb6NzzEwl8F6
NlrTbaEPNgM65aJq74aomMfdUJbmg/BGFH3KQqrjpiZsQUQQqXoqV15Y7sY0aoGSJvHkI6bWR1tr
ss10Y1amd5MR7RMkSkTNN5pW1rABKLuWQSpAYYOzbdBej5xOtFdW4OJ9Zuq5BPkLHk8kNatAmSKK
GAVBxxNaexZ4JQ+YCVwE1GRUuCFUyK5kjBfv5VKueSna0J6jC7+a8UhB4hkrI+OptQV5OIjXRbV9
7D40avUhE6r+3FSj9YybXfunZallZATllj4nD+a6v5E7kYBnMhtPFiJXG71VrSAPx19vXyGXgSuj
ALxDf5W5pLa7ms/CK6ZRrxvjKcFl91b1uvGTYozwRiO0BHOZu0GVW8Y7jbX9m2fui9uZyQ0CxNfi
rosEaPkdQJVIL4lM6O+d7+y8Nvs0iXrjaZC69qU0h2Tn1bSR4k6JPr39zRdx5GqoVQhEoFWYZtoZ
T4WL6eNUK0VAvHIN73d5VZC7EhdTtEIaFUjC+QcljqYitNPbT/GMJ2+mJsUNkGnjOJeSbkXZNftI
N6DO1uHwWJV1t3v7Iy8LWeBfqKbSvgYsfon9S8yR994OzafanNxt6hb7JE5z3+yaO6Ccz0OpPrRy
uMFf93Fwrvn3vLatUA6jSw+r2aYru5rjYXQUtStj60nKSd73mWac0EuN74eskxs0CMa7LK/Lh8xQ
i79Fnn8sq2SRKBXpH4dxgKoW7CPIBmAotPLPl6H1ekc6sF2eVEFU72vOOHY+ihzdo+Dv4d6DpqDf
lFNtBG5rOr/GqD903LEQC8cWC/euTrRNI73025X1WWbg96vcXOpuMH54S3RgSmvQV5tFwI+BFZ30
fo72k2q9c6PZODhmZVR4kxTzLSKt7dHKgF40aYGTtpKVX9vISK4dh/XRgzEDz4qMnHoV4eUaXAQu
MYltiqqnstabeIPrd51t9ZiQ2suarAxKgnnufnQw5DuvVmIo3UUj5iAyve6Ly78bbiaUt2eQT71m
bKTh5kuLZTSTrZBo8viq2doEB6TrcYCDRvkudPLR8RFJVw4iN63vDTD0d9TnRwE1MGmfXV7R3u+M
sR595KiHb2Yvzc+eWifvmoo7yjeQIPGCqoQKFhRiKSelUTZ9co25A9SaFnd4vlkbOlal7hO21fpG
kFgo+8qu5UQNMy9Tih40FH0N8sg1E6ALpe8lvSFOWGQL2XtUcc83nRp1pTbWTfY+MjOh30wSyIbf
xRGCf8ngtrrPdZ/9HDI9/4AvS0sxS2bde73rjQOBd/4t0VITSG6CkY1fpF4UB6qNcYivYW9y7QFY
8q6zfQh6jSfmhfEM3GWdU6AEVbVFym/tJyqjYB7yLhiGRtsXhtrvTT2ubmKtKvZ6KrL386JjSHt/
2GhjlgWUBK9Ja1zkXZhl0FwAurBwEnj+ViEWOqoJiB5Ff6/g1oAc9oEOwFaz/8ZqAIFqe7eIelT2
10JLHyzJzFXDwZyuUS/Xrz4/AiQ+XpmopMA2WC8gAZKieDRS3o80xoOpwspwINq+LVrMOatW2O8z
d5p8PdOu1I4vQC4EtFQBX/hUvMjcnudbp+s7K3Tswnkv9WOS37faY0XPzzX6jRkqG5VKqoniapo+
2Z2HV9aXOTNBZ9dBZN0Xzk0j3K1Zar6nf07LdK8WYvtybf2fufi/ltL5fzYXf6hEF/8U5X/dfxXJ
1/Lray7jy5/wb5dx0/6LVxcOB5x+qlGLy8y/bcZN8y/+L8CcC3iNqoL9vzbjuvoXPAQEpWlPQAAB
EPa/NuOa+dcL63iRUCT9QFDiT1zGV5kTfz6RLK07yswLs3Xdn9B4R6gUWBN0dGFsqNH/7WSNGaSl
isZsWcogFu21Aukq5mJMMP1LwgT4HfzAuk9RkyuWBpfiUQ79sEvUUm7ipihufluT4z+31n+VfXGk
Ed+1//2vddCzDEP5lQ7e0nvx+M/56dHqNB8LXRuOQovLd3Fa0ERKp00uTX2TKtPgx60e3VOauZlK
972d19dUMNaUC9rXL0VRWlkg4ZY08fwXVAjnzlLO4uiiu3kw68zbjbVlUb0YKJ20FmouBRolYRwl
QdEM+g3Me4ozlZcfMk1YaLqI+a6Pjexe67ToLhrq6BuM6/jKTL0YVf127fM7l3tfX+j0LAicn/Pf
qcoY+XzNLJFAK+OdXaYp3lmRsseCyjpIXQ6t78kWPQWjeUiUKd6osn7W4hhPU1P+6BKaTCUgu4dU
Fc1tAeDwPg5T75DrTr8jfjL2deSmOy74+mCq/XG05/GLZrTIIVjezDJoA7xBtfzbTqf3f7oJ2NpM
/0t4RTSz9hhEd16ZB8PMj5aXmbcNyuxYm1nJO8yO28AjUw96U4wPJo/XFlKVuiu9fNq8/SNWDwjT
C0oV+hjvKWhtqojn01u1wJvxDsiO+ODpdzQGPiMjUm6N0e53s/PoyUgLDFvE+7eHvTwAlKy5PVAo
ZPGWsPd83E712sEuiwiK3BwH0tU+5+BDgnhh9oVp6yHnFb93wsXVAHbGRqHk67/9E9aWb0joLupl
3DHw59AKX+vil5pXlaldonkD3WiP8YW5aRrpPEVlAgaK0G+vze/NKEXDZ6YNiG9BmwhkOnpdbqqk
qe5AucY7lIbnU4apDpTuvV4q5SbvtC9drged6QtHen/WXFh+Nc1Nol/MFEkV1jpMWWfW44ST2qPA
YAWq1Dhsu7kJ/3k+/6MW5zovWgrvyPIyP1SpEf5es5X1qaqiynHlY5IWN1PUK/sJu6hbt2ixn7bA
6Xdi+mrU5rekd7i27Nkvete5UkNZBxnLr2BocJCsD5nHhQlahgXaUEn9sTRC9cGqh3eqnPLnofPc
YxfWpvAbg9BGL1LT9lN1+AbQ2I43fQ1bwy+arHq2rPsYBYoq6DLV67euRZhbWoImqZOawyHumuUt
McXfsgfu9fYOu7xj/xFn9+Ar8pCBpjnf5FFFd0hknvoYF9Y7gcD2M27A4zYlqJwDoaFL7g+9l96n
TVvdO4npIAUyDeGNM0Bf39GsIgCfY+1vC2GYe4ow+AEPxhzdA7C8iidZfsvZPUvLw1oECSjaE02u
EQe6N2UFBgHdo5EWzRNkrW4/NqHTQo7SdooSobQ8lM5dOdfTx6KqmcBCw+ueNIGrtkkH6NUmCnd+
XaTdI0JdzS6GgPxvH83/C+v+tfjY/uewDkhf9moox7/1TyinIJXx14tnEzIgMFNpYv2/WE7hjvtr
IXVivsDWovvy/4M5xf0L5stCh1u4ClCEloVHpbCL//tfiq79RaFtoamQ5BgEiPqfhHPnhSaQUUs8
R7RBy5eHht12fhocuvm9LUIqlIo++UkWicCMK2ffWX4ogojtjdsNFVwprzy05zHdy8AQkmBpGQtA
S1sXw4sZFHQbCfPJKMNqUzmxB75DXotUzl9SRiFSXhQ1COkoDnKKzj8Pk4e0x1VHPSEada84zU9c
qeKAkOQ2G39EOCPdUmm7ck2fH9rLMVdhZAUyokaVXT21uDAUIIT2WlvMu1qNjm7975TqP74J5+H4
P4PhHvjCw6cOtMbVVEoRcvEyWFyO6sbLenPbgNjcJIMv3xd0Gne/7fDXguTzytPLgBD+4VnrS10Z
wtT5jNK7MgRtU/0kouxJD832nQibG6zgbyJl/CDMWblJ9P62MQ9h/2B1Mr4SIaxMe19+AJRrsF4Y
6AD9XVOoACTOwusq/cRQxrve1B+wr6n3jTI6h7Hqa7+2Wy9Qh0pHPabs3mfAiHtUTOoy/Zwk5Y1y
0yEidqXcfrHmMGVxvUZuAvwpFZFV4B7xSmp1njhHafaRn7RAZrscz0qnduTBnZpre+xyFhZqLhk+
wQaYU2Lw82UQg93abiNt5EK8KJjd5L3QlDutqOH0pOgmKp0uP+QlZYa4UQK0UOmsjUmg1HN9o/PW
/g9777EjN9au6d5Lz7lBb4DuMyAZNp0yQ4qQNCFk6b3n1Z+HWXufP4ORJ4maN1AoqICqWsFlP/Ma
V0zzk98aa9HBzX3C76JmpVh4WANNWBqBi/IQY9M5GZ9yOipdoh3UxvuewpLfEHhKu0AX74FhR3vM
2qoVdu+7cwK2g34i7DpAZovDXiW+UbcdYxt+fZ8a0V/gUMoXzIm3/NrhYljtU9DY2W7SUIemleAf
LKnb5fQhbQXK7L01eGvMuPf2BVAlrn6uunfcFmXuV7+UWaaiij9hmYK6io8liKB+y2awwseHczn5
UMHYDRBzcREiRTPmy+IN/KQPPU8le9JeTKv9YZXyoSqEbSeUn4dB/h5MzZch7MAXTKuB6fIyRz6a
nJlnDL0x7H2WOJQ+DArQ45P0olqn0MDf1/RdNVVs/+hrj51wXzabrsXDKHUTj/pTGLpK9+3jb1+Q
Z5jd+Teg/IBiAc8qW+/643O/UtSJxvFLBwThwVCcQPmpyttWf0Rkjr3w19C3Q7jXBcfPsKxzgoM3
2ZH6b6+n5c+Yd8SbNQAVhyADj/iL/1dXt9Uvqd1L6N11jmAc9QwEgx1hkvGDxqchHVXBXZmF5Xuw
HH6xBRqcGTxxZPg+wZ1v78v7LnQnmrTGUy/s/S+qZAcVjIkvSeaGX7MERyQ7WAux59vuP2Hr7VIs
Lqc2SjMyO1F6afXU0cpvHWyqFkx8N/zKxOeCDVJZI3xPdS01effroRDy6AMjoQB7PfmdWIX+GCby
i5pir+2oojN5cKMcfdh104vnj/QR9jwN4CweEECEsPB9yh8z9UhHu08+Gz4i/Mq+U05B66YFDhCH
NHZ8/UGW9x+v02tcdTNFnBcglNRSuLWuf2miCS0dDEV6iavtYO2mzn7S0eocnLx1MS43cly/XC/e
ZCeC+PJX97c+wEEj4SMuS7ZFtivbxxKTH8tG2KV3wQ+cERNsA6c1bKBgVruXp5WtvUj8/llWxFNn
fsXs7rQMpooARiPAEPklznZ9vB9/VPI92iNC9s1QNwnebr5t7EMcvdDKjADouJP/PPVfBmHTZS4l
npXb7tWPeDmHb3/PYrUHKQ+yXGj5PaMTpc7oO8aj2T348WZC3BAaDTX/+KH2D0rtBsM2Lb+g7iGN
CBq3T/73lIsoQcTgThP3IlBWjTbrJexpLCHRczSMTVepd6W6w49Np37wNTafE2+vV7b4kk4rx3YZ
ps6n9u2XLO4uS2yaFpEm+QWdbJwjLWObpDvP/NGOZ2VVGn8ZwaE3AACbZ5L8gmrFssSiIuppWZkq
veCmDaBum+7znbe3HqzvxnENc/Jakrhao8Vgiy+D1qkaAQjGlxaIiMJfdlNtQrSfU2Nj5EcttS2A
ksFOje86uJ+eA40cuaCXsN/n41GJnrr2sZE2IlTA+zLYpLmtPWO5G2+G3q5Np09QtrSlU3iKO6fM
7fqrus2RpNUfIjRDi1ywlf5zreyn7iGINpHqpuO94rv8x+EvHStS4UXOVoBNN2HIP/NrwWyhL0Y4
sghDiDZx98pG6WXcWTkq006qbaVfytded1Ca8sId9fHOcMPgvoTst2aq/SpTeDPjPMJMPG8iAfL1
zSL0Ccg3xPZfLB8iqx01wIXd+QbWMtvj0dmM0WOm7XJKHoB79/DDht8UanrTbSQ7yx96igTetqev
KUdnoUDC1vY8CgvPGT5lnLXkfqrPCG6rJ3kfxjTZNtWfsnDl9KuVv/iCI+XbAGqj+XmS7sRij+1X
7oLk+vj+vL2L5n1FREUGPEv4LdHZdVFbxuQzyUmwQ7gtHlz5h8jtedZ9NFacVnoo/a08HDMUex/b
zm501Madod5GOhZdO8qAH/+ghRQ7l+PiBy0eXq/ppLQeBunFhDmF8K98jtT7PnaDJwE8bvJQNk9d
+NTpxza6k/QjLYwWMYuTVtlQ5iSQfzARuT99t/bcLCN1cQcWBRLtkxng7Oq0P+uz8atwx5fgWfuh
e7ZxYnd502Gr9+6Y2DCDqxdz632FKKGcpRjnE1v9y9NianZ/Th+JAawn61M0QQcFbu3IgoOpLUlS
cRR+fzwX6s0zPM8F9dvZ4pSG003ZSsRXDBSm9CKcrCftV/TbUhztZyrfNepBlLa6sG25ru+ro/YH
nJBPN/2Jb09/EIhbX8HG5j8EyU0fmxdlU5zTz+VB+1s9suVEdKW+4kOLnJ3wK3wBCnBHAVh4ru/r
Q76WTSxD99cFBaAuE9fyNeIcbL8J5GQD77PB4iOY3KqjxufAW0kfhcKtql2h2bM0lG4bf5qYWiVZ
RbZ2kl+hE8uTPCd5gICQNqMMeP0L+tqCUoU3w0vwG8RBDUrSCXdx61rqzuttqjJJv02sLZcm6hni
V+T97+rP2QsL2h7SwkVBMqG92z00X/rANifX+Je6pf9sevAfc7uKhIss6voXWqlRFRjsSC9AL0Yb
Nu/wmfdfe95EoVN/ar5YK+/kQij1dsDF5VYlaSvo887KKlIJW/+TFW4h2mPlVqM9PcD+zojq1qQK
Vodd7IUMGI2ZznvB+zL9alCOfGz/mJ+l5+hH98M6Jyvx800ax/F5M6vLFpQAdOef0fyzp0G9dcwf
8m8twMfRQdLu47P6/ib7zxIuIf3+1OhBrZG6jZMjDgeldfzxKQfYjxmrPeRfAyPFkTmxiafyhN7r
VhWcwtyGvMDe59bY4wtnTfvCexRRFdeqs5o9qGy3jsxLe/LKU74Kr1i0QW42wRJ0EkSYUyghV21p
uErgjuC/9nnl9iHYSt512lNZtLbx5jjl5iy+mabFo55h14WaOWN6rINkIwQnWNusPhFjCt5G+SIY
bvYS+Tafjopvsft4ld7/ZFiWGDBQ971BWQk+bsTtlAJm/yv+8Mej983C1fJncSepttA8helKbP1a
xrv53v8MuOxEy36X1RYmiy+6tZFNF3M5zdqm42fgIaNW2kjk22Gzy+Q7Y7ZJF/WtnK9M+XuPCKWk
//nkJSmqq6wasCef3H2uMpu0CPF44vQx/vzx3N7E3nP4wKYCLjtXNJeyz0BVe0TLvBmtQ85Y2QB1
xnLbpZ5dBCCu1sRVbusUi/EWTVawaRmYOcaLx00y+wpumm6XlO6oO5PoYHbSpK5cPieGG5M8f+me
UcXRN2G8ssJrny1fX909LUav7/gZpnSEqIuzY1ofJf9biAGe+e9vmcVHL44P2pGTid+XeBLo4YdO
Obg5TpmdLWq2n9iWuun0p/QBLRDkxP3hIH6DA6L4D7pCN8KNPZu/fHE7hq6QQ/pzSomSJmV8p1iT
bn0tEl5t/MUvVa/nRYu9ziyQITklLbIRjl/cB8pm6nYRlcLHoD74+R24D+jkNdos1Q67Xmx4ZcwX
fpXqo4rkroceh5GnrlJQTKgeevM4lY9xRQHMHQVkOxLu0ftgaumh71oxcHD5nXRnEBJHL1sHsHYi
7HMpd0QS1dI4pd3vj/f7AiPHTp+/EAqXijsapUJrUXrQhCBqcQkTT1329L2wIFmEzqAfKsPVlG9K
fLBI7adPCUhHfSVqXwAMbodexgtmaImByNCBujGsXdQzCU7buFbg1BwF2cHQduVrb7LdxdcuIoYM
3MB/r2eCruRBdIbu2FlbUf9tAHEQHxRrY9Qr1/Xro7ncRDJYrBmHBSp9GbkFgoj1HJoiJ6pwTXlQ
xV0JbEWhOLNFH9Rq56R1PONUEluuHB6jeGsEO6yMgn4rq3bX8Goe0mSHwAlVoAi5G8HxjI0MewKW
0Uv/zXoQzYOn/hK+j9989iLmHsxikNjkx6psdy8VnWoPBJ9jPZihTZmxlghY50A1zOzABIkLQla9
mOWu8Y9mheU9CcT246l/5RjczgJK8vSKQJMsUUKJFbWy3wjiaXZTaW3YHP5991d3smlreE+W6oiZ
yy5ANTf42WLFFLocn+oyHAeHAoH5WXgB3JSYTMADAZ4abERzr9TbFnXWb/7n+CHlXNoDGpSmm3S7
AORTvR1MG3aa3zrB8MUSNq36txWOgHaU3OlREIzs0LTlHaWiicm8BDrl+D9edjDJ0agKr2F5byI5
Nh/qhf/fDCwu2cbCvaWN2O+1/NwUpBG7UNjrhx9latrSmt2gfBOjLEZbXLKBYI5CpjPfFFkO1S+D
pTbTTV8SP0JV8AvHDGzhT4ISu2w32U4maD6SY5JX/aq+RwjUcXn9jFdYR+/+qPmqAcgoovO2mIJZ
qiWMp0g6gRZUarvzHfKSjzfabbAyf/js9sH/noGWFRcM9RIprQbpZAR2JduCZZMaN7+Tn75sR57T
9O5U2XmBKPHev3w89gKw9M+V9nbsxXuhDIoVqCljh7Wtno2L+Mcs5i2oXbpLD94lgm5qG6Tj36j2
1JLjXzxqKvuYufZtcQWH9N6j/vbHzIvxJmf1LTHvQxjqpyZ1ptTJn1PNEWsXteO1VtNtSrSY88Ur
klnTKKTVJJ3qMdubMcU8TqOLApMp3SN45KOrp2wF8WFcc5ddHXnxiMTpGIgjDlunqsTvyS4HG6Ip
6ko1GQrYnMItTRvRQmM1C5yX8uY+e7PNFk9JGkeqArZLOunf23P1jT2m/5jwucps4Sz8CTAXLd0E
H6a1Yte7L/bbZV2knxoQe9OImWtNeVEkV+1cv9yJjwSQytP4Q/3TDrtCYaWnle20wHn+z+ae2+2g
zWjqLmJVKzEapetFiX4I3DxXURxh3FbeDj6vO36HwWi3wecq/5oZk61Gv0L/NH6ZimOlfCslyU6l
T31MB4ZeLK1AT7FT2dHl0VbCylHkmg7L5uPD+P72/8/PXdw1gVdIXcPIJ9yw8HAueGfqgyedaT+2
5VqZ973Agh6TyjsPFII65PVZaxIh6Qu1kE5Zsyl1ye6LwZFUegVADe6DQrC9cFsEx9XS5ysz9mYb
vhl4sRtKITeLVsv5SsL2xOYNpG1Uxm4ib7DgEFUIxm7audOFRkgsbxvB0Vs3jt0M/Opki8qmleDp
A151g/gwIntGM7zZqdFW0e9147lTT36IDuuh649a+zANO9RLPl6nd5/F/3zBa2PnzTVlZqEk1GnJ
tkIcj8o0VEWbaugYfWsGMNfEO7H78Yi3Jcn5ukK8AIQrf4CYcb1aiTSped8QkQXGAQ0BNDrva6kl
/0CBNjnIrVujtdbuStGp1D369NuBHFBSHD3dIuOSZGctfUiSB4pucgM16Alemik7neAqsl0Vh7J/
MMiajPxSid/C9qHuNlPyNVEPVXaQzX2CVVo83Rdo+RRJucki6uUyNRXpJfCQuDmtfOzNOaA0jrwG
aCBA+gpEgeuPHUMNXhWKgCereMgJ7VTUDduGMrO5S8+VdTCa56h44rTixOmnByPaTglt2Wettgvd
9mInK5BmdK0/jeUof6UR1Sw3lt2WWI0gjODhURA2CHYEGXnbXbMrEqfcJuNmqLa1cei/ynciRne0
2QDBuEgjfvx5r13cqwOw+LzFAyBoCOB3NZ+nDhurJUN06tLJf5iOcLQOXbz1SycLNpitUEVGXSye
Nr5xp2oUpLZqtaWkVvBtqmNqriRvPB+6+V+UGit50zJNCjQvJ5KcWtgVBWDjTZo6w17NTpVoq4nT
1/vGsC3TEQNXe0SDX4ocpqYyXc130mmrxz/wQGzkB0rsdei2skvHFm2DFjXB0g4HrBLs5vtQ2sV3
0tdK3iYFHn6eo5rbSrsU1goj6DY0mucKMgnWMwgEUUa+3gqVFEogbXxCI3UzylsxiO2p+ZT5hd0A
CVJ3uerU7Se/PE5z7D0c9ebPymoxwM1ivfkBi6C06uS+0UviPzPam+WXonlE6dGQ73pv5YjfvpKL
T11GYoWmgIki2EYJtSG1HMevkv4sw2sq7DY/Wt4+ru6M0M1zt873H3/lQqCEl3Ix+CLyElOlHLx5
T+JQSztaT1yLzTAcxZkUcV93BxzHtWHjecew2sE+86udXjlobww8i2uls9s8e/FrFhfAVEHj8qJA
OqXZXWPsTboT7UY95b/B7SFuWdQrqd7q3C+OJIgehE9lPh+AYzb+LrtDCuNOVy5i+pKNblk/t+lX
Zp3QxRvqw8eTf5v40D+XZ2UThOhAzN4Av2o5GbJJjU8paHSCbxMd6SZF/tKavnlGnrgTHB6Sy/a7
X1rBXTynX7WGDU9tkA1l6JDsxsp77Ks0Q7V1/GvKgKglSfhTNfp3Yr5xp6TjL8xEuqk3HnixPk91
Va0EWzfRJR+hkCzC90Iy/MYp8FVdXQml+FRlM6hCLwd0QKVVSPlN2EIyikH67P8F7hbg7fWF0BgY
tke+EZxKU/825Om0UcIGgG/e0GJCn34DVPne4lYDnkbntKWprnRr33p7Lb3+CuCjsMzh2Lxq1byJ
AAZscnzfG4OTPtDKjGvfNUs9crK21g8qFE0T2BQ6/VBsdCfN94KAN6l8MkrpS9uH08runU/DmysK
jjsga9jUM4sZB75lJFcOQ9kEmDifBgZxyzA5BUNt2FjZ/+0rbLVXdut84y2GQ9aPAtwM7Acsuggc
YzPTUJ7P+fZOudflUNpKSoPWVyN/8aDpImYQ7htZqTZFlv4oYzIpRcyFu1qcvua43+LHZwi2qhfl
xk/SXzRA/bbV9iVSuJhAq4oTcrFIGiy1QNfWdLOXffd5ruaSPCw5gEsKVkTX22cccyhhIB9eEOH1
7amkfFhJGUq4XnzwmuRBEwzpkPkDLnBCGrgmXNgtUhSpDaEZl1w9P485Ej74VB7kAhtpxbzDQ0xw
I2NAbLttN52mrK2vfLvArzArxF7o5+J+uYiY+9FrPdnwxdOgS49Biu9FiRJJb4b13RR5n3GZEJ7l
dPLpug/GPsGjZZPVsriLzP5Ri4rmbhgoFgIvvR/DdDy0ioT/pPYQguu2R1EMPnl8p9O2E1GArnWP
gdj28N6QD89xAXBW9s/8lFzvHzTwFAQPZyooLJzFXdsghm2Fmlifusgqd1HA7PsCFq/hkBkbrQoB
YkVfEZFtt3JNbOT5AGmMFNUiPSdmq7J2OApCTzWKznKGlvRjFFKC8yd9G9LkhspaPjeygegibkoY
fGAenwuV58I+kleOwrIXAlQasCiEL84fXG3QzNe7SewHCw2WwnqJiiq/E8L+i0yomerGo8ZGciDc
1w6CqntchWnuDVr/mAYAWhC4iY+JFG9wKsH0N4mQhEJRFbhT5MoKz/3rjP9ffsv/mvnx///8lm0Y
hTBZsiZsxsPv//P6b/8Pr8Uw/4vjD6Flxtn+NzvZUP8L0YlZVgp1OGiUrGY2M58hrUjyf0GNg1pI
DApZAdz+FaGFEJVHAMTUnJlhcvH//O8rAkS9+OcrFu+8Z94cj1kHE54HD9wMm5jZk9d7qjSTsNHY
+ecREfcjpIT6axeows+srrQnRKWmp1hPR9cjX3sU2PGHeAgGpy/l5NPY9HQz30zZp38Gvvo9yweX
36PBXpZEwJ46JJTFceWxDXAdF4wzfuTKoVHzxq6TKL9TJwNpR8tsbEHIM0rTsrlBttQHiljIDlrc
6Uoldhlg8ENmqgB6gXPX58aI0ptkxcusVjp7WZVsAj+oXQwG6pVIeKH0Cj9jvv/RsATcSv9DXfZT
x0QXvEbuvLPAa4YGnxK7ZipOzhQYoJy8xtwNenPHxTA5cj31f4aiClw0W42DHsUReLIq2aZS2e6G
1AcHlU3+wew9b591lrxr6jBxvbQb7vREGLZxgT+vJAb1l7QpEI6lUGYhYVDxNCryGjv7Jsycv2wm
vvAEcnPdhE7a2MhpRwv5LGTZXdEK1AGqx1xCVgQV2crI9jCibX3U3CLPHTzLHQUvJ7WlUz6U+8An
Ahe9LfeTLWcGRO58G0XGHr1YXNPJSQXs1mUyB2Gl0Xu77POvRhLAnMUv+eP1eZC5/5W+acxzgOXA
XjBjzCOKcq3l9e4oQIAgTxoI/S91YdPBy3UzzMzzqLUaPg+gj8faGFYitRts5SsWikifMJlSPxSx
64/xsbAJ5EQOLhB8w+dWApSxg20FdDT2k/q5qtVS3CpmFJ7Hqmh5EuS+eghMjBUcHSpkiSK+3E9Q
pEq/tRFQT/NNao3YwX986N+ZDYQ4kDZVUeQwEFu7/plxUiU12AXvHBWFgOk8iG55xMbq41HeO2rs
Q0Td0BomsHiNst9E0X1RiT4SV955VpPed3lY3JWyWNBX0xqeb40wpY5qZJGLejdlg4nXVCmfLGR5
vmlyOLoCkajTYyu5HfPsdwgnd9+TSH2KGj229aDDQ6HVFZqFNYi9qZvcqNCl7dimGbrtkOrScRqO
ciTn/7ZqMS/zq08r8rAAzpfzl6WhLAN38c4iSkDHauRLUDb4CVIv3pk6Lh1tnnTbFt0l2BRx9ZAZ
eWnneaK+CEhAH1sRHKoWxmt3+fx0XD0tAEVmISiaukTA4rLPpA0+lbQI7wRfVv27IZQICpHlvTM9
iOdjRY+Ra616qNO6dT9e6kUEixAWIwPYpnRJSU9bZriNMrU6Clz+JTXTe0jy+skQIhRHPNhskb4m
kzc/ScvvJAMFJIDuMW/z4pRpPcwEcP7BxUpiihS5AVi1V3y0AdPaLcqCImhYKisPx7IozCfOzOxZ
U2KOHZR5Ct5sZh9etmnllnn2YKw+BmFhOJmiZo6sZvlX6KHYcarZRWmnaad1fbdyYhdB9TzBUAlV
CvroQc6+ydejR9IUozJZcH/5aGYrevI9QMfaScZ4rZtzU4qeh4Kphbg7hiizyPv1UCXKL1qihdZZ
6Kp2gp9X6zsfdZOfXdkG+1Lp743eNPZSX/406bI9Y/G1n6pBcy3f+NuJaenCf8s/KaH8vR28aS+U
6jfiKmM7CTJe23LcgQfOBDyu47+xaoWPigrtTMpizYnQdkEmwavutFa5TOIobgoraiiV0QSQWsG4
C2tsQ0azKu7Q8/Y28qRvVKP9VCZWdchTAa5JHqY/xlyz0HbUmgOi+/52qNGttZBIowEyKWDMUVj/
eP+/syPRxqaEicnGrIy3qCLWhjYoXTEYZ6iL1lbuKKKnqRdTU02n46SDDe7SdE3H6Z0dCSwMW00R
swoGnyPNNzsy0nyxUArdgoOR6/dDpyuuZGTCPuUuPeQYmTj+BPIdMKcB0rFvVw7EO1vS5KohhCIz
ojKxOIWNJo5Kk8Tsk0AR7TaVm0+F4j9LaZ6vRIY39UL+/yZGgbo2Q4J4SOaL782XVmEc6dYYWGc9
nLJPZiu2rhIqolvrdW4j5tZvY6Pqnd4cFSfuAIfqTT/+24ba/CMUBHgIlYH9GcvSwpDWfS9ouXBO
8lR1q8bI79NCKndxhTufZyjVUZ4S5V7GzmlPgcHatkEe7NHUClYqce9ctiw6yOtXbXJcXa5nI4w7
ddDywjgPtZTsVEJT24ry/DEatZdmEqXNv97bYLxRmyeypMW6rIXB1lVRU1XMcxUC+S/gw28jMxfv
BWXUd0k0yo+9pf/+eMybAMWYhdcR06ZuOrtMLPZWn/TVpEq9ea7FQN+MYfajGlCh/niQm6owCT08
MR6R2fRplhm4nsjGILmPmz685AJ12XwqkUWJlfHQ97r+4hlVvUfofzj6acl7VtUoh0uycCxCq3lM
S5jsHWWKta1+k47NTyjy77ADyVNJEq9/E25QaOrkNaFFm6HMjd7HfdT1kyvFXrJvtFHcBYoybryw
DCkFmv2x7qV+R4FwXFn2G0zvTN5GSYW1t4gnyBKvf0meS0nq4xp1QdwKFHMSNHuI7N0Taav33dDk
bhMORrbLKSbutSCNj1kH8rjMgmb38TrdhjVUnkncKI/xW0jSr39INNDhHrwyvGhCVObu2MTS51Ly
SYXrJBhyzDbSrKGJ5QeXxmxzZa2gdXvPolwArJnCN9hmcsfr8bHMwHLA6rqLF5eTkxeysulRunFM
lb4e0Wm/7wWvu1CYpeEdT3AfPasEt5qZl8hTh/t26OrvyKgWT7Eq+6d2FGmJN0l1rCfeQoDM6SeU
4Ws30/GPbXXPsLtxqPYlSuZOnGrSLrIQCMjQosGXtOpcRHXWnJVurxSAAtwoxOo04qgzX3+ilCfB
mEtiijy4N7hFlcg7M5J1Ny+tblcP8rAyp7fnm8SaQBXxC7R/1WWVX6uSqS6AZl+0tAup+U2Y1AuB
uvJC3aZj0HsoKcymbnNmaSwOk14mWTJZSn4Z9dG0/VLDBd2CHpFPw0aJRgXt06GlY5wJT6nW+7sy
rH/3oSz+ivBJOphNmmwzPPbOsqZ4K79tPj3XMSwZOjQ4LnGyn5soC9scoUnlLL7Ioa+4mZ+jx17l
yrNYwGn7t+eHHitxMnECo0G6u17cSmmLQc7l7DKNWfapr/LiZztGJeC7ot8FNdbmEuqc2xBZhLUb
9vY2A7FOyQXkOpQqhBeuh+7BO9STXCeXEEWEk69xQSgGhFuxQVbdHvr8Z4TlsEPkmP9uPE93DVNA
1qUGnfPxHNxucBhKr/aPs/sFysHXP6TstQBpSS27YNoTO1LnpbYOwdLILEz7xGINi3Vbi+ECxECZ
yAxsIaC/RYatyUjyZ3KaXUJlGi6NNkXQKsXmrlFqtOhMo3suJVRiMbIXN4EcUVsZ0tIWo1K+N4Zk
2oseqgBWQHacBalwRLecyCbqFVtLQv+B3hdWgrqu7bTUHN0ITr1tje1whzd09VyUKGl8PH238S23
OAAVNJfnQvgyk/fzRPTgDwaXeuiTz3VkQKhSfdPtysradXJduZMWmWsR1zxJ12eEqoGGXAbzyN+X
oJg0NxHg9ZLowmMZf/ISyTjmXkffQ/tu6j8rMas2qRCNd9GUdo9RZqwx3G5vKahjFAkxS3qt/S52
b93IYm9FaXLhfWxcdUTAqg+KbmVub28CRqFDDyUWTMyN1v+Yisakl0Z8UcUaoAoeDHdxVBg7xNzW
1HjeHYrIFTcJAM80yq5PARYCxtC3SXJJ8jy1a8MrXSVSMLOEPfXxhnkntkL5GcUNDYVwhEVeXVnf
hOxWCA8OSfX00vu+sZWoDWyFtqz3Rq/0thkL+q6t26+CAVdrbMbmUxsP9LTbPthUOtrKVmb1Kyn0
7WrOBi3cAqCOCK6WxOMQr9ZKjVJ+EU6qCAArEFosYS1Rvz0pUNYNkE3IzfP5r3jcN99tSJ40FlKf
XqBphPed0enQ0YZsW+dBurfUVnOFAZT8x7N9s65Ip9K3sBC2gReDov9iXdlUyRSY4wUNtT+tVgXb
ro5lBAbq5uXjkW5TMYZCgpSgmR4r9PxFKiaKvtmIcT5d2jQJN4NudRuqqZS//TI7+ig/4rQFpC9Q
hvY+a+lZtr26poR6s5JoyPCQcSjR+ANasfgN8hyXmp4qX3oDzkFmdMCWUGVcOZc3KzkDkubvRCUZ
qfKlkixloDITBaW4dHIVHoRa0u7FYexdkBDT1o9MDwcj3DE+nt/rd4oIk0YT84orw1w/Rr3weiVj
Se1xl7fqL76m30tt9Fz3MwslkM5hlv79eCz5eh7/GQyBNQkhahaU3309GM5MTSoVfvslRXIosY1G
KwB2VPEOxoDhNLk17hKz0QEscz9YlaQ++cj9bWJD0A48Mt3dpIOMECMPb96sGR0p6LAcTpsKihYE
zKoduxfJSCyH3Cnamdlo7kqt1pyyrtfsWhZiG3yLiRgdS4XRI+vGBXf9LSFHTpi8qT2PWB4cUzyE
Nj575MFLytQ2y1DeYHGLggOWF5vcp0oC1qVGfIaWiKolxhnJsHCDZV6xyUzMnE2dNzROs/gsGkm2
a8u+emRLm8dk0MxNU/fxSSCA3ZglJM9JhXodGaFwRw/j7xBZw67MPOUiYyftUBuPfpmA8EHaD2VO
ocuIjyqyU3emT797CjRpgwlwAaKzN1xdoq748TLfrDIzA4xl3lpzFLxkuydNL42labTnvo6CTaQ3
io3R82qod30HzQtAlMemJZ8WaeTcMDK9ILUa1RPPY2fKfP+IutiQqW7b5d3XaYw7O51CbVtWgrb3
MFUmBcJvVBhwaMGdM7mvU/xVq1YHua0Ya6aut3OAbSxdV/YF55aa2fXuMD2hGlO958dZGbQ3CTc+
Gl7WyuG9kcaf52DWSwSpw7NHn+l6mCxC+jdsNfFs4rTgjtxhgOHbCjqVmjzRquZbJS8wN4rSFA7z
Un4XZRiHkzBC5sPK3Z5QO3S8wpTQDdHiR9oMvfvxbrhOZudlonw2lxiQqqaMvTReUYOwE0NTkM5x
pGkumRmw1LCHlyBpHQCXbNh7pRbsWsH/bdYck49Hv90klDbYiUjQ0aSgln09QYWXB0Ku+/I5MYfo
2BrgcEKfGmWK+tfKYtzcpNSriFnRkaE2itj9omrgNcVUFUmmnEkm0q3aSp5LGJs5SoFIdkpYvjKx
M3zgTbT6OrOk0ARxyKlZFHAWAyp0fQdeeoUSvad+G1NVOYiVUjxZMwxHo4qAizfKPDT2lYMgTKoj
V6m3ndo4/hTH1WB/PNPvfT41BXA0aEMYPJTXMx2IsRAyOco57IvRpQCu2QMJkK3EjepmrbHml/jO
yrLjKX8b9BRJFuYT+CbukTO8vOPSUM5c8N4dcSF7KB+kR9UQ07WZnk/rf/KCf2Z6bsGJr7wGSs/X
Y2lea6Zdyx5u69x4migMu10vPOs9nqKT2hsAnArxIhqRsVWSRNqXViU7ZKkjhZrqswyo0I1+Krsa
PfONoOGXCXF+7UF69zdyxtChB+4B7OT6N+pJGhSTp0rnvpPVF1XJhoe+zpPNWLT+1qTXu02j3HDz
boo+fbzy80zfzA74PeyVLI0+zmIlBDImrDUsibtOlrc93ubbypyqw78ehQKGSDCI2CaFhXk/vFlv
zQDPOoWCesaqXsI7mgJqHSSrvIjbb2H7zmAN+siza+31KMYQRFbgJ4iHUavcqHn2uVK7tTrwO1sX
jyi0bwltkcpeAh4locolsx+1Mzb0+sEXBX+vtnl2p2Ma8PzvZ212GeZYcjEh53/9PWMMJEiZGAr7
IA8AJa3KTEnblRf/nb1HzXYWQZUkmpXLTgWpV6C31aCeQwKd3eQbxi7NI+25H/v4bsyLAaYxnWql
ssS1o/l6ryx2n44AOFE5BUWQHYt9H+WYmHUg/s//L2nn1eS2lp7rvzLle0whhyqfcwESDJ3YQc2W
dIPSllrIOePXnwe9x54myCIsn/GMt3fNthYBrPWtL7xBanoLNoYrDK4TJrX3I47Z9YjjpyiGCJgZ
3AZBG76WtWA+07kqcAQKzJ+kxMV9HuvWm4TyQboaW8n9IaSV8OQpWn6o8xi3NyE1NrUqMlMPCyNw
V2kcjn9BuwvhmGli9GOsh1RydMCQ5kqOdPoCTGvzO2uUvY1StCGXQCdFuR3mZvkD6WFakEKgmbdp
a2oOqlXwUk2NchQX59xf1yOmcbZV1tpPN3CNv6yiLRW7GhWUgDytHpQ73w/klZLSylzHWpNnjmRU
enFbxrTQV4FZij9UpTV+CWqda04/9t0OgXShXkVSVsRrz4+ql0GtgxdFbXKVGV7mPrpKde9nuDmu
amVIxX1Zq8bPSW0WckhedQ4JYxdsw9GjZRxKVZSjQpCFt9ipd5btWgFaLHoq1XdR4UKcKGiWl6te
TI1vQ8e2tJtSNtHaDiTAP4NCruzGbTU6VdyjRVdkSvxQkIlt87IjhSkqdcRWytDKtzoy6UEVTMD9
TVd0XKda76Y/xgR0UM14zNunncz7c5VB+dX2Nc0u0jqCb5XqDwUjvABCSZOWqybpEF7JrDCcAMEZ
DBRt9MVgJ4uN+9Ly+mEfRWl79FpB/201aA4ESpgdphIFYjk3+r710vKX4k44fiXJswiJglYW7Up3
m1c5Dvt0TV1Sv+bF2EXbWqqbr2ZvartQ7jUJmcXS+BX58Xin9BXqt3lu1ORmWdiG9linEWl7MPgo
GILEgfqlFfEqVxGzUtsxZxyNfNpjmdRbY+hVeTeEFNu22rhKAsK5HL62OPwYKzHxpJvYU7IenRoN
DLsceph0xLJbfJPZj9TIUo2qdCJpxcoQSvyqE5Awv7HYpJ8mIRNZ26I4Km8m2qzouoyjBS0sUO9q
TxSjdTuERrRW9d48yHXurnAP8b9KCR7Qdm+2+gabprBZ0b6utH02jtnv65HstDr+uIO56YECMD0T
p8HBaSQTxlZoaWMCo+Nuee2zAXibVfQCavRsfmhEruc0qRpsri97IcUGIK3Qy2dCxoRqXpXHRpX3
vqu5R3SdtPsicIs3KxUg6bVa+bsoNRcUSINnJYO8dd41xbqNVXfnJbL6ZGpBilgMVP+hoPbjSJo3
UaYECzfj/M0wSySK4+AI/JTbd15r4MoqKzhT18dIa4OHyKtix2xDY6WOFVyuaBI2LOWlhvOlRbHP
lGgf0Eeku3f6ORBrB4TVJC3ZLp7zIeaiq8yTR0f0ncHaGG366/p3mKeX00PSFWRGOX0EbQ41anOM
3XqhaI/uWGxLk8q+D1EtaDKp3AEFWrjQPgwSP98qLDcVbtMskrYnjcXTxyvUVB+UVmuP3dh2G1Uf
63UMmvXgZ0G7C7kZVhUsZEexghJ9mtDd+dR4CKIp8irMw2JdM7peGX5sOfxwCI6MGlcC4HfHD8Lq
3nKNYY0P5bBwG174KIAWpuzlY6g2hy2ocVVZvhZ0x0gedCR7VPNR8mWJw55KO7loXMfvlCVs34Uv
o0yZDF1Xai0w0Kevis5LF9dF2h2toix2gykIuxaEnw3qtFuHdZv8YaHBp5kwhPhrUvxCGZmSkU+J
YBvFdaX4VX/0PP05CGVckCNPW0W5deOpQ7mw2vTrZxsBHTeTBtRUxVPina6WINje0aHqj1UpwBHG
2hktjnKpwrjwDie/UByX6JhM3genq7QKsOyoL/ojTpbdqtWG5Kbu9Geug/qWEn3p8F5czuBbIcgp
AWub7W7SNRFraLk/jmGZoHOE0pMGCHqPV+EvGk/Zwmm68A5pkoGnIUuj8TdHL2Z923XumA7HzlT9
DRDlbJMZnvT6xxGC2wGzN16kNA3QT98hQh+mi93ScBRr7YcWN4+W3L57Q/9u9G3qXF9rxteCaDLp
jukK4YipMuYTs2rE802jz8GMHBNjaNZyFCY2LKTRacNK3Q5G7u86Mi5bMNtg37YBeqGp0q8NP/VW
VRwoq1zU/HVKjnD9d80rCxpu8GAoUGnPs1c/wtqns2EFsVCitNocBa9tN7kZKmv0ZsydmHHlX1/q
rP0wrYW0yIQURNgHLP3p+2YkpwWBazbHhhTcBqotfClwrbrrcj13lCoDqqD0IEAtJE5ESxpuerXK
t+6Yx/uaTHz7v/k5xAU69YyBmIGe/pwY8WMxU/2WfoBQ7EeZqxeAxkSQUXt7GOk9VW2mAL0HqSe7
Pcq3zVisGymtdkGTdguQqbNW98fbwYFu2vFT8jB7O3mbJZ5RC7SHwVffijiQrrWeVNYChrDWZdRH
VT9Jt+IQm7jRBO1DH7jWtjARz3CHDtY9xFFjrJOtxQR3ZQqRfKjwD3a0XBMemiqNb8ZYhosPNW0F
8K9H6hoqcx1n3QJAaPqhpwFQmQI7LQXMkxn1zOqrxkraVgAEepTjEf5WZikPkUqJ5fu1aJu+5a5i
Rgi3aqger3/RmST4dMYUAL68O2h1AHE+wBafNrPYKiU3dNYeCR1ofwvD+AVQKulxbyDpA9lrXZWw
2DutGLYVPgvbIbG+BaErPzVjnr9lWmg4AinhSvXEADUlTbCtSNKcsmPUbSqCABcB91NBU6t1U/rq
Ri9arK91NJhHy89ezbgx0exQmGvpQWlLftncSiAObcXwRyfHJ3VVl0P8KMhytS2wuFjI687Dpgog
S2agz/xLUeZgksivgct2wXDUzAFFAiXrKDwDbeH7noeMyTaHBulEVCDHmkFWhjITuyTQx6OnZc0K
CzMDv1wr3Rd1t+T3fuGBINyrH/bBUwo/u+Xgm1Ix16J4bMBxolLcIpJgJku890sPhE6iPIG1Cc+T
J+Tn/MBjKEslHklHAC8I38B6ssfcejQTqXGu79DzaxR8NOhbXCTJQ8hNT1eKFKNk/lHQfW+lnRhJ
xUqXkqd80G4Q3ljS8j8/h4y2JQBhwDBp8J2Fdjq7UulWyjHSI8MWvEFc4RlU3osS/T23DsXdkInZ
WyyOSz2WC48JHA8MNfBIBuvzFzoKZUMN7ytHq/OML5Wn/pB8UfwlBBbSu4bRLUTyC9+PpASgMZNW
GvfmLDmp1NSsc8ybj2IiSmscDIxtYCIRLgt683r9A7IjzqKbOtmJY1THrqBLNvuEkt575RC6xhFD
3NuqyFPTCcrau6szmlXwQVTjSx/WVbRSI8F8yWpQI+tOaiNzNXZ6emPJLpjybCAJbWqVpJcaSFPo
D5hIrFl9lmLRHIjhN9q13mtpQNDYVapUSmtFpX5dhVaOLHGTIIpVlGaLBkXao4rnBRna6IGedqGj
CqQVXKKw7m2zbNQbo4uMZ+CP3F1ybtkVk8ZjXQfAFLGcp9tLqgokXdjllZE9G25SN5ATfA2qStE+
512MmofX8eJtmb5UtdZHX/6qZ5LS741+kL76avHcaX1U2ppc43DeJkL8LVSjsNmaUA1q2+MqjVGr
HMDQ5wG/zesrYT/RyFHujutgjcUP5XAj1k9aCBSfnsvQyjuVK+xLQ6L+i3G08Nj1yYg0lpG7r8MQ
WRb1u9jC+QawdSMWGemU77docALvN1DRLcHkl4D7rZVPT0viyolr1S4yC93pPtAaWikRLddVpHf9
01CINOY0jKqnHo4X3TaYHQJnzKJvUjMIfxEdaMBBA8uJp7G+k6KRuC/neoetdhb5vW3JYfIdfBC9
mKnvqa2yYRS+pUBAv5SFilSZrgdyasfcnCCCyrF6pX3bgXwHOvUiir13WwtevC0Hr36pRHP8LhlC
V24rP5VyXpJa0nRTu1HfmkA9Q2Q1h7p39Apa5ms6BoV70DoLow7aN/6DELb6kgzfhVgCdwY8BXNa
btn5PEOi95zDoBmPaVCtakPPd/hVmZvaV4TNwDmzGVwhFSOGC0f7/ALQ6N5PqFpYTCKV/GnALAIt
i3tfsI5IDJS7QYx0csRFbsR5vJrorjRep4ko0LbZmc7V0RXarBaOpGf1DcoD1VbuMgF9m8kwQVOX
MuHzgMV65L/QPKcCbm5d0mWub2CrLhxzE9yymyFq01bKQwXJcLMUr87CFUsx7oLwZE1XwfTon1Ii
yYUc2peGcAwqw7/1LWl0JDqaa9GoGe0UirD2MDh/DmEwH2q1Tn97uZesLa1T1qGeC0u0tFO05ZSh
TT8HuxbgcsxX55MfJn0NaYIsHEu8Nde1XwSPVekON3ACMKxU3GLD0fftUfW0mxKBhpXJ7sYwPljq
CVzaWAA/uYWpMpnbzJIYKRWwd5c9760ThGjdqCONSjQOFnoBFz40dzBFDwggSElzGhhd6jLojFo/
yr4Pv0eJfacaZHmr58h0Xf/SFx4IIQM8EFE/mejSs1TJ1fRByNzGOoZxo+5lL43WOeZtCw80A1d9
fEB9aqPgXCoy3Zy465/3ExLukdlGMHpwpndtsUEAok+SakMIHhzZYnChp77sjF4n2VU2aghCDMLC
+HCG+//4ERNiBFMBsl3mYrPKLSzKKFK80n9z/RYsf2Wk7h1VDmILSaBmHuCF6ZqU8dphKtLkryNE
WjT1DMF8lS0Bisj1Vz8FodOCZyK6QDuBoI8D5DztRpZD9Fw/g9RoIOGzgl/lFRt5zLXJHsUNsGCI
m1q8qQrP8v54aYZ03OUmrUQqnzk13pPNvk+Jm0fMMhvsqvJwBVTdWlVR8i2qlPc+UwXn+tNOXZHT
p0VowJrkAQAQcxXMyrtQaER9nNjpRT8o7zFQ4InZUBVHX40FEAwuOiqMEDAYXOlaIEerLAUlttBL
ON/t0JfBLoJ8BcAIYON0G+pZYwVBLUMPFpG3VuuwwgkM9sH1R73QtDldZtYhGnWAJ2HCMoWVM6nS
jdw2CB23RiFLj4aQxIeoN8vXJAYHK6Mss6ZiMew4CvyHvNQh/jVDcRiK0FwowWbY1ekEEEm5Ghk6
y9xX84/QVK40NoGIaqasZxv+sfheRRIHGJ6f38X6aDkRlKR1ECTlKvWamIbu2H8X5KKHixyGa8nr
vIXi89LLou09xTlQnggSzTZGWVju6LX9RHFRum0EJcVxpzxXiAe0kIaWkUuKW2Btdu8giK1Drnb6
mjyRmN8juqOaVWzXltn9cWCkfvuYAnHnWgSv062SuZ6sM2FiDNQqnU27NFnnUPEWTsVHf392LKgc
p2SFwgCQyexC8RPYjX2QwyMQkvCLUIzCbzmQ88EJCikWwcgjCOUzSl57jTKmiOqmzVYRQ7yacl8J
LVtWK+vRYtz7JIAWMdZVHuCQEvYiIlxubyx0my79XIQGeDHwW+hWa7M4LvmuoaeRGb4pQ2Q+jCPj
OWGIvAeiO0oKIwAZxRCqZwxYgxttIGHwhza5UUV0eCNdrTZZIeZbUYfDrDVliCxmgGlgD1Bh4aBf
2lX0nFH9YJqGHONcAnswaHX5cm8e8wEJYiFO8ICK5QKh+Er4y+vd9pffl+q3zItrJLprcnetwoaA
tlQ5aWVA1tUy+jj0i/4Mqj6dQQIuQCrGVrS7jDPS1Rg2ghr21rGOoFJqaZeuPVXALSmz/IU9PCNr
/L0WSdxHpxbZz3kiEQh4slvN6B5z0Uz2kYweca5W3Qoehe4UDWLFYYbfQukP47bytGTbxK53ADfQ
wVjWza1ioKLaS0hxiS0swSr1/ZuEbsRz0SAnG5PBvLaFWSNL24kgIkT+ZM8MHctoMHv0kvh4PbCe
h29GZYoJugugO9PZWVzNWz8TkU+J3iLAE7vO8M0bKct+XF9k2sKnJ3ICepFrGuDOgZbOtriqulIv
dGL05veY/Pleoq3pezbrUjKHpTT7/FIE/MNYhG1AEACEexpk5DBIB8Fzo7dc8nW7aER5LYRpeVcm
We2InI2dQE51l+VluRaUXrwx3L6lpdhgJkn4crwx0Q9QLSXHTPRqbXih51SKhU4w47EXTxwXOfRT
4j97O/T7gadhs4ZmwFzUhNZt7OXpGL6RNuoAnt0g/pqg4ybbVtd20QQ3KQ5gK/I3reEqtkUrivdt
WfUAZNShgdyj5pu8z/y7zh3cL1pnuFgHaWHyTBzp6YBqY3Rsfdd66pI8uhd64pA9DjQtnFTO/Wd4
FSLU/ahAl0puFPcutNwiwfusRvPGq6rgB/3NxAd8GbBNapruEu9YX1tJ0K8M/ogbM0qTmnK7TV5K
1SwwsUOdtlzpdY83gFXJ8KY4vJIA4gH/91SKm29i4WEyFcRoci3EqUuvkxSM+A9odErETzdAhdpW
zLUYvmmp5OOWm5TrnK7UX12U+Q5r/ykKfwLPAYpHDYrOywQrP11PmNTYJFUIIf7o+lopEGQ1UUZa
qWppOfLQ9wuF+IXEn5HmNACEWUEEmqPXs14wxlwKa5Q7KpnGzWBab35jDF/arvULx2Dgfw+hH+Jv
EscCkB8xQLunTWN3Sf5vphQ6BUOL5jaiJoz1mTBYs4PNn4h6diG0bzRWyn2qiuqXzOysTd7lNzrk
oRvyD+0R2oBoZ6b3s/DBbmObkW/Epiz3o6R5jjhw1Kxe6siZs2pLWxRvw278TtWzZAR0FoYAOHI9
gEagNpO0uVmICbC8j8MaDYSE7BFzrywa7S75V0b8RxJrh/w9fanL9/f6/kf+n9P/688ML+8ACZv/
e/q36IH9609e/6h/nPyN86FW9tS8l8Pze0Wn67+kw6Z/8n/6X/5L8+zLkL//n//4mcGtmP402pDp
Zzm0iah/RTzt/dd7+aN+//WPl5q/VP/Ifv/jPvhZZuk7p3/+5/wtqybpyj9pB0K1INWboPR8jX9p
qynGP7lzQLxPAgm4ipCg/UtbTRL/OdWyzI5oV/N/TIPLKmsm2TWJ/4Z/GIk9MPkf0JU/UVabFYr8
AeSfbEfQN7B+9Y9b/lMzZsKHJVaeRvdiFawks3a8SLBbkb5gItue9eXT23r8O5Z/1k2bXbJ/r4a2
0aQaR6QXp5D1abUxGCRhCNvoPhPaXdkoiGcttHPOVmAwI3EGdQPaJRXwLAj1bVEAlUvUe8UV5ZWf
dLilBPGSAc3ZW+NOZYAxIZWJd6g8nD5HYhpCq5lxfZ9rMSamjaY6RZk0267JfacYacqahaQuJchT
vv7pfqTfRA+FBWkITrPMOVypDtIgz6A53VfkQHeSm/7OjSFeR+jrIEneDaQR2J/D2Q3Xw8ghJI1H
RD5t9UXnp+n5zn4J20+hZ8YIzJq9ZQzDO4GZbnlfp4G5yUbcWV2llL4KkeHt3K72HCuW1Y0aKO4a
uiDTuAQvnM5ss3UhttK+76PIGWIlujW0ibkfkG9gTZcjAdJ+zVIV0+Osg9tfNOZWSkCE2YGutrc6
w6NnF6sjn8FzVpMhmPqdiEjZ0/VtOg/nf79pMrWJRcvBmOP0YjMkdYJff0+KW24UrXvLOMA2yTAd
Sq/2NiEqVU9NBj8+cQ3/AUIx0MWWprcLrmotocPlGPLwBcx99pVu+/DoopmxRheX8QB6r/vrv3d2
0/NzqUWoJ9n2k9TIXAo1SQfUHIj59yhT6NvOwJGo58KiL91ZiIcyPPzT9SDaUVASmriAGbmebv+x
SIxkFJTgXgi/F7h1SHXATGPNhHthoXlNyJOdrjQ7aJ04GH2vs5J6AwAa1vdKX+HyvrEcUlUb/7DQ
Lm+ydb769edPyOiOkdqknmHOc6dcFHSvH7XgPqg3xujfBSkTHHO4HdQlbNbHnOL0LCHbwtyOkE7i
RD15+jLl2o/KaJCD+3qjb4Pn8It1SO/0G/a89DW8S2xxm971B3lrbPINDMd36956esgfsr18wIRG
bVba76613UOwvv4KpjN87XfNzngEfDAoYCvcK93tgCxrnuqOUNa4lI6bMDBsH5w4Jk7XFz0L39D+
oZwhY01sQaJ71jJWR6GQ3Sbo7wHj/VajYatBflrYVGen5WMN6gugapybuQeh1FS5mCpxf4+CvS3h
k6Vhr96qj330fv1h5k1hmpzT0/x7JS7xz9ddGPqgqUtWUuxxjS/2Llz/1Fblqjos5fpnH4uVSD/h
EHKbw1KfNbo8+PCx7rJSyGRIcTG+R7JeGn6041uAbUU8WeoYCx2/s0vgY01YS1PLEyjZLOdV41Fx
W8gY91ZM8wgwMSQtx/DvTeulivHyKxau9qX15smDUCtWK7Eest7Y0mb37ZhuPOm3Xrt7D1MMOVpY
8NJmRChPpbgg5eIvp59PlFujL/Ssv5c6v993fO2VEZvjwnY8+3QWQ1i24gRjpI1izYKpF2dN3GlV
8WC0BQNjmARYn1lEO7jvqICjmJP5e8RwFqrDs7f5sSzZ3wc0WJyz30dIfmofFsWDYAVPohBtajdY
jUblFHL2HYlA28MS9/p5uPCkYHqRw5qGNcDtZsehMAQJ3S2etIBoQm9oz2BuU2lo3InlypWTp0ZL
byprf33Vs+NOjQuSBmIXKD+6i7P4mgSlVQPnGx4C1V3D3nbccmvgBRLm6c/rK81h9py/ib2DXoLE
Rcv/zD6lmcWl6iujcq/eCwf1pnuIbuhjyF/cFODVStpCk3ZUw25wrtMWPuc8I/176WlRSbXgU07v
/lNm3WfKIFuVpmDto690ckGNBu5AaVclKqgD8X+z3NSnAcfMrGeeilptFyi9Jyj3nimuwu4RPaFt
3A23TJYiuaBS+u8a639QNXw826fFZl9QD5DSC/KPxW5N4bvkPv/pnz8x5aZ/ccjB6sw+m2zktRKI
aPQWnds4TTbqaCfCML6+yqzoZnMw6yZp5z8oWJ+x8ibETCAnmfeQIg+1SYvqexZH8S4cAmVzfaV5
3GIlViEJp4AkrhizSzRjzp+M/hg8wCQK7n2wSOvWV5badfNzRdQHNaygCiJP/ImP1O3TjvOkYUIj
DunBFxQk7XxT+TK2ufRX4ONPX4jx9+sPNY9XLDdJbCKnx+5GAGt66E/LqWUb+iOClQfa22BU/EOX
KDY9k/VQyS9dLmGQtXCcLzwgperH56KhRYZ2umJe+GMRFm11UJQY50Gp22veKGJuatwWrbGwB892
B49HnsmsVkHUie7Z6WJVluGv4JbVoSYcq0o32KGKnrSl3V5/jWd7g8sGoJYG5I9/c3WfruNGOfBL
paoOTZzdBs1tIlrb/78VZqcJobkwwjWnOhQGADPxYKbRQvC58K4mJgPbWKZ5xds6fYY8aw259erq
YJC8CeKNXO2FYEn8YD7PnJosn1eZSzMkUjW6VsQq6mt+MER7fIuylVDZ1lOA0pkdv2N2lC0Nkc/C
+GzRqQXwaZejYjVk9OerA1hduHWC5LjMucCxLd0XF44TZxfhJNCl/K/5rVhZQlGZ037LMKPV++xR
dYUOizbf7hCIEmqpsLv21/WdMb//pzfKkMsiXJN1yB9ztU8P53tSjIjQWB7MYSXjG/KghLsKXQ0P
w8FVtWgpeWk5ABBIa0wqy+gmnL5LfXQB5WlayQfUdvmjN9rWRrkdb6N7bztuo71yY92M34VfHeD1
9+zt+rNeOmefF58FD7VMIFa0LC5C5FSyR6RW19dXuPQFQb8Bs5gEh62zHpSbdW2bsAL3ydrXUJhB
YFXxtIDIMT64Q/o9S4OFIHzhUGhTiIIMgHAMLbDZ/qSpZ8qtInSHXpLW8dg+AqnCc69aS3iOtXJH
+1DdlNH3XowcPbPsrtNgjeyvP/n5+dfotdOZQcgIzag5WQt2SDvgtj4eJCldGbiY1P1esxY266VH
5caBGAgkDBnLs2y1NPuAVz8cJNnGkdGSVqpiyz/Nr/1DZxd/tcfyNV2aI5xfOTzZpzVnu6aSIiRw
Oo8ng2NTonaQQI5NW47/El5p2vyfq3sGANBLaK6QqbJ55tPBYgzoaubSeEgINNhrFXZiruVfxvcW
76xkXd0pr+OSvNn5mThdc/qun86/i7yJF4nDiGEHmOj+La+XxJ0/6txrjzW73hSJyXwM7OSgbKqV
clvc97ZAq4h68VbYC+tg39vBdujsILODfblNfvtb64uZLhzNpQedXYFVlXsUCf14sPzgRu53gFMX
StOPBPvsQacWyQQ3g/MwO4ijbEQNLOzxMNyIsL632dH/1ZZ7PwNgbXfb+MV8eZAc4Un86Ta28CQ8
hQ/lMfpSrC0HM8jbZiGtOGt1fOwnaKbg/ACsnulaj3RijUJLxEN0pOsgIRjjTHI8L4pgG9+WSrqL
ZxMztf9ebfaZoxzdbCRSWO13+0tT9lqxtSrAfbbqcYfZgCuGXRZs3IVCZCaNCrxwOjWf1p19WMU3
1UbpWDf5HTxrG3+jrqO9/mjc+i/BnX87Frb41i8c1fM4P61pwdAg9YU1Pst2wI77gyewpvhbNe6i
dpfsY+WFy1pZWOis2To9HUhwEJvsqomhcXo+m0LLuLX04dB/rTfBD+PL+NO6zZ4jzw5uxdehXENg
QPFMB/P+dUkX/dKRmShajG1ogyDterq2JriWFQzucBhl3e6FlTwuZY1nTf2/H+/fS8w+nqHGuQEg
bTiIN9oaQeDN8Du/S+/kbXWT7sO9uo12heooD2m4DzCXXEhalx5wluAPnZ/ISemPh3iMBTvvhU3R
xEvqexcXQR13So7peswND8wYFdIU/4GDoHIc8GmuioW85tLdO6lJ/9cKs8cQEmQa8pi4U5XHMYhu
48HYFYm4u37DX7gH6RShtEN2Q5dxrucdBA1qJFMYb6wHa9g03VuZOtAOrq8yffBZDJ3gyVyDlEOg
0Wf7fTSLMAsHd3zwPPVh8DZN+IoO99Mw3lmC6lxf6zwZnbIlcFnMC1GXmtdd5hgOUmil2oMcWijp
+q+9tReDW8t1GVJibF2n67FdajlciJMggEAnTIrJCuOs2dcqhqguw6JpECaRdvk47gccJVxT+N0I
+8GonaTWnThNN235VyubaxRqqHSWxD3PPyZjNIC5eDyANT2jQOq+AoQwEvsHiLbDrTwYG3r/xSoo
qi+VKSyNLabJ+OlXnRwHGKRMvgPTSGx2M+YIwwhdL3sHl1LU7mvVyVBYqeN0b8bu1qdfNbghEnL+
3vSe27LBLGMJAn12SJjogLoEzDgJn58p2rltyEjUU62HoDA5g2rO5EQrvI0aecHCUPjiUmBgzOly
ohyefWElLfouIFl/cLVRc+IY3UuxcvGvz6roT7cwlfYHhdNgsI4K3uy4xH0tBo0nDoduxHGcSVDv
vwf9KxrGd2LS4hh58OuFEcPZqZmWnOr8CeHDhGwWstVCkUvABMOhKtDS0dJdb0nrQFUe6aCsBrne
D9W4HbslY57ppZ0EhqnrPzEVp84WVPxZ5YjlkhH3VlceWrmQV4PQtrdW7I5O7/uyHYbiA8IY0r7V
h2xzPUpc2LysTNsBAsFkMzUHSDDxAuQYFxUrR9ssMHYaLmSCRFnuaf5fDHYcLxQ3LfqhmrxtXVOy
dUDM13/EhafnnXJ9WOwbZBzm37kq+8E3ivIQjYKI9E6iRk5cWTlgTav6hY0lfpN1Lj22UrnUlZg5
kbKHsQqauK2I5KI1TJU5SwNaX2yiuCkPpSYEvm3pQrzNjMg6aEaW3ksgQ28Nyx/xZRqSVQ7M1+7q
ESaiJdG0MCws/wYf+CDg4LHE1gSHARVjSaRngyz0ViP0u31U6r1t5Emxvf7azu7e6adPIQ71cnlq
i5/+dLQhRr+M3fIQdFbjgKYK1r2gWwsnYg56+3hDNO4oexkysMrsDalFPvapRYcoDC3SpFrKHV1r
vkZRKN22Jgbv6jg+eWlcrrpQMZ3QLIs/nNFO3wgVYUCy4Jn4yyxVG4MU1VJXrA56mzf7sYzTTd+Z
8cLrPD/6NESnQwBxfGpUzp/TArZgIuh1qCpddeAfJj86N7VW+jB0L1EcNSjTNMHObOPuISvU+Pn6
17x0CDiHABoJO9NQ4PRrlmpX1A2410MXqupWTwvIZ1mrbHOGcVLehRu9BSUqqMKwur7w9AfPYg/h
fOKQsDRfe7aNTMFFqSnq9IeoZoLTWEqxlauuWbns+5UQisqujKyff7gmzAh0TUCecmHqnL/Th02Y
akm+4Smcur8E4T7o3BXUx7UUHzvvz1S3OeGztWbP13dpIjS5Kx8sPG0jU721xuo2M5aG/Gev8WOZ
adKICBKq5LNNmo2eKTU4hxxUzdbfPbqNgy3dN2/XX9zZ7TtbZbZL0PGuazEka2qLfpdlxipob3xv
XCiuz/Yiq1hERPAhiKLQQj39PNRGkSuOiGd05UYfd4Ny05ecfEfKHuslj5GzZI2mJQh4Sk7oPCq3
3+laQj3EYmz0PNFXaA1a7CBRpOyvv7Wzoz2tgRI5A1lQjMAiT9eQUNural7cwVetwXar6DXCAdsE
UzKq1cqVMgTpBnmflt76+sLn1+vpynN4Cc2hRhqtQqQ+guXSZMGOPGkljD/LJHjORAM9h2ot64JT
g7ttxDUskwV7hun9nRzv6RcAgAbxM0mxzjMabncz8vpcOlhGvDEEz/GttwGKfJM81Z6ycJOf5//T
alOUnqRPoNzOvmZJcopfTCEd4l5ad4a+zcPYqXx53dXhUe2/urH81c9eNGjfnRDZY4N8UhYvJDWX
thQJHNJujJ2kD5fgz22/NJGyKETB64Dh87qqvitJYBvVL7Fakua4tK/AaZBBEbCgYs7StjGyzLAs
S+mgvIQYSZbfi+A2+xW7z4V6AOJzfS9deirgshL1DLcwo8nTTRyI0lBFkaQc0L98NkbxFmnG+7pM
vpaRsXBeLkQZ5Nv+vdTsK/Zh0AdWLyvMauRnpEE2Td3jXr4kcn1pa05FC0BlMhne4ekTFQnKDFgm
EpmRSljBwf7qtogS1GpzVKJuV2Ajt/AOz1sy1KZkeSKvbyKEz+tT3H0bRE6K+iCiOvo1HqTabkvM
/xTZH1ZekpR7wuF7LEaGY0Rq5nQpXvJ+e4eAUGa7IleVGyTrMQuK+wEvh/s8qn4iHxpsA61q365/
8PPmH9JpgDtELpUPUOLsiyMSKktuHdfckliqq2b6rbDq3MlqvCW9kpCskorettB5bV+sRSc28tYZ
irFBiwYNjQbZOjtpENTKYkveXP9x599uUvnjmkCEiqxBn438S66HLk9isqXWhGxRh3chYkDrVutH
R9EFzEzDfKEc/ADBnoYyGnaTiyEMOGDtcxaB5cu4wE2YV9g2xnfPbPxfXVTHL0OHDrpNJ7773ieK
la3GMUm+ZU2g6HYdChFtYeY3L31hBg+moKaVnWkM9u0B4a3XKA6F73khSglljwE2WBis4LsSSOP/
Y+9MmuNGli39V669PWSYh0UvGjmSlJJkiqKGDYyaMM9DAPj1/YGqKjGRfImne1fd1tesFrdUykBE
eHh4uB8/p3AFRuK4vqeq91HQyEAjA3W8FlFj3OuFKtWrCrlgG+KLJIhg64q9BxvGE364V0c4V02j
PmRSQTpTUcL4M9nzIXJjW7K+6JEq7mNliCGfKlrxdahNKrtdGqUPMmltMLuJ2T0CHkm/CtFWnZuV
qX/bC8oZCydi7lUoyQKo4AKe5LbpGZhFR3Lh1yBHzPIW1732+82gwtQUNCvU6i4bzNynzAeaHXYh
yaLWSgZqbRl6NdC0ya3j9QvTmT73pYnMR5kdmYw8T95ljGLIYGhhrsjrfOFOn68YCQJyd9xxtB9B
IDpPFULJojSZEnW3SRod/ACK29CJIB5G2SSNya5dXrb5hCi1gnTklKE7AEXbnGsgyoCwFUnX3YYB
mZ1BLupVbYP5vzzK2UVGepUEC+8rugShZpktW2eafadIISCNoNtUtQjcrrGOTSmgHNTcoRspR9rZ
CoKoP7QK3lkMDME9TKxTc+vsIWALs2/yMuVxqZtuXmWuVYZuZy9Mb257z6MABiC9wXJyfZ5eNLzn
ALFpGUkOqVur7a2thG4OgufyIp5vFXN5McrMwqPQo/fOzHmmRgk0eo73kdrDkjzSvBeY8jCjTE9E
RuIJNc8ht8Yo5MCOeCc23jqJrNsyH92m+UEddxWPBcoh+r5wBL5rDLixBlfT+p4/EftCWjoK52ZD
7EP1mPIb30W56HRdhzRBPED3grteSlaZY8LTW6zHGIiU2qw8Q9+WzT09iAtH4uzqoQEGMVwIsOkI
gK1RPR1VR7BjoHQU3iEvbjjbsL824FPSr9KPf7qfXG2kHiZU+JTgne2nnla1omZSeJcojbSVkXl3
U0NdSv2d5Vd4YfH8mdSoyOFOAMfT6fhmYoUJDYW39Lr2rh6rCigfMWy7qeFUwBDMvaWT3qmf6oEX
S5gXS8C6ueHyBc+FDyI+mQzYXMY1E2GJiqnS3HZAr2FtSgXs2mm+EFQujTLzMQj6gW/O5ea2d+jK
TgH402mxVHN7bRBDn6g8oUEkIJ/ZRi9ovOzJ4d5qvsm1GctZ8UFCg3p72TTmd8C0YlyWEAxCGUxD
/mwYi6DHzuEk5hBa2ZYG9AptFKla06Mfbsu6LBcc2Nm0CLGgQCPkge5iquqc2ohW6JGRaUp565sd
rvlnaXy4PKHJlmf3JgOAVsYQJjKZ2UkmNjdzuaPbObF81wmJYygRBY//2SAzS++rDAuARv02pBE/
Kj+K8X1pLZElvL5Uv2cy2xr0ySuIK4kAlPwLvG1uOA7u5WnMvR4xxslaze6stAxMyM218hay1v4q
rV2dgxpRpXa9ZvOHkvIkYmajTfN9gWFB6NVOAFmVt6n2MKkh5OKGBMYfutT5IDNXpxSoF0TT9hff
mM94Verww/NCXxhmaW9mLmCSg2loSYIOpvuqATgMl54IS2Y8XR0vFksL6WFFuK+8RZHSldI7y3hQ
7J+Xt39pjNlZpLE7DaOEMfwBPLD9pKWPRruQ8V4aYzLBF/MIc3O0xg4Ti1I02xWgWYhBLpajF7Zj
DjgVYx3VhcNMOjukaT5wS32JEv7MUZ5a7xy+l9RMoijV8tZSon1pCdoSboUK03Hx9fKuzIOCZwvm
9pxEXOkRnUM95QYaLKPi2PO02NjUagzxxRq0jeUcvT8kf/11JF+MNTstdkgLZpZPT5nKWbXWW6X7
YKbB+vKEXjWBF4PMzkolyWEi1MmPwXCZaHvZllbKv/P8ozfg97LNDkwjYqeqn0dRg1UB3XUtqS5D
r9rsz00aACXlDRKRFMu12XxMSa2cWpJx/max0lF34L3sIrd0edVe8c0kk0AT8aCdeIBn91jZ1pFX
VHV5qzlUjHlcQxONcJ0rNKqqK3vpufnKJjEcETmYOJISZyU42PqoxwvMu/wMF5UbazEKLNvLczpL
qmLbJ6PM7a03koRkUHmLKOL0cjkUd/F9NLgyosidW34b3wX36tLD89WpwQg0RVJUNOYdyXETqpIa
tOyXk6w9T/ww226tJ9lCevrVYV7kH2bXtWWTIacSQeARPfVgvRLpELffLy/gK07oJMcxu7BVXYkb
Q2KMyEsQRL6vlA91A7d1mixEBq/v1IvZzI4TqtGia2rcnYDcQKWc5452/64S6qc88ddablPFa3cU
pI8GyjKJE113lrbrVH/hol2a8eyOsvKYtKqYPFTUoAuqrrWGDnZZ3dmLGtpnD9Jn63wx59ldpdhx
rtCiUt7WAbR/68xzm4f6aO3jD16y0tI1dbA8XeVb7w/pKyc3/HJb57rTsSIlMdzKeMgoWTeJ53bD
/WXDOX+bzYaYR6wtEiTkLcpbCA+cT+3oKl/j0o0bes7Wjr9NjQUDWti3uQa8ryj54ACFuNV6Yx0P
79QwBl6abRvp3/Jcv3dtDr0MjRjvGTJSqJYbPbwu426rxI+X12/hcDtTAPIijEnT1q/q5x1CsNJo
bxAguZKXlFReuflPzGDmHT2pVvVcY4/kVOyUrnJH09+orXCl+FAp/u7ylF69YF6s27SDL6akFFUo
GdO6dRCX97EHBnhXjPna0T+gTYVGggdsaOlNs2QWM7fSjX8PCo4dt3IbiA92/3GsF5ot5mXfXweK
mtnEKzTVY0/nhvhtlrUN4XmT5dvYkF1S0a4JyNly0L1t8kM7fry8mq+PiJwf72j+mdt7Tp2uTJOR
+7Nw1l4UvS2yYZVlcEga9hGC61XZLIGNzoDjv2b5e8zZbdD4oSPMgLd0pksroX2CGXhtax3U5OE2
zyFeUK8UBymOa22xifVsH+n2BJkIES6VJ1JLs8suyC0zqVXJODTFZy1B74iuXKj51mDrN3+4sLOR
ZpN0nMjWReqbh0q+80r5SquZYMRTtQk/NGhpUF7YXh5xTgqPLz6d3Oywa4MpTMVjSH23Vq/rR3Vc
UTPrYVKpXYAkrrX3N+mKisyjcT2YR5u2oZtwvVTPOKvwPX8GAB5aaJAFghvs1IhLKRuTbuQzwsf6
Sfys1tVVfaze+/fWsdgkT+1V+z6/Y3BKaOvF8verG/xi8Nl9MfRi9EyVwc13gpS5a2wVV4tWaJF0
N/U6vet3yYc8c/sfSwQ551Y9rf6EvZ1EPlUQTKfTjrVUs5GxMg99te461wnWQ7OupE3YbLzGNdbq
O3PBxM787mzE2b0vJwOShDkjloNzr2YPyojQvN+tK+9xRFTlsnWd3SSng83LjbKTBWVQT/ZMFxgs
lrZVrntHXnDuS6PMti+RxsyrYqaU10jHw7RJ6S5Xvl2eypnPm01l5gQEyGQtNScDDdKdCkNwmzl7
reo3SBWuzbJyUepbwPC9apYgzjEMSF+onZ4ah12OFXUxzzgktuemSb8y4rWUXAdLTV6vr9/vcWYu
IEwStRtH2ziEPm1P2qGQd2q58GBYmsv0DS8uYJEno1LnDj40f0jSdg1Fq2vTYJUZCw7tPLB93qjf
s5m+5MVIoydreU297ICsg3zvfGveZ7IbvlWvkq/tN4F8pGunbrsU1S6t4eyuR0Wilyvq4Ies3gSV
cJFZQMTjw2UbXBpk5i20UvEjyMKNgy45GzsMt1H6o47UzeVR/hun9HsFZy5CkoHhIPZhHOps0+m3
UrFynuzvvHzMj5K8bsOtWSyc4MvWocoz75/XILh5ChiHMt9pzk2C8goNB5ANXp7Z0jAzRzEOhR4k
Pptk+MUKFkpQwJ+yfq06S/y6Z+HmiQ2e1bpk2rAibWCj4LYMfRd/NDWG7+AskaVVkK/+s2nN/EQj
S3Ie26xeo3/zTP26KL/y+l+JSltfHuj8oQyKySbeg5OWvqGzzuxUz6ysrnvj0NO/F3Wr9NjDU+aG
351ubbrvk91SJ93kek4KHNOAU/8+/SAUuuftXvoAjLyiNnxwNOReoADm7F6e0ytnihGmOiE3MLSL
M2N3wIqjjsUIclB6ZOySejvkEPNZsbF09S4MNY9xpNTs9IAmo0NqRqus3ERqtdLCn//RfOY4Bxsx
nrAEw3KQ1dyN0bo162KVWksWvjSX2XWoRuCatI65WJZY6RQe5PAp75YaZF43OIAulHSnRsN5Ost0
xhTac9k4KO/Tw8TbD1MEr3l9baCtXLhV6aLjC1XOv7OGv0ed+dl8HOQcpmPjkE/QpIfG+GQuUfG9
Fndjd7/HmNnd1AA1WqhMHECqvTVQON5k761DsK7eJ1t7Xa+7n9GTsdNW6Vb9Kjeu8zn/mu//o2nO
Ua66B7xCKQfjMCgt71NnzdM0yT9cHuT1E/zPPOeSa7lSenHmMU8hPQ4B6uGf/+z3DY6uzRsUyPNE
3j+nykbAwmtCv2zv6mhM1jQL/pB6eanP8KzfZHIOE+4QLjhgiGdQFBvAoJLUSncXS5ncr+3ek77Y
dtV9ioex/ayrWRmhFt1WH6MkJR3aBnrIw8FLu3Xc+v1jKBSg5UOiii+KWRj9CgiGn7gF3awftSJE
FqknWT24KQRbmZtKdSPRbV82CzHsPPafZgHSV7U4TgA/5mQeTqsVjY+a1F2AvuFDl5WdG1VlSibT
ClYZst8TlefCWZrHzc9jQhzCfTGp5syvdi1p07x0tOYOX979UEQkViBgQzcTEE8aKDN9juXuQ68Z
V5ft4pW5TjTTk3oCMjaQc56GgUPtVI7eyeLOGZpsk/lCwEQYgW5uKSrAYRaAcV7ignhtTJYWM4Se
kSfdLL4YEkCVYjTEnWdDPRp43Q+JU4V800Ojje+8Nun+8OZncae9/GfAmReODNh4S80SdxRQgo1I
pAcnNYWrDvRj1bX3h+8RRmNSEJ1OUkgyjEenS6rYhRn5cs+SeoG6iocqOpqeeMwTy/teV90Scck8
WpuGg+QIiDbjAaOYeWFuGNVM/EzcGRbUQNrQNmsfJrhVmsfeWspLeyEIPYt76aMDSwdUFVgblZs5
3sw3jLoIJFu7S6yfoeYfDUg840LfxzLBm6eue8O+UUX6LiqLtzpyQZcN9uygAKOj8gWNCCAVCKCn
G/fFu8WpbEOKaLW704boS6/X/tUg+81KZM2jU2gogRaB5UbFEg3TWa8Dsz4Zd9qGF+MKzxTJ0GvM
OlI+9oO+DQztRkgqTamFO+aNW4PHrWrvKhIKONheoxsnW3AS80sCeS94HwCyoI0EieocKFMltiyF
o2XeGbFsr3PNyFxRD0u1sVdHwWjIWerEr88r8WKmCrtbTX1qd4j9lLss1dCWiWniuLyPZ+x+E7su
xUXaQSHfNpDKPF1Qy861Nm+l8B5G2vaDmtp2tPKEJ98ic5flbplm5lMW1XQ3JGGOAF+SNKj5FVZW
PPjQZN6jAtnvoqG58us83o6+XF6PkRT9ugv+iHT9mZK8zn82pwzrz6zpv+nX/2+jZkfY6cWOTdTv
f1G6H55SKN1vwir8+tSEL1nYn//KLxp2Qn35Dbpnk5Ix7ZOwCuDF/+JhN5036EbRro1uE9eZScz2
Fw+7/gaCY/7mhDEGbYeUwj887JKivIFlYfrXz5TcE0z3b176u19vHSjtIbz3f+R//f+X1Oiz88oQ
cHtDa0TCUJkwbHO6KiOMOdB+090NulA3fg6cMu6G710Siu9lSVMJfRLGOjfJesQyar+RAh2HaE39
RqW7f8HYZ4HR9DWUHMiOExKZrOIciK70YZIG3hjfiaQY3UrSrhUZzZXeoANakrJqnypZRs5ASbeF
MzabIlB4EivOnqTdFy0SJJZrO12XqV0/9GjO7bpKL69Mocnvmt7r32ad86kPwei92PLXVvH0qv71
3VAdkF1D1hxnO/O2feQ1rdVJ0R3Q7Kskgzw5axCnVGp5TVd7fJ9XnX9lj3Zz3aidc5fZCsKzapzs
RGGIm7b2q29t2tWPReIdjP46VZQfl7/wuY3m99P3+QsNiFzgXXsOYOadpV2e6Hof84UpIkxHPS26
n6GHwHNQmQbqNrJxQ7MrHlou4xVcxdK6HK14ayoBBNTU/oMaOIWe6uI+8/P6YGVjvoudUHOFJGjM
llO6ccMu2SMzId/Sw+q/dXp52JjCNhHvdryF3kRjCkVeTgf4IyBV8PdAoJ/bu069YtiioR5LBd3i
mikQkJcrTXcHGPG39iSL7EMHKVZGMB5r+hhpj2nkr6XUmLdhrRQN/ZJDQYsROqNWUkRrnwj5YCBe
BJlw3larciykb2kk2d4qNR3MPZF2Um9kdyPNvz8yqB8jN2gz66EwENOG8DSv7bdlGTa7cdTBapVN
pQB9HrV4BWtJfoM8nEyesNCSjxTTbPoEpA4WulH9OLaO/YSqVGqtco372uVSyb54uTfC5t78YL9K
xU0aWtx4BNjOgSSKmq2dJiw+6U0vNp7fee11EirVgr2cXm7cOcgsA9FR6fWmxE5L8un6yrFR1n4d
5u9HZUAAdlTMbWMXi9oCs208G2YWA+pa2hgQDefvEbYsdlI0BrtkrJyAgqrvuSgNvkNG6AsWGKzo
pE8fM0/OHhytfUgH6dPlE/KsEPjCpICST+SAUEzw7ON5NE916JboybKZxXFMR2XTamZ/4EGN4ryd
229R/qFsZTnVTqDCujI6ofwcnFx6m+KybuIKbooMRbhrvXToX7WmNQMFsg6hOwHUgmjPSiq17z3X
/E7VxT71BWelMusbJY2Vvak3+srX7Nxws2rcIySIVpPc9e/8fihuKxvIkhVE+d4oavnOSYRy5B8g
TRCFPiI1Yu8vL8UsdGX3YfPnFUyvCSw1qE3Mgrh+MDWvCXrvWGiqi4Dvu4h1qKOEdImzCoV5bRbd
ym+ibSjy9yUduwvjn1kfKreEzRRp7SmSm7cDF2rYmI0e60dv1Mtrw0PKIbPEtZmAvi+9IdkL2Qvf
h1LWbZD9ssHL97praE205t9DQaDEyds4HsTCi+XVz6LsD6UTyo/WHCoZNgb6THWvHXNl+Gg2qnIw
wkBfeGlOV8WJGU5z5yKGHG+iPFSnwP5FWDkEtA+FsDkf/dDWdqYq3N7Mq6u2ahY4XE4fRNMmQy87
1UZpYLIVRZkNpNJBXusU745jlPorKc+D2kVPNFjX2dA/prnaL9yS0w+ezozmhknxhfZLmIHm6Mwq
KLs2UbTm6Ov1Ru4g/KqVVZOa37swXld0VPKYSRfGfMWUSejwrIU7AlocpNFPlzMq5Nh2jK449k7i
irF6j17TxMixS/v6K4TcCIVYmxaeBTkKfqpquvAKPJ8zJX6SsBMLkkI5eubgQjPV60AX/VFIgY8I
lDncx2ELf2TXiNu6Ub/ySeq1brfd/s/OEO0IPMRoyFEgE8ZYn2/QF3akZ21dtLEGD6nIxoNchKtU
UvJrgcYM+gPdkLpJHY6bwsvz7Rin3kc98LutMcTlvmzt9onrKL+LvFJdWJFZbZ6M0cTWie2RRqGH
E2Th6Y7EXcjJJiK+NZtxuG+RWbxOS6GuEM/13o8IiZs9MK7Gi7VtUjg3Vt0DturFdzsmIVxaWbhv
CVq2AZgJ/JEl1qmMHZGk5nooinG7sI6TgbywWqizJrppm6/lCT8lEU4/V1J5yEpw0txmebeqtcyV
uvatYrxztGGtApGBsH4rkPnyknFhC2e2g5giFOcwhMONQZrQmGerPT/Loko0w+2AerHdDOZerfH6
iQAHViSKgfTkGO0dstiXpzzzQM/jAp6mxwQNiUnf+HTGSLTBjRbAGaeJMKR1Pq8huaHbgAzgkir3
LG6GtwaiJZIUkBvSx4UxnA7VDkJprNCM7+B/kA6WkN5moyRtMGxnhYYz4mp6//ny7M4aqqFvpc2V
vnZuuOcM7OmYqJjrUP5V4xEOptHV0txea3E90vmLltDeSsZ043d+eqWVrQXTk/nNkyufFshMuZbH
SnF7IXXgGCN7J8k0ASzkLp79+297s3kBOUToFC0hSTUsACynn2f0QZRxfw1HShUfciUeN35bhTvb
Hpy3bQdWSPWH0JVbOfgUhYN46/lhfQjbtlrHYMVvLLIAm7FHjAmJcXNjm0OyMmv0Rtwgq4PPelfH
V1Nfso2YysoDhn1I1Wh8V8V66Ta9/qm1R2Uba21/DVooWvLG08fPJ0f6DU1cEmIY2iysRHodAJjf
jcckgoXQ0aAC14RA5WXsaVgvA13aJlBgX0f21xZgrh4U/cpxYKnAiD6og1dr8NaN7bfLJnF60Fjy
6f0LzQlmOGmiPUeGL1ylZpRd3HqDgvh7rH037DbbB1lprWhJzTZBKPWf7TSvtoonL0U6Z+vByFBO
EWaRitOtuS+UrV7PjSxXjqEHMUcVSP6qHxxl4aY/PdDT/Miuwn5NtcEglJ/Pz2t8UyilXR1xcd2u
0oyPdKdZaxiqlpiET8/zr5GmxQTfRrRrzdPkmllRytby6mg0kf/JyJV2Y2TOjapQthZ97YZoty5l
+84gGjxVsCiYGwkZid3nGqp2WfTIqBrtMeItsTWlQL0zS/r71Vxq3kc4n00Ae9NjS0/3Rq67ZmUH
dMXSD5yuESPx9zSiRes4suolT0MC59Tanz9sOsMgGyEsmB3lUfSZVhdee4TWkgAkVJUvoaq3N56n
jVf5UHg3XkxzGnda4qpykV1ztUSkDsAVZyQrAl5h20Q3/J0xRup1Ujdfc9/+oWdSvGqyYQm791ww
PjmcU4zEGtIySeUaizz1PGoGG5CkFdWxUoWxHUvRp25uyv7OKrutXRXlNYc03elWpW8du+2PXWfH
UKGpY/DFJNO94jfrK0VBuAoGLf/AK6v5apRNiphu6N2kfpH/ULMwvfYrmCzi0oeIsiBJ0OkN+f/C
cN4Gqo1USRsWhyqXv8hxXD7iGCodUgYF3nYIFvbOKKpDIDzn2DWFvQ2isaY3yqiBKejlOtAycxW2
abAQlD8Hw7O1wT1wX02+GRObBS222YPjR97zqHkmvZFD7u29odSvDakbrs0wN97WNGTvO9HeGfk4
fvTgjPjsDVT07Crd4nlBi5tQ2KlGNawGJx4Og6QH13R6Zl8vO7PTsH46gkTXhH3wMk4qZvLkDF44
swgZwnYMpOKYDHqzd4akABWg0jLYJ8a6GY1xc3m88yPPeJoBO+sU2cN5NRuvSQzTN7ziyDND/tQO
SI06JD6q0CENMzTmlWNUS5I+5w4N2Sn8tA7EYqJzmoUNqWWTrKn88pj3CtUE5MXXQaMPK46zvHBl
vbKcUKMDUoHsAQM4y+zBwmhSPSmPdmrnrhRF/iGPYrEKgzi7Tlov/uPxYECYlJmUqbudLO/pclqp
GQTEIPkRIKf0IArhrHwvGNxBhtZFkaJioVfq7O4jHkcZGjUdnklUM2bmUkOJVYVdSNYDDub9qFQF
lFhBtzXD2nQLEyR7VNAFXsndEjXxM0nByZmasgwAdKlsTC/e+bVEOcMsIpOpho4kPvdl2H8tlGJ8
bCa+2tLQdqRt5W0cyupBKkMDMHphXCXA4TaFIkEvnqk5YgA8xZNoDxmP4zZx2Lk6NKw0L+9Mfnnd
918khXvHs+tqn+matCp1yuqUTv2PSPa6SeYg2T5A2q2ViEq6JAbFPhFNewOV6gJ5+pnRTtOdKIem
YANirJl7LSqPnvoOS/KDpHZtdKa3KR6UGDcZ9n94JmdDzSJ4rx2y0VPwAXYh9yspqT8hcE2BSDgf
m6D8pA6NsmC2z7mP2WbyUOF5TyaBitsZhWinRLk52MkRa5WvewhS2lWSOPknMy+nMnmorTQryDaV
UO9KNCrWeIn8IKd5sKqqNICJzOYqlOxRvtKTYSOlRbKTpKbaOtEYbguhmce8DqubUkN3e5jkO0ep
+TG9LDZwIsLd1ldjkVNhHKOb0h7XZW/n102aLU30rBuId/xUT4VRjN9+JYshDUWe2218lMZu0+AQ
3ypDP6w61MS2kAz2a6fX3wed1uRuS2+Xq/ePlzf3zCNNH4BiG6g5tNt4OJ16iER0pOcRbzz2kheQ
iJZM/UcqdLElXm8+DCJdomeZ5VDYS0acmCGpyVAr4jV8OqKcUQOKgiA5amFpXtudt9V47Bo5F3Mm
lGrvS7l+yDqI8wodFauw1EfXCPqlzNh5oMd3wLtDIW0iigU2ePodNNpaZEv85FghX7VrHSfYxbqV
R67teaPb1j9ovAn2qt/bG6+rvTXXMgn1jm3yYuO+8yr7KYiWtuP8WEORyCuWehVJFqr9s4+q1Qw+
aSM7KqFhf4TeNlmPwgw3Riwp95d3flYee94IEvK8DXkyk0KZ5yLQ5CadxZPhWNQIH+Z2ABR0oNAC
TW/ta5suTP3rVtOzrWJzwspcUrcIdbXX0MDb15lSRCtDlzSSCVkU7xTFr100puhVqlUScU01XllT
vLdqY8PYe56zqIE5BbynTgJ6bK4bruxnut2ZX9IVyQMzS8pRt+mKzPos3JLqtBd80RnMD3u1SdTg
jBAJ4103y/nhDejOEF1+7CT/R9hZexHaH/NSG1ZGaPj71pAaNw9C716TwtKVvFbZmYYyfIjJ86wS
GVH3y/v22gECikBDMrAl+JXnmU9vpCoWOll+lDJe3WmcOBu0V6PrsDAfCAHHdxlc01Et3Vjl+KCm
ot13S2+R0zTWBH3BTJETI5CZECnzgo4vgUyVmlzcK6QONm0ztms9ln+mhhVtUquudr5s2Vst69pN
SjYrTbuF5PnsMcQHTAx/JuYLJyQ1pck2XsSlWuTHFPTk6lg0nbkqRpFAyxU9ZpH85NeFtAJypK8j
syQ7qylLyKaZ4f0a3IFce5JfJX6fhe9y0hiRaRb10e/D76o06G/Jh6cPl7f5GeH4wryxOcLfaY2Z
JERdk6j7yymaRtWNhTDbI9lVe6fpwt+OFKZdtiOHDw7IIcGUmd8oqp9vmzCgGzcUYiMFgfdgFmN8
jHN7fDKjPD5kdtTvNCX2Pg1O4X/2azncwXgTbNWgb7cZ8KWt3TRogbQqLNNpndJ13vb7RtjUyDNY
6D1B6rTt6ps+sOKdpQSfOjNJd1pvORt5CKqDGQ9IXXtC2gzR4NyMY5+/C/oycS3fih66HsovuVaT
baDWjuuVnY5KaP6lLLf5cNMNYb3rLL18628vr+EzE+npGuoyJm+zVSRGuG1O1zDtlLjWem08lk74
TRtssYLZUL5OUic0aCEe1elZD2IoClWx8/yh+OIH9ee4JWVcJXH4tcjT5l1XVMW9HTTexkfadCsV
CNR0kW3eFFlrr400F7dGMDgrpzOytaF6UFKgqq2+0zpwWTV8fvuxHJfogs5sEEEJUrnkAlAGo7Iz
sw4tlaxU2IF85PkADCrqpfssDLy7P19AqiwmtTvKtxO4/nQBzVAWDpJ+yrFN+nXehxt/sNAByFdm
UG1tpXkf2OYeepRdiNuLReZ2WXanpLvMf/Tr2ywDSKQN72yBtKGTbfxmn1TNQxwKF5bv1WC1LofN
LTTxaHDjLzjKV3afxCxcdzCnT8TDc7CTGFChMp3GPrZWTtN4HkN6YudZ5upqn1yNGuJ0VTLUcCl2
uRG4KpVCt/Kj/J1e1rpr6iR3usGGxCIS46rsxPUY2N86xyp2Rms41yUV7XtQnITfkpx8h/Yi2HIL
dW6oQm5v+AaVTlUV+zxykoW7e55BwDlM8RrPSIQk7Un/6nRflEgXSRAo0rGPtWHraXlDddi/Q82s
vxuRsHxXSYHzWJt07GkC3lhhAaUWZTfCxUVxONThlJLloXTLUfWRBNPyiAJSb65jO0zWl41oFtPw
rVAwc1FPhRpyh88lnBe+2opzq4ZOXj3m9DKQa86dq6oYw1UsqdLCU+XVoUgZ8gAECMrZOF0WfxBj
4gPzOKpp5PH+KpOdU9KuE2Nex8uzmsePv6bFvGCz5n9cQqdj9UajiLEptCPYi3Yf676yTgeaFQNN
vuEJ7AZVHl4lMCXvBsV5bJxB3TuyR4du6I9rVeF0yFH+Z9H88zehlGKTmAUmhl84/SY9d6jfjZV2
DAPxk1i6yFBYML37RBPWwq7OHg6/huISZkPJDVHVOh2KXu7AMoAhHHsl/SA5sALGWWiuTUmmoSj3
u4UevVcsHg8ErTdQAovyzrxc7us5Fj9mzhGkeP7VlOjkVnw7XmehjtybDfDhE2SmVr0Og2yPlJf0
3TY6hK7DrB9j1+TJcVcM/kYHzUWnmOVdjWFYXCnkP6m8IaGzcEJniSyWh/THhJg1MES4Nmfvc9H1
KSnFMXo/akG2lqDO+KbBibUHJoRaZKK2V1UWLrEIzUPDaVT0KQFmUQljzGeP+OKodUU3OkqXlu/r
VjWvUHBJNyA6i+2QSsNt1QAEydpee8ItF+s4R4h2TINgowN++7Vd/x/B+V80+7xwFGcITiBuYd2k
T/W/rurkKft+iuTkr/5CclIzfAMMjkeeCa8QqBQ81V9ATv6EfA5K6pTbeZtOz7K/gJySIr9BNpiw
F1pHOBUp6b1Acspvpt+C7tF5NgN+cYbcvITkfBbAeBE5cdawIr6PW2bSlX6ue76wJEcb/TgOdGVf
FrV2rSYxfaOlhI7buihAcIZOCUbJQ5h8q0RaudXBQyiVHD+lnSbephX3rKvU8tfIioqrwPTvep8H
k9OpRyfRJXiJm6g6lIHqPHS+N35DekBZGYVCLTLTh+xK9+p3eSfiX6WrP7LK/93WTfWUhE/Zv9y2
+vHU/iv/+a/3DaBbCHq+1XO08fTb/8CNWcG/xpr2/eT/bLImbAAY/KiG44+6TZq/F3/6L/+nf/gX
FvhhKMACf8vbrJl+DcxVdmJGkxzUP9rjZxZIefbH2X/+N34YlDBXMDioyVNQRMK4fpmdRIT0hsTt
lHWQ4Q1F/emF3dlvEK2mLOZA4kEoON2rdd42wf/6L0lx3iC4MTXfTM8wqnTWH9nd9Hb6bXcTpGby
nCBMwAzi5+dKgaMBW2TiSMUHWSrS2EVLpwo2vaZdJ0idFa43WuWhAWuquqk60I/UdmYEzE1V6M01
R4FcfB+hy5WO/ltROX7nql0qvg9kdkw3iIoPgVyKijCwqN8Bfwu+wusd/0qC/5GV/T+KXp/Izy5Y
3g/xr9VT8uM7orxPpybI3/vL8VnqmwmKAuTWnBSNpyL1X47PsN9Mvg2UGsV88gP8yT+Oz35Ddp5A
nlLUhC2f6kJ/G6CqvsHtTaCsiRgQuQ/nTwwQD/rC/iYCeuDJ0F7Q0okDPKs557ZFF5pfeMe0+Eoh
15Q/Bkup+3lo8DwE8+SLybjSGHgaOUlVmwyBDh5SC+VNVHxCLZ0r+EnxHxrexS824O7XwTlB5J+e
p1/zARkFABDIDxW8ab4v/LgHMw33BQ8FMUCZMvwf9s5jOW4sTdu3MjF7dMCbLYA0JJV0mRQlbRBy
hPceV/8/YFX/xURyiFDPdjbVXVWhOnlw3Gdec2uVm6Hc4bllAOFS99lOXiOovjc9GUqUSL+JCsmy
XiZGjVSouSo8ti/5t/yJ8jWNyrVBltHn/A2h7QF2ANpCj2CR/mqkZKaSaWBKI9PuEJhNfbwLtAhK
SrjyCd+ZD9BJmuoYY1ElX2L+PPhmPhgF77ERM0dQn4rki14UNt1pWw//UPB73n6k26CkZn8GkEWL
mqZRDXmRl01IXt1tdDSHqzVC/nKD/0UvoHBA4Y6/LNG4fRMH2YAb67HwxE+mfCv6miu0/ebjfTf/
zn+ucRMIxUy++GeURfirlrLZjf7kH71u4wm2rjx7d/q2AzhkrHHTlpWQeShDpYStcXLnPsb5Dpdq
v/VMyw+OFOcrJ463pSavidkueVOv8yEWmlkkAKrwgTkfZOgVJaN1GRwrkIPuODhjsa2yq+FHfiX/
CEob3QTYUvIzMvci9vPW9uPPudzur3PkXeZ9VpBcWRpqyYUCBUTOg2OXPI1qeQz6fA+a62dfrsnd
LjtSf830zVCLC4MgKTKkvgyOVmcDbDEexW16V27lT8MhXeFdvLtyb4ZarBy0TM1IcVQ4Snp3ha0s
IPC13v7y8PLhCLM1MlTMYDhSi3UT9VZqraRiNqSl5qjdgLHGTy51GkkClrV2LV0ernl9ZiI2FyAY
rEW5rK41paAy6x+HQN7EFpdr41prShfvDcK5BSQx43GB0ZzvxTaYiKIq7og8iF8EeY955ROVX+fj
LXe5OBTQIQniHA+g+wKjEpkoa0uBHBxLqt0nVQpiJzA8Yc3j7N1h4LYSEYCJuHgMxWGssFbVgqNJ
qXCcKNhLRv5nGNT5NmIuM5d01vCCkLz4YrWVRAAvfG7Vvtq0yW2QhPddEO3++IvNQiCgncRZYmXJ
Jk/LSZ80rQ+PUuJIXSw51bqz3jIvm6dyNshiKk2ZFoNF8fToHu5Oyl5Wbeu5u1Ncinr7H4/3kzO6
opu7xbV6Uw12fpRvRvvhP5gnkRYVBhw+ib3O919c6XkQCHV4VHw8cpo4v/WzZuX9eGdbkOn+M8bi
3AZ1AuJHLFkxNdmbI0pW/UpBaW2ERf2KNoXQBE0RHvsG8a9Aa92mqtYgqu8PQslq9kqb86rzT9XX
Xd6baRses7jaR6EzUZv6TxbjnxEWD20zRHk6jB0jcMHVtFuDNTndBdnv9fSwFv8MsYxJjNaKeuy7
jtVW3g1bfTe5oX1KHdMNf3sFL0T4dP/T2PXuLcCiH71oe4+ms0buevdLwn2ntDtTWpawTC3ouwaH
qPDYxu2VP8XQ7PKVQG9liNeX8U2o7Ie0uINwDI/WnWmGuzoTVl7xJRr7r8NLy2bW1OP6XhZV8D01
Iq9XOLw/EhfSyL7Y1rv8EB+0W+9kbH5+vd4bLuuoPyaHeCvv8221Czaj/es/2DNvfsZiVyI1UftY
loVHUz9C7CCM1dyPR1hiCy5mutiWCbjNPouN8Dg63s67Hn/j5FzqztTY/sZwdHt0s02yKXZJ686i
Iqad3/nb6M+fsLlJRtwGzYrIbTHPCaOucOi18Ojr5a5vy/S7IJfe74+nOv9HziNdLmRj9s2lUEa9
Yt5Vb3YNXlsBcbwOgSy/9RBmTISbsVWcfPD/k+35ZqA5LHgzkJQJVp93fFJzDB3FLOx0dYh3NygE
clGlnkNrfWldPARZMim8jMfDj/Q62Uo30jOye93e2JTu5CD442ZO4pib9sZ3E6e1W/uh3wfX4s3+
P3hjCOjBOVBu4tcsJttmITHBlEZHFX6wEqW3g5SvPDGvYMvzlQO6gEAJTSkFAseSG6fj5jZFRlwf
/awzfteT0B2laGgqO1eUGr4vRKuvXalNL8XQJ1/GSWu+17GSPBVqFx10ZZAfQz8Orytl9CEtjwJs
njzqvJ/mUJbcjlOeqnYaNeWh9SLxZfCl8Wenp2Jo60USHHpRg5IyTpIyUY7iXqBh1AkQcuRaPSWl
nMeILwjZg55p4kHWPf5eqybFcup0yOEwJYUZ26UIpQVOQw0q0Qql7NarhiS1UXRRH6cyDQ5mLeiS
PQ3moGyGRotz20wqo7EBtCCeHYLNxmw5DmjUW+2gQZRSPbgrwJbzL6MpDjn/ly6HHdE/ABg11GvO
F5fpxgz2xUkVZib1Q20urr/d1QCrkmIYIusU06vcYnNTb8pWpEcilJZwaCtDvePMCjcp2OwDvfzc
LurUev74DM+30dlOmP11scBBGodKJjZs5z8izdQiC8OoO8qadzsWj7mqvUwyd5R65EVa4U9cPDOz
XRiN6bkhSkSw5M7TdoqDfvBFBhNtQ2psYZVuPUdHZ/OB8MbZYXeTH2A9v7iTxEKV/TRX8dxJFHbJ
2CTFV93slV/56DW1Y6qZ+Ag/SehsbYCmZOuJZlxXURC9pGHs37dWSWAnNzHYJdpjSfXU+l0dOeGg
Gp89bDFKG9OM/Jdnyum9MAzFS9Pq4i+5ntpvYyr3IDy8ToESrw01clKtWZQbcWqzAhqzFj/qpaWV
tpQr0mjX0uDf+JqcPpixNTyZgakEjhGVYQbmT8mSjUCpN7OruMgOfpU1qPlj86TthpBkHKhZEoor
1+xCw4Jwh/uPHipbEYDiXFc83wyGUIKvL7vwJJjFeBDhqduiBI8fUawcOcE+ab7pRi1cm14uItbk
w63N/J9+X/b44Or57uOt+YqwOF9LMgp1LuAB+ZJgkS1+TpFbbVnm8SkW42JbppLvDp5n7gUw3Ph2
Sv4NgkGoLCBwcKyKwrDbUcmfFHHm+g9qW2/q0uxuK80brr26EJ0pT4QjKKAA1kWcUQzsjaOHiYHQ
j/lB8eR2Kw6ltE1GbbzmXszdum+nQ5cYlhv0KojoqFHWbuK5Wnc+RwNhIUJM2ta0LfXFfu0b0a+s
RhJPGArPV1GuNi+d2WFNUuSSfBPmgvoVjYnpSpEqocd7tFEfeqSIun0lNtnsmiOfMnOsvrf6NN5P
cRZ85nWTTvVYKKk9+pIOTSLvi/sG/XhsOwhMUOcuulw6jVFfPqBbQjRppG180MUKP4yp9DzRaS0I
MgA1hy9BVVeGTREm/N3lAQKduhkg5R0IZZncCXrc0XIQhQHiTT35v2HBWs9CHFn3Qd0igSJGHUqA
XWrEX+QuLH+OYG2xrSkK8TPAdPHYC1FzkOO2Ve1OtwTXS2JDXStjXvSG2dBzRxiZA740XryLjzwa
elh6XW+d2tryLbcBGVYfastDu6JO2u7UjvEYukgiFxEmylQJnbasTXUHlB+jem/02s8fb+2Li5Du
Jqww2pgU8BTuw/OdjSlqQVepi09qEvlXPFca6KnQX4kkLnAaGko5okxAQ52Qvy5zMNGXZnn9NDt5
XiHZJWozn7wI08bCF/cxT42TWhuAG/rOQyiAZ7sZ7vrUy5wQkafQDnrtvuYMbv947mAnDdBp8Knn
osH53PPGD7RU6bNT1pvmtmpybUMnak1T9jKeo2uCvg83GaUVnp1Fqp7GtRToUjHLGlf1TaCLHm61
vr7HYOPWL8b4ODtlfpJ8AzfARGDdhVDZpL6WOi36LhtkzQa7VCB4Dolc2uhEpXtJFBSXphmUEoRL
Wmhde133tH1bZ8EeM8ziptHKEkZoXDsTCiMbIo3QqT0ErT7+hHNkcHZpzHPjxaYTTtfoAmHhm75W
GnWZn/rS991aN0B9qiIF5lgLVi7h+Y5dDsXHo6THLppRn+erBbxV7dRyyk8mOJIby4v0jVGIlo3E
B0XtJAOF2yXxyZI8yymKsbr6eKYXB4WZzlB1yPRQxmiqnA+v68CqR70pTgSmgjPog4cgbNiuMErk
i6iBYWhvzJEJrFq6c+fDFEUo4t3VlKdiagOnbwIL96GpmTZxqQc7OQ2brUri9+inns4LLx0qJZIc
PCWFvZwk43XaIgNQDLF0nTSDbE9xiFSdACUmnsrBRj2M4niSpqFjir68HQrUjT/+ThdhHJk1G50a
HwkZ2jXLC0VIMyDRXXmyhnZyJK1SbQoJvqPV2rEpZoSf0Kx8tIs+x+uQCF7Mw5rGEq8fKF7Auz2V
p1jQgNGFkrc3m0nZ9NLANxJA3nG/ku7GibSy/d+brMGQRAVY3fJonq9WIwOm8FFhP1lxKsFZaNBh
r6cp2ahVBrhHVDElMOViZdR3tiLflqLfrJlJhLkI18UqVdFHUKpTVOeNMw6h56hjsOZZc3m0Z0cL
GqQgUIhi9cW1JbW+CrAukk7+EEWuMQQ/mmZ+j3rEFf90y0BlZg3BUHK+kEU4/4qtX3eFHmgK6nYc
LTwuPBTS62k3IojsAFGQXU1Q/JVNs6QUMCu2KNRlut/AU4F3n48q4zMu6n0unKJwyDeqoF3VGHXb
lle7etNfN5Z5IwXtqZLLbeOZpT102mPjqcAf4jWb5ssFJbue9d/mo0OUOV8Kb6oKlVKreJoPwilo
aGxJkfEyhO2aqe+8F8/vz5kmwJ7RQJxQf1985UQR07oJIv+pMkpro8t5a+eyH87uVemmi7w1R53L
GJ5Y5xUSQF6HNMCSHmCOMMZErUGqPdS/wdXY+Zgw2JEaPAzeUetju6bqlPUt6MBYsgNN3sIOXjkq
l5NGr5MDCkISPCYie+dflrIUKaeiGycFKrSTyeN0PRKe0BXIx12UG+LKK/FugAcrY874AEGgZ3s+
YJrxfPFamqcgFEfJDSZZ/pqBpbiv5Snq7IqWzqM6TlaLkviAv7Eg532w9cJE/dXw7v9xOXXGqb1C
3P4CiS42eVomAxrchXXSB9iUoi8IzpRILx+f34V0G9ka6gAg0+fyGx1g3ubzSY+VWCWhp6ZPoVd0
o913KfvKjJp9UU0SdjFJ11zBUJDUXaO2ag9R3BhjGymGnF5qGMH3Tc3uh1gAIXeQKRl811R7BOoL
vOpIMM3iTkxybUu2HH+ZUsPIba0tqHEHkuYLtq975j3JWfaMfCdMUXojleX28lC7ozbE9xFJyR0C
GRX+9MnYkgALYXcltxHqSEnsCZ9JoeXMicLa+ppKVYc8U1sCM8g1vUhdIS6FR7Wa5KccrXFqTFYm
CnYdeBm/zCta3wVCrNXbOgqV0S4wN7obUfEaHM6goDtBkT8mYin++viTv7PPUEMFhQvwWQd8vvSF
CZROr7uyKZ58S2u3pSXiwTApQmLPmgqOGqFxp3lJvjei6FrrUBbAGCJ+Kr1mra13eXchKAYqaO5T
Ir8yg5Pe3l15WaQGHN/oSTQS/2bU/cIGxVHtVuZ7kZ3SNiTzxtEdsA7rsThXolaLUhV70RPOcDiO
hqJ54xtoh+E/GlMl9OK9Z4b1JmyF4FFqe8Nmo9Xuxz/i8jKZMaKUsGdHHn7F4jLJvURXp1wPn0Sk
ow80s4enfqjE2zS3Tso4VGvciXfGo2YOEx+aCQ/DMuQswPLH+TSET+CqBRe1qW4/yfNLpInDVvOD
tW7cJcCCd3gmYxLo0g0mNTpfS1J8YahD1nKAcrMf66Zz2lr1N5x/3amzEoXyqefwWbmOhJmVbHPP
VFzB61CnR/PPGYwwO/ZDU18Fvh+4EUnDSsPwMtSbfyH3OJkUedvyk2Qqco1UxqInU2IJNHQFnZHh
0Ycb1H0TT4MzdG35lIWrZfl39vkM7AXpRLIMcm65AUutjCA2Rk+UrALoh5K3pbK41vB/59GEUD4z
c8kAiLuW3Sk9EAe1M3XABAZlLF1spC1d0nGrUSrY+XCutwXWknYc69WnUWvja82PDDcLRMXtQW6s
7Ph5wc9jBvIdlG5hJ6PQLi9ll0tpKCsB9ZKnMLXuhnh8QTnxpHv+V8+Ibuu8+/HxAbsMOYkDVUiV
GvgeJLIWd4lJ+dkIMY97QiO9uNEFX3uEPv6FEqa0MrHLZBL4I6nrDHMlK19KMjW+pyFOJmdP2mR9
i32xubd6I7mNeiQnKqnuN5Kn9FdpI0FlMMM/9PngvUSgDl12am1AxU19sZfMFpP5mE7nkzEZ4nVa
UQIsRL3cGChZrVRSAQBfrCH8SIWSOlAVevkzyP3tBa0XECsmy6ueCo5osRe7EGU8E0MO6EZ1uilU
IS6cPFP6b5OGqunOEyhJ2mUb5d+zPInaG8NLoBn2YSenbjHNgGC5yLWjZJb+/SgJk7/RlUneKnoO
3V8O++rUy0K+6cQ2UDaCmiW3MNhU05UrXfwudb36EuHks+/wXFSvdb8NvuO3iKNvCCFEpwBIDwJt
yDbzOMtEBK5fmeFXK29HHFZ7sH89WfEPU25VmiFtqN4P7aj+yHy0a52RA7pJdaWqnCYx+k9KkVn9
HGiMjx4sy9HuSPEfrSxSThD5af1YiVc+1T7EmYzjiCYuOLZrdHugE6OcgxBNqWpdayta0ehO1yfG
sc618mDAPZuVauqgI1iQPeWAPFEq2BoliP1YsAz23GKgckXf5MpoW/nap9J5ykvBeyEBntVGhlY0
bIKL7ssktfScJi1ONuiCixP4OWNInTDL+ScikJneLsQZWiAiAyPuYqnoC8fPm6B1xLEnoJmaMSDA
zHtjZwk0m1gF2gORhPfEXeXHwtfSbMTGyVQJyQ9sSDFRptE0mm6fRzKdFk0pNZd+G5LMRIyq6FKC
ijd65hXPk4bx3WbsSDCdgXXT74Uyp19SYCsl25kltp1tWkWcubUS6J6Ly1oy2F5XZc/c1E3uttD8
DNvsJKHZ5NSiTLvpy/HGy3zrR0hB94fXqelhHP1A5D9U5fpGE/ystMU+nVToTLIXuq2qhVeh1QrA
TFM1fOKNkFEITkyEAiyjU24tgsvMNpJZ+J+NkX1NpjbaNjnVanEY6g1XgIZGkRCeoOY0jq+FmDpN
6DA5A9rUcI/64ZbDJxZ3eh1Xig0oXs0QGzDiypnSKny0aOkdZTHAdjfTJ/8aElR6AOo0fo+mWNUd
eRpScx9pLe4ztWAoke23o7StpSz9bWqpF9kD9fVTZXkWy2j6wUPDwfvaxp7xtWjN8l5oxuR32ybJ
p0rVQ2DCcK1uBrGULVfQa/9H2dT+My1LQXfNIhPvJ0DNuV3X4ZPaqzD/kzJP3EoByueQd6WfjRxV
qlIfgx2I/aC1VRnBAGoTYpg6ZV2Mn/ORbJ5PFE+6UwVqHdu+nOnXozXS0xmIa56jukCOJ5bFb2Vd
WbCdp7B6LKvKqO2qJkjH8qDTDigXV40TmVOwLVRdyDZRo26qsYmfRlntbgsp7AWEXfymuAulCYMA
DWgZI+h9+C0TTP3OnzL/B6y1lrMv6EpyDed3XmjrrstM/YtHN7wi5BEkihDCNHyji0rOjv9yYfe6
r0RulSS6RSlLykvXE+JOt/0hH3+VptXcdEMk78265zOMZeDEdey7fReKn+Je1H8FlQkRNchb5VlU
pv6O5WDn+RTdtM0gdHVg536ufEbQoK9dS8wt0wkTvT1NA2H+Ke4nqXfqxpp+DVIs3bWoav/yZSSE
7UQviqPlY1MmevX0w9AGlY4bVCJUvrpkN/qGv/FVJaNEWxbTS6fpdp0Kt11kXVliOkJk9OpfOn0L
V00RhJBBAzz7aqyXDhsb2yYFlZKD4JPZgB/3yus0VhuR9A5lexuvgBF/Th+9Ekc2R/FF7krvnmit
P/qeMH5OpXK8tjKidVvA24FwkvocZaSgHH9HpoXah1+2qscn59Yv0IwVHNhTMkvmJaFq+3lZijbx
S+S76sTe444LZd/mnoweMjMOP4l9lEsua5eZdmg26nMlad64Ur65DARhexIqWJTdXhkJ569aEzWC
VMZj+eTpNfJjtSY7OdZWLkuHvlEiWG7bd+O+9bW1qPy1GnMeFM3iIOTsdCh1DJAWUUo16Ersj0n7
FJNc49zAs7sP1MzfxK2s9a6YG3iQeV6TxPYwjjxpRR+NvSMoKdbguKPd1Z4YH2Q1kpGv1Sg1ibEx
feetq69Goza6LQosvmpTW63yXZJqzZ3FNW24fJAWWEFfhU+Jj1qcI8vEn7VkhNC+PCsJdoE56AL7
u05iRx6oIqO5KvkPLSrLa/ILlxhIvjrlaTIiAL0koItcQVXjSLZaqXqS5QK9kWjUH/pG/Z5aSnWr
WaW4yas8c5QyC3eR0uNZmqaD06dGsiEe4RzoRoMeqOx98mqvO+gJEtD8c7jQIYn15HvDnpoCHsyg
53do6MmbXp3Mq1Hohse0UvQrlSLzSlB4GX7OBRv0k1lf9H2tRYch4qlDqlGrnrqJTxqPOcrYAaJH
6MRpK3Wpy2zi7VAXka4l51g0CEb1NLaBv1HCXnOtabJWgr93JqTM5UQ6bxpVoKVIySCqwZiJWvbk
CcX3vrPaO980Swc7O+3l48j9nfmAEoLKQKMPtPKSaVuAjW/9UM+fqmYw7IEar63FarJSBXhnFMLY
OSsiop317M8PfehFZql3PgSygXcOP0gCKF36Uy4DzDqadWjM0J9FkWdJch5FwaNl3ZWfY54LJ2/V
0CkaUBgff7HXTO7tNcIIfCxY1LOK56wWej4ZjHO0ZpS97nNuf3NLu7YnO3cMp7Bfgk3mrCIqlnth
Odzi2yGVEnqDznCio9myQ7zmhBthw4XOWNHmGgvU7ccznLOY5QSp6oOcwAGEy3rRQCAaAFyj+v1n
vbDuGoXwXCmiH0nc/hbqfKXuutwZ8+zejrVIcjzUHWpZFbrPXfpJ1X6G0enjubw25j+azJxlvSnR
yxIGrvHA57ux7BIH6MbFls+9+qE68N5tyXkMnB33mytvAzt2RXuFpbGsC5DCITdKrjjrP0JOWgKW
4INg2CIrw1NcZqLkeHE+UusbzdkYKJbraykuwJUVWdSImzhHHRJE2Whg9TGIibohcdDuErGess3H
32WpCPD6u7hfCIhnkOcFvFOs0DvBamt8goY8fGmlprVjjXzWEILpqi1Vz8lyxXs0ctTioFw1V00u
ezb2HD0a2IW+ba2quivL7qGX6uRTM1aNO5ai76IoHj9+/FsXe+T1pyqIF9BmkmZRu+WBI8kktNOH
J2syBLcdSyAmA/nlx6Msdj1HGcg8jwiZPZQ/xJnON0qtdoqQdq2BbFtgPoSpICKEWrdOTO1tj5VW
8dc98n9E1//m67359BcU6/uw+fk9rLK/Of71Gdd1/qP/plvLKnTrV4EQXg0U0LkZ/023VsR/Af1A
pflv0ipb5t9sV1n5Fws414bwlgOjOtdV/j/bVfsXGDCJhh13GFWcP2L5n28Y4LWQcDX6xzrRLLty
GUhxJsqiaxH014Zc2KRtayNO7iOlhoUC/Zo1PPbiJpnHI2xVgGLzTmNVuUTcVir+JpIVoMCZEeWI
cDs2MjZjTt3pt1MvfxOlJKew20Q7wbtP0y+CXyp2VcrjymP+2mD950qdccVzg3lGHlFXReJ2cVLQ
xaDPWuf5baEEswTOZHsZ4m1SOgQ3Zf29TjNvp6ChYudqYOyrSnvx6/6IJwtEm6HFSNuoH9CxyXZg
eE4GUpL2kKrSo6x6+yYSkfHP09ItK6Xa4BWkuI3fhVfTVxlZLjvD5WTlhv6rNHs2HxTLZ11uE7VM
QAHLvKDQyiDVhlI+pIHjB05bgQK0lZ8a3Piw3qrydSvu1eRaja/8BrTRPqkf0NCu7q3iKmopOew1
wdF/5yRzdlXt6uJ7bW4meVORecUO8y1jWqaH/DDmn6JwawICR3NKoFRm+9jdbvwrvcQ13fHVx9RC
QskuI1vPtvIvDf8vYasTVd/2EU/EPniWviWA8YxdyMMxHlTq5+VVnjjjnZV91qlFKflPtPF1fY9e
vjEg+O16+7x1jIJenouVsyXu0JdqUUSrtmngti0oIxffhgF1a4AWoZ1iQ0X0HLrFY3uP1j6OLslD
8WR8Vb5iBTSiTkPBFTUyx4+2af0cm7YVublH79sWPiFVu/vhb6iU4BIjPecPwrNl2vgHiPp2SLce
+mb1z6HZdLKbB4cJt86fYYWLjNOpbnpTuN63UtxrFvBsZEXtON2NFdU8Wz5EB+NKc40jBDeltb3f
tbEFmYsVT37j/2DVtGPNrKL9OAvF2zSNbQBpO3UX7CLYpYfwefJdb0RJDFUX27rrP2+9AxL+N+CV
DVs75TfNNvk0fLEkWz1kmdNgD+K7/g8UEUxnvK622pX3mKggluyYalpxQPVqQBPuvhNsqbctl35W
fGd9RSb10/Q1/ZEdTG2XFi7NRLzFHHnXv4BQR0joU+9Yn6yrYCO6dUcAV3wbr8zt8BlpLcdzqKC5
xlXMmQLqs0HOO0D0O3WKl+jFGuzoJRvtSLzqTEe7rmxsEG56KgyTPd1HBzV3+aBfs53mhFdl4yIv
2W4lJ/4VX4FFj3bWo/lp2lkHTHqurN/dbXJrPUAZFEYnuZ2+c2yrja/YJZDmyg7vpU32kD2osWO1
Lm4+YexEVJ17Rxed4u+E6v+ewf/mBfrwGfxetN//6xbVh10bZr+/nz2D8x/9W/JBs/6lEpOQqwPM
+kvR5m/JB1X8Fx01YL/gfsGkvtW64d+QCCOGSu+APzVj8/95BbEtpB0LqZMSCL0UNEn+RPOBX/Y2
W6CQQ/RIssX/8BjQaDuPm3rstIUBwYFPNY3gCPZEI7xkEEb2bz7O/V/X8VsthkXjZx6G7gtgT9R+
yRmW3ZDUm3LEkwvzk9AUyYzQnlwV5OdtVWTZM5Ka6nPeCDIY51R8LgNdX+lfXs7SgjOMKhVuGUgN
G4s0QkDuqdYyzT9k4tTspBhnw3To/yzQZY4WLzxlDMIJlnWJlAxEo0lyyQ8OwBg9RxjLyknkai2Q
WCSUr6PQqkRKTkOoBlvL8wUTptH3rDEMDiLVYiq8WbqZzAnAhJmuKba/99UQWoVGDsAAWbnF3ojb
km1dtcEhGqP2p5WbwlakCJT8FUr/j86Z7w2DBDQMaFTo0X1aLE4TmNpotcxo6NJmE/T4/iVavIZW
XEI35g9H2MX6szqEYks5/7Crc0HqxODgWzlvgJKT+Cvi3EyXf/f1QBm/1s2N0rbmth+D3O2GKd9U
2Bb++V6kcAvwje7g7Ay0qAjQW1M9AfnKQ1AjKByYQL/byUi+fXzgzsNboJHMdta4oFyDQtGraMzb
xNkas9QbKB8fylj81QNqsS29eNAKE6a5jNbhx6O9s4TwyNgnXFVEaEs0Sss3x6ZA561u1ZanXKnp
/qG18vEo72x92P3irLBPBM3kzre+h7y+LqdVdFCmwdthQ0acmY6/sbBbwwNczEcVAesBHSffgHC7
VAZP40qilxClhyaLPeBjbJ69Z9XSyo1xsUgIzeIWANAExTPI7YtQHNxqGptGwY0xpaGr+2n8CyBP
Y+touD+gv75Wab2cFhA4mDQsEF6EgB/PP+Aowe2jhxQevIksBx9ECFgKMMSPl+lyFFmH5Muao1aI
nNE86zc1mzJpe6w56S4OcOmupgi6SV7Ea8SZy/MMW42CDLgqjjSaWYvbKZ+NqSrDSw+FrsKSGuif
RnI5/KJ/a22Dxpfvxql7UMyyfim6Kr/z5A5w2ZSP2z+dLjVrTrMMn2G+vRbXV6glYy4FWXBQA3Xc
BK3wy4N66/7xINzDiFFQhjKY8GLlqLLlbRlywCz8cTdeVoUupJbyfznKYip57Xt1oozBoZFjywlk
dbB9dJBXRrnc9Xg+criIO0jdAAKf749RoDKAzVB6MHqt3ANjqre6IIRXdPBGN06VbsWY4+La4Anj
eeF8vaaISz6tmJu9CeSUbncq6UdFCToPw8+++RyDU10Dflxufp4yrkGgYxQxLlxOsBOAyyIU+UGn
V3vTNJ5mi12SrEiAvzsKQqcc5PnmWBYvlHgcuoZ26wH7YwHntRD8+xivOahcfjjmgqUJ6AAuQbb4
+UKZAbI/2HLnhxLAceF0stCmN+VUe74zNki5rhST5+v7n0SeJ4sGECgvEFigwyEnzz/nzb1hgPOq
uykuDkatSBgPlFPyOQn01tumGD7f+sZk/hqFVj8MhRDW9scH7HJTEoAQZ4vA/ugcLgf3K0PNlcEo
D3nTSJkbg57wMTWpoq/YNSjfgkSE7/HxkBefl2gHuDJXGBh0hl18XhnYXF36aY03rQYkVkz8+8mK
cBZAdmtlv7w3lI4HIlHP3GNZxhyK4Yda1uYNsY/U/0ZlSTyUg9Lvhk74WwHwf4zm3hmKuIbaNDch
TmlL/kI/tvC6s6Q7TIOhXqm10e9SbLmvfMHzvnz8AS/WjIiDrGSW6TRwSVvuz9yKUZnRqvZQmWnt
ogmdXPdDCdTaFJq9KjXmSuT2ztSocpF1Eagi/LtE1gP9gUhj1e1BkJnQzBdysyrrKSkMxv7jqV2c
hXlqs6QkQQHJ4ZLFzParBhFW5GGWMfvei0nkCD5NlkEz+ttsQl4Zc6gOKhaEtZXr8uJumYcmIET2
aGZrL530pkmOg6aW2kMfZ+K2pAPxLVOCaYUJPlf9zw77YpTF5tfLsPRbS24PSip+BTo0bGQ1tPap
kHunKEp6Z/Ki/k/jx9cxia9R8wTkuSQsKZlSTDIs30NvxoarhsKXMgoqaNbjmvj+uztlhoeT2lsE
J4uWti5PMw7EaA9WkSI7roSKXcN5dGibroUf7w7FHf1Ke1AuDBmyPh8Qatfbw4RPx5WUi+IX0ROn
67BWs5U1W9SwuaH5cFQKZseeWYhy2diuZb3rfRTeD6aA6ZJd6GZ0O0EBvpYU3T+I7SBn+6EwNLhz
SBipduGn8m+jrLI77JClhyrQEnnlEn1nt6InQxplIShJVDv/+zePRgFhW+Qx7A5jnwMa83qcw7vQ
W3ma3htF4VKbr5mZKrVYzynEImlqGGXqsEcQynbAQ0tSNx8f+nfuM/J5iiOv8lJYP53PJQyGph3B
shzknuf2/3F2XsuR48q6fiJE0JvbspJaotpNm7lhtKUDQW+f/nzsc+LsLlZtMTTrZmKNaRTABJDI
/E3CNXjW6rS6d4GZfemaJn31eUYDwOZxv5Qt6KcsofXX2g2THzei1eanIQXHk/Kh9pD7qz0gt/Lw
2qkRNCj48SjgTcBfLoeaGlcVMxDHp1SrObbypjH0XWlSxzgIWPjhXqZjvqVceH2I4v8GEINtCOUb
+PjloJGbh4C/Iv/J6kZ/ekoxN0zOolWyxgDBC8sjFpaqfytx2SueJAUXdyM4rw85Xne0JbkxsL25
Aq93saFVepeIJ8ervYcBwsYzauTNOW8QKt+lDeYRh7QJE2tj3Otw/YOl8RcIOZ7vzvK7/vqwdmyH
VKmK8GkGzHFEfwvoYIGh08vf9HqU5XagkoFyHbW19WmgGeGEoboXPoVZO58my4iPwMi3ilD/l8Z0
cVXgponTAIQqMjRk11ZXhV0KS/KhjeeqZ8Heje4orGPjDbb3LvJVPZ6WIqmxGytIT4+RXxsW2G5V
4GSWlj6NixSuTL/P9Rx8+RzOmoMETA2IVdvnEIkA1HcmBRFMZjRxT0JTmwcbPZBil5tQMA9214ef
hKMEZZrJRJEtK8PSOKBXU/AhdYQ58HQpq+bQ0d8bD5Y2eAlkSkBV/9bpnE/7Msznz1IZSfY26xL2
mJGUjfNGhU2SSjCTWVl80JPORyuhxJX4VPd5l35Lsn5oT2ZPW+1tjBq1/5xBd/ptN7Xe72JfivhR
Fehz3BvK79p3nYxKZIrsKG93VuVI7c5scy07pFbXfIny2XUPOS7C0aPnhRLy9mjCuXTADue7WDpe
/5josnzUtFF+alu3No9ozMbJR2cCAaxjZWV+G81JGkGcNWXyjETdOB0TNXv/NpSVPguDAtZ59rM2
PjWQO6PznA1h91lmVSYex3RM3fvRC5EtO4LMC/V36aCDOStyWMXPs9WL4QQhx/1mWpPuHeIcPON9
oZoFWDpio3xXueUw7yqAaSAUEJRwdz1uD+19b6VJjgL2kHqn0BDjB2BqujyUWpV+qdu8jFH2cfPi
2FhcVfSeTIxqIz9MvpXxgumrwGjF+5ZK7r1ooyw96E2jNbtyzJEDyLOw+R4OhvO+HUYKg6STPSDL
1iriY1latGFa6c1oJsg+2Sctr4ZzGGNMeJgdUVpPQvX2cMpmd9D5FQ154jGmUOE+56Zw2n0lZOd+
5z4ETS8yt4sQ8pZ25R1LdzaTfSF8fB5mr/nu1EVp7IGuy+5kNUOUvcvqxBiBf+aa8e9IOS7+hSbm
YNyJBNPesww12Ryx8UUNJY6cuDvNo4X7rWunUrsPwU74p8bOBn3v+ZkLL5xiHc7YnhZX4wNd48a5
z1oT4u/Oll5H98jv2+Gg2sqExpdpQh6aGSD5vskwDn3jII2Cuoesa9RvJr1qTv6Axtspycw6OeLW
VA4PuG9WTYNpkz2qN5490G2rhE24p32TJ2/qRklE4BzR6j8HULuqRKM0jcunDpvVYV80aKFwX1Sh
cd8iTpuc7TQsxTenzwu1KzGJwwDR0Ap57psEPC0K6s47uggx3jUQq3Rt54RVZN87tN6jkyvLoj7P
HbyH+yTjP95NKaYvx7luO/p57YDjIjelhZdHL+njUatIwuPQaeVbJ1IDUOmB5sZzU9ctvhqjp8p/
07GKKdnRdqjVp1nHceTnrLcq+jLxShqAUMtoLCErannc3WNNhXgW5oyj2XwrZWW37zN2+/QoSl45
58zNqXtD/6ZusEvjMSzrg5qr5ido/oawUGmhcWadNKUaJ36YbXO6M7PhNwDj7yPcxH2mS2Rk2658
qJWh/4Ko+bWt3efIj+XBKe0P00ATVIQA8Jva1o6u3eS/m24EkK6MDqTr5O8UuP5cINi1S8y6Ozdt
E0Cm/awai1BKIkB5qfHcJsKi9Tpn6T8TKcouoab+0HXlGdPV5ujDCVxIEzS0w6gMwkofTv5sWbu0
mopTCkQelC16CfoYV+/SUNDwnGc61Un1nJRWC9fdFXdeVyDplVCuE5ONglg97OzEeUrrCGRoaIv3
eVVY99Lwn00VqmOPrNQdgmLfp7gfDpkrHk27bY4AzcuTTSXr3HaoB5kTLadpMb6U1J2+OGZ753pp
iQNYYn7shuLR79P5OE6wR9BHS+9IaPu90o23sxWnh65V+nnqszfIl7nL34ZH3cz12Wum5lnCRyUj
jrAUcVT5ZOn5v2Zu63Tap3eVizil6KGrIhpQvaHQEX0JhxQDl3H60ugGZTZDG3Yzr+oHJ5bqXFeo
eXv5L8ArJzmE4Z3VOuFEa7+sRr2hKwHM5E7v4I/sayfHdXVp3A3Fh7KNKjBWadsVb4c89ec74NCW
fAcz1Pb3eL/q4oFz0u8eHAku466OctPeO3XsFc/oYw3qxzireXw71cq1D5qoC2/cpxq+3r+meir6
31kyGf17PyuiNkhTa6b6TqXEPJc1ZuG/cgMUfcs9Zs/zx8U5tZ93mkBn4KFCgqD+IYtRq99qRa6S
g8aOTo9NibXnQ45qIKekocn3gjh3z3KYzemsp12O6Eqq82TrF+LeqW1kVPzOqxynwX3MXZt6GA9h
C9LtUawzH8PItX7os5v430IOaShSjVZ1UGrwzNsVytNBYtRZ0pp3KSAZqo3sKLvcl7Dg5X4MXUgM
BmDuL71EFvyR28sNd16cxtlBGFEWFM3o10cKVZ51cJve/5THuceFC7Dyp++r0th5LVyJN37egOcf
CycHRTMOHrQG/EOsu1jvfQ1psLnEMS3OXT4b5BZeS0qzfqs2rOfdkNsVhmFkpBJZmjT5lyvdrHdo
f1dqX4oufohr2MAwmExgHgY+sfmpGqQGHQusJ7yGDmpA0aEa9dFq4/hHlQ9YMWo9t8pjpfuKa9Dj
oj54Q9tpQWsriaahSlRzYF1I3iZvtEqeAVH5E5RQqB8KTLBLeA0TfbFRxJbzVo35XN/5qIWCAR5F
lbWnUMb+dK7D2Y8f6zHWgDYUtW6Oj2nrRhTFC+hlh9yodXHvjZEz7LXaNJu96h2kCea2QtRql8vR
h+6Rpjqyi12VcoE5uW2/q+oxjfaR3qn3pU/Jh5tZy6bnGDUrbNkqu7Hed8qL6rd1JdP6MCd4E8GB
HYDDcKw3ReDjsZbt2nrwefTblVPdJfqgh+fBLQbjwa3jXrzLzRIFq7zSSkAstvM2lvRZd8oYsOxL
o7FLjpIk/1+yfC1/qNiSPOgNM21/drFWPVrQPtxql8TSmM9cFna6b7ss68edmSVduw/n0FZnMEqw
2Yo+Dq1z1pOC7vu+0IwdF3CHepbObbIzx4Y8XXgpfmoWWuTOQbqI7MS7pmod7Q2tMbwMfEGl71Rz
cv2eeiNN7vnXEfq0mvZTU5dj3e/6cckl4noss71XZgKlkrEYjUOW2ESNbdW5eK/MCkEKd5q4F6oo
hNaFIl3DMcHVUuJ2qGT5014Szfu+V+7iExinNFrGqIRtYbBNhzOUNBzudG3EhbGclTmfQ7q33dnI
MdDdWaBi832e5ll+qAenzO79VsSfEjevFxZk4X5Q8KK8XQW1pTh7Xej/TBIdYaWmRpqRsEA3aYdb
WvSNskml7iZyenWSKbjbnRlhorNRAr56rVFw02nhcKgatJT+mFL+9WqiXp94etLHgcK0J0gxI+Bs
0dUzF1l4zI12mmC3D+bGqFf1mz+jgsoj+aPpuG6dktRndQEdIXC5xu5rWyVHlFHcxXN2a4JX9YVl
KDCVFBgWs5p1rYQCuq6X7RwHPptmVwvoMBP2kcDG5tDY10aRbIDzrl6IDEjRxDSIR+oLV+53EUIw
dmHEwZib7pcIUMPXzLe2xExvjkKnFgKBiSXsGqOtVWNXjlhiB/psVM2dsDFbf/anWYtPr3zwMp2l
/Ksh6kHrcU0d6HFFRIyxTYIK5ua9IZv5iBDflubCrYDgWe2BJEEr01jbTpZtE4sJWGUAZiW684Eh
kGmm6smVzlaB5FZAEA6QLZY2NH2IyzqBrCeS9WFIAlur37fS55hQC9rR6r7S3v3y8urdnBdxh9oh
e4v66+VgaRG7NUiPJFCNtJ41RCN/zM1Y783J2CrU34oIqj6UexeJIfpjl0MpqWRhtpLipG7iidLW
fdh8Er4b9x9fntPNgSi+0ung2LiS6pVWkiiztZIgDBVMQEe4zicT29BXSsIDAVtUk0wURxzKyXDo
LyckuRUw60tTNC+y7rM7OWN7KOZSvlJRnXEWawWsiRB6ADG19hOZKxUac0dAuDGi8FGsG6fJ9eIP
r101Gqvw17DlwT+aR9vlbJBDmrhNqyzw6nF8lFWvPeZOJjeoitfxBs2HapG11Ib4OquSo+xpy2h+
7z51hdT2IUAZ/JABOlP/M46vndDlUKsKldbIHr3UyaWj3elPiNh4zzSn1MZNcSPYlvYdYEJKqZRt
VxvIi8q8stTgP5WpcO+rro92WBy1G6Xu62UDXkAPdNFvgmm4bi33eNRZuqyjoOzjAeXQ3ODJb1Vi
3MnKTz+9duGQUePi88GkAGdcq3u4vYv0Z+5HgZCRVj8rMIL5Ey1ea+PkvnG1X4yzKohiTpH7scjj
oDV6OM5KHPXml3DR4nJDez41XtSeX57ZrWUEFkLnHJWL5XC4jPFsbL1kScAD9LhktzeyIX9Ag9BI
7gZ7in+8PNiNyMClADIbvFBEvxaqxd/13skYUoGaRhwkuasHrt5mLlky2sQvD3M9J8rFQMpwQEcl
EQLF5TAUP1HgIVsNmkimX2fUBk92V/DWl2LeIrpujbXU9v9KxlJPerDU5yzoE2N+B6bUOhSNNhyl
xFT25Wldr95SVkb4EYVLECJ/uFZ/DdVR7QujcUyCNjfDTxQG9BP9Vfe1zRYou0uXbvE9Y7R1MyJ3
StOqkzwN+ixp3KPuYAv8vgbN1u/9bPbMjW18c1J8KqC9NlCU9WGhQUB27c4kixgGKgKoMexbHa7/
y0u39L0uSvMeQC+uWG6mBfGlrSLCWOr9dsdFG/bJyGMQGEnFoWQv4sRe8dh5Q/qYilgEllWMVD/0
HKXGl3/CjUBB8AdQG6pctKz9VaDYTUodaKrSwG0omfNkm5Fc7Yq0+KxHi/zJy6Mtf9rVhCFWLl0P
ErTFDPLvsLQiqxxiUaeB1ZnNiVcQTU6nbPcLL/vBSbv2TaQa46726fi+PPKND4ogwNLSIcNd/nc5
ctIniS9Rgg/SSUIGqfTk2A3GtBGlt0ZBEB4sG/AlBPNWJ4ntjZmWV20aIGnQf3a0NM4P/M0k2r88
m+WKX68jsmLOsoy0PNeBE1LqCO2RdRTmMH9wWqv8kLoRJIqQV1dJ/dffGPBWmJBAsffgzwN9XH7Q
X5s8d7HHjgaRBEjo21Q5RH+SjfAfWghnH16e2/IlrubGIYwqHwD+q1ePUnNapVaYBFnUdCf2RAR2
9KnsDe1Tkbr9IZ37rYbfzdktH4ysCiXLdcI7UI2XiUjSwO516wSDSz24YhQ7lEmajdPy1g6gm0kC
D3+aPG61A+qkBbcxco51SSs/ONgnvKlakT8MrdIOvW6n9q4OS/+hydz++PLC3pwlPIJlopRD1lZW
I2Vxy0aBGEMMp/nX9NsUxkAzo2E0mRDnNrbCzRBFKQq/As4XTrjLiInjvJrQMkkDr4PtG5Zmiaxk
lh1Vr6s3jjZbX1+e3c2w+Wu85az9O0LLmsIWda8gH7CpT135K+oEco3IwD7QuEKqOpP5BqLj1orC
tgRJiIogT81VjozJQDz4YqlshiHiQGnsDdjOduprGMPd3Dg7/zDx1hvj79FWoUPZie5WaqSBXjel
dRhVhUBOD90x7dLxrFIV01OkEDy1XufuGtdUn6GNbGUWawXa5ZGDqSXSiQBZQFCu6zx+GM/+kKCk
1g8DFU8lXfWzymLqSa1rUrHtcXCXe+XQNKSFVQzvatsI33ZJGd3lKPPej3gxHWO8Sf4fp/h/hc7d
igBj0dkGoqQbmLVdRoCHYI6DXUoaTHoXQydPh+ak9IwCMTiGLjsPyv3OZV9uVGluBgGqfoDaeJij
17oatvbCsOtohHc2vR4kyT7NaagdK+mIjbPj1u3Ce4wsa4HXgxC8HKnyRB16LWeHOdIc6kOFyezU
a6eXN9KtE4riFm3bP6nJGi/QFgjcNt2UBgXAGdTCneaDjPvm0bCG/P3stv4bM7TaO70Ko9fCLJfI
Qh+Ub4eWIPyty/lZdaaVjdLTIPMz++g3c3WMjN58AHNSbaQDyx+13ksAStDjsBfK0RWI2hNdQhqe
BfNY/8p9QrVtqvlXU5nGV2p/0zmOvelr4RX5L3qezQZG8OYegtRvQB0DyI0r5+VMpRZV/JMwC2re
BGch8hYqy5yiC2mMZf0hK5P2M8pekq79oP8cc/vrpHrrVHqd+aHWBN3f2B7mr6//8LBQbDAi4LSc
NT4zm6aa0jEpklaYFE9rjLhOYTm334xh6inVSfUvXYXmvdANZ2NBbsUcVB6Nu9cBrbLOzgYz6/1C
Aw7nFuHg7mO832mBpPTJUODRBnUQpk3jV0dzqDjI3Pe7ja116+zA53GRQDABja5LrQIxdh4DTRoY
M5pYFdCKf+AXpU/6KDAI0GL77Mc9NvQvr/itOxIMP9wVSojLnr4MAxRBR6pvZRpIbISinV1YxdK8
isVzT6X83lT6lo/crcMKaQDqbaw22cfqVo6meMzoaKVBbepVhLIRVPSDHAXyUwgyya1s59ayWgg6
QTjiKU/mcTnBfg613EOzMNDj2mOcofqOlhm4HT9O4tMwDP7vmJfWp/+wrIuwPqgBBHeuHDLKrHMS
SJJB14/0U+dI5rTM6bmeF4JkdzI7vfnn5SFvresC216qwKSs63Ud27SYULtiyNFUz24cjdOhrKMe
dnZoZe/+w2DoloDbBlDKs+1yVZMIp5FJtTzu7Vp+sjvQgadiTOT32s1ooL882DVqlVOZwTAuxrIT
PN4KVjn6qqmwSVmUU3nHiBQVSAGO9UhHdt47erTvpaW/S7RGHdzUiA/T7NL+iRr0rsUYbzVhbh3c
gPK4IUBNUWxYRdRSpurcJM/ovXbZ1zBv2yArYoqT5DteYGZj9dwhiOfsTPquj7ZHE2Dj6rhmTi0L
wlkFEZebijP8cvkr6EOVLfgJddZYe19vtPFx7u3pgPfU/Fx6vljcOoe3rd5ajyJxdeQq9A5iwjBs
vQNvnZsgpOkD8SSjULtKefoojSszqrMAfXrvROEKRQxrjqo3XelNp66L/R/WmMunskChciMulu++
vkIXVjBYCQyRrvLApu6mSIpMBioHnbrj1LK+tF7afRG4/tZ7Z2qas9l36DfOQ9kuInLVaAP+hUm9
kbHcOmV4TVHFgA1CoK5iIh1ymWX4DgU66pU91nT0l/YWJjyIPU5U/E9tFoW/hZDavJH73RrZpUGH
GggOSVeNhZZ5KQQNkRHgX0HRAo3L+NiJ1novO6AJuxq3bUQwUMzaWP1b5w2M4qXliRIMtqaXMWiN
fjFZmD8F0i7koz5Ww97SVPW+NxJ3491xa45wOAkxEjOmunp2CGeOE6ActBsAt5/CsVW4sOjOPbhf
8abJ40+p6rWNdb09vf8Zc5XpNrYHLLBUWaBRGXszTNF7sATqTViU+f3LYXzrCqZqSc/apYcH+fZy
IQsgfpUG2iAIi8odd4OB+uy5Ul3n711DRd1u6ES9ke3cHBMyInx3eG5A4i/HDH0TitJUZsGgaMfv
rHbuxI4dDnsqM/0jTp1b1/6tc4KEckmuMMG11zXaUSRdlZlGFowJuLUwL1GHM1RY3RlG5rwZ3CRG
lIVb8iD8eqv5djN+yKgoqyzZtrn8878e5nEPeqs3iB8R1Q8FNlJOOkLqcLp3IsG1ZMq36hw3H8ro
Rfz/EVfrq7CC070xzQJlgJ9Fyw7BkbIKjwDK6wcXffjD7KqvuTHist728zmJO2PjSLr1VFucAMnu
oX1wNl9OmpotYNiSsDJyZZ8TjA52HjJ2GzWWm591Iab9QSVQdbwcRc6xifdZkwXY0Wcnm9o+7iSO
hwBTHz/2QNZPfTth9ypweX51exDJjb+GXn1VJ0bEGnwTzQy6w2LnOzL+p/LAPO40dwERv7xLby7n
ojqwbBoABKsvGiVNX1uNlMEkZuQTvb4nsyqrYdyqbtw6eADKLUh5UAruukdjtBTk9WR5mHko8+5S
xx5bwL96TkGh1sDEvzyvm8ORjdMTspCfXHeeSqOckzTyiFSHjgOWMrL6DAi2+S2csJP/ISZ52y2t
6aVTY67SRjmmsVCz4KjrZHlowOvj6DjGGzF5c0ro0y8wX9ona5I8zICmiPxEBi09DQ1jFLCxZ1PF
7Yehcb3mP7ygSAVhwsNhcrDauNwBoqFL7ne1DLrCzD60Vjt9rU0//oIsi+XtG0oI/6HKxINtQbJA
/OGtuko2QqUrlC1mGdiucMnx8/Lc+y1YRAk0fV/Ek/W2Cpvp7tWBgnovDh5LAR4PltVOb3FF8UxF
smXNJgaQGBJImofg03aeaIyN98WtDBcztz+PcawGoNderiondujUBtWfWip4G5i2PCSWlPfVpKaz
E9XGqTXC/DEFeVbu7FqrDgKm6hepN2ojmpZ5rZJMn7YNkWRD5eQdcvlLnCYUkhMUj4PeGsv7rg5B
FIa5Bla0TmbzY6vq5t+Xl/rGfYXe0FKeh9VFWK0yApxiOVbmgZyOOut3vYjgrNSJdsy13nyG8hWe
AMC7/cZJcOOEo2y58FXZm/hNrpa8iUu8AlC9DCw1T+JQx24LRnIwvOz48vRu1Z444bClocizyOys
citIiK4oVI0vdj1Z2VGvfRpwGGvJf+YWefUF0p/epdiSpr2dHkkb8kNcRTCsUV15CmVT3TlqFG9f
/lW3vvPSNbPZxeSYa8rVjMR8xQs6DwA/6ccWD125E0ijnyHSaPeQUcuvLw94K0lACHEp/uGyxW5e
3dBGOLR9jmJyQAYUInDe+vu5NCaYDtqwsCoQwKQBjNdCBypWY8U+aiJTG9O+FWsclaSe9GO4BFb3
Gv0l4EE+25qy6vwxqeZvnpDTnbB690MJXv9EuG1JLCyRtN5SJuZhtJuZy5VdzphJSwx0nQMvN6f3
XaQ585uS8n2996kpoMYvP2e0pCaQPl007UbfN+dPLy/+ra9NOkgpG14hTf3VGVoOEEtslNrpRE31
ojSuLAxceR7+cmvVt2/8ubOLjZvi1lLjmqovTrY829caVnWN0QOeBzJohOz/MdJZ3Odaaj25U1/i
sKWJuxg64Onlid4clHI9pWYaz+gnXR5f42hPZt1GeeAafXGEwCXO2pTAM8Zc6w7iQvt1yES7EVR/
Qnf9hUE+UsykHAJldBXaQrahbIWdB2aaFJ8p9iYAxt3hUz0Xw1kzI/T7k+kIdH/eCSuMDg6KTnta
OuW9Prfx0asL61yUkPdeXoybJ4+NRQ4Rsxiwrk+esBAJZ7aWB8qDQtCL1j8Ayxtw9QQTsBc6vC/8
a5xdn0yo9CMPTCdi2sEADfdo9daUf+N04169FYk8S3hJk0IgRLM6DDEpKgcjrvKANrOLhVoPFZXV
6RYSYqLV3DL9pLbEdm/twKXtsLym+eu6XqG3RRwiwZsHYir1k41K6T0WIsk9FP7qNNpgBnwPE7Y+
H0MkJ8th2gqQW2GJtQ5VYJJBhCaWf/7Xk0wmQ6wUXecAZzDUOoaOPt2uN01oBODZkUrEl/OJ4NpX
MDzRsKHw7UC+3HGo1Psab7mHtKmn37hpUOMY68XPvY0wg9aMQf58OWiWWL2MZXbd8sJZuo2oqK9u
Y4SBaisNgYh2pTZ0e9gS+j+mrK15Y6dep60wfZd+JicjRc51ByJLRzRVlt5aW1G1m/i/Npdg2RUP
unShK756VjAFAQkuYcdgq7Cr5s6HruAA5pWWE+GcXVTz2YqSanh1WsG6ISSFWO2SPK5xGzgJ5VgO
0BXH4qKCT1bkOMhEWxJ0yzW1+kiYgILqoWtIUnFVIjLMhtlSXqABXiTAv7zSOwAjSTo0a834Uy5U
DoOuAayyqzQ/67+9vJzXG4rbzKF6s4BvDQQNLuMZxWBcutMkC0BaIdEKc2k+KqPXoi+lqEtqkVCP
f2Bwk3C1tG3THAdRoJb68o+43lTLlfoHX6ovEODlR/61qaqYjkQihixwk0keZYZMME34pMjYMfoE
4qny2CyVNL6+PO71EcaFBvhgAVGzR9apE9o0UUGqwrOuHo0QtdsYb6ux8fLpbOcMf4h7q3w9IpRB
QbpavLn47Gvkg0IOsjRGvnhtyfkn5cB57/Z2f7akWT3yME++VH7vb3zmGzMF/E6DjkbLIkq1ShsE
9uNl11H0dKzBp85L+o4miFTQLs3RT6BCSc3b+Ko3zoUlHyVTRFB7cQy5/KppLOM8mymxzBp07EOX
9252JyuzMndeLrqPr/6WS1NjQVNy4FlrE4eKagDmhDmPS2cwoQor+E14Bol/vKYdAqrtrdg4IG7M
jw4kGoeWzfEKuOtyfgVQCqf0QxnoRqs593OrVcOxpf1SfkLvoX71dYvkPh55SBIwIGfC5WizlXb2
ZJgqMOVcHDQ0FoI+r6GnUco6W3Qp/nn1ei6OebwngMpRn15ddNPoZQp/HZiwqSPv5tY0d7lvTL+U
0zTjvoXLunUU3jgFwE0Ay1/QXQb59eUMhYz1NJk7FUCsMMShHMPnEOGOHf5w8g5TNv+NLxEW34jS
G7ck5QEOYCoSAHTWmBxqFTHg2VkFHEDGPwLC3Peqiqf7l1fz5iiobiEACpL+SlVJryOrS4HnB8VY
FMfYbPq9J4atNPHGLmftoO6wfgscbxWRqLaqyqrGAmgG7+GTlYA32g2JnRqn2fBi49QYk55tbIPr
QcG/wghEooeHCVyUy89mxlGddI2vgrhN7PduPFsfTEQHfs1xaH+QRefYh9euJQwlXnyARBeY+5qm
lKpFh1Yzi6BzHHHsSujhYd+KjT7KrWkh20rVnS4dmoGraFSRZaUx7pdBl7swEw0JCzxHsNxtUFpv
ZsM8/YdZLTAOICBLwrH6dukUuq2HSkDgiMF8ilvImGYxbVwD11uMP99abh/eVUDPtctv1QpBl63O
qmCQKn1QIcb1YdT33LM5Xo+I1IxfwsgL9Y0QuT4pl2EpnSANCzNm3WstQ7Cao+mXAQIq/TMGpjp+
ZA2CABiEZOL14QHMCJ0oEzTMYnx+Ocek4w1nRHEV1E7/oyvzDve11+vcoCBJ5C07DenAq+iooIZP
fj/UQdpVytxR+q6+TA2Vv+PLUXEjCkmt8RhBA4qoWPPkplBZkaSgFRg4t+/60o0esDv5bchSBaMo
t6De18NxAlPDxw8JYM2VmflUWIhuZPMQxEX0daw8dy+05p1jox2Pk/YWCfA69/1z3v/JwagLr/Xe
8hZnG7QtxkAvhANeLcTTOtTSNjtyffuPqs9jHyWvKq+OA7aeW234683AYQl9it4eFysVnctA8RTQ
fpVVEzsc4Wfl1Z9bff4UgafaV/bwrEqtOr3ya3KpAXVccC4UGHiYXY7Y2fgJm5UvnmI8FQ/1aB2F
gaxFrDzut1l/bcbwZzSXbQfKgfVdnWC61sBBK3XxlEhDu+OB1kJBS9r5jgvfKXch58PGiFf7nIIz
Cd+fh6BBs2m1oovDaSErXpxIuc3OAXsTbFWj0HB/1lo82ht74+pOZTTu7eXRxOTIpS9XkyasCYpi
Yc/0+B/iECLeWd20BTi8NadFIx/RczYE/sGXo4xDHZmcAkkwjDPyHt6kH7zcEw9CquG1SQITWqhv
7PdFEH995cjYThUayWlQFWP5AJJHHid9MDZa6MtHuHhxMgoym8t7jsTniqLKaY+LJ1pMQUd55WMB
YBQd1ySlmNjmUai+DyrJNInRSKRHbzozHIsdrqiGv6Vsd2thyWNpdrF8yPStFjYWWhhhsAVu0PLD
4tgZVdEckHmw+6fUd7r/ECzAM8lnOUcpKy6/5q8npt/0dufiWBl4CqC1oWlFcmgL1bYbt8+tWXEj
LAA6MjFaEpfjDPWUT+BsANRIN50Xv2LvZ+IZ814PUa75T4OBHaEAx9NujZ8OMXuE0cFggEB7qgZ+
Gh1RC6jfz3k+vVqn9s+suFQB6i2n9Sp3GFDaaZ1B0J3MKx+ulV23CeIQZvoD0njybDh5+ur9wDpy
EdHBojahr1OivETMhMpVHtBHWBg6g6vEqc0L1Lleey6DJaF4Bb2DQw8ay+VH61MVxnZNVbGWbV+h
IqNj7YygUjEd3L5McNaplgrEy4NeXT+sJ9EPeJUnJNNcxb8z835MqjwKosISQaIJ7SRQv0KTpc7v
5rL5ajSxuZH/Xd3vtOd4jC8HDDXkqwZWSvMiTcDkBlY6Jse2Lq2vhV8N7znT04MI0WTcmOT1dsBr
a3H5oBUKNtlcftBf2w4Hcn8cB1oH2UhV4uAXbvNDaNH0sRYYD59fXtHr2dGloDcCx4Jsk9fc5WBV
gf2lA6ItyEchir1h1Fp5GMpJVKjjuDFiUXZebbliXH9GhAXAqiwAbF5Aa2mL1Lek4+Qtxjg4Zz+g
rIx4l5ys9r1BYrdr0zFCpqxL9I1T/MZcQVGCHSRtotO1VpR1FBC22aXrh5Xsr9aMk99Sqe6TZ6kK
ACdt5w8vr+3qQ9JX5RmEEuKCnIWlvd6LMwjCRhjF+MQ5FO71pefloUZ0iFt3S5162W1/XVDLUMSK
QcsHqKgLK+XyM2oAjrTSc6YnZXvOhzopHKqQc7KRq9waheYFvjP8YkpUq+3XzmgrqXYanzSrocbA
mX1MLXPTwHQ5FVeTWbYalVXwHBAoV/eOHWKsXcQ2nlskhtne1NPKOCq/Rv4wqYjig9837rh3K3f6
HbVGWeyAhziPEQ8qMxjQMvyqR4X7vtDaajw2KjcN1NFkiIxS0kiWHwEngR0YAiEYSgMhvR80ZLke
rCIV7VPTE7v7YsDj/UTH1hrOxmQW8UmTYe48d/VQ9QfDiv1fvptbEy2LgefSbrLcKHpMHbeJn7LS
a9TRL6d62EdarbFSFg+eOw2oynSv/Cr/J8tiFye3ujTH08sxt4rxJRAW+DuZMlUhhO1Xn2g29BJh
I097qjrV3Iey9I96LtEn89MKJbLKeB2JZhmPQjOQGNoYvI/XlQw9z4Ql8kF/MofK2utmaR8XQOCu
m81046i6EX2ebpAicJ8ufoOrGKea3ztTOOtPWta2uy4CKTA30da9tizQKvjw511UbwlBBFlXC2i5
KLpl9Wg+Yfch/g9n57Ujt9F17SsiwBxO2WlmpOlWsCRbJ4SDzJxj8eq/p/QC/y+SjSbG8IENCFZ1
FSvsvfbaa6FK2EzBeXRa7RRqqXLQRf9vl2h2eRYDbWePv929CdIjRFDiQPjZlMoNZRzwB82m19oq
8mOBH/xHVc+cnR2yunz5YkCB8JQAuyggAN8trwoOgmpPiIW8ok71mx0jPDW5ql8X0Y8QKRZfBHvZ
wHZaps7Jo6wmSQeUPZcDKkU/2k2haK8JUntPbVJ8EWa110Z2d5CfIhgACzLgWg7ilW3fJTa+gmEH
7b0PtejMfTEfH3+h7Y0OnoyfN1K6P42cV/Fcl1WdoVBvfoU4EJTnoZpby4eQDKaMgutuB96dTwXw
RCM5ir2QWdeTcpyuDkQwmK9T5Gl/9Kj9PRu0kr9Q5Q9fa9rZz1Mqkp1X8s4c4ZAyLO0eEJPWEleK
pbUCcTvzlURS+cd0m+DLPMY0ReE1Ur+Nb8VehAjNacNwlsKkuS5NW6PQ4iZxzVeEtdADV6z0aFYR
HVnI5h0DClk7J2x7OzKeLFpJ/QGwBLmLfgmt0twewwAQ4zUJUowYAys/OFOL7mI59D5yjNPHx/tl
+wFlrPrTJwPDA4p1y/HiMqbZDn2JV6JUZzgEwqi6Z0dxi+ZZ81qnftfS2wLBPctTayeK3N5jlkFB
ij4AEzY9YMZy6E4l+BpnzXqNkfE8BJMa/AV5GIIR3KLL1ITik0kH4GHShj3hrTuLLJmY0FnJmums
NJYjJ1SBQ+Gir0MNcsQdMegQYRSBD0PT9Ytist/8UUEauKktwHv5OqzqdGhd1xXNoyBETljgZ5mn
l3SOo4MRZ+mAz6IY/n38Vbd3DeOhE07yCOmUIH05QeHN+MHGnfLK6pt+1+FiObn1HmS/pkVyOBiG
tiM5MWoFG22faTZTJ7WVV0vBx9VM52M74FBvqf9anRH6btx9jiO3PTqquI2a9eQm07SziVa4x/9+
Au0eHFJmy723nClca0iSRDbX3rT76GhPeDN/TkvOGHKLntuhoUovPnagXhoFP3pNQ2nRUREg3Ll3
t+eIvIviBdkQCSeV5+XvmE29jtI4Da9eHXi+aPpKo7aN+6td0bRaJXT7mdGEF+fjD72dvnQHJC0C
3SNdWavADI43UVzM42tpC/sJQn0rTmaVV6rfRrotUIRU7T8NXViWX81G96XQavPH45+w3WvA/4CR
hize8FivjrHjNKoTj1C6IoSZXttUSzCarcedHb09suAvEi7HnogNt+YlJZMTpBkc22uh6Ko/JuML
9RbsZgflhdr7XhZ/Z05ciaCPxAMmucTqwHJZdXUSdvkV+5nij9QozJPrJePT45Vbu66zeZkUnEPE
BjX6vNdYdYT+tjnrSnmNE3e2db9m9aRrMGDipe+1+EdZmOp89IqxQrJTQUh8fAlRkRiPboHCo12p
g3Owc5yGPiON5v0TUlnQfM2DsntIWrUuj0LzQuOZG8dJdvod7i0RCC2vL1C7hNuXGz5Peqcsei+/
JlpvHyiYKwenRBX38RJtn3pIQdJ1kCYdOLobgG/C1UV4QXF1FN3EA9O1j2OQ2YcK6vD58VCbCYGm
w3iC+krISWq3is/6YLarwgnKa6d58WEcIuXgIq66U4Dc3BOMwllhT5EDUTNb3VdlkPSFlo0VBzaP
z9haE0o0wlb8IMCgxodAPpx7W492ttqdyUkNCOIlWpyZ5mpDG8aY2ah/1NfO7uZDq/R0qpradHrz
EpJfkQ/jJQueuAYTMyzJU4FxwHUMtOHQtV1I2lnFx8ejbPYEwm7ylqV6xnuK18hy56GIbsV1PDIX
ZHOfZmEnrxmhzRFMZq9Qtx0KUaGfsSa9rbSKrZZtmrFPGby5wlG9tS9tbzpYQdu0+inRmx8QAiDa
NWhpAFeTrLHlrEBiUlzSk/raa5P+jW+TohyCTd8pqcUU+/XYB0jFzPpb41s5LJ5XeB/+ZN+tZqh2
SaFHVVNfE92gCa0TCdLnwfxHkEb52csz5Y0dPnRCMiCFfkJpci0CiOU8466WSERRX1U3q55cmM2X
KE27U586byyV/RyKxZR8Saqs4HnLoSZL682s0Rgq1qonNUHeso3N/pSCDb1LkD/9+Hhjbg8ZOiQE
QyB3ZHhYpizHM50q8ZTAqK9Qeu1TmVvFOdeUNxIz/zcrEEKOADR5IJTlKFbdm3E2ePUV2U71GLpa
7mejPZ8tXVQ7cevdCQFDUlrC8pUGsOVQjpbaYze79XW2tOBP2Enjh7YT884dv70SWbZfRll9JspE
+A3kVXOltQLDctvppoOR6A1eEnBB/1Gs8e/eHpIv/+FjoeQu7yo+2Tqxq53C0miGbq5z6IYvo1Qp
NzCBePsKst0hfpBHokuwtjy2zC5QosZurj1yuBzlBAuSKBZvvhGJSCQdWMp10aq3eosDBOzrxmWj
t0GSHkwkV69uHU4vDpL+Hx4v250bEddtik6yV5cnYrXHIfuFNHvN9TUcvPBz1szqs9Cid6GIh50n
6+5IYApQSCVfdQ3lxsB2VtE5NYqXan90W3QhtShxDyIG+X88qTv7XPpIce/CMJGU5+U+J4zpjCFP
mms3hcohr/TirIfGp/8wCEikRBOoWK4j2Fy1ezw8i+aqycy+y+fR74S2d5g2cfLPnUDoKzssACFX
93kzoE1f9QMbjpP6XFdo49cC2w+Ctfo5zIs9p+Z7X0mX5BIZxUoryOXSOTGoltcLZhUHU0IcKHrl
XChxd+sHq+x39sS9DwXbDgaXFN4AsFuOZtCeGeRibmiZNqpLHKoY9Vr45Tz+Uvfn9P9GWfOpAo92
LnRJm2sbx80RmL841Al+LmUU/ng80r35UEEgiCEwM6ibL+dD3143A0w210aJh+dknM1D2E7B6T+M
QoYosw16btZRTKgXJeJ9XnOtkIM7Npr4W8txYvgPg0iBGaohROzrSD1u6lEJx7S9BnpkHsOxGy+R
sN4epBM88/LxcWDVbfiyqPW5Xu+W7RWSgftdMwbLezYxt9Qv/2E2NI3KvjDe8nVSi31TZ89B3qKu
igGv76WTavtNUdR7cqN3dwBU1J99WBRD5F78Be/rPKujCSpm2XIhjqQGjo+p15vzWe5skk3ZuYqg
FG/ecpSst6Z4MJFjwx/KOAVVi+GSA33hzYtGjiaFaJBvgvuvr0YZ4BNbjY3oWzZohySJlaNR9W+/
4QhG4GBIB2b579Uo4ZDY2G5aMO2xb/igx7H6N91jxsdw7tLniUvoz8ezkvHUotwCrMR8qPMBd4Gq
rx5XtxhKZ3IhMM9OpfZPZdTVyucxEv38GoyirF+LKQjsc+zgbP1EibgL3xyigxyCBKMHRgoC3Xi5
rGPOkk/mUF3TpgWijcJQ+1FlODEe6KhSfkeUp9+7AbevCFkPI0qNYfbMOqAwvQR/KWFyzIhg+kNR
KGZ+hmEwXwwLAxHf0fN8Dw7ejim1oiTRGeSGSGl1EtSe5soEatk1FOoYHT01q+1v2WwM4RfFbBTj
zypNwh0QQ/6dy2+7HFP+pl9OX9iOwwTm2127XtXfp4BjRzvKu99FSgz6eBttD7q8TrjqqbhrCN2t
vqLrzq2poIt4pctJOU4NzOOsDqudB/LeIrJV0T8HKwPzWU0oHrRuUNu6vwoj/Zqbbe9jO/W+n/Xn
Pin3gtt7qycdYqlx07KLBOZy9cpSm1Mg3f6KOVv7ggjXX7CBxcWdMfR+vHibkeTtxY6Gt09Ziydm
OZJigPxV3dRd3bJSjgkKmzTxGK0fz6LZGWrznbi3eJFhGJuEM5t+hVzUZWzjjXwNCpSy0sTrj0lX
7R2wOxMiCoQ0DQFKMo5XF3JbT4MWYwaGWkhc637Yxf9MaZBjFG5h2/3mxQMdtyEscJYpdK72hInL
dD26+gA9yC7p7K7o78Q2yNOqQ43b497UNvflTxa6zj0l82Cg4eW3Im6ymjY3x6vujjwDPfS84oDD
hN084eBlUTYWLd5TlOqGrzUpX78TiGyXlkBUKljyDgF2bfiWAscLPrF6tbMsPg1ALYdWC/rLOFt7
GgWbzBWEmI1Jcxtnm7rrKtiGdjRH9ZgbMGMx5sS/rSQ7cZMzdsbmVc8a56/MCOK3Vj8pmHE38yZJ
uWRS5+X6uuFUU8ltnGvv0k9woQIUWhd0zDWsbwdF7KkVbc8DqCuSxewdqmXUQJfDTWM/pGFXujQE
D+qhizTbV/Xd23H70aRRCEV4+so4e+u0RTHQBPOMZL5mEe3Yx8bt2J1O17oFbomIbe0ccnm8Fvc+
YqrUrSjGQcOXDa7LSVVaIk0NhHHFvts8RiWUJ1u4zVm3JhUn5lo/tH1MPRkQ+Kmt9b23YLNv6Gn7
qTlNMZBbZi0JY0dwOPLema8IozXh2R0bhmiNtsveUeZqLMw4cXE8zhEeLefHl8HmdDI0pBG4KWDP
pFHGcuamFuFJGZQayt5uVZ2TwYi0s1dFkX7ipA7TkWfXcg9WNGXzqVJa840CNZIxZdISCyDCl0Z4
YJUw1jZRVKkN5jWZcWyzUs/9oEXEUtHYap/xL90rsmw+NbQzODnkCvxDJXR103Z97sXzbFv0FSnN
k64Eqf1slVZGmZI38pQWMWZ3Y+1AjTA7Hbcwk0zZOD1e9c0hkj9CGnHLDieH0Hi56gosiVxkqQXA
gFgNV1L2MheWvlNb2BwiaPNILpOvgLHqECaXo+RtNbuDi6DYGGnlyyic9FiB+x97a9e6/e5QstwK
3ZxL1lsdIColJC2aG1wtrzPFucN3JT+E2PXNB7NHQ9V/6/ohwwtKzT+EwUDIy5k5Ru3k09A518mr
Qt8OkSeu47jaSfo2wZMUhCPZg/MJirKRk650j2JT6jrXAZzu5riN/rcDkeW5GvHz9vJC3RHW2S4i
m4JsGd4lC8mHW84qGxRj7nrXu0bCTWndQELgQEE3+2gjVfbWG4/XCdBdVutl//vav6PRrQxrzDa4
0n9eoEyuiOaoVE11UlvTwmITW1yokoqb6ydNiewMwXhz3lnfO/Ol+ETFU0qly+LNcr5JZbnUU9g0
JTrpT6XW98c4L93T4PTi4+MN87PfenHDG0S/YNa8zpSdYSsvx7KNTHYojOmtCbS68yM8g6tLwoc3
bqla983Jjrlwj1gQ4jPSECl0Z7VpGvNSDUIoT9yIGbmAFbZ0L4zSUzMxokR8QRelaM5KEo+Brxed
nb5rZqMZ4G161r9NW1ulX+KZIDBfzfJh8O26Qrg5Sj2j/9qI2GQURMSbY9JnfXcUWVIiaiQ4Taaf
hg2tiHRGFcFvqWkG45Oalm7oN1woij9qdnsRANTBASke07ikZjfdtBzy/sfAs4PgOemhy73XRqVu
XrWwbppj61VoUExFbBrPhW6VCc6cZpdDoMvM/Bs9YWI+N2YTTAeRzFP+W+/Q0HppQjUMT4netfNR
tciLfDezpz/RRCmSg2pwIE5xniOqVyU0u57cPJxcf3Rno/6YtvqANXJjW8oTSrzBcOCcjeGZdVXN
05wicfOxLyjdtb4mxOid1dhpm29RnyJ17WdkYwayG3XdmbdGGes/er7X8CUZGjf/Pul9n39Q4gYc
OKzCNPhtqnEVw4g9mKLgxTXiov8QTLoqPnlG2Qo4KbEWPs9jo1V+haRTdYHgZBH/EnnaHyHOuuXT
4023vT/AdsHy4G1TmCSWWe45uKct7np5eiPcNL6PdT1/jQyMCYzKzc+KWhU7keD2LSd7pcCFTyG1
GXQzl+MVkzYjXjRUt3LMrHcaL/ZwDJAE/wb4HL2MVGpfoV4NP9pJm3YS520EQ/GJlAzLbV4rGh6W
QweG2YpBkfe/nelH3IHK3xoVQdtT0StY1Zht4Vlgzsnw++Ml3j6kQOdMF5Uqto6x7kVDViFu8A5K
bkqdjFgJi9H0I7e2i50kYvspKTyggIrqO4U8KsDL+dVlaqo9j9ptTDvO4FDq2b8ZPbZfORzQjJpM
s6rT46ltb0eGZEZMD2QT8vpySCPSMUWrjfSmpHOpn3UsyrNTQZft8B6phdnd2azblSQLQmVRaotJ
Ou/q8YlLMBxXRW8gRxH6lA1COwf5W9vIifagAUCikREn/+GtjkQxjeFMA2FwTQ2zu1RQJz+V/Tw8
qcjInVIoEv2bIwUG5INJEQ5ZKFiFl7qZmAlGK8GVTjT94iVYQmCw9EZfQzktOhQhcfCY/VSzWn6r
HISqsO04uXmcspsxR/bBUUJn5xPJ87t8w1zydqnu6Uie9xr1SLMwx3zXrG8FXZ/DU1VkCLcifDFj
jCMMp7wIxDG6l1GbZu8yU13aYc5vtwjjkyNIDgTVlrVL5ODEBEylUd0ijCFOLVaSfqWH7c6+346C
2gYdu2Cb7EVSzdVaWm1eZX023gAW+49Vbg6nJNL3quZ3RpGTYD2h+0G5kn/+C9KXhfoMamCPN1Mv
xAv60IGfA8zsfLF7oyAIL9MrOcia0hqkgPi2lU23n/TOOlfiH1NVzXuaGturAsyBu4KQkT2OxPdy
MgWUMTqChumWNMW7KFCcQ9qFCXYzNNU8vpR+OiYu96CkdpORk7rADl6jOZVtTdzIibhlJW0sMPHD
6FNtC0yonWzWi+Ogj7P7oWrDRj0Rf1j1hym1O80faVUZ/wxzBfysHuci9BOrV9wTTvfje2sMFeuf
GQ+afGcz3VkZ2WNEzEerLb93daspThZqRD3iRgAkkchMfZq0rr+5DtHM46W5861RZue+lmQuWYhY
foTQUId+puHtRhOG0/hBaDrFSbHHpj0/HujenAh0yOpQ2+FtWCU/RpA2Y2ol821I++GF/sH8IIAV
j+7saDvLd2dOHsmjbGNHkQbizHJOQZMqodml+U0VqvbUhXN0CNMs3Vm5bfBA4MDViUg8ACgZ13IU
J1aNWQmn/NbXQ/+kJ2b1lRZG66QAB/oewo/HrO/FThXl3tRgXkt1cZR9NhmrFE8PJ69j0Iqe9Sou
8oMONLp3Xu58LAgYAFlojPCGrwOUsBn6REmK4hZXoAge9YsLFKTiMKpG+sEUc/W9p2c+9+kVGy9B
M75Mqjl+N5Mwe8mwNHxH0bw5hSXsNtvM94QgNmsARil1iCVVhB68n3qEv1yCqBALXTi9dhvyAmzA
cltfVRz9+fF+3Y4ikXMYoZB6gCrXB4NiHH1lIZ61kYCqO8epdnKh2+9s1bWoIydO2m7B4wdDkgTU
1S5KSHXLVO/6a6bnwvY9k4D0B2oIffs+nK1afS16MtknKtGCTrzZcatLpriz+1KHRagfgj5JuhOm
5fPkT/Y4gJrMIt/TQNtsBylARLjNLgdrhPS53Oq2Rm2wb5r+qit6jeW9Ab0O/Rtf0VN9Z+ttl112
F4CsQfkHIl5jJJAHyLtorL5SQGkOgxOVFyNJveNbP648sowgB5G6L8sJZejyYvFdD9fJbKGWeHp0
ATTN3xrFyZZfSceBYAxKuPbxVc201aDQq9dZsbWXckjzo9oLZWcLbYL8n6PQBAI8iJHjmsJc08oG
Pb5hFHIXv0+sv3pjfiprPFrsINzzNt1uBbArNgJlCVmbW6Nz1piQc2aGBsTtBbFvpHSBWG0dAnBn
xrfHX+nuWLJELi2ccABZnY0yaOncRBnyqhQJQtxNZB5KhXfDs8F5Hw+13XZMS7rPIPAFe3WdR2At
l/XoFWjXsQvtg6aGwTGe673i8ObJ4FNB+aVvGLEOLvHVYzun2djpM4uH/Vp5HPtCAMv0yufOoGOn
McrqrNnxXu/X3akB2KoyAdwmuZPtRi2IoXadhWjPRgEUGKX9HjJ3dxQiCVpHoDXzzi9PlNZ3YRuV
pnaNDDs/9G1RvzP6cM8D4v4oMGfQ8Za9GisY3O4mMdXQOLGA6qxDkCT1s6K0e41Vd0ehvZtbiL6J
DakytSLULIXLvmscpO4T7uW6U/YYIHc3A21bsuOFTHnNQcxFWtgD+dIVw6X5oOfxzVaD37LS+C0p
q9ehCN7maslLw+b7/+Ot0ftITSysZPhCSdV9L0JcQXovrI5W0e+RwDfFCjkS+RalbgCkjYtNi9Jw
bwpFuxojvpWD7j7FYfHkRChzGPX8pZ7L70EffMQa4Y2SDj/nyGrSAAssQDFTftlfQoM2a6wuidkf
iIMHF70fBNRir3jKgJbeGs8yScmqglNDVgHuvRwq7dgW88wmiXpPP+Ap7fqlZwBCjt1e+nJvP3Lh
wv/mGSEiWd2DKjhzS5VWxwHTw8DPy5UXm+bpy+Mr8N5ta4PASfYbqN+akRRPZm+JptavTeC4Jxxr
fgSwIo5umO7V1tfeY3wmiEDg2ZRzYZJQq1iuHT0cbRX05XwtjDRC6nOCciQq/ZCVTnEZcX649XM0
vfaDNpwrrQvOwJzVU9GFI+insyc6tF1euOHEkehjEI3Rm7X8NXlhCMuczfk6WaE4FJmHLvVcGG8O
bMg/oV5Jqg5l27U4MyWfJkSRU78WLOsx7Ibv1lTvqRJsp8K1yH5EBYe6wUYwkkpvCnhriGuoVMpZ
Cwcsw9zO3Nkpm4gDLREoGFS5ZZ85j/NywYIg6rXIi5xrXNvvhWu9DnRw+hFKV1Sd9zbLZkoWRRYU
nGmMhAoEE2M5mDehvDkkrXVFfco8jrmJQ0xu7KlT3huFbkrJLKSowzdajgLfd0i8abCuVmPVvq0P
3tlM+7226LujAMbSrgoLAWLHchTXbeDg0B5wpbs9pldYMTCDD4PPjw/ynVGkJIV8JFEDoE62HKWC
bWHO9IZeQ6Ocj3ima6ehU6bj41E21wWVOFpgULSVNO1NCD0Jr2snJXERk2q7z3VGsSg20u5v5FD6
naNzbyjElujL5PNIZuZyQm6M9nHDD7nm/VD45awPF8ekthh7SfPW4jOzgsckzUKJich+l0MBh2ZI
O+UUGJU0OmJViuSIipR3m897bLA7nwlvINkMSlmdbbcaKi7LLldaapmhijdqH2j9q+Z24q2vvpwQ
TUNg4yQ6FGiXE2oiYL7YiJmQZ/4R46D8bPQeagPu9FbQUOo1QEjCbY1YE12D5UBFh3xLHObhzVC0
/uRW+t8l+m07GRX9d/w1CySPTAAAntwNGG/beKUWxFK63bvXsWlEeax0N/xQY+k2HXpKZCbsZr10
bjymdXaMRDqGX2NRTu5HBztF/SWkgjB+y2I1LU6iqNEhswkfqwO1Rf1aNekQfNPGsZr9yOioe5aa
Mli+ngy28VxZitv4aOrToeJ3djvhLYw8b3HBIzRtj7knROaXrhoqRx07memQ2kTE56DLWtvX9GQ0
T6U6jcY598auPntaO+aXECPB6aUfXLu+eE6Qn2P0vRzhUzaZ9E8iL+fxdzhu1FXtenJfwjQy6yf0
Sr3oefTS8t+MM/iDANbQzvOYuOF7r4jM+Cy12PvOn8xZjY9jBY3l0zQRt38MUjOKLmLUGjAaJRbN
e310LZwBAGNxVNWKbPKNNvC+l3nPhidA9VQ6/TFL8OOyyDG2h/d5mCpTT/0SXd3iPU/51JxrM5k/
qVnr/JFqY1bya7MqOk6zYn53TcCDkyuKWf9sD4bVPcV4x+oHOr4U3UcUokYH2AkqWz/ZEBeqf9q8
Tz9CENE01D8Ivc5FZ+EqmzeYTd0SDeGxF9FU43iZWpyJzmlCN/hTQHaI7gNKZcPHMdaGPxTAXSgy
vIVWdvAiJTB/AD+G6sGep0z8i6eZox8SXDu6QzHlVXvI7CRwPs2EWN65HsxqOBT5MA8XSyus5Kmz
nYku/LwUo/LKk0gbo9mY4YeSJYr/8pwxSE8qqFl0rt3U+D2yCtM40NOXVSdvTHPno5qKjCbvIYg+
haPiZYfKbisFtSW1ro+Dk4wqG6Mf9OM4RRG2m7Rsm+/SdEi1l3wMREyiKLzkQ0dzsngymyKdfT6G
QvW9dWr3kNPXLw7U+JPo31mEnXvwwib/Owjb4pMdYtDlW8Ra7aEKx+RTL4xJ/S2be+NVqFOGSTA7
TfMQCLPV5CAKSymPOI+W83PXqXmHwj8AyUdrNrPk2EWmEt80M1OSS0JuGV4gh9jRaVZKVz+JqOsh
Y8jP8K2utFY/AxDo1kFNkrE6T2VSqReoIb1+0FInqn3q3N50oSyUCD+Ks/k7qnr2IN0xOE++WQdm
doyRl/k+aBj7HFuoEJVPr/6kH12j1qxjhXu6dWq6VrV/aFqdq4fIaPQUWoanf6gNNbY/aGrZlqlP
I1b7e8q51Q62lYY6pLFM685la6p/P34Ztxc71wsEMSrKNM1t8Mm+DmPAVY0C+lh8whg1+qIgUvnp
jYPwigOiawBMDtWmNROGsnIfD+lc3AaVCnLTIkru6Mp4eDzK5uW1QZSkgDwdylBE14CFNqrjmCll
cwuBsM6dV8VPVqzoX5sO9dvHQ21WTQYruD3AXSJMJn9cvh+YdFiR3rbNzao6+ykaxvxgDJpxfDzK
JnSVo8jSFu3dvCDrAlrRUe3CK7q51eRBLxDZGxoNyXJgnJ/RCP/n8WjbOcFVAsNk5YjHifiWc6oV
L1CzMelvXjkKZMjs0ldDtT69cRTqjtRxac8kHZV00OUoKBgElDiG7pZ6g2sd83FU31mTN73R9Ztm
KJq6Qd7ZeDBEgIGX4+itMYmKljWUKOnKrNJoyH24lskXaiPmaYJYdA7tvgh3PtmmfozAJlx5A+aj
dPJZN45kcTQF3Ui2UTtD8Ow4fyXaiIFY2NLLmxaQC6LO9vWmV97cbgTVka5y6vDoFCMrtJpvqKL+
NFe2fS0qbbqY0jENCaXPjz/ednZEmiTbP9MOC8LjclEbYzZyKT52NdxAOduKabxLKCserco1z1mq
v8tiNGi8djTeHK8R45LuIm1J0EPsthzY6GteS6PzrmPN+oWQx961+KHtxNOb84awG6ACWYh0gNsY
/ZFX1fVoK9616YPko5c6yVkzK+VbF1GBR+5g/vJ4Obf1FIl0IgBLw63UPFkTc+mjdPqQa+smlLwY
fU0p8Jqqq5D+8iDR9N5PXcONTm2a9/k/mieksGqqBDDp0rFs3xdZWk7nrKZf/DV1Mqv3MT8P9qp4
22uVHwmMzssoGVbr1kyt4i+OAm+8cfuqRC1NckwIhf2on/YsVu8MRYJHdYnon3toXXYNQ75uNKn9
LbfEcESOLv2CWKbxriqVfqc2eXcoEGbIilQM6fBf7iglqoU3RmZ/a+Jwcg5cCkA6Vhj2xIpqU9vn
nU8tz98iFQBEkcU56alC8mHK3/ML2CeqrFN14Yy3jq+Y3+jYVHCSmjMLIUgXF7RD2/O/PRdW4+h+
aQxq/cU1sbeF1FglDkrZWhw+YR5OxWTUongPi9lkKvw8uNrcmWxD6cy6/HnuqHQddPzh5ihafDDG
hLiVMtr7WPcoOVk1XZmTsldhuPPiAEjS/EOnOcCaLn/UL2sSGYh7CAqvNy7TPvIxh7E+BKzJztpv
P7V819hRsntxm5GLDLnNNJ+nm95TEj4YSjnfcCz14mMvZjPcCQ3ujPa/ZhdHsow3cKHI41kDO5tv
9EWKpzju4a4GcfyeFqC/Hu+p7TeTDZLArDJbRotqdRt7JR6wuQimGy+38hGJxtB6BjPXj0XuGvkZ
FZhaHLJ0bKLDmwem2A6KzNX1U8Z2+d0yJ4RpAkH1BvxQHYHUFT/SlPHYq1550+o6explPP940M3l
jCGKDLoAy+VL58g//2WzODMq2eUQiluRCe9TPMzhu0KxPFT64uF9m6eIrz8e8M6HBJwkQeeKwBJ1
LZqqmX1LZlgwIIv/GjoJUiaIdH8Jgi6+PB5qexB43MAp+ZBg/d66TmkXgWbMTi5urepG7/QkRXww
j/dMBe6tIK8nbcKImG6httI0Qo3sTNzMIBJfHStuj6FmZRe1T4Jjj2T1W7ls3HLsf9oiKCJCnlp9
sdZr8MGMC/WWwpP7zL2W+6ET11/fvHb4OSJsI7XNJUlwuS8AiEQRiFq9ZX2O7p4RV2ev0/c02+98
IUmhB6WkXMg1uQ5A8iyLCsSnb9bYmc/p6IlXYJw9ZYd7o3AJg+WBHJKLrVZsLNqWynSj3VoHokSa
dRO9pFN+fLxiP/3Clm8RMwDYRfKVO5+64XLJRicOFdcJ1NtAudA4BpUBXa4Ec0E2sJzUv5TJhcTe
wTP+KJqo9s6Q/dswBDCqFO9JNKqeHvTAm74KZxLzn/pYZM6pUJ3eOmCiObq3Ri/U7KDakApf0qBp
/naC2O5eyjoe3C+koZWKmlhMkdKwoig5i2hQ3miiTmZG4UKaGcOfYznXpIkOPbZsKGrtZuaxcyWt
QWM/rWLJQ9S0b48XVK7Xaj1leyOnl5QQQG+1OaYm5/5IVA3CnkqntmbBg/XppjM+gBE37anJEt3e
iVW3W4XnkFMFECad2tYFUrdDsGyaCtxVlFS/6G4MhWk2252tIn/5cmYA2TROs4yyQVdfzSzVtaFI
kWW4eXY5/JVZ7XBm4xqfihlIS0yN/c3E/fpZE6q5w3bf3r4kcFBHybFRnuDlX+7RPjBgC0XsUWQz
qvdZI7SvfQqnfxTgl48/352lZChKwMATNDytCYy8NZ3SlgwVGNn4arBVXmK9d54fj7J9rQkGACXo
IeUCQflrOSGnQ6Uas3TjBubbHAtrtM75VLivk96En9PYzv7xcFg/Px50OzU0uNFRg7VKrydk3+Wg
aCtnTVnoxo0CjHewmzT+6nqR9eZYWpKg+EqIwFNBX/uIiSoxRYnB0g3rw/g9/rUcdXe0X+3a2WP7
brcFiAs0Uy5J4mn+ezmhfHK8SqH+efPU6K9m9rpnta/EeYzavVLenVsS/Tko0pSmECjkwlwOFdlg
y2ZtWDcI6amC8y8tfckpTZB6etZMXBGPsTlW9BthPaS92NE8t8farsub6tVuc9LjqRLf4njy0CYd
TFncmkw1eQqdIf5QizQUR9Eo9T84I4fxRweKSPikI6qRn+xCjSOaklxskbU+jz0fukod0PCUtWIv
ypELtjzhHHA671CFYw+AMy1niSJ7EYxuadyaNv637Grj4Jj9cxXQ8qPH7Z9iiJ5F2uD8pexEr3e2
puzbIdcmGpFcsOXAdtbOI4C3fjO80n4/m4ryZ2Y12s4B+EnBW82PIjuPACosjLNG6gY0WJrZbawb
TVDuAejfumau3R/DpOs+ak7b3lR0ey/C6svDJMbqA0YD8bG0uz03te3Olea+vOnEk1QiNXk//BK/
kr/1McID7s3BaMIHqFQOzVSXAPdzenrrqZe9fvIw8gBKfa3lUJ1dhnlAGe1mKm58MrCzoCBCVeTx
KHcmBJsY3goIm2SXyIz3lwmJUO3cyM4t0o+oO8xZofplHqsUmmxvJ+HYPkOOLOATs0rgcFOKRs4t
9fqqtW5a6ChHEfbdF1tLh0PYuIAemhvRAzhpIjlORlbtdHxt9yljg49zcbNbQWSX0/TyhpAPvdtb
pZTJEaPS8OKOQux8sruLiYMBrbag4ahTL0dxaeHCh2KwbmMFpS/pnODW20l9rksv2bmttyeeCf0f
ZV/WHKuSNPlXPut3etgTxr7uh2SrvajSrhdMOpKAZEn27dePo+mZOaJkqlHbsb73XC0UkBkZ4eHh
TmYO+GzOANLY10uVlTDAeFTUjiPYmFALxRlxNuOsfoiwbO1EUbK3tGLtY4DsPqRhqJvXNEu/u9nZ
xhZml+g4XJwXaqxGXVEIeKSYbbgZhKjbQ10xfMBiugbpfbP/ceRCng8sE5CwL9xJeKVCnCKQ9SMk
fDqyCqZOIDQpdRPzkIQxYnEz6u95HVcZktch7TzRrONyr1eSMdkluFj5lWLvu+ePhBmnGIp35KmL
BaUmI4HmZ6Uf1bAeAbGnGTqu421Rl47KdY3WgfRam6Er8fTX0r6gyWNSEowRCbUZSPlfX/0Ek5N+
9qQ5InU2rC4WA5DRw8qLq6a9cpffveNZaQVnKB4/BgC+XqpGzwQoakSOXT7IFHQm/Sg0OlRJkkA9
/xyILhlauC1I1WBBIQMB0LO4VtPDubwMe4L11HSC3U5d/87SErqMmZBNp16qx5GSqU2PY5/Eg425
2iBxG96055pl+uApiRxdA0m+iRtY20i8ACAAPVxSqLo8bOqSR8axFyv1wLus2w8gkt3+fO/fXAU1
DiQboYA62zUt3qgehwXGR1rzSPp2AN0kr/lzp+nj72P9PMKA0SdU2XhZC8aRziPSTkJm4ETJEjCO
xvHca1LvSpGuXrmjOeH4emADUkJlCm7frNS9BAUJUyfSdqJxTI2mu+u0KNiCWYfOLUlFKqpBe//r
JwjpGjCBMTmCRqe6iLy5wEsZcJZx1EmQ0qJJMctrNNdsw7/ZDmh8Yr/Pwpo4lxcPsO1qJTSNxDwm
Wd46gdG2lsRJBglesbqS8nyzJD5n1MAHmsXEliqrGP5swdNKzaOeSp3dqWg1BV2cXzmSv7sKoGJM
KkL0EnF1EcVCUagEzGBi4SV6aWlxbFqKqLa/rnJRj2EbIY3B0YhM/GsUGaQoR/6RhP5UtJqX876l
ohJcm2v55l7Ao8IqwHpD/FimZjoUhCGsARGooldSq41Jsk4QIa/AYZ/GLF9WNvbpp6wvOsZIzpY2
ogbrJZLBeNZXM6Od7BFBa7qTkjpPKZw9y2AdEL0abDXItT9dJk2632uZiIlrLufFCbLl8nCGsyRo
F8iwqtRCbg6L6llXQmBUQ5R7ikWorNASRq+mDX8nE/+etLmwSgNgVXvD6DmoHCLJ0VGJNS27q6Bc
4jcILTFcafVGpGbbQ3cLcgpj+spha1ntOYGGApXCMD3nbdKOt30OUfyEyjpTVQt3oNTbogrABlJC
IYakAkwvTZrIGvvTJzDhPMdMa/iqkrmsOSqkjPrtABErQkUJGPFTX4nxBJEqadS3ghpL5BibKS/X
MZwTAgyg9JCSyuXRRGtxqqeRwv6iK6gATdKkskMwBdVXqYH5zvsvgwIBqfgTWkfMuxTU6pABQB5k
NI4tzn9bV7LQbjLoxv98lYtQN18FIz2YjZvzk2UmVguCJGMYyjgavGW+Dn8imnWhuk2VYXCCPq0f
f77exTqfRfaBuRLgKpj0WUZxUy1Njq9KR9bG3C1laNRGlar9+q7mSUPkmIAdAGrri0JHw7iGCKUJ
+ViFpLI5YYWLWTRhqxWDsNbk8tqY8eVTRAk5jzODFy0Bg1tUOxkThVavauUIwyXVh+GdGdEILO37
MFCEkIotXI9/fo7zHXzdyIA5cGfQKZgpuEtsaqzNpkiUDhlclWXE1khRvqv9GBWenmsh8UpNGDQX
LguDfiV3/9T3W1waAzngsoLRjDmjZdsSPMLZhM40j1k9tOOhGMz0T0Ly5LEifRK6JJHbZ/gLoYeX
JkM4QNLRhJxKawbte9FktbA2U3hFUUVPBdPGmjTAGFTQd76LdKOWPdSL1WTHMeZqrb4cmuJJIVkI
5biWjZpVJFUbOxxgT2W3scabGzPQ9Y9A7sgDxkqVjsYjJAmpCA7iS1ejaXvlaPs8Jhe3D7oSel2Y
1JhVABZrSxKksdUxNX+E5kdBS3TajszsNZWy0dRelW68z43OHiGk/6fiXf2kVnpxLYwvX/6M3yGl
A9wDijcSu69HUhWBygUpBfMosCT2+qaSKnSM5TCxxiZJrqCgF4UvuicKYLtZDx74zJIdHfQKSs+q
No9mCBJjj5qJYm71WR/Q6siF0stz+RQaOAR+XuAXgQKFIQaswWABxwMjYPOW+6u075QKIyhAp46y
nDVuU6MkzUKMi/z2KkBDwHwAHIraXr94khXJRC2Jmd/HvH3sBZ5SyBfL9z9f5SLzMnAVTEtIIFrg
TpborlZO8PFKcubXnZB4JJPEXT5MiQuE61p5dRGJULfjQkAKgBgATVtGIrOvM+iqAXdJTdhH6MPT
kITECjCD37RddCUKXd4Y5ltnbAvnlAyVhcXVwigfeFgUoV/1XWF1uOSuSAvlIGXtrz0IgX6AmQ18
HDcFUEn+uh6yYYAsHkwrfDZw9HjKKnO7FDIwP7+py1WHu4BqIrAJgJEoGr9eRQBWh0ynxElYBamF
vCNacxaavy1M524G2ngz0QHtXXWBO5YR4STpowSPLVFCu+Bm8WxMGOSlrM4j0f75ni6OCvRMcNLi
jghEgdHQ+HpPWhD3etbjdBe1cKJaBik1sxT+VEW3FVjHPXBJrwktfrMucBKCbw6hmfkEXlyyRUTS
p6RJfBDci3WgNeh8jY2QYnc1Qff08/19887MuXmC436eQfxkwP8VKSIyhKoYFlCJ4nW4N6FGfcvU
jDu/vwp6rzJO+VnnafkUO3kEIpUamQ9tWGhp1Y3pdOZ47V19dy9z9xVCldhWgKS/vqsoZFIOyYLM
l1sjcDGZor+EcJJ//u29QD1KBUFqVh4HEry4il7DBUPpg8zXgyGBgwhM05IGipQ/X+Xy4MBVNLwU
jIlBv3K5YyciTjKv89znqTJ5Gea5HHNMJhcSUs1aFeSBlhAM3zZlpl8jwFwueRR6nxYSqEjmUY6v
jzHopQLM6SjzuUS6/ixXmc4OmIqRB7+CJ1d+O8pF+6oXgcZ+rez+acGgQDYFTUMAXIv0oC7SWmJ9
zf000nvD4oUJ5zm46v5+i6F5jp4QUiO8QUgSfb3FNB4DMhkh94NuyqEuAMdILYPamZnq5NdBcRZb
wPmFkwtCrctcU2EZB/e84X5eTK0LcET3OWv4lbzyEiadNR0wHAVtG2QvYNh8vaO4ZkorCCn3O5b0
Kz1REzciQuChFosduS90O8vAmwU8blgDnKaczujVQ46YdyU8X56hmNfHVkdbe25gLFcP9nYKmJJw
v4C3jteXuU6zPsodRagCW0rQRvt5o1xuelwP0/pADYG8X+AYvBy1UgtZ4Qc8ZhjSKkeYCOfXEtfv
7gpFLQ7sWQzkog+by6mK8NUWPuZ6QmtSTGblZoBpUjkonGwS69XPd/XNHsSAIIjPKFNAb1zWRChd
pmqsSOFjqygWjifFidHdds0U/EZjEqGAUDbhy88X/eZRIj+YIc954gkg3tc1hLgdQFZxliMKZNMK
IH+pWTIyWOPKK/vmYQLZAoKN+S14Mi3pFhJ4zYM2iqXPm1z8iPWcn7NEz+9rWPo5chH/mpWKITEM
auEshQ0ipPAWeYkhVz0itlH4YOcqm1lE25UHFV0aRX38+QletAZwJcQVwJEIX8hYF1hkVZWgfIa4
M8AwilOHadlZqHYwY1XKCSRM4jQT7/QRM9tmFzXrihX8yif4ZuEATMaoGlhoiKDmMoK2ctlNE6t9
xDiuOIjXlewoUt9mG5NLRbmGqoFwzrmo8SvVwOfk8pfabqbOoEGKw2NOAZea6VEUM3CCWs1PSzhn
EBxQWgHZVOgeFOEGip9lvDYLEKN2ESTNq4+CDBPxxD5j9U1OJgzP0YTrk/4h6TUvt8KgmKPXDHJZ
z5NJYr7++VUtFyFmF7AU8I5mfsVcon1d7G0PpnU3Sanfkby2uynZhELg52r4gN7xbyul+WIg4AAr
mqvBC2VVWeKtRCaW+xGvJXi8ph1cV8Xfli+4CsSaEaRmKhNqpcUt1WkhN1neVD78CnVL0wTTw1K7
08yCW2BKNFfOnOViny8Hxh7qeFQW6NHNT/iv1LFQQdo0jLH240IgXqPijEnNTnIwF9ZZvTGkXj32
hlNVemjJYxldiSLLaIXLYyoPSRLSI5zjS72btCnqBolX4ysC3GaUVApdQceA3c/L5PIq2MefIg+I
igjJi9ih1xD8Vaaw9SFQY+xLjLxlqyEr+2sZ8mdb5O/dI2PKXQIiAjkE4OX6Mk/Q61TIzbbtfcBD
8M2RFTYYXm1O4gYKs1PupsbEnlRNKKVTVEFrYrIxuQTBWDADGsgkGWJbl0AwZEz3pkUY37JOEScP
03lssIyuh7rM2EFoBoOiJmO0TXRj8sIg018TIma3cQBsgmZVxOCtbITm4wj1V0w1iMKdotc6+2VS
hJsFbIC6d5YrmkGKr0tHSTCwOJT54HNTeJY7NfIizvQrO/xiOmO+ioEoCPUAXArbfHGVMpSNLC5G
ILOdJDnVoDUqLUF6G+1JyCH4ZA4DUDFhaEzo84ZDmPupgt3vMS00ahfO1gxaLBWodXSArI1go9Gk
9L8sjWa3BaxkbFs0doGiLKq9ojR6gH5T4XemgWQ7k8hByFo07j/X8f/4M/zP8J2jCgDPPq///d/4
+x9ejBh6iJrFX/99LN7zm6Z6f2/2L8V/zz/6f7/16w/+ex8DXqv5R7P8ri8/hN//n+vbL83Ll784
eRM346l9r8bze92mzecF8Enn7/z//eJ/vX/+ltuxeP/XP/7wFqELvy3E7O8//vOl9du//gFOyV9b
ev79//ni4SXDz+1fqjp6SdP/WtfpS/5WX/zo+0vd4LcQ6Z/g14HSgL03O3QjePbvn1/RxX/OrBUE
cAzWIdPEoZ5zzBzih9R/wr4afVXEQITCz1mBmrfzl9R/zm8UKRwk+3AKQ0/gH//nEXx5Wf/v5f1X
Di1mHudN/a9/LA4rlJsY3AfUgWwQ10LY+7qSeylLs16Ms3M1iJUllRKdROOm63WFwiDbuJLCzzHt
r1D0eTXAX7PuvjZT5xf7RmdhP6RCkZ3hVJe42UmewmOvMEy1NHuuRDFFKh6v/nop/7njv+/wm2ui
ZwxuEB4xMKSlQ0fGgkhusyE5dyM5DrHJV0MzeEUdO2LHiRfLyTY2rylkfPNYPyExQEnICi8ea6d3
ZsulND3LkzatusZYN4P50AgG5uD0azqRcN1ePlfI9yC1Ro49P1fMy3x9i2Bg5QZLRf1sHrXOxfCk
EttG8iYOVBpCWrO3GOyRPH9swxuJocdzMJqjkq802FsHlhjaMlha0os50ZnuH70Z4ZvB74YSWuC+
2K2b7kNR1wZzIJLeRG7KbtX6qEfbFKw5zYk7i0RWlXlG/TTBYzgPCzpUlnzbVus6stUdO/HIGZW3
kd+q3U2UQ3LtOJEnWDxMhWcYXqCdFQIFhJOong2N0VoKkdTKwLRPjSh40K9oySr2BnklhHBVQdtP
ORvBWvHIRgFoFmUUSgnm/fSiR3amNdaQbuIn9SF5lQsrEfxJ+5MK2T7WCwvU9ZL7PQihavZuiE+j
caMZLyXAhrFrKTqpcvkKbohdcxjVy+9d8AzeLYzradi6tbLueA7RwBTiT4/BdApyG7oIYo8Ga9vh
jhHux0fCUiopD0K8rYaNrk80nQpqSluxwKAprf08Bj0evFCLh6EVmi7WArSrqmSrBjbpn1rB0lUP
0gsxX6PP8vNGWLZIAPWA5AjdCWhhfrYXF2cjPNSrMOtN/dzHWWnpeqBCGnwMbFC0IyyEQHWNOlZ2
eV8CFhTKW96o17j3F/tiLjsRBtBMR5PmIukZSYNOyKir58Z4acYmspq+hvl10ZtURip4JZH77mqA
OWepXLQsUMN/3RaaAEFKDvz2nLbmXRAVESV6W1h5x3ZDFTVXrnYRaADofgriAVjFlO/SQCLoSSe0
ypDeDtAUp8hCbLUhd6QI1k2fbXUzvhur/Fq+88lA+BJScVUAkqiNkKKjH7045ccghAFBQpLbatSe
GrKKMgxSmE0g0thISkdi9USrSB8wKtqv0F7HWi6i2zjrTnqfG7RuDWWdNQl3UFmhdGDnnxfdJyrz
5fOhNwBvLai34yCEEdT81P7K5WNZAy9IDs2bvNiT1sPbJorVGCtNtk3FQsNRFVdjspLcYS32ThFA
RIJGhSO8J1iEJnq0tENn66ZZMcFibravttKmXGsbggyUtmhTl5a511vco4VvrCqKn5N6u8SwhYU5
dSWlUBlzRcqQoIlUeBN29YavtILqh/o1vIk28rZ6TjehG3mBUzoySAUClQmVmB2ctaefn8ZnIL58
Gmiko1MIEs7yAAwLlNdjmZg3xl0/WsqfsLQYhjqxBSoKWcjgg2z5XdpQ2U+3eBCQ8gxEu4AwiUlh
41LdQyhbKK3yptj3W/bOX3EfpKDdtVX1KST90+dcFPtwnej7qYvMG7YudupIAZlG68rlW74SVjnC
6IeEZ/uYHCY3OHWP0jHfjZvWITSAuLzsAb8K9tHaXKEskM/KWpmtuNyYr8zW4aktlHYa2VBWmZId
Uy1juGsiO1doX9KhoVpt4QTrDJo4UU/JimyDde9Lp+EMintDaJHhG+1Bo3Fkl62X6lSZjuqwnTS3
DvYm90dM1POnpjnnpaVUVH1MDwHlrrqC58ip2PMjhpT4TbVnnuD+/H4/u67L54bWL8iGGDmbKaxf
V3sCMnsGjwDjJr4XN9JRWk9HtqsP2cGk2kp4UO9rmp3aEquVJgkNB6pBrqa2INMlwKOzsfrnbHDS
3DK4VQ/rqverCjq5Vi5BGsPCz6WV1xoOid1J86IShgS20Vtxa4/MMyAkWdAW7riqI0VWvWNbLbHz
Z5w70METok1ZYNO56XN5I2zatfHAnvUHad8d4Ibh4+BRoIh7QkmXwT8EweOmFamm3pjdOtJs7IeS
rxTVFjjsVmDeZpudAxV6saFZRNkVXvWnk/nlU0TWAr4fDKCXMucjQ46T4TS7CfbBPr5vN8o6ugus
wk53ZWSJgyOAUM7dqLZAG0XbJ9vr69ZNt/k29krbPPH14Miu6sKQWH4YG5rur5mLoMjDm/z7MwKI
hkMacHF0hExM2C7ibqFyKHgG5XhKDS/OPC5tmElhWqZjP4apjPi/TYqA1qaThesw3BTxOiUnvTux
fC2aG5Cd6uJJNe+MZlNDQiDca6MlKvYYrFhslX8Kww07CjS/+RiPUWBjykQ55Q2tRCpLVH1LSmq+
gJb2IetOy+/C8dGojtLg4OtKZaUjZREkHC2jdTRi9T0koNyK27F8M3G7Lu2x33B2wERJldpB7KWR
ixnyhuTIbSILrmTUVDCytunEO7TFYUhzmJJ9UXoRm4Mssr+YETrlh0aNrZaYtpzf6Qqkjm1szA58
EsMtG4+IDjtDsad9BTKl6DdJu2Wyy5NTJ3j6+DoiV9RzELxAQtFzWhLFSTDqjclQmqq4RXwYlQPk
q5AJMivIqIAYCUt6LNE8SsAkwSQszEA0W4czJDy2aEV22XAmkd+1e/iTu51xH5NbzGLSjOFpXdOU
WSYXIAXqoB1iq6PzjRJqsdWDTK4hnBmJZ7j4QFBrYOtAHxWnDOQa5Ddy5eS4uNqnRxx0S1ANghK2
TC7EjKk6jyG/ExrGW10hdVOShFERsjw4LuUr5JIlwAH0HKUqyGfz/A880pf6Mk0s6jWw4PCG6VlJ
W6kE9SfP/6CxPOf5Gxg1iVZM1nnXKbsQyk/AWG11CitYNZFNxZVrsrzffKC5LY9CFanVPO2Nyvzv
NELomRqLEIA4w+bsoeojzUXiSCOi70KlRf86DLxGwaEqZFDnEKDoSE6azjNUI+KJjBjj+TnQL3M9
ZHhIayDjgqwL3ZsL4z7ZGELonUxniMZ7KpQCI7VvIBcGQbRJEuwp4wGdWzD/G2v5ArX8XcvOQeVL
0NFmRUSkD0DBwYpZdoiHWGkIGIHiuY2L2hGTWrQ6KayhZIaV99s7nGE0ZCmYCMCDJ4vlLYSpGoWQ
Tzs30AymPHCagUB9a4oiVJbPisJ0O5HUK+cnkvOLO4TcCRqa6DEg7gO3+vqeh0oulKoo5HOSYFLQ
ytg6Ut/MVLESDiNriBivWvNAwheImlGlMymbEBTEgyHuNTOhBX/Sylu1OQfFfS76w7DNh5uxuB/r
17LBKhluonTXN6+xvlWbHbLlJN9iot4YV3m5H6cVkEpJdWAuhiIOfrZqZj2CxddkncXWpFwlMkfw
Q4VnHCfgetOqYnQoTiTGrvfzdq/pq0x8EksEcFU4lNNKHfeJ8MFRc8Aj26rlmEIch+DoVR/18Nya
Z8LvS4JKaEXwQYyjELqy8ifl99ro8OFQh3avr3DGdeSUimtT21aZLeUfJmHIB3agWBsEN53ZAkb1
4452sC0Y6SQ4pvBgsDt5OsjRGRU20e0A9xTjKQobWX2H/6rWvUgcurWnuLxNUd5iBptJXtQXMLNZ
MzwrAQdtZRNhFzetXWRA243AVrQ9xFHbPxEX4F72Ikl4ptozFE0h00YL3UslK6qhqHfKRxQ7q2om
DK8LtN7UNepnndx27W2Eb40T3aqUGxifD8Z9a7qS4sjKChhFHKBwnmN1XTgK2/bX5lEvTm2kZXPT
HDPuQIcR5r4urzLO+xCSyuo5isMUBTs0vovCaGgOYx06akJlxVJxrVF/kU0Dg4UANoiZCKS47DJX
iKZwHsEQlfOkv+UdwPAJyryOWIbU4Nuk/KiFA1o26oDDNDwpzSaEpFfuScFeLe+bzEVAqYcnwXBT
ss+GPaR+YhlyhtrJQCmgnUbpGRbPqkoL4AlIGqtNnzohoB19M4LbpjJbYXiy46bkbmfaMC0hu5xm
yh2yuskPAks3T2bXOmJEe8XWQrdTXBkMa8GqjQ0EWGkhbnJxM9TvYe6qmtOkDn8LdE/EsxM35qlL
9odJoVV/jNgjHzWqpRUtY8wutRjePBWEU1LdE2UTdlZcHVPFJQPN4yvzABjruQgdYLqB0Yfhd+gT
o3X/9d0aNeSRxlyRz7GygdYzsoVul66hG+OkVv/RQQZzP3W0elQJZmetYMQAG8ihOu2CkzhtBl5S
SBcq1kD2RbRL1df5LyEE++PsPgDLsbPTnE6FLSsQRLCgrijcjAc+bRjZR/n+yIG1JZbY5sia1bWK
s1kZ34cOWg3KY2vgEXD8Y8eHdSYVLviwZvpsxi8j25vAfNATh39UfBOBUTGshNfCl+o95hmlcBt2
dq7fB+Nd13aWEUJrcHwJ1ZNSdCiU9nCFFPRjoVAFeYAoZVbWIyBUx3F8MdqdyUUUTGchxmxEu+ts
XlpBcxYFYHbcgm5SbsjoWtihRtH0qXQvUmgW3tYad4L2VYp7mwkJ1apbqMjPj2xEPdgmKxHHQLWX
UVwz1PAxDECtMhmoTuzxXtq18r5UPLmnunhQ43P10kNKxO8xXTC11BD2qa7SsDxqwSFgvR1DmLJ6
UxDbor3cDqu4gfplr+3yyq+1eykMVkmIcrw4lo3zokFkW2tf+aDtoNmwhkgQNYaSFgOk1OyMvIt6
REuQf+spwoicl1eQSCpd0vwB55lkAeK6C5+uuRQKMLY8QaizQsxMRiqot1mxCcb1AB+WFrhe2/qh
MlL0sIr0TVNuZQpXSWHwtMQDzblKV2wWZMdZgDTf5Qa9w8v08ud7+VUo3AisqsAVRZudhbtWtKW3
ECbUKF5KFz0ek1tmgo7RPok8nAfdqTkME0pgF+Np6BZbLPUwV83cgHhcjDE365TJZkzt4q6BvaWF
Ai6lkzOgcVRQJVyLNqidXg99Kih+O2G9j1snIq6+Mu3aQXyInhKoczyHW9Plh+RF8MuIZhLtzoPT
rvtVC3T42AJL1dcEuMs5eg5zOghUXJU3McOnG1WcZVa8LrbsQaViYI2nSrXVh2vuiZ9N1a+pDeR7
Zn7PTDFCBb3AiThy+SyBfuuZVeBqdHEh0gEcBxSIEYWVKhSZJNNhYi5jgwLXCtPWxsjCFnKnKoV+
9yFSpbtaILtaTK50oxeNWsgFYvgdsnkz92Lm9C9STxOc1lgI2uHMorS1Qk3mdpJ314R+LjJK3DoU
/zFtBodUTNMtTialiYPSYKN4ZpBRo4XW3ouR6MMwEkX+9NKIk98z80rMxPTwMmYCqwRoObvU4Mmj
h/A1ZqLVL8iMjdI5Q7t3skRiZ+IKQFQ8IRK4ZW4D/x4UkLtWuXxgghdhnU73KWIsUPhibbxLsf2K
8FM0M2TRwjFbOocM8/LCEylLa+gOsYaYsR2j91b3p/5dyh5JvRXT1671wefl7D7vPibDNRSgWJZU
wRuIlgJFpyFhNlRjkHNKQOEpKV2sARa5+WjBmBeDxxyZFNvE1Ton9tDbcmulsYUd02OGYaToPETp
xgCs7GqWupK3ADRWSEROtYNi0gJeaAO68iR3tEqnc2snPBin4Jl/BHfJR/HIHc3mW/RR8H3oGrml
ozvdU/KQvUpP5VZay8/jScA/Nb+HfreIJjnaKLBZs/EnD1eT5CbTuRNWY75WyG7oT7lnKKsie+2S
P2MGZY+t2LlCtxfZsenXQp1TKLfRuFh12g0rdyJ/zOy83GGDT7Iblxsp2ZoAccJ1Gq9yxTUTbxgo
Dmw4uYESgf/vzuJt+QRV2expBMzNodVA0cwTVIRACjVk8hS//lwgoNC9XDzEmBvtMwJyWY2MDRQy
jLSdzpFkK+Vq0FeM7VTVlQY3MB0klfjvqm7L8RotOCoWFha2+mzCUF51uuI2J68tPwCLN6Z9g8Qa
QrmS18W0iJxocjUYy6J8Y7CXtepz+iQ8FpnFD7WF5BoIQUr1myZweslmmSMfg5vxETbJyehyTrWT
+tjdSx/ROb/PsBpO4a5Y4QNtyn3kJvgF5nPa2wOGM3aYpXeJg8+4zu+LF+2+86D9n1NBs5IbhPsP
raIECw4SH7odS3Zb0BgfcBUdySotqPgCgg9Z6esCdhbSLYan3WITPefcSlWaOvW6+QASiINTovWT
tk/w0fbKXnNMS3AyL/F0u3bDnU5xmFiiCx5uQoUXBoAGG4pZCsZ1qXgT7IJbsQfeAdRHfJPXoceA
8cA9mNFyD2Pxg7LqVvpbjWjtcFd+lR/YFnN52gkMKfW27Cl23ITmlsMmO0mcftxowFAlZ8pXInpW
3VtBTmO3HpWbqJg8bdiZkctqC1/DzN58KOSUnMWn/CHZ609tD2cmGu6zu7Kk+EMKB3/Av9SFlc5d
iBJLDa11K0osCFj0uFy/MmeN7q3R7XkvAq17rMcNyDsE8f21WxHPyKxmAmrv9JEXK3Z3ShpLuuvf
tPduLzfoYtAKv8mgGXqUCZyQsW1WlW6loRXAVSPxas2Tm0OS7kXDJaqNb+aJlcOI9j3CJAxMEJg1
MNsYbbF1A20TmHbFthAa12CxqqwlyTX4JupPCSDWcKW3H2qMfOpGQYu4W8WlV6t7SPQr9bFHacKc
prHxH1tCjcLj3G56hDo6YbnAbCO10UTs0bVA+w6dyCu1/yUEAo+RudMDkqiKFHdJwFO1KgOPMpvO
WUug59ljhwfxkNKkQ78DxNhNk5ylaqfLrZ9zx9Ay2RbwPwujNIB4leQKSnuBSOHj4NiAOcM8qIiG
19ejo1KqAUO3kXSWHs3cHB1RK9Bh5WhrDMaVcwqtvotQA74wMgNzNjUANLBAI8Q0UCAhXkznwc5W
5aY9DLv+XnaYazq9j60Rl1B9t7Jo0w63RWKBmSgBIr6TffV2ZNTwgZKzzsfYPwNiLqAeQSXsQj6n
zi059oyIGn+mu1GklvaSQbBZo3pjpYSmUOY33Bpr25eJkzXHtLb6ziHZfEC1zBm4XaEsg2O7zz7m
jX4cn9pupbDbUD2MnQPJW9Ef/WIrP1WrcJ3tGmfahF7smefEE5xmO/qqnXjAVh/wfUeE9/v8pd8V
B9ntEZeUg6rQkh0IlmRg18zRJqgvb8bYa5L91MDcc5+p+By26g/MAuKrlnM4DBS0vxyBnCQcOZKl
Erwbq/eFuzk27kUfHz98hhZ/eCf66K+Jj8qHgBiZboETk5AGT9Nkow+DgggxRveVs27rNrckqrnT
Dvmtq1Kct7bsTh9giYkmFe7yV/CWoT6Pz5vc9dh3Bi3f8aDnULOaNvpjdK45jW/5LUohYVOc0hIb
tMvnU9N8M/1esFQJuu//i73z6o0bS9f1X2ns60Mf5nC5yYoqxSqpJPcNYTkw58xfvx/K9oyK0qjg
AwwwB9hAT7en3RbTWt/6whts/n313BK0GCVFFBh28yNbplfFTfBE2+TCvG4urI2+D797nM/dRXkZ
32tfhwv5KnoG0U/YNW5pCvNPob8IHxSFsfJCbSih7Vraacq0VUf9Mm7vKndnVtedtRBWUXYRt5uh
R5/qrqlvA/XKU1dBuWr0haAscmkVmAQdwsMiFtZWtbaUhdBsxmCNnD+gOLoYau7of9Ow1isC9yKp
HC1ktdjRo5XaE7JAsPXlUN/mzZUsb4ZmJQ97Wb2KKger4ornTi+F5iqu0cEARqddWcERYKtb2caZ
vu47e5ZJBSCkiRYGZnmGADAbpF7dvh73IyTJGwGX9h108h4VgF5dFrU2/HGMQHEa3jyMFmYlbN7T
GBFm+hB2nRDt0WjWnTowiZhlcZGJ0bfBFM75S71YjZ3UEDR3yDmQUQK+OUlHnV7OCnMF6wIz2oeV
my8wkHzWZHzoFWTrATB+FSUC5kCV5NcZnBcQF36fOnGacqSizuXUCeQXTivdGoQ1GD0ceqymXlle
9fXj1Gn+GXjzdIOm7ro4UVblWZOz6BsxrMMk2OejlTHaaVimul4vKHacsZOb7ceXe8H0v34v0/XA
jzOTnGAQcBBP30uUW8mYV3GwN4Ox28XFcNmHrrmKKr+C0Tt+LXQqqiFUguVgjgxafNNY0RpOnUyN
y11bUjPyPKUthKq7QROhoa2XG5d4AJ05414olyd3Cu8OVj2YN0j21CazN1MlQgF9XxkP8t8N15Ps
uLXje+FGXWsHd21eJMvsjnmpf/Ausu/KI6GeoWjwdxw5QkK/1i6DlR7eqtkKFiztmhgARHOd0HAJ
VkKwiqIFKYnmLmRaP1LA+X9o1Gu13Vj7JNx50i51HQ2rKfjDsROWNpLbCmxt9HDGpWa2cMe36Os3
JUnEitGn1ZFfL4rkKpVp3t4J7r4j3Q+XQbGkJ0AiMuz4pSLYwXO2HO6KhCGXjUYBUYJORqvQInEC
0iVyOc6jx5roB8bKcGCb+OGiJAmEWN2decUvoJf5KwYnzljnhe2vzmJApEsG7ddYPIx5eQlyMFoo
Rq85sc9BmQu9bLNrv7SYnNt5RHaViDeq5P4IsWnZMhS5/Xhpznt2OkrBqMVPhj6w9+AJnq5MSmFf
Z8umBxmlPKY48Y2qdu3aDb6icU7W+jC02Sbs+nOyYfM+8Mt1YdkRnFBXhyd7et1UwZhDr4L00FrC
qpYAdeV9ONqBjhG5HMg0s/RzzupvNj2POqnWUDAx4XjBlp5MsFSpriSlSA5hFrbL0tgNiu5S5JHN
h0m0+vi9vnOxaSMhfoAMAboys8ALv18Lck3jvYbFU+CnJNiK+T2TmochDs5lpvPkjB9PEwFoA+ng
dKzMMkEFfxKa2153cMeIlltakWvLjGw+fqSXw+J04cI6p4/OaGiiBsyh3SHA7koq9PaAMibNrGy0
+3s/tDvdFke2P0mfY1L0BhszvtUQMBaXaL9pAFrThybYZuku9PeCdZP3u1xbhu46szRHi1extpQT
IO/Lpl9g9KyU93m1iNFXrNa9sLDUTRUt6mClubtaQup/m1o7T10O6rIcN5a7tDRG1AvpB+UkU2t0
f8kcMdoK7pN76Wj0SN0ulcDJr8m9+P34GLW2mNmFv5QKB/kEuXVwb88YGcbXsGrqAA7AdWggWzkV
8XgXmYKD0GKJ3puyREAi3NXJRnTXUbdur9L1OYuyeReKTznh5dB+IzyYIPVO94UqCgn+NWJzEKMR
f9r2hhmfPVpy77R1+dRo2Q0k6XMRaYo4px8WjR3mzCyjabHOBXlTw0cmGBPrAyTfkDKwX2D97C+B
toPtait1AQeGllDbb1Kh9pZFlp8bL7997ImTrwDRhjKgGi/H0iuQmuiNOFhpfXqIBfUYB0nglKrv
OmGRFss6lOVFmP3AnyQ+8+RvdykhGDzmZEIC+HruRFI16GcGbV4eBlRKLmpzLYDF03zNSSRPWH+8
fd6gP+kpkgNMPgOT6jY4s9NPK9Ri43ZlxsU681BgKI+6UMhI4Iff3WZCinQO5sHOaDFCivPsTCL4
ztVBnk6sX1CAlK7mrImacd77KUZdByEVLWYW4wIZtCul0YoFClFXw2VXhCFDQO/IZO7p40d/+5pR
yMD+Hb0KCBGE3tMnl9Ug91ozLQ9VUu2K6oXTYhEvGt3urepsnHqzmrkabTGIzhOqf97IthB1A+Kn
VQegFfWGRlZXb3th9OxG1o/KpCaHZtPAgDkyzyynN1hQIOA8JZ+YRi6oFEU+fVCfpzGEnAlYgmC8
HJXivQ8eOm0OTS3s0hKZjlZmJN3XhmBbHAgOCFFzqQZb3fKAYOaxuKpHcWV0qn6omLN//BnepOfc
HuRFhdOewT6Cq7PDPsxjATCuJ+6HAmMvrx9++G1RrfQsr2w5YrpPMmAAXWeUaUU9kbmmiC78xzqQ
GXapibqqzSZbJjrpXq7sYZE2yzIB8ZaHZ271zYoBrgp3CM4yG5NMfXanLSLWep/q+cHKwW+PFRMT
Ky8kmKvRV+xBztn9vjlAJ0w2eicsUAma9Nyhx6qaSko9Izugmq4AKQe3ErtNfGYPam/iLAwwIDT0
bRgEgMSdBfdOw5q7kuPgUABWC+zEkj8rUr+v/HHrF0F2qaug1bxhZAisFvlO17gPS4iVq77Rb1zR
s24z10IeZQTe0xvaRYvXzHWOLeMuQr7M1scn1UwY7ZahfoNVHbihscHQT/5qAuQVfPfZ8nxhy23Q
LaUpLMf9tVVodLuxUXDQ8QZtIJKo1KpwIURutreSdBEqNR9gHNV1bojVXUN31K3N9m40ljFc4j2w
ggEVsVujwHKyDs6kp28rJ14ZMET4MRxPHE4zBHkV4ALRVHF4GOskdPBgVpxWLLKFEUuZI460/IKw
di+aJrolmN9D/unsWrS+i7V4BYN7qfRq+4jMqTOW9AFK2SpXCMCpZ1KjF0rpyQk63Sa3OElqToYp
s41fyKnXWGYaHLROCNZK1yo3Up0JS2TQZBQ+WE6Nm4EmyCmJMhqnCtNFsWTv+00hLHJFihZC1YIG
RKxtjMZgOyIZkxgIQkRqs0ZcurpUBW9Xu5K8+TgovDl5WYjwAazp8IUaMJckVJq0FHytaydcl7VW
WBqXTNhsTwTAblpdZscmtmZ/fk3CJLI1yOMDJZ0l/52sgdM123Ivh/XXMa6+J378GLvRNjFdjkKm
X4J4zotdmusoTH5w6IKwjMh00EOfnwuo55ayjm/DPg0WSnqlqwfDQqG4P6YptlWN7UlPWnIFG6ku
LhId5A4IzcDmrVCpekhuFcsgQHQXVs+QOCLMjMCsFgr1WjWALnBH2xsBZMjPRg0I+FlH+SlTdiVt
PxhAcnvTohIVq5swxSRxL/fXLRifPNq4w20dL4xhmUZUnJRDxyounDZ/SKTnrlhWDPEabYt7peX/
APwb+/QH9bVLXz1RH/RsYz6m+qJLnxRl10G3mWTqnOpWM5fNwDwM2A/DUn2pN84LN7T/IeR7lGbt
pFik/TYyrlT9xigfXLp4+qMaq0szuoEuaZd7RKnbbJV7SGHTj70e8sVg2sJnYi9jr0BDEXFlTGBT
ftQySqFYMIMDDrmW8jOn6tuzwKIMhcaN9ZFMpjaLmrE44GGpI7BYKQr4iZ4Wpxtce4Brs66NzizN
n5p0p1uZy7ETLM4Ea/rl6RkeaEkiBoXa7Rt11cl3mW67401V8fFExDSrpRbTLtCeDPOLlV/hygo0
7+DXT35zUSmfFfW7pH7vOxpd+a2Xf4+FK99FDG2pRo9jgyQZE7edKzKJeZDMh2Fo0Ax79FrZqRvL
RrFtFTAsE0KndplrAK1oQY500dZt9p1/lclrz3xqLIBS+Te5KhGroIvBF6qawJFg8tZFznp+tNyL
wS9tDU5Pp2v4cNJdp5/SV/W29YWl0iH163TA6NSuoYHS0ZqjvRxhAdoCkmCiZmWwGkLkKwc6kyKe
sUwBm8SzBeW7pH0LhNxOpVvrqaekKmF/CcD5U3oG3lORJeuWWx/oapf8rgyRqXPx0tSPYGNsMUBU
ueJMiRhzt5+1vyEQdHTkSzs8tkCWYkc278p8H0bfVEbIkWzRFdiafmxb3r3l3QXl50zfi+BmfNxs
bUvfFWhFj9CKgLsl4d7lZlRra2XrJv8MiAowc7+IFTAUrNhmjRueCTqdfnSxNWV7PGacfI7r25bl
0G1hmtY8yD+kQ+8vmINLKhCv6FKGr6A6BjfsL5v8TrhjNtg+K7s+cejSB+ssddRyickk/SgMqyq6
NmDY5EUGno+jUlxE5nMnHwVrmXlLJkKJv2ixY4qWnuJAnNebtRFuELK2qJDdiwAwY/e3VdGY3MrG
thhWYbnqJk7eUAILuQxf/nU/3MCO5w3z7/tH0R+Yyn1uss8901ywuJ2/MI7dtxHF8GDZmGsohoxp
S/neii5Q70qxL66fPHOLTarRfhlZmSYUFpOkY5pYN/4yIo6xTpiNWuusWSrmwux3oOIJhfyVtpel
cIjAR0VbKrMeH5kY+MBl0izD/FoHLpJWz9E0Ve7tqNqm0p3KzQv5t1a6a+OD2x9CRo4VkqP9ziy3
Oud6Fj2k/lXqXivSWvbWfnKhems3vIyaizC+KJqpyFfGDRjJdLyR0p0uLVJ1lWj7oXuEzqe0D028
SrZNdjOY615d5cF9GUEQ3EvNbcP4331EE9Ue+61mLS3zEjh7om3kdGMxKAUMdaEzljxH+3/RcZoF
EqwK0aAACwftfw6Ha9MM/6t6aPcjY8AAhGkc1raR1sNqkMRDGMbddiz07katC9WuEg/tOzlYuGjP
rH2RXkrRyHSHo36SbAU3V0QkwUar1I6hJ6AZEpdBit1Y7b0Zpve1O01x5WwZGyIYiAkOlgLZqhO/
Xxe9Rx+mzcVVW3FMxZYYOZr/aNWKZOdGUoCZRcuEZEQvaieIdVCfY7aOWgBaH5/7b4tQMiN4h1M1
iMI6qi2nsVXItSqUfCE+yK7Y3ep+uyiUdCGrbmuPrcRh3EJpMb3nvqkqWxS9c8rn0pSHnXwTbmBi
CU4MyKkGnzL0V30GrUFoftS0+EAJp156WEqIyrDKa/VHUAEgrOumgeJDi7gc+s7BHPkb1HEmTzkL
/eN38aYBOt0J9hoyQ6DJvX2W2HZj7Ftx2CaHMRY/e9rI2T1Qd2UkvGtdvkbZ45xP/Eta9ebhdaS0
AfJrFIGzMjxNFIw9ZJUGaIUHspmlnVNHxlclt8zbRPWgTzTyVi/TBFRs5S5dtbzBIPle4TC8KMwB
XJ+ePHhI7kAfHEpSoLR16jKyLfm70XNowYHuz7ylF2zX6T3DNcDqBZcH5ifiPLEORjeIhqCIAMOx
Plop9ddtL8pO5zbtQuqCepnH7WjLHkWTDmYXETrvtgZo4TF0bNK4XameJa0HUWzWcqPaWlFlToSc
78pzK32lpZm1No2JCZOEQDKqulpXUq5vhgzsFbo3X4fUqC4HKVl3g/yHqnZ8iEmwkSCB/wFkjrmq
YjXkvZupY3SQoVbYnVndD7jQfLzOXiSQ5m/w9UVmX931tEiWIxc4TSUy7sDLbhVIZQ6ahr+pJrw/
AxNrXY9pyMZ6sNQr66lobtI+zlehgQQ6qrSOhGZwb8IS6lqAX8yeHBFAw2JEIpEklpOhh8GUIAsF
gt/c5KoHOSEXjJW14Osqq48f6Z1dPLXUZXpZGCaAIZ/t4jzAKFzzR2Gv18CbEGEbl4XY0iIwvW7r
5xQtk4dE411q/dTk9bwScq2pA9PqzDMLdC6NNH1D5hc6kMlpkPFGFK22VBe30kzYN0W81mqlXWOU
GiyFUd1mmgxVQcYDaQSbp0ZIbkmDcmMFNUkCbImlp5GEaQnzltA4B2d898awBQBByHZXkKo4DXVp
3qVhXJbCvrCG0am9bq+MxZb8IF4Q26AAp/XntnEXvcs3THxhJ9JNcIwBrFSLDQlenP4hS/qnj7/d
O0GIWp6ox9dDcx9F99PbKhukVwYv9w6xa6bXI/WsrjRrNza73Zi6W921ykUemZ7Tq73oqPxXjl7l
+k7TpGUo7PrsUmFWqopIp3tVnZAr6D9Syx9WxZCK2ARlPxfbH6mr/EvNlBOdlQ81WP4D1VWohF99
uzfqKocvCJb8tfkef0+//J+//rv6+j2t0Gf5C6WVv+7LoKq/pH99+/KX06T+l9fKKy8/9qfyiqB+
QlKPCRjlFEAlHA84j39KrwgIrCCjQvlPzwSJvxdVll/aK4LxSVeRXEdhBZoXmlc6ecIv8RVBFT/h
06BREGqMSljVf6C9MstHQDSZGoab9PxISSZGyiw2jn3SB0nmX4h4kMerykAsOl6ksErTTZlKbfLA
fC/Pnr1I7aGS+oJSkvpLDWlWKBs+aP1XL/j2Z1B+zS6bBTZmPrAL2Rc8NFSVqZt0ujkwBhoi04Jl
GqPeCoanaMjd2zBPSsXRlSELvgptZSIBkmlJC2ihGjWr2vTVqAg0wvBvT4Vlr48yNWtpncOuzBoo
OmMLi/IbH8VJdAl3ytndeVYSWySgjZ0xkgEznydNQfJfGz4mXSS6AkAbROvhqLoTHIWgo8VmcRum
cW+tECOdAFGeZ4pnMDWzHiEghUnfAFwaXW1x6hBMSd+rpE5m/pmiD3ZRplqcDctRbNT+UsCWihFy
gZsXjgalLo8Usg1G78WR6Ke220iyAsN0pDZ0ddNROmEYwVpa+FKCmR2q8D6RYuORjDTu20VUhgGo
7LLVGhBGrjTgofny7f8NceY+S/hrLt90Eor+ZcD6TwxDE0f///7exW/C0H2WTmKXP/WiJlEoBOH4
vy/KTgKeAp/oDqMrRBoAIXPSAfsdXwzrE/BIrA/hB2ODMtnC/o4vkvZp+q9NTJBwWIVqS3L+O77I
6idE4Sb9EBzVEUgiJvy+t187+Kf21vvqTjPMqAaQZrLuo580Db9QJJoNMgw01DUswbWH3sysS7XO
qq0VJsIiDeEfaiytjRyJ6b0a4OJqZxHiSGoq91sE3kuHnAYx/xolfTycy/FMMcareVUKcWdMIVDX
g0VP/oKi0Sz2JX0uel4g1A+u6Jf09OnkFXoh3TLgj1aloJ6z+lbfux6fg8GYgqbAvPTyW3Al4+C1
D16FzU7cwZ9CH1I6F0JPZyw/HwskBNFpso6Hq3saDHw3jyQ39duH3ABsnQpWBoXANwUkMaxuj7kL
QhqhWV8msq4saqNqHaEomzNji+nd/TPn5iaQ1sFcCiQGaFkS+1mkDKJQrVzLzI6CJgybSpaFp6GA
Q2TiLvOISW8NPilpbuUiE2HzABd9tUPeO0fevARGWBSVCJuD6SEtnV1fULVqlLKptV1D5XQzILWN
3Ju3ilhL15lmtItGC+WdUlT9ddirTw3x7cyHePO5UVwjv5s0ruHuALk5/Q5pHQljFXv1sZRlF9Q5
vYy6NPQzV5ke5PRFcxX2L+k3bopvRCD6PuwKye/rY6Er5VYOInD6PnZEZYi10pmXOlXkp9fChAjK
N7sY+DewytMnGvO2kzDYGI6DVCF6gHf9uo9M/07kyL5oZeyS7Sz3AWPXwpPeweaLQUtsAiENHl3P
lRMnUOJzpiOnXYRpoYH5AWdpcCxTEWmzLoJK9yZMmrI76orwdwMCgAlSugl77Q6ZN9sP8nPD9bcv
nEwJsAgFK/ERttTpS5BNTH70PB6OWY8NNjZE1sJDmBIRsMA4s4rfXIpcg8yMpAOBX+alsxVUF9pQ
caC3R9zDodUE0EZHtHWh3lXyz8P3X9L6p57+yaflUtTiSJTD+wK9OsXKVxlEmhdh7rtdc2yENFn1
hiVcuI1eOm6pafts0MWlZJQG3kbJOZb/ew9JBUz6OwG4gPycXjmsGz9Xo7I/JvQQN1LdCMhpZPFK
1YZzphRvAj4PyYAPJjRp3KTscnqpHleKwBrl/uiq7qVRRU9Yt8V2bwQoDVbK88e75c3CnBJFeHTs
E45aXurpxYxcNuK2xREu6nMoqvhYpU4UGtUmH5L8cgyEZNekoJH/+KqSRueOaTFnOBoNp1ctxzGi
X+OLxzFK3OeoQzADY9e1EsjCRmgqhTmboPz4+JrTa5utHYCFvFdahui7qbMdwV2obWsV4rH14Fdb
nRs5Iz9g88dXeRH/VbHFALP0wnB/vULbjiKrdsejXvnW0teq2jaV/pwn9YwESjyhVTCp7hK8gaGR
uZy+QBdh6TbXWv0Y5uZVAtMo9yDW1Tma0/CXy6WkIHGm2Va48eNjj1Z5KA7IOQ5wkEkf+uPHD/3O
5pgyBdo8k+gIOdzp3RSKn6N7n+hHEyxuBdh5zPqFjGLux5d596knTCOFzeTxOgejDpGB1hZDsCPa
GuAiOhQGd8GVeejUpQLiwZa3xVfEzrxvsAncc0jY9x7y9cVnOwUnhhgj20o/ptaV2lwaxrXnn6Hv
vL0ENTSNNiBJyLeAdz99jy02w2IshPWj0ovxOh7xiEkio7XDWIv+eJ1yErPxyStBpPOr00sJXaKq
ftRYx6LTu2UkU8aC7M/PxOsXGa/TTSe/2JpMK4MMXp2de9jDlgFdfutomm0WgQvP6u8efnCu44ZM
LhduxnzU1rOxQIshTtZ5Xfs/ijRmSOdJ/WQtW6jqZ7FJ8OGTXN2PFsAO0m+JliJRmdYSIHxX9Qu6
UGYU1Gtfiw0XImcUo+ik1MNOzYv2FvwaAHUT3gC4OhXqaSNk4sYLCtZKpU4KgAoKbj/MjB7DmUD3
Nujw/ApJJrRPJggvZcercKBJUUHHuzOOaRVnyxxLaWYU1TkB4zdpLDNwYjd1AoC6CZl5+jFTZNZL
2ays4+ASOyNXQjvDrTNDvpCtgE5roQ71ZdNBjQ7daNI6rOLkj4BgU0BicvbSBeI2gK7NqpSR4r3q
A8E7ap1sbXsGQwtZjKKN0GXpMvKZPH4cC96+2MlSkNwdwzr0q1X99JHpxheJVNbRUSy9aGGMyCzp
CbSFj6/y9sVyFX48SvoAFJGoPb2K3EtuH8pVdPQ5qcGUKLm2CocCsYWu1W5Try13Xko3VCmAlwye
l58JCO9efypLQf1M1rGzp0SpUo1HrOmOlqoF13ndfhYKOBRBRpKjJ9jPdX2PnoWSCU+FL50bRM0a
SdNH5fGB++r0pbEompPe+7gzBd/Xw2MMQ7RDYpbjtdwZuCsssZ3P70PfQ9ViYAAMXyp19GKMN8Ug
qWfW1jvfmtEsklkg/uhtvQxwX20i/D1ULRf4CjB2xnUf1KAgm6xaf/yt370KEx6JHAcW0Itqyqur
dKNnFYXBisqKOllWcd9f5GJ4TjDs3asQby1ObWtidJyuqLhL8C4yo+io15B2us7PISIa1Zm4+0KM
Oo27Uy4nmRCafrYCTy/TuC0+Va0YHgchMpH6zKorQSthV3uVhjtrcjsyfpFta1Ctx6wr/Ks4sZIH
bLbEr5N3t5O5bo/rPTKbRt/+MMQGkGLfGUBahDEdfkiRIK/VXhlRPanLYRkHEepGLtRgt5UAt3z8
Zd7ZBTwM4O/paaZy/fRh5N5jUuE24TEZmd00Bnsd/xwwHIIEDGKQVUdws+cEH7+8Hc5h4Ga93pdN
AOkGATMSR77avHTLEvhguDaivxCX2pJ3B35HyKVtKUJxinIpXA9Kb2y6ohFXhdZp+FS7w753xWDl
Ra7//7AXkGaa5kV0oNX5u9Dp/FhdkoZHKxaNbSViQtr56jl/9emNvlk+5AYv16HFNsuVW8voy7od
g+NodpHjRj2yh5aXbIMkGbdjpvVn9t47L3kSW+YVw1Cg5TxPm5mNlSzXsjpaXfs5N1ATyHxZsztJ
H7Zjr+hPUt0+tSo6X23WhVupEWHFi221U8osWn683GbThklGk0nHi3mLOUFap67j6yrTDxIgIENa
Hz0cRAu0XOrqgkIpWXpW5a9Z9dUjLy5d6Z4K2Cr3Jyh+IZ5Z9G86ktNdcJYz+6A7Q707W/WFwHeO
FKOeWgYmiiFF/Uh66m07EahPJ0LnS1LID/inpqtBi+LnulGGe1eQv6cWKvdDvR+00jrTMDOmhO3V
yuAsmHoZdPEneTDyjXlCl3VmCvqzfTI47S+9Jg+f9KoCVOjCX0P9xzDRm6tKYNo2cEDtyjPj4kkv
BrVGKHhEd2iIlfi6SBv3b1+qJ4UkI9audMNXKrvt4LCgJRTrIJm9VrpP1B4YozD42U2tjzHoTTAx
T2gkN7091l16X2Cog1axosW3VVdJd7TbQCkFIOPv5SpXeliJBfJcZeYVf3tB7H9FdUu9j5MshC4+
VsDleso0wG75COZH1txi33ZC+nealNJxMC20c7UmQ3BEVVzGJWD3/C+yWI8gC/3I2mW9nl7BFPHw
mlZSTiUkb56VEf32TPKVb7AH4FWHUSI/Ky2usI6s93gtW15xp44iWpg4PXmMmHORZHZkLSEhp/hf
c8tIEPToSM4VrZkQRZZV3gtVBsovCXNrBBQ0ojqX+Xn4WUwT92dp8G+YcPx/N0lV2EQfjDCa9kvc
nM4w+AP/mGFYn1Cko+img8nGnwYVv+wpDP2TiOche4L5Bn1U8u/fIwyNESmjLjzCaFdxgE3dsd8j
DEn8hDfFlAfI/DEyyD+ZYLzgBF7tTJIW1NyInJPoBcWjOisCKkPNay3XaiB2gAcToLi7XgHEpyWN
ugmaytymVZ+sda/MbuVWyS/U3M1X8aCPt5XSt7smimLIrena86DemFkRXVpWXdxLUp9eGik5n45H
wkYtq3EXSKOI0pZWuegMo/aI+n95JoU5rYWnEp98F1FNGuO05zkXToOwqJYauvuKesAM21t4SWou
Q9P8io2AsH31kW9/vqLX09ypO/HPF/frStNEkiEAHbc5qaRJKivs8kY7yAkUR9/vTY4cZKtSLU8A
rvr6Vd7kxCErlsYzQf6dh+SK1E2TgZOMlufpQ/pmnvVmIroHLUAnGoVfbxe7KoA3TR/OnGpvLsUi
w9UAVUWs7Fgqs/cZsm5aq02Ke6HT65U/6F8S3Rdx3pHOmZcrU1V08kKZVWHJwjJkUA54b3ZyMZ3X
vUQfivvIEFeJV23pG6/Msb5MC3FZ9MkKtxZbU7Yphs+t+kiEvpMy2QlhlrtfkKejt+aUQrXxu/pi
SG7FEihuq24TlXZIfNAa/6HHLVJJJmmhaoc8wK5sAZP5qMQ1snTmxJtu9vRhVHrOU+IJGJFCbJaw
m/0Q6r4cR/dS1CGkJQJL691UtpOhzpxAFc41ud6sRpiHk6QwDSCmJayM0yWRd6i2hbQp7hmi6+vR
7SHPCj2SI4mbbvO+s+4iwQChVJ5dIaelCfuAK08zUHYeaCma7KdXNsKwh97G0dkYtIS8PEVJRXaT
M7ttjnfiMlRxiAIzcIPOIhrTbbyqs6RcykIB+vx940pQ1gU/2qjMoNZRYqD/ZMYLWCeV7XpAib0S
hFaBvrndWWDXzTyN76zRjRZhv5Gb4ssfxgGk3TDhBRdDBxOl4lkAzfsibrLQ9R4C18scN66bG0OC
5OLmYN4lCCTLVoIYbQCP+PjCs2qNNz8VhDrZHv9jWqPM1piEV5zo61r5UKuA7AH2M6OC1tyld0U1
PJZKex/Gw+AYniVO+dNzjRNNpyC4lqgusl/Nrd+RPoEI+5LhoBo18ndPUmqbXu0zdn6AB6mac2p2
pNQ+vvNZqsydT5ggkxVLg4ue9BzSIQBJVT16sg+FJl+5o77u4nyRmdZ1ZeG7kKqOVqd2IKiP0i+t
jv/NUv6LsPnqK7wBWjzipBVUL/CuVVM3Kav8Fehi+rP/SFh0IBJTRxnqFh/nn35a4DHMTzjdTUCM
KY/4naxIyqcpr2EeDMl7kr4hBPwjWVE/TWTZyRGVPhR4KulPspVZFKCqphqY/Ml1enh0duYFn9cZ
TRBIYv0QNiFpeKkk8XWfBoboaDQP1xM52A57z4uW4yC3zwCskLw3xQpMs6JHD25RF9dxryR7ID7j
uqJ+PHNeTnH2n3H/5QZBlYBmBvnGKGeuyNOBohVLesYPRYgeESIbF4himQCWk0I9ExJPA++vSzE+
YbJB85/vdRoR69boQP+O9cMgDGhDdqW39EQ/PKPO+SZBnE5/RDWm2Rfb9Y0yfAeJQSghGhwpoZu1
pMNmSKC094AbHIiLBXzaJoeVWbscdvFgXo+FcBWV8a70XXS+JC+l7o7GJVr+2iExeeOCZBGLhyFa
Ge4+MqDCRoDgNqHHODuvfHcNa1LDAcMSz/ULphL89OswACOzJlpiB0xz9PSVDWSG5ZBU/tEwBP+b
0aTKLa20yiHJoi4PcgsekXTRq4iSNyomyG08Ot4QiYuk1uDdot8XV0kJ4/teU9tw2UZe8POj/m98
+i+UCUQmm+xgUkmGx/RLP4pXqInm+feyBpL60//vdbx692f9jl+i9Qn1lwls+QtE+rvgEmg8fCKH
ANNNi4pMc8KT/QpiFFWToziTEIb0zFymY/xXDOO3mN6DC5n2AFsNyuCfQMZeFtmrRTh/DfMuGXJX
QRM0arhtkp2vhrYhfU9amG0MmwTEIKXhGv6c3C0GXEHHh8LDZmUJajrUlib6zO4FDQ0fsRPD4djP
oo3xNdJtFYVnfV8UWNtfj9YaNKsab4zxEZHq0Pg2yVGnAL+D+muh3knqpevdt+7Wp0AyHFS1Je1L
4B/M6Fporo38opB3FV7n5qUa3tIri/j7TnB3Y3BT9WvTRNLL3UlQ6OTguhToroA/H+trYzJWQyQ7
ejbSjYtWk3XUgpsMo6kytZGBKqexmYXoE6qS8VWCilS71aVV6+7Qw9bTe5omkeLIxUIIN3K59bsv
couRT4Y2lls5YbNPhoOv3I/iVogepfHvNtoa/pVbbZJ6qw87r1uX/JxupRNJgOpbl7rETC8+Wtjr
RE7dA7+76Ye1HgC+uPGtS6lbhvGuyje9f6F0V0N7iz5h5cIKuRgZmMDFRTWW1EcJb5FzcJWNgS7m
+ISA+wbtu+mvbDWqj35/10T3eUc/KdwlaFVp16V6KKqDG1+F/gal0xCfJXMZpJNYZjQuajq/+kUp
bDCykVEmlFZyvi78m5fN8kdx5H0k6fQj/uEe+p9hBDr1RP51f2X9nVZYcJKvTH/g53ZX9U8oRtNs
RXqFcRvwid+7HSS5KE1p5m+gJ7/za7OrCiBzDX8CUhON4mwi1fza7Kr0iVqXrgvzZxUFHPAef7DZ
uZWTE4dKjPKIcoyia0p24cadnjjgt6wJU10uR7MuonU8hCyp7n+4O5fltrF1v78K60zOOVWhNgGC
JDg4u8qkqKsly5Zv7QkLEtEEiBuJC0kwlapM8hAZZ7QHmWWYWb9JniS/BRI2F0XLshfSjWzs2l1t
S72wsC7f9f/9v968+9HtkEQ+c7JxKxkupst296xrxOsP+tI3LWa8vhybEfyMS6KfNLNyMgOedrDf
2RWhJHFwvXb/c2ecQa2VpkEfI8Pte51znOMVtcGb5fLNWu8lC0j4dVgJcKfNL6nfBd2d9Fs5RJP9
xfgmNPsATeJV6ohWL1EzGoIbgG3aa63Wr9NUa48HJnD44bQHTvrNajmeXbjLVv912vXz2ynwRsvo
zBa/R/NQUNk7LWuzycl3krv3fov6od9GNvgr+G19p3XrUuv4W7pY9j70w2DlnjuERiNIqR0aTHXz
Kby/45XRSwYrP9jAvj4NEgvaPG3ihIEG3eTGDT7pKdCEQSuftgkcp5sAKnVtuRif0uKXNlkaxWqf
O053cx1CwNa9bBKFP3c1/41uxDC1Z6t+fKU7RuCdB0nYvI39DpVE/Wg2mzgzrwnGxTDyq7g7x1tq
LdNel+5oeeLDJk+YfdjRUzj2jbi5XJ6CZkncQToO20R4m0DbECTtNhV1YTbHjID87Caau7SXmjcz
/YuRhBodWLt+/BYFORWFt9BPz1KiNqctz/A7g4Wemm9ir03bSn9qOpvhIkigu8IMaemjZtOIP7Wj
Tv8BNLFHGXPbI/ibBCvNWpLIiodTh8D6qSeiHksH0/NiTEU92IT5LKDVlB6mlDwujIU56AXZ5q6b
6BqmzCpfzS/MmTFLBtMePZ3PmqtQv1jCOKufdlsrOo9G2sb8gHsQhvSr0iHZW2ed1BuYqZa71JSF
bvM8W/fpoWAYzd7iapHMqXb3Oy3aAy7CaEGJcQTvyhCM2Fy/SBeQ86+NPjWYRE3M5cjpOwwWuzFk
ov1ZrN+bKxophOvUoaB4Y5IHWzvmwNXDdk5lBGcMLHOewFaeLD+svXhDT9TeDCJurZ8F3auNE86y
4YyggeVP8xb1avgQ1wszG8ejvGtGwVA3x6IWq9vpBaNOMIcxjFi4edPbRF1vaKx6Zj7Qwf1T1+83
u3TG6yWbzcVsQffHgeHGnc5FZIpm6LS/gHnVCTwaSeSGtv4S0nb2t3lTp2mgkZo+65MYCeUZ/XzJ
v/ur/KyVx/2HeJMy0iKDBcDJ5/HNph0SP3O1WesiDZY0elvNIq5tu7sW2dWuAzsX0Zv8d2+tub/1
sg119pCFpGQFZpAfXTo0u+wM+y0kBO2EF/HvGvmS9nAGyMU71WDfEPkuAhYDv92MfBK3486nXhCF
3rBtrOkhTlXbgsU0jPhjErr+7z7Ziy9Bki5oERjPx3Y6n9N9ghu4uu0s9c3s1J+T4BxmSUSzMnKa
MC16/djPIGrQnE+m19dXw1V70dWGvbXTmg5B42TZ0HO16Ybw5wyyt2RjzOBA1MxNi2hNCLecJw7P
MOzMkt4VHb4W+sBIHcMZtr0lnMtzgywWSry5uSOUtoKTvOMEwWnLTIMW1R7zDN5ws0moKXSSXuuy
m5ir2XkKsz9d7Hz8srNoE+mrs7w5RTR1ySC1L/K+B78HCS7EYXtqxD4EczGhBteYB/QPmq+aMa0l
Zr3l2Xix9iGgXHrG56gT057BNNfuRzON+pNo3Mo+0/vaaJ7S1TlZnndbHcor6Sydvu+v865Lf4ml
173I5qkejto5xENn4+ast4JXX5vOkTyt9uyR6ayzS7cbuOszGoEZX9Z9A+ZvPjx75/S8qTMK5s3l
6iKOsk37fOpvtPSdETuckGYz73TvVmbXbZ+lrdTJByHoIe9stUpoLdQj6TxpzrqYS71F/2wWdCHe
m0/f9mftNVJ4kc3oHxT1Ao+uHPOLkHzxoDOGuzjeuOwrPiD71+lTMt+hZW+3E5y768h4vYnCm9lK
hz0gGF922HsTWlszyu+IiY/60xxKQG010ILs1ptSpcs9DubLN8ai9ZjM3betDox87Zl25cXZeTtz
KIEfrwZON0gvlt7qtG1S7k8ei6oJOrr0oeKYU6nuAolJ4s5neoRN8iS8X2MZGqv52VLTLW16t0wX
N4GX01Ihv2gnzmWS0kZz2h/lmNEbOB80eC7Xbj4KFs7neGk2T9POYnHRi1fvs3BMS9SZu75od2k2
EYbvlkFzOoQmCUYo8yZ02vrQp+lyi9YYveyRJvQ0h1qC/erzNr8FkW0MucpqbF7127NPnbztnKV+
C6jdjAAk5D5NavZXHo0cN54PzXx+5W7m3pWRtJtXVAS8p9IsGHSM5BQe7+hi5V3oUcBVzeNLbwqf
ixOaF7QQPvPN5buE0Ney27/qa3OEz4wGROuHzbIF3diql1/y338ax9NPycwg6Bka977nXi17zrXp
tV97yxwSRHNDd9dWfr5crLFNWww7nxpvHX/92GnOwlGwdJL+cNXRlgTVyaCHMEWHATc1TkdNQz+j
oIM7urme0YPID7XrlUYHzSCEUqBjvMlg8xvGiBwKri5FpfV8YJqLz3gDp8HMs6Nun4pd/yKb6Ret
3Pw4TwROcOPAEhyY3kdKtYat7vxNorsjzSXXuTGDG4QRhK3rwB0561lEhwIQBE4IxWNEKDDVhCXj
p49upL+LFwGJbW7jMNu04LTyzxbR4v1Sn31Gng7JtjmXTUAdSxELStMIIeDS7MBYgGo8w/a5X/Si
68XCt3Tf+bSG7OoxjjTt/Tp0zrIObToodOwT4aAcvWmubxJS5qezvgNLT7R+u4S5YQCngjeKsgWN
MJpN3bgGoP9oGhTIR72ldrPStHyQrj8bc/hx+7OuzetOZ/hWjhvTSSNddvpw14+x0QLtZkY3tLYz
Xpyb2Bun+rw52cBiQm3vaONvxlf6PJ7fJ0YP20TfDJdrwdt1Z8zgrgzb72YtKvb9fkYPG70LRVFr
afyWxcvN6403PfUWIBn9RTbwwvytbqzOghmsJ6GO+2Wyh4RY74Jwfh7Ht/F0Ob0kuHwbbmB9a6aX
sR/2WXn3YeM6NxtYtomcD9vr6W2z27lM8+5dL53R+hItS4nRKawD93qHpiHOCs7y7nTkGD065EDr
JthupwMKHvEJF6l+akRjfZB6wUWa0WOz6d3k8fTa82B+14J3IfjLpAd3MCJ12urf6SiaDs6ip2n0
ZR17F/0Fh62/OJ/mpxBQ03b4i+PRqiBOPmBlfHbp0NF3HsM5Pqv/1s1xZGOOc3Sf5e2r7pjtpx8b
VmBz6FI53qbJR3u6Wd1l048ETYc9LT4bxxAP9yfNKH2dQ5KZpePxDcCd61Y6O2v6FNiY+Zg0kb3S
2jBaG9po4XhQqTt0CULJzOm7rEOnG2cXtAsczcJl63QpXgUF7pcxLXMNgNba+bgNTSFguNOp1+2f
LVce3eRR0v0uvuYYyaxvHr1FDpup19mcarqRDfIYa6S1SSchvdAjiqpOZxtKFFehAblJcLvqJHTg
i8NTz0ecJO7nYEWxF58GOdXKg1mks7CwrSFgjqy13pzTlbyVg9fvEs/70kvZoMvpptWbtOFG11bj
hYNfkKbQljVbegLIwWyFNBTN4pyOEIH3BWYRyJpnXd+c0e2UHjGUEbdoBBN1VwRYx1kT3PEMXZDM
Mxfa51USDJeua9B8tBsYj3FnFliaEcDbT3JzPB91e+NuDJNSEKyHY1g7sLXC0I1PKWLXLjrdJZTm
/XUXlZhSaTwg75xcz82AxsjUr7ev8GAym7X1lpd6d9xzT7vuGOaX9dzsvp1Ng+B3v6P1abOzbBn3
vaYJ0XXLXKymg/V6Gn5s+T1n+bq5xr560x276V2P0hMH+N7SuJ/rU82k1qdv+KfOmj65dDFbzydc
Ldjz1rEfk52EZoSaqxBOusHa5MNO572U9LmGani7WulJQp+ONH/jN+d0KANxShBinQbrFc1n1y2T
Cv0pQJyVMRMThCbUv2rNuwZq0dSFZdn39e5V5LnNT6tN1LzFMskX117e9UZBkvcmGqiWLviPDOI5
iDk2Dz8fOvhuhel+8ODv/6+AHLsoh8hhjDCm0vxtZsf5OzvJ/PRreab46V3khul7GhT8yi+Vfv3x
gXbZkff53P6Pf3mMshBA4jt7Son8fiCSbiEHoYtiSsV8nxvBt5hxNmHotnlCxRU5YkGZIx4Cjz5F
seWPOycGYHt0Dr05imd/M49PfbtQz3/eS37nuQ/4ljsSuFopePOzK9A7oSQefC449O1D+mhvBUzg
LrSHJii7zW/tHY7vbf+f9ekiV6L06QbZsRaoGyhQt5tLIGrv0zWWRsBZimIuXlSjTxegb6VPb7aN
E6L01HIRlS8e0gF7397s8nMYJSgPAr8rHo5FvdZABPuU1qDTPgHtIjBgFHjuPnFvCXSIMqDSImEC
kEQ825tWp1Ogevebeof4LQ23qc3cngLWdG8JyLackOWFCADoh3i2x65OS6B6CJp6m3w7Nb5UUhaf
eKABYCygpS0syQJCXrMLINqEK92AZvcEihZRi7PTfi2i9Hv73+Z4gBMREJevArJea0CaUXENSGGI
YnpU/E4ByktADuMEgCYAis52tWt0+AX9k9L+d1oAXVvAwkFOHVECxokoewfiANC1eGp3BQT3g9IK
GP0Tof1hLNztvmz9wGUClTv58lIL1k8AKp9/rByKOcFJyhYAFFKk6MnftTtf5WK97r5I3SttfrN1
QsUYLAq4orvnYA20k4JPE91f0zWg0ZniInDENXCjAh+/WwNJBVCvTSKXQwDZQPGmGsk/Zf3X1aFJ
I0dNmmC7v3zinvpr9rsnwNg1iGZ2+1+7JcA1Vdz/NkxOMEmYwEC3ayBLwI4getIpaUJGFE/tdACi
WXEJmjoYox7deSDT2H4kYn7vHHQQkRRqQJOyU4S10wKiklpNFLa1E/pyA+PQv0U69pag2dNAaEH4
BN1X3cTAE+Ttz4ZAcAEAz+LsbDf/MAjUJAZC/ANDuPSV67cEqp6ACAdQZycgOV+v+d72t3GSDLhf
WvW1gwSaUOkKYPCIGgdoLw+0gImXRPyPEMjOS9qq3BopQgw1xY/v4AUJVlDQWsesALxgSn17XbA2
dbv9kL8rfntT76Pm0XIIQEnu6ybWf0fYfuTii6duH69q/IHSK3rE4OdtP1C2fwmQUsQtqB93J792
yp+yScXdJwooSN4I8u/2WA4CNzERIcETiPWddqidDSh4f9Ukn+D5pGMQNSLS+W+a5gm0wiRAdnes
RiIP+kfFr27qyHVRAVXUw+8rO0wdQUao7SDyNfpqga9V2mqiXdtPFn7j3jfrJ1AOIuDLQJAgUuFF
Nfp0wXGp9OnE8yk6oH4AfbH35f0WKT6NMj5o5oqndsbdbi+2fItfc44/keTExSfGQS2ZIAzb+/Qm
3w4FHLGf/k78b53JGu06Ollx23uIMEHjiY20fWTrTuh+mpWg3+pn2YhO5kpHXtOx6sDRt/nA7SPv
v9k5odSG8JcIg4mndmcfj0txDYyeKJqEw7oUbbLg0/onIgXYh9F3uwS1E3yUb6ouAdecLB4R7m9h
rH0xQD0GhRLYgCUEoH5XQTnUhwdrwgLSFTUp20e6CmS6qHGHG4eC6OLZrnmNJCHMDIrHgGSeSGQR
xdlJwkNtQK0whTm4wLsVqt1V6KnafB0TPxYaUuhXjyoDke4R9AawemyfYslrdQqUhQEZL+w8HcjP
9hNlfwdSHIDj5ELrKwsMVZXQ1EB9sQAIA4bak4RYxyDBqFDufYsD18sKxi8xijI2JbvAwKnFKuIS
HFUIhMMpOhctoHaCon76QLAVqy0BSo/KQMiYd3ah7PpiOW1DnWXqu35LIAhjlZago0McAboJgNsx
YYhlREgcHqydX1RDA7mjKgy1LskvAruior145FNA8EcQcZJk212E+mHAEGOKx8A8wfeBH79MbvRZ
1D2Z2OxCSMLPyI/sdGL9nERDNTZAEhQIUAcoyLcs5/4a9PtFEhzWt53S3L6wRoaBLqBbSuKgqYH4
hA+6LWhf9j6+TSU3xbdYhXVVinQbVfx2MoAwWyELBaBo79vhrEBV0rJC/K94R522XIRrlbZciD8B
/yO+f8wWxHUGFSdIfHe3YuuB1GkJBL2H0hKQ4qDBBPAvESUqHukAYApBmgRCTOgB8WzfV6MlgIpS
cQmE70tPJXTAzhSSESDkRQ0Dc9CE6lKsdZ2+/QmJzc+m/oG3EOmnixTEfOX+7t1/QfYJMrTgeKzZ
p3dVLWB4nih/wLzTy32XjR8BCYBXUHS6qtu+K4PedO2E7A48pcS+j2w7uC/qHiBLEhyS4qmd7C+I
HpUEXxOuFWH3QzB21AnUegSPBSMtbHR1239ElaLMA/kuBD57XKYFDoJhPULjpMQ6OvSSxVM/i0/g
VJSOADecvDaaj84fxSNb/hjFLaJEMGt+U401E4I7lfTrqTG+kVgY1GPCldwT/HTJpXcGmC8SA1/X
pl4fD0ua4v5T4wWFMZtPCvzI/vd7BIxF5/Q9AVGzJVCvgGD/iYpDErVDP6Pr9o4Btg/QXyogQIdu
n7qJQlXPRzBu8dAFeveBckQUG0H8fVd0Ciye2tkCoo2zkhTkE+EdxMJ9IgJIm0E6iA3wLURYr/Ov
GvqBoYqsmLCDMHWKRzYBRQUsTKqArMoCibodf9EmW2n325h6wu/XysjOwfmn/AvkI00P6+f8aKrb
j46jsJ2QV1n5caADRSPnHqj4MvBTwxpgwW2ttP/CuxV5YbqcS5K/KX5QdC/CSNw+dTv7PVX9L6hV
Me/5PizJPa0HKQKdL0RI5JtTXDPBp+r8Ct4HyPpJpcnbjmNIpQshMdFWQjy103dFA02lIw/OndbC
BDXLqN/htWf7yYIS79nqhPpde+XYB6kvEzA7FOu7b5QvgLD+C8FX5oFrGPYTze7VjgFs8vRP6dOG
cXvU5WNA2gcuZsIDZe5rq2nrFP1Trn0DB4CDiwtMeHf7SHJQ1H7j+4J/FsSx9ZKAtGpR3P8OYBdh
1MPHuL3nqJM9JUBKZFddXactV7b2UXmEu/jwnWw7LPbq0U0B0Ucvl7rGfUjIKO48eR0R2SCddzTx
T9kLdh9Nr+qn+0QHdyWhx7fpHWJ+X6192dw3RTEIV54WBV9lYr3uPdEIxSVoEvUh003T4VKyy8oP
uWB0kIk0tSjeVKfrr1wEgLtHsY/O/h7ne6BIoCj1BAdat4+H3RyLTNXmb4KAhPRJRPZ3ElBW+xqU
QNx8YOM7PpTaJTzpYKl4AyD9MAC8cAOO0p5QCk0xFJRIJP6Lp3ZHAc4e1SWgxgkcLKGtowmwLnKQ
HqbC+qvbNdDpYaSmA2iYZOi0yTV2eS9h3O8ZPtA9oCNo1EsL+Jd//Auk5FfuxKHj+pOCNdG1k2Pk
it/7hZJZ7+nPd2SBl5P/+BfAGkhu6VcFjeL27VviQPHnv0usikVWf++HZZa/eNPuP9994tOXS+8q
v6v8ywvXjq340cmLH+S7id5aAeyLA9t3N7bE6Eia7ds0nlA/ftX9z406jJLUarxzH61yLLEsgihK
deSR37i3/KU1ieJyMDG0KMBUHfo8s1I7sHxpzqLyS3XgiyicZLGVlCOJCUNoVP7xKMPmi5b5lgWO
rWkmzVgTRoPqlO+s0ArkYUWE6vlhj53Or2CVp2dWZuD8+Z/vZlNcOJhBvvVV278x5CW/TfoHF+6Z
303+mts5ZBsm0jaIKpxvH/Rrt/M8tu3Qt8JJOZRYQhFdVx34xl67j1E5TnHMBS5Qddh7C5Lbxh1S
LLaL/n037iKz0Rfl0MURqOJCfQjd1J407lMkgXRddYFvVf2OIQPElt94FdjxgWjcaozvv4HJvEgi
DK3YfXiwLWlpsLNFFyDi9N/9gu34f90FhttHoH0AglEFDKAa3/9P1p/Hvn3PMCh1qZKY6lFAJg30
C1ZB/YTUK3/KeZakVAWX5VU4jQ5U8TPn94XXYxClyQqZWo5UiKgKJOrADl3pyomGWt+9bC+dLL05
w4lbDiTmKnwB1WGHjiUJfuHLqY75zp5nD7772Ih+b6SO3RjC3y3pAaMC7XJqB9FjDG/4Y+PH76vg
BA4xkONI1jKi1EN1sYZREMWRpF46z8nmFx6Xr9rld6Fcwq9rVE5YnB+kqvr0rbnd+GjHE8lrEMgN
1YU5nbkPNAqSTrxAPqqOO5rm87QcRixDt4LJjha4CxFyz2+cZ25oSzKlW8ExGcVuGsvDCqi98mKk
jkvzNWm6Io2tOu57rv25FTzIIwumD9WRz60H+RIK6KnyoM6BGhD5JeVBnxwETC/1YYd//K/Ubkz+
9XIZubF06zQBQFGd9bUd5tJxICOpPupr9+HQKijq51Vn+9pOotSRlEvBP6Y8rvtwsAoi/qw66g3u
29RKcNPLsQqTowo1cmPlUZrKx0EwpKtP2bdWbjlOMd2iOXrRYuTXYxU3ln8waAW3+AZF+njgcQqS
cPU1yJC+biYp6YLltJqRrVAWkwXAX3noaCPkL65xuQDF5gmkhurQty4mfjlMMWoVKqMY9WAhRMJb
dbZbfdwcuEliZeVwxawF1Eh19Hd//CMLD7rgaAKkpDwwnokc7CkqSlWHvbfzR8f2/YOAhkhiKg+N
teY0XhUGZzmaWGeaGZR//HWBcW+H9tTyy4GKcQXWUHnSIo5kNV7bUShdFF2rQHjeRwSQ5SOtaxUc
uvtsIsd0gAOrL8X7SPbSKERTH/T+j/8RNei8/cc/iljdXfzH/wwf3bm81u0K1ppelW5ysNYiO616
QN5b4eZQQMPHoj7wh+mTCy5YY1XnO8hizw2txpmVSGYRlOHqg5Mlcg9selp6q487Ig6TuqFbjlRc
b0EoqboaX574ILooz1Ue1g0erIeVfIoFmZ/qwPeFDH16vwXrnurYAzduvMeYk4QokFv1kV895La0
dz0AHZBTg1sA1aTpZHB/eGGORVz/nHQR+CJYlFUjsfvz3wVy9/9qJAzmMrssvav8SfmXz2VSB5YT
k/4od6ywYiownIc02Zat2yrM5nNrY5E8id25NF9B2aJ6lC9jWf8Bmq9g0CS2bOlyUGlZwbCxtShH
KTZM1MipLsBVFB+YAJroB6g67HW2slwpOFa0F1Ad9rX9YIVy1AbyGvXpvgkOjkEVIvgtjTRl70YQ
8Kguwb2VTdzGq9g6VJ+tCtTyfU7ksZxjoTtFKbLqlHfpTzHnxihwibUfOA16BQrvk52kjYEVeuV8
i+lXEZn+zQ5sSVLqgp5FdVFuowaH7l+TxmHGHFp69dHPSXKFjfvsYUKrYAL30lUEHlWFWMZQfmhc
JmL+STnjQi7Bxan1BImZ6hq9esgaN1kinUjRsovRK1ij//xudD9693F0+l8a4vDYMQt2eP4pH4Ys
oC2apcEcCXbyxyG2Y8r6z7E/oIKFR7NU/8/BVbAhQjbnCfpEzgJHj2T8f/A7EtbsL4KzPI0UiIz4
wenbffILs16vQmT3IzlB+eyBHVcc99CzPBIU/7mZjrI4kr1grdV5mnz9uUFvo1hEYI4ASgpElNrS
ZkikJ9EMoI2KS7v1eI7MWfDbPTFpfm493oibIGtGGmuZBjwSIOppooyIeKrcf+4dd5gL0+jwLV2A
K2Ba+T8M/tT2PZsQRQy/CM7DmbEODiJ14qZBNRQY7KI+lPbJhyc9+9aq+6UvGli+yKs/BT4dA+Yc
nKpfeN0NSZx5lBJbkK4tQrzTp8cXrKhwA9EHCFBfBS+zpk5sP5QjCc1HQw2KrjkOFJr04GPWBQD5
u0rwpYv4FXzVuLVBQcRPFC781jAaAW9qwygOnxflrz987V+npbbi6SVaau8E/P+ghXx8E/ngPZE6
e1/0wqv6KgSSHEvHuYII+yshg+W5ahXY4KC+p24WlIevsMCfuwEvXINBlLCwRdj3wo439jRaEpiU
3vKcsHrpW2zfOgheVJGwHmT+FPSkNN12BdM9tcPAiiVvpwq35DJmGWQIbxWZvlGSHqo2Qfn+Xdn4
wj0bbuxHR17bKjJ9Z+4THLPgI1Sd7ZkVR/Yxj+lZffTCpTgjkvVol5MUV0+0FFKd8rn7gK12EMfo
V7Bz5xn+VmLn5RTFhKtw6s7tGLdaHraKdQDbLq9uFanZYRyRrZBEAxHuckl+Pcd5kYXIHGkRCkJ8
1dNw+fhEOEAgrT7fy9Ty5dkKFnjV2V7Z8cEB0/TnDKMXXrQrAiuAZOSQEMWV6hN+baXLg9NQRSLv
tZs62aFpUrAMqK7wvR8tLe9wyhWs8WsXuZ7aIVGZgyRFFcnH19naDoCExtNyz4T00UTppeqK3ET+
hDUpByrGFVX96uOG1iEgqYIrAnoqlSdbRVLzO24KbJPqC0FkYmXJsqIK1Xwn4qWTcnrFtlURwLwj
jpIdoE20Kkqi3gEIOXA2qHkt5//rmkPcaIoOpDNBv5AKBi6kZuyGMpagCq/jfn6QySz6aqneuPul
hUMXS2cCgpEKVmJlT2TloVeRyLtfuelmGxwo5yiOMbXO5R9//VR88ESyWDIui1p91TXeJYau3XA6
iWS38WkAN/sWfnqhpv4oijo4d0M3lSSG/mx85IWD30QhCsqexvKBrsKrubfjw+ReFRB9UjW2qKS5
Och1dirJ+G5DxjfWoz059PRg46rCnruOkmgprfbXnkmqB/GP/ybE/zHXjMYhEEbApQRrCpk5moz2
f3Sf/sLQmshP/BNG1o4mY6B2rO9OoDP/KXfi9ykFLqSUZRFSgYp5he56sNyZPHAFTtWrmOy9bNBU
YOcDNJj61sROnPIMFsq2goW4yS0R2JOGrWLCTna4aRWERQaUksqAPUFeqCqNqZB8iCbynlXhCN/H
buM1CBHJuq3C0CDVLsejq/BSofeYNq7FP+5fvSsXtfBMREMo1TW+JK8Q2gdJQA34YhUjy1unVYGA
v7LmsmigiaH6XK/zeJpvDsUZgFP1obf20HV0UGtJ83n1sbep7iNjV3AwrgFbes7TJangXr+25PJk
TCr1tcDitKInV0RQSaleESx8uAIOznIVIHWiLhN3KWPgNMF/qTxjWIbywztdRVXyrT2XS2Y0wdeo
Ot07K8Zd8I+Z3ZpZyfjeE1OFHsAVTByaL3c+xyVOysEK9f9suv+FfuU9zrA1R2xII4vOfarL/d6x
3MMoly4aLikPbM3cpysNcr+KoV3K18pxtjZWFTOmtkWYhYdijn6g5bsUoiWbB/vIclQRXv7o2ikM
WuUci/WoQtS9AQ4QLRuXKdwg88bfGiMoCKI0293M/dfBUduqYAN2L7zOQitxKCf5W6P8V/fYS3tG
FXHp+znQYz8/Jm+gCarC9rlxJxOCLCMrSfcXbVsY8v17hhR5EW5rt2r3juuBcgpZta//usXh7r+U
WABgpx9GK4B8Tu3ouVoR1JWVW2xQ7Pr/57/+98QTfzqPc2rQmcEFNAqBVe6aJA/B9HXbovuCsoBx
oTZpUqIv16V/5U1VHZ+aUM/yyuOe/O3UtaIcf8ltvIUqx5JjTjRV0XsVOHqnkTeJWMD3locb6cq0
eP2eAP5VsHnXVubGrgQTER3gRfcP9X25s5q+23wEgdFMkqwcb+ujFO+oYO/v8bSPjFyBDHptzVPn
wKzZLs0PlcBfGOIrSddUw3z7nyB0HSyi+381AryqXmb2Ks4eJG+7ArMcaLYLN2UBBxtY8QMlzPvn
owKvEI6wzPVllrAqDDAxWxhGJRlZRWBccORQ0AezpjR0FQ7y0MpJNB7TmFWYM8OD01EFIchpFFD/
K+P2qzAeynGPM2BV4b3Bn3lIy1lFDhr+2QmslplcJPAUEZ/9dH7tghI/d//u0Vaj/OOvm89XnOOD
/aNPmfq4N1YsKsMPeUyq4EgTucBE0D9IVp9WRfHZHTi5NBKcx5IVoldRJLYlQL120zQppOmtvXRl
CVKFqb99y+vsUY6k0HZafU/fAyhwJ9akmP776IECinLQwjeqApX1Hl9xuz5DzmWUHBOGehVI4e1C
fXSBccJLK/KRgvNwKxWehBqqYJEaCDKixGl8dOOpe1TIU/1WruevX+gP98++oQKFPYhC64DCTK+C
untInQzRxXIJiiNVhel/b8lWEX26y3f8+jITOEobI4D9oB4y+RpXgYnenk5MmNT54x++HeTljMWq
dKpAgRYfcGPxBhkeA/1DFTHM7QdstUDj37Zw6X/f/4g2xTM/dFiO2cjPWM5VkpEXJXKqZr9c4VmL
6k1Ri3JYD1gF5IwMzO+R7x2JJ9EgToe5uk+DRI2OKNQ0/tCd/Ov2fVu++E+47/FUxG3kxGkVQbgB
SZsDHHUVlBaD2NrIlDdV0FoNSSVIof4q4mXDyI8OKVOrCBOPHvEl5A4ZVRDxn+H4PDqC7/aAPLUK
wPCZ5XvfBXdVEGA7zwBsSBGIoo+nONpprqDNibYS6ZeOhlZFnZBIuhE+kdS3ZlaQXrqzYzkE+GOh
+uPY84c4O5ysXsUN+Qh0c0OzB2njqKAt7YHvbdxfpwaO1Zv/EyqFLeUATBxWEEmbU4WFOaA47DBc
WIGDcy/EbXTUgaoCSTKMhNf5b9c2PZXC6b8f8z+r8AYLwIogQcFEFoL42HuqKGUZRlFpk0leSqeC
eMCZO3PLKyz8kipQCmfA9QVlUdm/pYBQu4/xU/jUs61QXpji2+lC6lHyJ/CsKjow7cYvEERis0WY
4SvZiUDHyVw+VSgGApBSxvopUcYvhB5tSjN2J7T4hpvHU4IAfvl30smCcaA8FN+T6z/WRNek0R5w
rcuRxPHSquAbHToxOARi90ccFa2KSvFbe9UYWv4RXH4VxQq37gExdBWlCh+tkDYIsjlRRYzk1gLg
IO1gFXdWLPAXmyz5QQWZ2S5f9evH7s5NH4ltHVUuWhVtEO6sOck08QlP+01o1SSJ/UO67AquI0oq
IXl7HDz2lKXp5yXMNlx0YfskZf5T41VCUDaBnnsbaRY3lrQYAIhhFjqSnQJ7jvquv488bFPppNLP
vopxAZeVwxThzCrgqO8zauUOJvvDQNqPJe4nttfdRt7PshSkkDTxKnKFT4xMvQrIxVBgA0XWpry0
+/PuEGTs0ae3TRNyIBJGp4rq1V0d3X3RX65xQ5Fl3HiTAXXCXjxqxvUEvKQFs51JFAwCqx83lvkL
HZ8jFFiqjs/+1wjZ/Dz4Yf+3R/u4iAqju8f4t/7cr9xeSBGP+trBtpzAc+iwczsieyTdzSqwu++y
5ADIrFeRXH7/x/+G1Ty3968k7GrlH7+np4+dgD8n6n+Mu6zclmKvdseX3fsWcvpBQ9L9r6nH6T9G
nPbP95XHeNpq9pX7R+OIqNvJyUcf9+vv/xcAAP//</cx:binary>
              </cx:geoCache>
            </cx:geography>
          </cx:layoutPr>
        </cx:series>
      </cx:plotAreaRegion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200">
              <a:latin typeface="Helvetica" pitchFamily="2" charset="0"/>
              <a:ea typeface="Helvetica" pitchFamily="2" charset="0"/>
              <a:cs typeface="Helvetica" pitchFamily="2" charset="0"/>
            </a:defRPr>
          </a:pPr>
          <a:endParaRPr lang="en-GB" sz="12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Helvetica" pitchFamily="2" charset="0"/>
          </a:endParaRPr>
        </a:p>
      </cx:txPr>
    </cx:legend>
  </cx:chart>
  <cx:spPr>
    <a:ln>
      <a:noFill/>
    </a:ln>
  </cx:spPr>
  <cx:fmtOvrs>
    <cx:fmtOvr idx="1">
      <cx:spPr>
        <a:solidFill>
          <a:schemeClr val="accent6"/>
        </a:solidFill>
      </cx:spPr>
    </cx:fmtOvr>
    <cx:fmtOvr idx="0">
      <cx:spPr>
        <a:solidFill>
          <a:srgbClr val="EB070A"/>
        </a:solidFill>
      </cx:spPr>
    </cx:fmtOvr>
  </cx:fmtOvr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260350</xdr:colOff>
      <xdr:row>12</xdr:row>
      <xdr:rowOff>63500</xdr:rowOff>
    </xdr:from>
    <xdr:to>
      <xdr:col>11</xdr:col>
      <xdr:colOff>76200</xdr:colOff>
      <xdr:row>20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7BB37F-1A02-F531-565D-2DFAFE6FF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381000</xdr:colOff>
      <xdr:row>23</xdr:row>
      <xdr:rowOff>127000</xdr:rowOff>
    </xdr:from>
    <xdr:to>
      <xdr:col>11</xdr:col>
      <xdr:colOff>393700</xdr:colOff>
      <xdr:row>29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37E891-35B8-6746-AF39-E476CC02CA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269394</xdr:colOff>
      <xdr:row>3</xdr:row>
      <xdr:rowOff>97239</xdr:rowOff>
    </xdr:from>
    <xdr:to>
      <xdr:col>15</xdr:col>
      <xdr:colOff>1104900</xdr:colOff>
      <xdr:row>25</xdr:row>
      <xdr:rowOff>177800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BA0B6E-DEFB-C74C-A53D-3FE129123C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75094" y="874479"/>
              <a:ext cx="6199986" cy="45763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RW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2F0E-58DA-F94F-94A0-FCB701575A2E}">
  <dimension ref="A1:Z186"/>
  <sheetViews>
    <sheetView tabSelected="1" zoomScaleNormal="100" workbookViewId="0"/>
  </sheetViews>
  <sheetFormatPr defaultColWidth="10.88671875" defaultRowHeight="15.6"/>
  <cols>
    <col min="1" max="1" width="27.6640625" style="66" customWidth="1"/>
    <col min="2" max="2" width="5.6640625" style="69" bestFit="1" customWidth="1"/>
    <col min="3" max="3" width="7.44140625" style="72" bestFit="1" customWidth="1"/>
    <col min="4" max="4" width="9.109375" style="69" bestFit="1" customWidth="1"/>
    <col min="5" max="5" width="5.6640625" style="69" bestFit="1" customWidth="1"/>
    <col min="6" max="6" width="9.88671875" style="66" bestFit="1" customWidth="1"/>
    <col min="7" max="7" width="11" style="69" bestFit="1" customWidth="1"/>
    <col min="8" max="8" width="7.109375" style="66" bestFit="1" customWidth="1"/>
    <col min="9" max="9" width="7" style="66" bestFit="1" customWidth="1"/>
    <col min="10" max="10" width="13.33203125" style="66" bestFit="1" customWidth="1"/>
    <col min="11" max="11" width="24" style="66" bestFit="1" customWidth="1"/>
    <col min="12" max="12" width="20.33203125" style="66" bestFit="1" customWidth="1"/>
    <col min="13" max="13" width="16" style="66" bestFit="1" customWidth="1"/>
    <col min="14" max="14" width="15.6640625" style="66" customWidth="1"/>
    <col min="15" max="15" width="15.109375" style="66" bestFit="1" customWidth="1"/>
    <col min="16" max="16" width="16.6640625" style="66" bestFit="1" customWidth="1"/>
    <col min="17" max="17" width="9.88671875" style="66" bestFit="1" customWidth="1"/>
    <col min="18" max="18" width="17.109375" style="66" bestFit="1" customWidth="1"/>
    <col min="19" max="19" width="11.44140625" style="66" bestFit="1" customWidth="1"/>
    <col min="20" max="20" width="6.88671875" style="66" bestFit="1" customWidth="1"/>
    <col min="21" max="21" width="11.33203125" style="66" bestFit="1" customWidth="1"/>
    <col min="22" max="22" width="14.6640625" style="66" bestFit="1" customWidth="1"/>
    <col min="23" max="26" width="10.88671875" style="67"/>
    <col min="27" max="16384" width="10.88671875" style="66"/>
  </cols>
  <sheetData>
    <row r="1" spans="1:23" ht="30">
      <c r="A1" s="1" t="s">
        <v>0</v>
      </c>
    </row>
    <row r="2" spans="1:23">
      <c r="A2" s="4" t="s">
        <v>1</v>
      </c>
    </row>
    <row r="4" spans="1:23" ht="55.2">
      <c r="A4" s="97" t="s">
        <v>2</v>
      </c>
      <c r="B4" s="98" t="s">
        <v>3</v>
      </c>
      <c r="C4" s="98" t="s">
        <v>4</v>
      </c>
      <c r="D4" s="98" t="s">
        <v>5</v>
      </c>
      <c r="E4" s="98" t="s">
        <v>6</v>
      </c>
      <c r="F4" s="98" t="s">
        <v>7</v>
      </c>
      <c r="G4" s="98" t="s">
        <v>8</v>
      </c>
      <c r="H4" s="98" t="s">
        <v>9</v>
      </c>
      <c r="I4" s="98" t="s">
        <v>10</v>
      </c>
      <c r="J4" s="98" t="s">
        <v>11</v>
      </c>
      <c r="K4" s="98" t="s">
        <v>12</v>
      </c>
      <c r="L4" s="98" t="s">
        <v>13</v>
      </c>
      <c r="M4" s="98" t="s">
        <v>14</v>
      </c>
      <c r="N4" s="98" t="s">
        <v>15</v>
      </c>
      <c r="O4" s="98" t="s">
        <v>16</v>
      </c>
      <c r="P4" s="98" t="s">
        <v>17</v>
      </c>
      <c r="Q4" s="98" t="s">
        <v>18</v>
      </c>
      <c r="R4" s="98" t="s">
        <v>19</v>
      </c>
      <c r="S4" s="98" t="s">
        <v>20</v>
      </c>
      <c r="T4" s="98" t="s">
        <v>21</v>
      </c>
      <c r="U4" s="98" t="s">
        <v>22</v>
      </c>
      <c r="V4" s="98" t="s">
        <v>23</v>
      </c>
      <c r="W4" s="99"/>
    </row>
    <row r="5" spans="1:23">
      <c r="A5" s="68" t="s">
        <v>24</v>
      </c>
      <c r="B5" s="70" t="s">
        <v>25</v>
      </c>
      <c r="C5" s="73" t="str">
        <f>VLOOKUP(B5,'CPI Timeseries 2012 - 2025'!B:C,2,0)</f>
        <v>WE/EU</v>
      </c>
      <c r="D5" s="71">
        <v>89</v>
      </c>
      <c r="E5" s="70">
        <v>1</v>
      </c>
      <c r="F5" s="74">
        <v>1.8822840000000001</v>
      </c>
      <c r="G5" s="70">
        <v>8</v>
      </c>
      <c r="H5" s="75">
        <v>85.913060000000002</v>
      </c>
      <c r="I5" s="75">
        <v>92.086939999999998</v>
      </c>
      <c r="J5" s="75"/>
      <c r="K5" s="75">
        <v>97.344049999999996</v>
      </c>
      <c r="L5" s="75"/>
      <c r="M5" s="75">
        <v>82.838610000000003</v>
      </c>
      <c r="N5" s="75"/>
      <c r="O5" s="75">
        <v>85.229190000000003</v>
      </c>
      <c r="P5" s="75">
        <v>93.082859999999997</v>
      </c>
      <c r="Q5" s="75"/>
      <c r="R5" s="75">
        <v>100</v>
      </c>
      <c r="S5" s="75">
        <v>75.128910000000005</v>
      </c>
      <c r="T5" s="75"/>
      <c r="U5" s="75">
        <v>93.586219999999997</v>
      </c>
      <c r="V5" s="75">
        <v>87.027969999999996</v>
      </c>
    </row>
    <row r="6" spans="1:23">
      <c r="A6" s="68" t="s">
        <v>26</v>
      </c>
      <c r="B6" s="70" t="s">
        <v>27</v>
      </c>
      <c r="C6" s="73" t="str">
        <f>VLOOKUP(B6,'CPI Timeseries 2012 - 2025'!B:C,2,0)</f>
        <v>WE/EU</v>
      </c>
      <c r="D6" s="71">
        <v>88</v>
      </c>
      <c r="E6" s="70">
        <v>2</v>
      </c>
      <c r="F6" s="74">
        <v>1.8062860000000001</v>
      </c>
      <c r="G6" s="70">
        <v>8</v>
      </c>
      <c r="H6" s="75">
        <v>85.037689999999998</v>
      </c>
      <c r="I6" s="75">
        <v>90.962310000000002</v>
      </c>
      <c r="J6" s="75"/>
      <c r="K6" s="75">
        <v>97.344049999999996</v>
      </c>
      <c r="L6" s="75"/>
      <c r="M6" s="75">
        <v>82.838610000000003</v>
      </c>
      <c r="N6" s="75"/>
      <c r="O6" s="75">
        <v>85.229190000000003</v>
      </c>
      <c r="P6" s="75">
        <v>93.082859999999997</v>
      </c>
      <c r="Q6" s="75"/>
      <c r="R6" s="75">
        <v>96.300979999999996</v>
      </c>
      <c r="S6" s="75">
        <v>73.759739999999994</v>
      </c>
      <c r="T6" s="75"/>
      <c r="U6" s="75">
        <v>90.563770000000005</v>
      </c>
      <c r="V6" s="75">
        <v>84.422150000000002</v>
      </c>
    </row>
    <row r="7" spans="1:23">
      <c r="A7" s="68" t="s">
        <v>28</v>
      </c>
      <c r="B7" s="70" t="s">
        <v>29</v>
      </c>
      <c r="C7" s="73" t="str">
        <f>VLOOKUP(B7,'CPI Timeseries 2012 - 2025'!B:C,2,0)</f>
        <v>AP</v>
      </c>
      <c r="D7" s="71">
        <v>84</v>
      </c>
      <c r="E7" s="70">
        <v>3</v>
      </c>
      <c r="F7" s="74">
        <v>1.5182629999999999</v>
      </c>
      <c r="G7" s="70">
        <v>9</v>
      </c>
      <c r="H7" s="75">
        <v>81.510050000000007</v>
      </c>
      <c r="I7" s="75">
        <v>86.489949999999993</v>
      </c>
      <c r="J7" s="75"/>
      <c r="K7" s="75"/>
      <c r="L7" s="75">
        <v>77.227010000000007</v>
      </c>
      <c r="M7" s="75">
        <v>82.838610000000003</v>
      </c>
      <c r="N7" s="75"/>
      <c r="O7" s="75">
        <v>85.229190000000003</v>
      </c>
      <c r="P7" s="75">
        <v>90.846369999999993</v>
      </c>
      <c r="Q7" s="75">
        <v>88.35136</v>
      </c>
      <c r="R7" s="75">
        <v>78.146100000000004</v>
      </c>
      <c r="S7" s="75">
        <v>73.075159999999997</v>
      </c>
      <c r="T7" s="75"/>
      <c r="U7" s="75">
        <v>99.166160000000005</v>
      </c>
      <c r="V7" s="75">
        <v>85.290760000000006</v>
      </c>
    </row>
    <row r="8" spans="1:23">
      <c r="A8" s="68" t="s">
        <v>30</v>
      </c>
      <c r="B8" s="70" t="s">
        <v>31</v>
      </c>
      <c r="C8" s="73" t="str">
        <f>VLOOKUP(B8,'CPI Timeseries 2012 - 2025'!B:C,2,0)</f>
        <v>AP</v>
      </c>
      <c r="D8" s="71">
        <v>81</v>
      </c>
      <c r="E8" s="70">
        <v>4</v>
      </c>
      <c r="F8" s="74">
        <v>2.0363850000000001</v>
      </c>
      <c r="G8" s="70">
        <v>8</v>
      </c>
      <c r="H8" s="75">
        <v>77.660330000000002</v>
      </c>
      <c r="I8" s="75">
        <v>84.339669999999998</v>
      </c>
      <c r="J8" s="75"/>
      <c r="K8" s="75">
        <v>87.171629999999993</v>
      </c>
      <c r="L8" s="75"/>
      <c r="M8" s="75">
        <v>82.838610000000003</v>
      </c>
      <c r="N8" s="75"/>
      <c r="O8" s="75">
        <v>85.229190000000003</v>
      </c>
      <c r="P8" s="75">
        <v>72.446119999999993</v>
      </c>
      <c r="Q8" s="75"/>
      <c r="R8" s="75">
        <v>96.300979999999996</v>
      </c>
      <c r="S8" s="75">
        <v>74.444329999999994</v>
      </c>
      <c r="T8" s="75"/>
      <c r="U8" s="75">
        <v>68.941509999999994</v>
      </c>
      <c r="V8" s="75">
        <v>82.684939999999997</v>
      </c>
    </row>
    <row r="9" spans="1:23">
      <c r="A9" s="68" t="s">
        <v>32</v>
      </c>
      <c r="B9" s="70" t="s">
        <v>33</v>
      </c>
      <c r="C9" s="73" t="str">
        <f>VLOOKUP(B9,'CPI Timeseries 2012 - 2025'!B:C,2,0)</f>
        <v>WE/EU</v>
      </c>
      <c r="D9" s="71">
        <v>81</v>
      </c>
      <c r="E9" s="70">
        <v>4</v>
      </c>
      <c r="F9" s="74">
        <v>1.6181719999999999</v>
      </c>
      <c r="G9" s="70">
        <v>8</v>
      </c>
      <c r="H9" s="75">
        <v>78.346199999999996</v>
      </c>
      <c r="I9" s="75">
        <v>83.653800000000004</v>
      </c>
      <c r="J9" s="75"/>
      <c r="K9" s="75">
        <v>87.171629999999993</v>
      </c>
      <c r="L9" s="75"/>
      <c r="M9" s="75">
        <v>82.838610000000003</v>
      </c>
      <c r="N9" s="75"/>
      <c r="O9" s="75">
        <v>85.229190000000003</v>
      </c>
      <c r="P9" s="75">
        <v>78.647310000000004</v>
      </c>
      <c r="Q9" s="75"/>
      <c r="R9" s="75">
        <v>87.22354</v>
      </c>
      <c r="S9" s="75">
        <v>74.444329999999994</v>
      </c>
      <c r="T9" s="75"/>
      <c r="U9" s="75">
        <v>67.081540000000004</v>
      </c>
      <c r="V9" s="75">
        <v>84.422150000000002</v>
      </c>
    </row>
    <row r="10" spans="1:23">
      <c r="A10" s="68" t="s">
        <v>34</v>
      </c>
      <c r="B10" s="70" t="s">
        <v>35</v>
      </c>
      <c r="C10" s="73" t="str">
        <f>VLOOKUP(B10,'CPI Timeseries 2012 - 2025'!B:C,2,0)</f>
        <v>WE/EU</v>
      </c>
      <c r="D10" s="71">
        <v>80</v>
      </c>
      <c r="E10" s="70">
        <v>6</v>
      </c>
      <c r="F10" s="74">
        <v>2.5253939999999999</v>
      </c>
      <c r="G10" s="70">
        <v>8</v>
      </c>
      <c r="H10" s="75">
        <v>75.858350000000002</v>
      </c>
      <c r="I10" s="75">
        <v>84.141649999999998</v>
      </c>
      <c r="J10" s="75"/>
      <c r="K10" s="75">
        <v>87.171629999999993</v>
      </c>
      <c r="L10" s="75"/>
      <c r="M10" s="75">
        <v>82.838610000000003</v>
      </c>
      <c r="N10" s="75"/>
      <c r="O10" s="75">
        <v>85.229190000000003</v>
      </c>
      <c r="P10" s="75">
        <v>70.717920000000007</v>
      </c>
      <c r="Q10" s="75"/>
      <c r="R10" s="75">
        <v>96.300979999999996</v>
      </c>
      <c r="S10" s="75">
        <v>74.444329999999994</v>
      </c>
      <c r="T10" s="75"/>
      <c r="U10" s="75">
        <v>60.804119999999998</v>
      </c>
      <c r="V10" s="75">
        <v>84.422150000000002</v>
      </c>
    </row>
    <row r="11" spans="1:23">
      <c r="A11" s="68" t="s">
        <v>36</v>
      </c>
      <c r="B11" s="70" t="s">
        <v>37</v>
      </c>
      <c r="C11" s="73" t="str">
        <f>VLOOKUP(B11,'CPI Timeseries 2012 - 2025'!B:C,2,0)</f>
        <v>WE/EU</v>
      </c>
      <c r="D11" s="71">
        <v>80</v>
      </c>
      <c r="E11" s="70">
        <v>6</v>
      </c>
      <c r="F11" s="74">
        <v>2.1945260000000002</v>
      </c>
      <c r="G11" s="70">
        <v>7</v>
      </c>
      <c r="H11" s="75">
        <v>76.400980000000004</v>
      </c>
      <c r="I11" s="75">
        <v>83.599019999999996</v>
      </c>
      <c r="J11" s="75"/>
      <c r="K11" s="75">
        <v>87.171629999999993</v>
      </c>
      <c r="L11" s="75"/>
      <c r="M11" s="75">
        <v>82.838610000000003</v>
      </c>
      <c r="N11" s="75"/>
      <c r="O11" s="75">
        <v>71.925920000000005</v>
      </c>
      <c r="P11" s="75">
        <v>87.491619999999998</v>
      </c>
      <c r="Q11" s="75"/>
      <c r="R11" s="75">
        <v>87.22354</v>
      </c>
      <c r="S11" s="75">
        <v>73.759739999999994</v>
      </c>
      <c r="T11" s="75"/>
      <c r="U11" s="75">
        <v>68.476519999999994</v>
      </c>
      <c r="V11" s="75"/>
    </row>
    <row r="12" spans="1:23">
      <c r="A12" s="68" t="s">
        <v>38</v>
      </c>
      <c r="B12" s="70" t="s">
        <v>39</v>
      </c>
      <c r="C12" s="73" t="str">
        <f>VLOOKUP(B12,'CPI Timeseries 2012 - 2025'!B:C,2,0)</f>
        <v>WE/EU</v>
      </c>
      <c r="D12" s="71">
        <v>78</v>
      </c>
      <c r="E12" s="70">
        <v>8</v>
      </c>
      <c r="F12" s="74">
        <v>2.1926169999999998</v>
      </c>
      <c r="G12" s="70">
        <v>7</v>
      </c>
      <c r="H12" s="75">
        <v>74.404110000000003</v>
      </c>
      <c r="I12" s="75">
        <v>81.595889999999997</v>
      </c>
      <c r="J12" s="75"/>
      <c r="K12" s="75"/>
      <c r="L12" s="75"/>
      <c r="M12" s="75">
        <v>66.723879999999994</v>
      </c>
      <c r="N12" s="75"/>
      <c r="O12" s="75">
        <v>71.925920000000005</v>
      </c>
      <c r="P12" s="75">
        <v>78.647310000000004</v>
      </c>
      <c r="Q12" s="75"/>
      <c r="R12" s="75">
        <v>87.22354</v>
      </c>
      <c r="S12" s="75">
        <v>73.075159999999997</v>
      </c>
      <c r="T12" s="75"/>
      <c r="U12" s="75">
        <v>89.40128</v>
      </c>
      <c r="V12" s="75">
        <v>78.341899999999995</v>
      </c>
    </row>
    <row r="13" spans="1:23">
      <c r="A13" s="68" t="s">
        <v>40</v>
      </c>
      <c r="B13" s="70" t="s">
        <v>41</v>
      </c>
      <c r="C13" s="73" t="str">
        <f>VLOOKUP(B13,'CPI Timeseries 2012 - 2025'!B:C,2,0)</f>
        <v>WE/EU</v>
      </c>
      <c r="D13" s="71">
        <v>78</v>
      </c>
      <c r="E13" s="70">
        <v>8</v>
      </c>
      <c r="F13" s="74">
        <v>2.4039060000000001</v>
      </c>
      <c r="G13" s="70">
        <v>8</v>
      </c>
      <c r="H13" s="75">
        <v>74.057590000000005</v>
      </c>
      <c r="I13" s="75">
        <v>81.942409999999995</v>
      </c>
      <c r="J13" s="75"/>
      <c r="K13" s="75">
        <v>56.654359999999997</v>
      </c>
      <c r="L13" s="75"/>
      <c r="M13" s="75">
        <v>82.838610000000003</v>
      </c>
      <c r="N13" s="75"/>
      <c r="O13" s="75">
        <v>71.925920000000005</v>
      </c>
      <c r="P13" s="75">
        <v>88.813190000000006</v>
      </c>
      <c r="Q13" s="75"/>
      <c r="R13" s="75">
        <v>87.22354</v>
      </c>
      <c r="S13" s="75">
        <v>73.759739999999994</v>
      </c>
      <c r="T13" s="75"/>
      <c r="U13" s="75">
        <v>84.053839999999994</v>
      </c>
      <c r="V13" s="75">
        <v>80.079120000000003</v>
      </c>
    </row>
    <row r="14" spans="1:23">
      <c r="A14" s="68" t="s">
        <v>42</v>
      </c>
      <c r="B14" s="70" t="s">
        <v>43</v>
      </c>
      <c r="C14" s="73" t="str">
        <f>VLOOKUP(B14,'CPI Timeseries 2012 - 2025'!B:C,2,0)</f>
        <v>WE/EU</v>
      </c>
      <c r="D14" s="71">
        <v>77</v>
      </c>
      <c r="E14" s="70">
        <v>10</v>
      </c>
      <c r="F14" s="74">
        <v>1.85484</v>
      </c>
      <c r="G14" s="70">
        <v>8</v>
      </c>
      <c r="H14" s="75">
        <v>73.958060000000003</v>
      </c>
      <c r="I14" s="75">
        <v>80.041939999999997</v>
      </c>
      <c r="J14" s="75"/>
      <c r="K14" s="75">
        <v>76.999210000000005</v>
      </c>
      <c r="L14" s="75"/>
      <c r="M14" s="75">
        <v>82.838610000000003</v>
      </c>
      <c r="N14" s="75"/>
      <c r="O14" s="75">
        <v>71.925920000000005</v>
      </c>
      <c r="P14" s="75">
        <v>88.813190000000006</v>
      </c>
      <c r="Q14" s="75"/>
      <c r="R14" s="75">
        <v>78.146100000000004</v>
      </c>
      <c r="S14" s="75">
        <v>73.759739999999994</v>
      </c>
      <c r="T14" s="75"/>
      <c r="U14" s="75">
        <v>61.269109999999998</v>
      </c>
      <c r="V14" s="75">
        <v>79.210509999999999</v>
      </c>
    </row>
    <row r="15" spans="1:23">
      <c r="A15" s="68" t="s">
        <v>44</v>
      </c>
      <c r="B15" s="70" t="s">
        <v>45</v>
      </c>
      <c r="C15" s="73" t="str">
        <f>VLOOKUP(B15,'CPI Timeseries 2012 - 2025'!B:C,2,0)</f>
        <v>WE/EU</v>
      </c>
      <c r="D15" s="71">
        <v>77</v>
      </c>
      <c r="E15" s="70">
        <v>10</v>
      </c>
      <c r="F15" s="74">
        <v>3.963409</v>
      </c>
      <c r="G15" s="70">
        <v>5</v>
      </c>
      <c r="H15" s="75">
        <v>70.500010000000003</v>
      </c>
      <c r="I15" s="75">
        <v>83.499989999999997</v>
      </c>
      <c r="J15" s="75"/>
      <c r="K15" s="75"/>
      <c r="L15" s="75"/>
      <c r="M15" s="75">
        <v>66.723879999999994</v>
      </c>
      <c r="N15" s="75"/>
      <c r="O15" s="75">
        <v>71.925920000000005</v>
      </c>
      <c r="P15" s="75">
        <v>95.116039999999998</v>
      </c>
      <c r="Q15" s="75"/>
      <c r="R15" s="75">
        <v>78.146100000000004</v>
      </c>
      <c r="S15" s="75">
        <v>73.759739999999994</v>
      </c>
      <c r="T15" s="75"/>
      <c r="U15" s="75"/>
      <c r="V15" s="75"/>
    </row>
    <row r="16" spans="1:23">
      <c r="A16" s="68" t="s">
        <v>46</v>
      </c>
      <c r="B16" s="70" t="s">
        <v>47</v>
      </c>
      <c r="C16" s="73" t="str">
        <f>VLOOKUP(B16,'CPI Timeseries 2012 - 2025'!B:C,2,0)</f>
        <v>AP</v>
      </c>
      <c r="D16" s="71">
        <v>76</v>
      </c>
      <c r="E16" s="70">
        <v>12</v>
      </c>
      <c r="F16" s="74">
        <v>1.429308</v>
      </c>
      <c r="G16" s="70">
        <v>9</v>
      </c>
      <c r="H16" s="75">
        <v>73.655940000000001</v>
      </c>
      <c r="I16" s="75">
        <v>78.344059999999999</v>
      </c>
      <c r="J16" s="75"/>
      <c r="K16" s="75">
        <v>66.826779999999999</v>
      </c>
      <c r="L16" s="75"/>
      <c r="M16" s="75">
        <v>66.723879999999994</v>
      </c>
      <c r="N16" s="75"/>
      <c r="O16" s="75">
        <v>85.229190000000003</v>
      </c>
      <c r="P16" s="75">
        <v>73.971010000000007</v>
      </c>
      <c r="Q16" s="75">
        <v>88.153369999999995</v>
      </c>
      <c r="R16" s="75">
        <v>78.146100000000004</v>
      </c>
      <c r="S16" s="75">
        <v>73.075159999999997</v>
      </c>
      <c r="T16" s="75"/>
      <c r="U16" s="75">
        <v>73.82396</v>
      </c>
      <c r="V16" s="75">
        <v>80.079120000000003</v>
      </c>
    </row>
    <row r="17" spans="1:22">
      <c r="A17" s="68" t="s">
        <v>48</v>
      </c>
      <c r="B17" s="70" t="s">
        <v>49</v>
      </c>
      <c r="C17" s="73" t="str">
        <f>VLOOKUP(B17,'CPI Timeseries 2012 - 2025'!B:C,2,0)</f>
        <v>WE/EU</v>
      </c>
      <c r="D17" s="71">
        <v>76</v>
      </c>
      <c r="E17" s="70">
        <v>12</v>
      </c>
      <c r="F17" s="74">
        <v>1.0700259999999999</v>
      </c>
      <c r="G17" s="70">
        <v>10</v>
      </c>
      <c r="H17" s="75">
        <v>74.245159999999998</v>
      </c>
      <c r="I17" s="75">
        <v>77.754840000000002</v>
      </c>
      <c r="J17" s="75"/>
      <c r="K17" s="75">
        <v>87.171629999999993</v>
      </c>
      <c r="L17" s="75">
        <v>85.824129999999997</v>
      </c>
      <c r="M17" s="75">
        <v>66.723879999999994</v>
      </c>
      <c r="N17" s="75">
        <v>74.056209999999993</v>
      </c>
      <c r="O17" s="75">
        <v>71.925920000000005</v>
      </c>
      <c r="P17" s="75">
        <v>78.342330000000004</v>
      </c>
      <c r="Q17" s="75"/>
      <c r="R17" s="75">
        <v>69.068659999999994</v>
      </c>
      <c r="S17" s="75">
        <v>73.075159999999997</v>
      </c>
      <c r="T17" s="75"/>
      <c r="U17" s="75">
        <v>80.798879999999997</v>
      </c>
      <c r="V17" s="75">
        <v>75.736080000000001</v>
      </c>
    </row>
    <row r="18" spans="1:22">
      <c r="A18" s="68" t="s">
        <v>50</v>
      </c>
      <c r="B18" s="70" t="s">
        <v>51</v>
      </c>
      <c r="C18" s="73" t="str">
        <f>VLOOKUP(B18,'CPI Timeseries 2012 - 2025'!B:C,2,0)</f>
        <v>AP</v>
      </c>
      <c r="D18" s="71">
        <v>76</v>
      </c>
      <c r="E18" s="70">
        <v>12</v>
      </c>
      <c r="F18" s="74">
        <v>2.420668</v>
      </c>
      <c r="G18" s="70">
        <v>8</v>
      </c>
      <c r="H18" s="75">
        <v>72.030109999999993</v>
      </c>
      <c r="I18" s="75">
        <v>79.969890000000007</v>
      </c>
      <c r="J18" s="75"/>
      <c r="K18" s="75"/>
      <c r="L18" s="75"/>
      <c r="M18" s="75">
        <v>82.838610000000003</v>
      </c>
      <c r="N18" s="75"/>
      <c r="O18" s="75">
        <v>58.821210000000001</v>
      </c>
      <c r="P18" s="75">
        <v>90.948030000000003</v>
      </c>
      <c r="Q18" s="75">
        <v>78.947050000000004</v>
      </c>
      <c r="R18" s="75">
        <v>69.068659999999994</v>
      </c>
      <c r="S18" s="75">
        <v>69.652230000000003</v>
      </c>
      <c r="T18" s="75"/>
      <c r="U18" s="75">
        <v>86.843800000000002</v>
      </c>
      <c r="V18" s="75">
        <v>73.130260000000007</v>
      </c>
    </row>
    <row r="19" spans="1:22">
      <c r="A19" s="68" t="s">
        <v>52</v>
      </c>
      <c r="B19" s="70" t="s">
        <v>53</v>
      </c>
      <c r="C19" s="73" t="str">
        <f>VLOOKUP(B19,'CPI Timeseries 2012 - 2025'!B:C,2,0)</f>
        <v>WE/EU</v>
      </c>
      <c r="D19" s="71">
        <v>76</v>
      </c>
      <c r="E19" s="70">
        <v>12</v>
      </c>
      <c r="F19" s="74">
        <v>1.2778149999999999</v>
      </c>
      <c r="G19" s="70">
        <v>8</v>
      </c>
      <c r="H19" s="75">
        <v>73.904380000000003</v>
      </c>
      <c r="I19" s="75">
        <v>78.095619999999997</v>
      </c>
      <c r="J19" s="75"/>
      <c r="K19" s="75">
        <v>76.999210000000005</v>
      </c>
      <c r="L19" s="75"/>
      <c r="M19" s="75">
        <v>66.723879999999994</v>
      </c>
      <c r="N19" s="75"/>
      <c r="O19" s="75">
        <v>71.925920000000005</v>
      </c>
      <c r="P19" s="75">
        <v>85.865089999999995</v>
      </c>
      <c r="Q19" s="75"/>
      <c r="R19" s="75">
        <v>78.146100000000004</v>
      </c>
      <c r="S19" s="75">
        <v>73.075159999999997</v>
      </c>
      <c r="T19" s="75"/>
      <c r="U19" s="75">
        <v>77.776409999999998</v>
      </c>
      <c r="V19" s="75">
        <v>77.473299999999995</v>
      </c>
    </row>
    <row r="20" spans="1:22">
      <c r="A20" s="68" t="s">
        <v>54</v>
      </c>
      <c r="B20" s="70" t="s">
        <v>55</v>
      </c>
      <c r="C20" s="73" t="str">
        <f>VLOOKUP(B20,'CPI Timeseries 2012 - 2025'!B:C,2,0)</f>
        <v>AME</v>
      </c>
      <c r="D20" s="71">
        <v>75</v>
      </c>
      <c r="E20" s="70">
        <v>16</v>
      </c>
      <c r="F20" s="74">
        <v>1.9593739999999999</v>
      </c>
      <c r="G20" s="70">
        <v>8</v>
      </c>
      <c r="H20" s="75">
        <v>71.786630000000002</v>
      </c>
      <c r="I20" s="75">
        <v>78.213369999999998</v>
      </c>
      <c r="J20" s="75"/>
      <c r="K20" s="75">
        <v>87.171629999999993</v>
      </c>
      <c r="L20" s="75"/>
      <c r="M20" s="75">
        <v>82.838610000000003</v>
      </c>
      <c r="N20" s="75"/>
      <c r="O20" s="75">
        <v>71.925920000000005</v>
      </c>
      <c r="P20" s="75">
        <v>74.174319999999994</v>
      </c>
      <c r="Q20" s="75"/>
      <c r="R20" s="75">
        <v>78.146100000000004</v>
      </c>
      <c r="S20" s="75">
        <v>73.075159999999997</v>
      </c>
      <c r="T20" s="75"/>
      <c r="U20" s="75">
        <v>58.246639999999999</v>
      </c>
      <c r="V20" s="75">
        <v>76.604690000000005</v>
      </c>
    </row>
    <row r="21" spans="1:22">
      <c r="A21" s="68" t="s">
        <v>56</v>
      </c>
      <c r="B21" s="70" t="s">
        <v>57</v>
      </c>
      <c r="C21" s="73" t="str">
        <f>VLOOKUP(B21,'CPI Timeseries 2012 - 2025'!B:C,2,0)</f>
        <v>AME</v>
      </c>
      <c r="D21" s="71">
        <v>73</v>
      </c>
      <c r="E21" s="70">
        <v>17</v>
      </c>
      <c r="F21" s="74">
        <v>1.3204089999999999</v>
      </c>
      <c r="G21" s="70">
        <v>7</v>
      </c>
      <c r="H21" s="75">
        <v>70.834530000000001</v>
      </c>
      <c r="I21" s="75">
        <v>75.165469999999999</v>
      </c>
      <c r="J21" s="75"/>
      <c r="K21" s="75"/>
      <c r="L21" s="75">
        <v>81.525570000000002</v>
      </c>
      <c r="M21" s="75">
        <v>66.723879999999994</v>
      </c>
      <c r="N21" s="75"/>
      <c r="O21" s="75">
        <v>71.925920000000005</v>
      </c>
      <c r="P21" s="75"/>
      <c r="Q21" s="75"/>
      <c r="R21" s="75">
        <v>78.146100000000004</v>
      </c>
      <c r="S21" s="75">
        <v>71.70599</v>
      </c>
      <c r="T21" s="75"/>
      <c r="U21" s="75">
        <v>73.591470000000001</v>
      </c>
      <c r="V21" s="75">
        <v>70.524439999999998</v>
      </c>
    </row>
    <row r="22" spans="1:22">
      <c r="A22" s="68" t="s">
        <v>58</v>
      </c>
      <c r="B22" s="70" t="s">
        <v>59</v>
      </c>
      <c r="C22" s="73" t="str">
        <f>VLOOKUP(B22,'CPI Timeseries 2012 - 2025'!B:C,2,0)</f>
        <v>AP</v>
      </c>
      <c r="D22" s="71">
        <v>71</v>
      </c>
      <c r="E22" s="70">
        <v>18</v>
      </c>
      <c r="F22" s="74">
        <v>2.0631940000000002</v>
      </c>
      <c r="G22" s="70">
        <v>4</v>
      </c>
      <c r="H22" s="75">
        <v>67.61636</v>
      </c>
      <c r="I22" s="75">
        <v>74.38364</v>
      </c>
      <c r="J22" s="75"/>
      <c r="K22" s="75"/>
      <c r="L22" s="75">
        <v>72.928449999999998</v>
      </c>
      <c r="M22" s="75"/>
      <c r="N22" s="75"/>
      <c r="O22" s="75">
        <v>71.925920000000005</v>
      </c>
      <c r="P22" s="75"/>
      <c r="Q22" s="75"/>
      <c r="R22" s="75"/>
      <c r="S22" s="75">
        <v>64.175539999999998</v>
      </c>
      <c r="T22" s="75">
        <v>75.118769999999998</v>
      </c>
      <c r="U22" s="75"/>
      <c r="V22" s="75"/>
    </row>
    <row r="23" spans="1:22">
      <c r="A23" s="68" t="s">
        <v>60</v>
      </c>
      <c r="B23" s="70" t="s">
        <v>61</v>
      </c>
      <c r="C23" s="73" t="str">
        <f>VLOOKUP(B23,'CPI Timeseries 2012 - 2025'!B:C,2,0)</f>
        <v>AP</v>
      </c>
      <c r="D23" s="71">
        <v>71</v>
      </c>
      <c r="E23" s="70">
        <v>18</v>
      </c>
      <c r="F23" s="74">
        <v>2.4891239999999999</v>
      </c>
      <c r="G23" s="70">
        <v>9</v>
      </c>
      <c r="H23" s="75">
        <v>66.917839999999998</v>
      </c>
      <c r="I23" s="75">
        <v>75.082160000000002</v>
      </c>
      <c r="J23" s="75"/>
      <c r="K23" s="75">
        <v>46.481940000000002</v>
      </c>
      <c r="L23" s="75"/>
      <c r="M23" s="75">
        <v>66.723879999999994</v>
      </c>
      <c r="N23" s="75"/>
      <c r="O23" s="75">
        <v>71.925920000000005</v>
      </c>
      <c r="P23" s="75">
        <v>67.871480000000005</v>
      </c>
      <c r="Q23" s="75">
        <v>79.738990000000001</v>
      </c>
      <c r="R23" s="75">
        <v>59.991210000000002</v>
      </c>
      <c r="S23" s="75">
        <v>71.0214</v>
      </c>
      <c r="T23" s="75"/>
      <c r="U23" s="75">
        <v>92.423739999999995</v>
      </c>
      <c r="V23" s="75">
        <v>78.341899999999995</v>
      </c>
    </row>
    <row r="24" spans="1:22">
      <c r="A24" s="68" t="s">
        <v>62</v>
      </c>
      <c r="B24" s="70" t="s">
        <v>63</v>
      </c>
      <c r="C24" s="73" t="str">
        <f>VLOOKUP(B24,'CPI Timeseries 2012 - 2025'!B:C,2,0)</f>
        <v>WE/EU</v>
      </c>
      <c r="D24" s="71">
        <v>70</v>
      </c>
      <c r="E24" s="70">
        <v>20</v>
      </c>
      <c r="F24" s="74">
        <v>1.5762309999999999</v>
      </c>
      <c r="G24" s="70">
        <v>8</v>
      </c>
      <c r="H24" s="75">
        <v>67.41498</v>
      </c>
      <c r="I24" s="75">
        <v>72.58502</v>
      </c>
      <c r="J24" s="75"/>
      <c r="K24" s="75">
        <v>76.999210000000005</v>
      </c>
      <c r="L24" s="75"/>
      <c r="M24" s="75">
        <v>66.723879999999994</v>
      </c>
      <c r="N24" s="75"/>
      <c r="O24" s="75">
        <v>71.925920000000005</v>
      </c>
      <c r="P24" s="75">
        <v>57.705590000000001</v>
      </c>
      <c r="Q24" s="75"/>
      <c r="R24" s="75">
        <v>69.068659999999994</v>
      </c>
      <c r="S24" s="75">
        <v>72.390569999999997</v>
      </c>
      <c r="T24" s="75"/>
      <c r="U24" s="75">
        <v>66.616550000000004</v>
      </c>
      <c r="V24" s="75">
        <v>80.079120000000003</v>
      </c>
    </row>
    <row r="25" spans="1:22">
      <c r="A25" s="68" t="s">
        <v>64</v>
      </c>
      <c r="B25" s="70" t="s">
        <v>65</v>
      </c>
      <c r="C25" s="73" t="str">
        <f>VLOOKUP(B25,'CPI Timeseries 2012 - 2025'!B:C,2,0)</f>
        <v>WE/EU</v>
      </c>
      <c r="D25" s="71">
        <v>69</v>
      </c>
      <c r="E25" s="70">
        <v>21</v>
      </c>
      <c r="F25" s="74">
        <v>1.246618</v>
      </c>
      <c r="G25" s="70">
        <v>8</v>
      </c>
      <c r="H25" s="75">
        <v>66.955539999999999</v>
      </c>
      <c r="I25" s="75">
        <v>71.044460000000001</v>
      </c>
      <c r="J25" s="75"/>
      <c r="K25" s="75">
        <v>66.826779999999999</v>
      </c>
      <c r="L25" s="75"/>
      <c r="M25" s="75">
        <v>66.723879999999994</v>
      </c>
      <c r="N25" s="75"/>
      <c r="O25" s="75">
        <v>58.821210000000001</v>
      </c>
      <c r="P25" s="75">
        <v>76.614140000000006</v>
      </c>
      <c r="Q25" s="75"/>
      <c r="R25" s="75">
        <v>69.068659999999994</v>
      </c>
      <c r="S25" s="75">
        <v>67.598460000000003</v>
      </c>
      <c r="T25" s="75"/>
      <c r="U25" s="75">
        <v>70.103999999999999</v>
      </c>
      <c r="V25" s="75">
        <v>74.867469999999997</v>
      </c>
    </row>
    <row r="26" spans="1:22">
      <c r="A26" s="68" t="s">
        <v>66</v>
      </c>
      <c r="B26" s="70" t="s">
        <v>67</v>
      </c>
      <c r="C26" s="73" t="str">
        <f>VLOOKUP(B26,'CPI Timeseries 2012 - 2025'!B:C,2,0)</f>
        <v>WE/EU</v>
      </c>
      <c r="D26" s="71">
        <v>69</v>
      </c>
      <c r="E26" s="70">
        <v>21</v>
      </c>
      <c r="F26" s="74">
        <v>1.4145369999999999</v>
      </c>
      <c r="G26" s="70">
        <v>8</v>
      </c>
      <c r="H26" s="75">
        <v>66.680160000000001</v>
      </c>
      <c r="I26" s="75">
        <v>71.319839999999999</v>
      </c>
      <c r="J26" s="75"/>
      <c r="K26" s="75">
        <v>66.826779999999999</v>
      </c>
      <c r="L26" s="75"/>
      <c r="M26" s="75">
        <v>66.723879999999994</v>
      </c>
      <c r="N26" s="75"/>
      <c r="O26" s="75">
        <v>71.925920000000005</v>
      </c>
      <c r="P26" s="75">
        <v>76.919110000000003</v>
      </c>
      <c r="Q26" s="75"/>
      <c r="R26" s="75">
        <v>69.068659999999994</v>
      </c>
      <c r="S26" s="75">
        <v>73.075159999999997</v>
      </c>
      <c r="T26" s="75"/>
      <c r="U26" s="75">
        <v>56.851660000000003</v>
      </c>
      <c r="V26" s="75">
        <v>73.998869999999997</v>
      </c>
    </row>
    <row r="27" spans="1:22">
      <c r="A27" s="68" t="s">
        <v>68</v>
      </c>
      <c r="B27" s="70" t="s">
        <v>69</v>
      </c>
      <c r="C27" s="73" t="str">
        <f>VLOOKUP(B27,'CPI Timeseries 2012 - 2025'!B:C,2,0)</f>
        <v>MENA</v>
      </c>
      <c r="D27" s="71">
        <v>69</v>
      </c>
      <c r="E27" s="70">
        <v>21</v>
      </c>
      <c r="F27" s="74">
        <v>2.2453280000000002</v>
      </c>
      <c r="G27" s="70">
        <v>8</v>
      </c>
      <c r="H27" s="75">
        <v>65.317670000000007</v>
      </c>
      <c r="I27" s="75">
        <v>72.682329999999993</v>
      </c>
      <c r="J27" s="75"/>
      <c r="K27" s="75"/>
      <c r="L27" s="75">
        <v>60.032760000000003</v>
      </c>
      <c r="M27" s="75">
        <v>66.723879999999994</v>
      </c>
      <c r="N27" s="75"/>
      <c r="O27" s="75">
        <v>58.821210000000001</v>
      </c>
      <c r="P27" s="75">
        <v>86.983339999999998</v>
      </c>
      <c r="Q27" s="75"/>
      <c r="R27" s="75">
        <v>59.991210000000002</v>
      </c>
      <c r="S27" s="75">
        <v>67.598460000000003</v>
      </c>
      <c r="T27" s="75"/>
      <c r="U27" s="75">
        <v>77.776409999999998</v>
      </c>
      <c r="V27" s="75">
        <v>71.393050000000002</v>
      </c>
    </row>
    <row r="28" spans="1:22">
      <c r="A28" s="68" t="s">
        <v>70</v>
      </c>
      <c r="B28" s="70" t="s">
        <v>71</v>
      </c>
      <c r="C28" s="73" t="str">
        <f>VLOOKUP(B28,'CPI Timeseries 2012 - 2025'!B:C,2,0)</f>
        <v>AME</v>
      </c>
      <c r="D28" s="71">
        <v>68</v>
      </c>
      <c r="E28" s="70">
        <v>24</v>
      </c>
      <c r="F28" s="74">
        <v>3.120304</v>
      </c>
      <c r="G28" s="70">
        <v>3</v>
      </c>
      <c r="H28" s="75">
        <v>62.8827</v>
      </c>
      <c r="I28" s="75">
        <v>73.1173</v>
      </c>
      <c r="J28" s="75"/>
      <c r="K28" s="75"/>
      <c r="L28" s="75"/>
      <c r="M28" s="75"/>
      <c r="N28" s="75"/>
      <c r="O28" s="75">
        <v>71.925920000000005</v>
      </c>
      <c r="P28" s="75"/>
      <c r="Q28" s="75"/>
      <c r="R28" s="75"/>
      <c r="S28" s="75">
        <v>70.33681</v>
      </c>
      <c r="T28" s="75"/>
      <c r="U28" s="75"/>
      <c r="V28" s="75">
        <v>60.969769999999997</v>
      </c>
    </row>
    <row r="29" spans="1:22">
      <c r="A29" s="68" t="s">
        <v>72</v>
      </c>
      <c r="B29" s="70" t="s">
        <v>73</v>
      </c>
      <c r="C29" s="73" t="str">
        <f>VLOOKUP(B29,'CPI Timeseries 2012 - 2025'!B:C,2,0)</f>
        <v>SSA</v>
      </c>
      <c r="D29" s="71">
        <v>68</v>
      </c>
      <c r="E29" s="70">
        <v>24</v>
      </c>
      <c r="F29" s="74">
        <v>2.3548469999999999</v>
      </c>
      <c r="G29" s="70">
        <v>4</v>
      </c>
      <c r="H29" s="75">
        <v>64.138050000000007</v>
      </c>
      <c r="I29" s="75">
        <v>71.861949999999993</v>
      </c>
      <c r="J29" s="75">
        <v>60.360550000000003</v>
      </c>
      <c r="K29" s="75"/>
      <c r="L29" s="75"/>
      <c r="M29" s="75">
        <v>66.723879999999994</v>
      </c>
      <c r="N29" s="75"/>
      <c r="O29" s="75">
        <v>71.925920000000005</v>
      </c>
      <c r="P29" s="75"/>
      <c r="Q29" s="75"/>
      <c r="R29" s="75"/>
      <c r="S29" s="75">
        <v>71.70599</v>
      </c>
      <c r="T29" s="75"/>
      <c r="U29" s="75"/>
      <c r="V29" s="75"/>
    </row>
    <row r="30" spans="1:22">
      <c r="A30" s="68" t="s">
        <v>74</v>
      </c>
      <c r="B30" s="70" t="s">
        <v>75</v>
      </c>
      <c r="C30" s="73" t="str">
        <f>VLOOKUP(B30,'CPI Timeseries 2012 - 2025'!B:C,2,0)</f>
        <v>AP</v>
      </c>
      <c r="D30" s="71">
        <v>68</v>
      </c>
      <c r="E30" s="70">
        <v>24</v>
      </c>
      <c r="F30" s="74">
        <v>1.7077199999999999</v>
      </c>
      <c r="G30" s="70">
        <v>8</v>
      </c>
      <c r="H30" s="75">
        <v>65.199340000000007</v>
      </c>
      <c r="I30" s="75">
        <v>70.800659999999993</v>
      </c>
      <c r="J30" s="75"/>
      <c r="K30" s="75"/>
      <c r="L30" s="75">
        <v>81.525570000000002</v>
      </c>
      <c r="M30" s="75">
        <v>66.723879999999994</v>
      </c>
      <c r="N30" s="75"/>
      <c r="O30" s="75">
        <v>71.925920000000005</v>
      </c>
      <c r="P30" s="75">
        <v>68.786410000000004</v>
      </c>
      <c r="Q30" s="75">
        <v>62.613239999999998</v>
      </c>
      <c r="R30" s="75">
        <v>59.991210000000002</v>
      </c>
      <c r="S30" s="75">
        <v>59.38344</v>
      </c>
      <c r="T30" s="75"/>
      <c r="U30" s="75">
        <v>72.893969999999996</v>
      </c>
      <c r="V30" s="75"/>
    </row>
    <row r="31" spans="1:22">
      <c r="A31" s="68" t="s">
        <v>76</v>
      </c>
      <c r="B31" s="70" t="s">
        <v>77</v>
      </c>
      <c r="C31" s="73" t="str">
        <f>VLOOKUP(B31,'CPI Timeseries 2012 - 2025'!B:C,2,0)</f>
        <v>WE/EU</v>
      </c>
      <c r="D31" s="71">
        <v>66</v>
      </c>
      <c r="E31" s="70">
        <v>27</v>
      </c>
      <c r="F31" s="74">
        <v>1.8317399999999999</v>
      </c>
      <c r="G31" s="70">
        <v>8</v>
      </c>
      <c r="H31" s="75">
        <v>62.995950000000001</v>
      </c>
      <c r="I31" s="75">
        <v>69.004050000000007</v>
      </c>
      <c r="J31" s="75"/>
      <c r="K31" s="75">
        <v>66.826779999999999</v>
      </c>
      <c r="L31" s="75"/>
      <c r="M31" s="75">
        <v>66.723879999999994</v>
      </c>
      <c r="N31" s="75"/>
      <c r="O31" s="75">
        <v>58.821210000000001</v>
      </c>
      <c r="P31" s="75">
        <v>55.469099999999997</v>
      </c>
      <c r="Q31" s="75"/>
      <c r="R31" s="75">
        <v>78.146100000000004</v>
      </c>
      <c r="S31" s="75">
        <v>71.70599</v>
      </c>
      <c r="T31" s="75"/>
      <c r="U31" s="75">
        <v>56.619169999999997</v>
      </c>
      <c r="V31" s="75">
        <v>70.524439999999998</v>
      </c>
    </row>
    <row r="32" spans="1:22">
      <c r="A32" s="68" t="s">
        <v>78</v>
      </c>
      <c r="B32" s="70" t="s">
        <v>79</v>
      </c>
      <c r="C32" s="73" t="str">
        <f>VLOOKUP(B32,'CPI Timeseries 2012 - 2025'!B:C,2,0)</f>
        <v>WE/EU</v>
      </c>
      <c r="D32" s="71">
        <v>65</v>
      </c>
      <c r="E32" s="70">
        <v>28</v>
      </c>
      <c r="F32" s="74">
        <v>1.608554</v>
      </c>
      <c r="G32" s="70">
        <v>10</v>
      </c>
      <c r="H32" s="75">
        <v>62.361969999999999</v>
      </c>
      <c r="I32" s="75">
        <v>67.638030000000001</v>
      </c>
      <c r="J32" s="75"/>
      <c r="K32" s="75">
        <v>66.826779999999999</v>
      </c>
      <c r="L32" s="75">
        <v>72.928449999999998</v>
      </c>
      <c r="M32" s="75">
        <v>50.60913</v>
      </c>
      <c r="N32" s="75">
        <v>66.61157</v>
      </c>
      <c r="O32" s="75">
        <v>58.821210000000001</v>
      </c>
      <c r="P32" s="75">
        <v>68.888059999999996</v>
      </c>
      <c r="Q32" s="75"/>
      <c r="R32" s="75">
        <v>50.91377</v>
      </c>
      <c r="S32" s="75">
        <v>63.490949999999998</v>
      </c>
      <c r="T32" s="75"/>
      <c r="U32" s="75">
        <v>84.518829999999994</v>
      </c>
      <c r="V32" s="75">
        <v>69.655829999999995</v>
      </c>
    </row>
    <row r="33" spans="1:22">
      <c r="A33" s="68" t="s">
        <v>80</v>
      </c>
      <c r="B33" s="70" t="s">
        <v>81</v>
      </c>
      <c r="C33" s="73" t="str">
        <f>VLOOKUP(B33,'CPI Timeseries 2012 - 2025'!B:C,2,0)</f>
        <v>AME</v>
      </c>
      <c r="D33" s="71">
        <v>64</v>
      </c>
      <c r="E33" s="70">
        <v>29</v>
      </c>
      <c r="F33" s="74">
        <v>6.5608890000000004</v>
      </c>
      <c r="G33" s="70">
        <v>3</v>
      </c>
      <c r="H33" s="75">
        <v>53.240139999999997</v>
      </c>
      <c r="I33" s="75">
        <v>74.759860000000003</v>
      </c>
      <c r="J33" s="75"/>
      <c r="K33" s="75"/>
      <c r="L33" s="75"/>
      <c r="M33" s="75"/>
      <c r="N33" s="75"/>
      <c r="O33" s="75">
        <v>58.821210000000001</v>
      </c>
      <c r="P33" s="75"/>
      <c r="Q33" s="75"/>
      <c r="R33" s="75">
        <v>78.146100000000004</v>
      </c>
      <c r="S33" s="75"/>
      <c r="T33" s="75"/>
      <c r="U33" s="75"/>
      <c r="V33" s="75">
        <v>54.889519999999997</v>
      </c>
    </row>
    <row r="34" spans="1:22">
      <c r="A34" s="68" t="s">
        <v>82</v>
      </c>
      <c r="B34" s="70" t="s">
        <v>83</v>
      </c>
      <c r="C34" s="73" t="str">
        <f>VLOOKUP(B34,'CPI Timeseries 2012 - 2025'!B:C,2,0)</f>
        <v>AME</v>
      </c>
      <c r="D34" s="71">
        <v>64</v>
      </c>
      <c r="E34" s="70">
        <v>29</v>
      </c>
      <c r="F34" s="74">
        <v>2.6385139999999998</v>
      </c>
      <c r="G34" s="70">
        <v>9</v>
      </c>
      <c r="H34" s="75">
        <v>59.672840000000001</v>
      </c>
      <c r="I34" s="75">
        <v>68.327160000000006</v>
      </c>
      <c r="J34" s="75"/>
      <c r="K34" s="75">
        <v>66.826779999999999</v>
      </c>
      <c r="L34" s="75"/>
      <c r="M34" s="75">
        <v>66.723879999999994</v>
      </c>
      <c r="N34" s="75"/>
      <c r="O34" s="75">
        <v>85.229190000000003</v>
      </c>
      <c r="P34" s="75">
        <v>50.691139999999997</v>
      </c>
      <c r="Q34" s="75">
        <v>36.776130000000002</v>
      </c>
      <c r="R34" s="75">
        <v>69.068659999999994</v>
      </c>
      <c r="S34" s="75">
        <v>71.70599</v>
      </c>
      <c r="T34" s="75"/>
      <c r="U34" s="75">
        <v>62.199100000000001</v>
      </c>
      <c r="V34" s="75">
        <v>69.655829999999995</v>
      </c>
    </row>
    <row r="35" spans="1:22">
      <c r="A35" s="68" t="s">
        <v>84</v>
      </c>
      <c r="B35" s="70" t="s">
        <v>85</v>
      </c>
      <c r="C35" s="73" t="str">
        <f>VLOOKUP(B35,'CPI Timeseries 2012 - 2025'!B:C,2,0)</f>
        <v>AP</v>
      </c>
      <c r="D35" s="71">
        <v>63</v>
      </c>
      <c r="E35" s="70">
        <v>31</v>
      </c>
      <c r="F35" s="74">
        <v>5.6295060000000001</v>
      </c>
      <c r="G35" s="70">
        <v>3</v>
      </c>
      <c r="H35" s="75">
        <v>53.767609999999998</v>
      </c>
      <c r="I35" s="75">
        <v>72.232389999999995</v>
      </c>
      <c r="J35" s="75"/>
      <c r="K35" s="75"/>
      <c r="L35" s="75"/>
      <c r="M35" s="75"/>
      <c r="N35" s="75"/>
      <c r="O35" s="75">
        <v>71.925920000000005</v>
      </c>
      <c r="P35" s="75"/>
      <c r="Q35" s="75"/>
      <c r="R35" s="75">
        <v>50.91377</v>
      </c>
      <c r="S35" s="75"/>
      <c r="T35" s="75"/>
      <c r="U35" s="75">
        <v>64.756569999999996</v>
      </c>
      <c r="V35" s="75"/>
    </row>
    <row r="36" spans="1:22">
      <c r="A36" s="68" t="s">
        <v>86</v>
      </c>
      <c r="B36" s="70" t="s">
        <v>87</v>
      </c>
      <c r="C36" s="73" t="str">
        <f>VLOOKUP(B36,'CPI Timeseries 2012 - 2025'!B:C,2,0)</f>
        <v>AME</v>
      </c>
      <c r="D36" s="71">
        <v>63</v>
      </c>
      <c r="E36" s="70">
        <v>31</v>
      </c>
      <c r="F36" s="74">
        <v>2.333968</v>
      </c>
      <c r="G36" s="70">
        <v>8</v>
      </c>
      <c r="H36" s="75">
        <v>59.172289999999997</v>
      </c>
      <c r="I36" s="75">
        <v>66.827709999999996</v>
      </c>
      <c r="J36" s="75"/>
      <c r="K36" s="75"/>
      <c r="L36" s="75">
        <v>81.525570000000002</v>
      </c>
      <c r="M36" s="75">
        <v>66.723879999999994</v>
      </c>
      <c r="N36" s="75"/>
      <c r="O36" s="75">
        <v>58.821210000000001</v>
      </c>
      <c r="P36" s="75">
        <v>48.454639999999998</v>
      </c>
      <c r="Q36" s="75"/>
      <c r="R36" s="75">
        <v>59.991210000000002</v>
      </c>
      <c r="S36" s="75">
        <v>69.652230000000003</v>
      </c>
      <c r="T36" s="75"/>
      <c r="U36" s="75">
        <v>53.364199999999997</v>
      </c>
      <c r="V36" s="75">
        <v>63.575589999999998</v>
      </c>
    </row>
    <row r="37" spans="1:22">
      <c r="A37" s="68" t="s">
        <v>88</v>
      </c>
      <c r="B37" s="70" t="s">
        <v>89</v>
      </c>
      <c r="C37" s="73" t="str">
        <f>VLOOKUP(B37,'CPI Timeseries 2012 - 2025'!B:C,2,0)</f>
        <v>AP</v>
      </c>
      <c r="D37" s="71">
        <v>63</v>
      </c>
      <c r="E37" s="70">
        <v>31</v>
      </c>
      <c r="F37" s="74">
        <v>1.5153920000000001</v>
      </c>
      <c r="G37" s="70">
        <v>9</v>
      </c>
      <c r="H37" s="75">
        <v>60.514760000000003</v>
      </c>
      <c r="I37" s="75">
        <v>65.485240000000005</v>
      </c>
      <c r="J37" s="75"/>
      <c r="K37" s="75"/>
      <c r="L37" s="75">
        <v>60.032760000000003</v>
      </c>
      <c r="M37" s="75">
        <v>66.723879999999994</v>
      </c>
      <c r="N37" s="75"/>
      <c r="O37" s="75">
        <v>58.821210000000001</v>
      </c>
      <c r="P37" s="75">
        <v>48.962940000000003</v>
      </c>
      <c r="Q37" s="75">
        <v>57.26764</v>
      </c>
      <c r="R37" s="75">
        <v>75.967510000000004</v>
      </c>
      <c r="S37" s="75">
        <v>64.175539999999998</v>
      </c>
      <c r="T37" s="75"/>
      <c r="U37" s="75">
        <v>62.431600000000003</v>
      </c>
      <c r="V37" s="75">
        <v>70.524439999999998</v>
      </c>
    </row>
    <row r="38" spans="1:22">
      <c r="A38" s="68" t="s">
        <v>90</v>
      </c>
      <c r="B38" s="70" t="s">
        <v>91</v>
      </c>
      <c r="C38" s="73" t="str">
        <f>VLOOKUP(B38,'CPI Timeseries 2012 - 2025'!B:C,2,0)</f>
        <v>AME</v>
      </c>
      <c r="D38" s="71">
        <v>63</v>
      </c>
      <c r="E38" s="70">
        <v>31</v>
      </c>
      <c r="F38" s="74">
        <v>1.9492430000000001</v>
      </c>
      <c r="G38" s="70">
        <v>3</v>
      </c>
      <c r="H38" s="75">
        <v>59.803240000000002</v>
      </c>
      <c r="I38" s="75">
        <v>66.196749999999994</v>
      </c>
      <c r="J38" s="75"/>
      <c r="K38" s="75"/>
      <c r="L38" s="75"/>
      <c r="M38" s="75"/>
      <c r="N38" s="75"/>
      <c r="O38" s="75">
        <v>58.821210000000001</v>
      </c>
      <c r="P38" s="75"/>
      <c r="Q38" s="75"/>
      <c r="R38" s="75"/>
      <c r="S38" s="75"/>
      <c r="T38" s="75">
        <v>63.138199999999998</v>
      </c>
      <c r="U38" s="75"/>
      <c r="V38" s="75">
        <v>66.18141</v>
      </c>
    </row>
    <row r="39" spans="1:22">
      <c r="A39" s="68" t="s">
        <v>92</v>
      </c>
      <c r="B39" s="70" t="s">
        <v>93</v>
      </c>
      <c r="C39" s="73" t="str">
        <f>VLOOKUP(B39,'CPI Timeseries 2012 - 2025'!B:C,2,0)</f>
        <v>SSA</v>
      </c>
      <c r="D39" s="71">
        <v>62</v>
      </c>
      <c r="E39" s="70">
        <v>35</v>
      </c>
      <c r="F39" s="74">
        <v>4.2332320000000001</v>
      </c>
      <c r="G39" s="70">
        <v>5</v>
      </c>
      <c r="H39" s="75">
        <v>55.057499999999997</v>
      </c>
      <c r="I39" s="75">
        <v>68.942499999999995</v>
      </c>
      <c r="J39" s="75">
        <v>55.341760000000001</v>
      </c>
      <c r="K39" s="75"/>
      <c r="L39" s="75"/>
      <c r="M39" s="75"/>
      <c r="N39" s="75"/>
      <c r="O39" s="75">
        <v>71.925920000000005</v>
      </c>
      <c r="P39" s="75"/>
      <c r="Q39" s="75"/>
      <c r="R39" s="75"/>
      <c r="S39" s="75">
        <v>57.329680000000003</v>
      </c>
      <c r="T39" s="75">
        <v>75.118769999999998</v>
      </c>
      <c r="U39" s="75">
        <v>47.784269999999999</v>
      </c>
      <c r="V39" s="75"/>
    </row>
    <row r="40" spans="1:22">
      <c r="A40" s="68" t="s">
        <v>94</v>
      </c>
      <c r="B40" s="70" t="s">
        <v>95</v>
      </c>
      <c r="C40" s="73" t="str">
        <f>VLOOKUP(B40,'CPI Timeseries 2012 - 2025'!B:C,2,0)</f>
        <v>MENA</v>
      </c>
      <c r="D40" s="71">
        <v>62</v>
      </c>
      <c r="E40" s="70">
        <v>35</v>
      </c>
      <c r="F40" s="74">
        <v>2.599745</v>
      </c>
      <c r="G40" s="70">
        <v>5</v>
      </c>
      <c r="H40" s="75">
        <v>57.736420000000003</v>
      </c>
      <c r="I40" s="75">
        <v>66.263580000000005</v>
      </c>
      <c r="J40" s="75"/>
      <c r="K40" s="75">
        <v>66.826779999999999</v>
      </c>
      <c r="L40" s="75"/>
      <c r="M40" s="75">
        <v>66.723879999999994</v>
      </c>
      <c r="N40" s="75"/>
      <c r="O40" s="75">
        <v>58.821210000000001</v>
      </c>
      <c r="P40" s="75"/>
      <c r="Q40" s="75"/>
      <c r="R40" s="75">
        <v>50.91377</v>
      </c>
      <c r="S40" s="75">
        <v>66.913880000000006</v>
      </c>
      <c r="T40" s="75"/>
      <c r="U40" s="75"/>
      <c r="V40" s="75"/>
    </row>
    <row r="41" spans="1:22">
      <c r="A41" s="68" t="s">
        <v>96</v>
      </c>
      <c r="B41" s="70" t="s">
        <v>97</v>
      </c>
      <c r="C41" s="73" t="str">
        <f>VLOOKUP(B41,'CPI Timeseries 2012 - 2025'!B:C,2,0)</f>
        <v>AME</v>
      </c>
      <c r="D41" s="71">
        <v>60</v>
      </c>
      <c r="E41" s="70">
        <v>37</v>
      </c>
      <c r="F41" s="74">
        <v>1.7460439999999999</v>
      </c>
      <c r="G41" s="70">
        <v>3</v>
      </c>
      <c r="H41" s="75">
        <v>57.136490000000002</v>
      </c>
      <c r="I41" s="75">
        <v>62.863509999999998</v>
      </c>
      <c r="J41" s="75"/>
      <c r="K41" s="75"/>
      <c r="L41" s="75"/>
      <c r="M41" s="75"/>
      <c r="N41" s="75"/>
      <c r="O41" s="75">
        <v>58.821210000000001</v>
      </c>
      <c r="P41" s="75"/>
      <c r="Q41" s="75"/>
      <c r="R41" s="75"/>
      <c r="S41" s="75"/>
      <c r="T41" s="75">
        <v>63.138199999999998</v>
      </c>
      <c r="U41" s="75"/>
      <c r="V41" s="75">
        <v>56.626739999999998</v>
      </c>
    </row>
    <row r="42" spans="1:22">
      <c r="A42" s="68" t="s">
        <v>98</v>
      </c>
      <c r="B42" s="70" t="s">
        <v>99</v>
      </c>
      <c r="C42" s="73" t="str">
        <f>VLOOKUP(B42,'CPI Timeseries 2012 - 2025'!B:C,2,0)</f>
        <v>WE/EU</v>
      </c>
      <c r="D42" s="71">
        <v>60</v>
      </c>
      <c r="E42" s="70">
        <v>37</v>
      </c>
      <c r="F42" s="74">
        <v>2.11327</v>
      </c>
      <c r="G42" s="70">
        <v>10</v>
      </c>
      <c r="H42" s="75">
        <v>56.534239999999997</v>
      </c>
      <c r="I42" s="75">
        <v>63.465760000000003</v>
      </c>
      <c r="J42" s="75"/>
      <c r="K42" s="75">
        <v>76.999210000000005</v>
      </c>
      <c r="L42" s="75">
        <v>72.928449999999998</v>
      </c>
      <c r="M42" s="75">
        <v>50.60913</v>
      </c>
      <c r="N42" s="75">
        <v>66.61157</v>
      </c>
      <c r="O42" s="75">
        <v>58.821210000000001</v>
      </c>
      <c r="P42" s="75">
        <v>58.315550000000002</v>
      </c>
      <c r="Q42" s="75"/>
      <c r="R42" s="75">
        <v>50.91377</v>
      </c>
      <c r="S42" s="75">
        <v>70.33681</v>
      </c>
      <c r="T42" s="75"/>
      <c r="U42" s="75">
        <v>31.741959999999999</v>
      </c>
      <c r="V42" s="75">
        <v>65.312809999999999</v>
      </c>
    </row>
    <row r="43" spans="1:22">
      <c r="A43" s="68" t="s">
        <v>100</v>
      </c>
      <c r="B43" s="70" t="s">
        <v>101</v>
      </c>
      <c r="C43" s="73" t="str">
        <f>VLOOKUP(B43,'CPI Timeseries 2012 - 2025'!B:C,2,0)</f>
        <v>WE/EU</v>
      </c>
      <c r="D43" s="71">
        <v>59</v>
      </c>
      <c r="E43" s="70">
        <v>39</v>
      </c>
      <c r="F43" s="74">
        <v>0.8748958</v>
      </c>
      <c r="G43" s="70">
        <v>10</v>
      </c>
      <c r="H43" s="75">
        <v>57.565170000000002</v>
      </c>
      <c r="I43" s="75">
        <v>60.434829999999998</v>
      </c>
      <c r="J43" s="75"/>
      <c r="K43" s="75">
        <v>56.654359999999997</v>
      </c>
      <c r="L43" s="75">
        <v>60.032760000000003</v>
      </c>
      <c r="M43" s="75">
        <v>50.60913</v>
      </c>
      <c r="N43" s="75">
        <v>62.88926</v>
      </c>
      <c r="O43" s="75">
        <v>58.821210000000001</v>
      </c>
      <c r="P43" s="75">
        <v>63.195169999999997</v>
      </c>
      <c r="Q43" s="75"/>
      <c r="R43" s="75">
        <v>50.91377</v>
      </c>
      <c r="S43" s="75">
        <v>68.283050000000003</v>
      </c>
      <c r="T43" s="75"/>
      <c r="U43" s="75">
        <v>58.014150000000001</v>
      </c>
      <c r="V43" s="75">
        <v>62.706980000000001</v>
      </c>
    </row>
    <row r="44" spans="1:22">
      <c r="A44" s="68" t="s">
        <v>102</v>
      </c>
      <c r="B44" s="70" t="s">
        <v>103</v>
      </c>
      <c r="C44" s="73" t="str">
        <f>VLOOKUP(B44,'CPI Timeseries 2012 - 2025'!B:C,2,0)</f>
        <v>AME</v>
      </c>
      <c r="D44" s="71">
        <v>59</v>
      </c>
      <c r="E44" s="70">
        <v>39</v>
      </c>
      <c r="F44" s="74">
        <v>7.9229690000000002</v>
      </c>
      <c r="G44" s="70">
        <v>3</v>
      </c>
      <c r="H44" s="75">
        <v>46.006329999999998</v>
      </c>
      <c r="I44" s="75">
        <v>71.993669999999995</v>
      </c>
      <c r="J44" s="75"/>
      <c r="K44" s="75"/>
      <c r="L44" s="75"/>
      <c r="M44" s="75"/>
      <c r="N44" s="75"/>
      <c r="O44" s="75">
        <v>45.51793</v>
      </c>
      <c r="P44" s="75"/>
      <c r="Q44" s="75"/>
      <c r="R44" s="75"/>
      <c r="S44" s="75"/>
      <c r="T44" s="75">
        <v>75.118769999999998</v>
      </c>
      <c r="U44" s="75"/>
      <c r="V44" s="75">
        <v>55.758130000000001</v>
      </c>
    </row>
    <row r="45" spans="1:22">
      <c r="A45" s="68" t="s">
        <v>104</v>
      </c>
      <c r="B45" s="70" t="s">
        <v>105</v>
      </c>
      <c r="C45" s="73" t="str">
        <f>VLOOKUP(B45,'CPI Timeseries 2012 - 2025'!B:C,2,0)</f>
        <v>SSA</v>
      </c>
      <c r="D45" s="71">
        <v>58</v>
      </c>
      <c r="E45" s="70">
        <v>41</v>
      </c>
      <c r="F45" s="74">
        <v>1.9932620000000001</v>
      </c>
      <c r="G45" s="70">
        <v>9</v>
      </c>
      <c r="H45" s="75">
        <v>54.731050000000003</v>
      </c>
      <c r="I45" s="75">
        <v>61.268949999999997</v>
      </c>
      <c r="J45" s="75">
        <v>58.896740000000001</v>
      </c>
      <c r="K45" s="75"/>
      <c r="L45" s="75">
        <v>55.734200000000001</v>
      </c>
      <c r="M45" s="75">
        <v>66.723879999999994</v>
      </c>
      <c r="N45" s="75"/>
      <c r="O45" s="75">
        <v>71.925920000000005</v>
      </c>
      <c r="P45" s="75">
        <v>39.305349999999997</v>
      </c>
      <c r="Q45" s="75"/>
      <c r="R45" s="75">
        <v>69.068659999999994</v>
      </c>
      <c r="S45" s="75">
        <v>58.69885</v>
      </c>
      <c r="T45" s="75"/>
      <c r="U45" s="75">
        <v>48.714260000000003</v>
      </c>
      <c r="V45" s="75">
        <v>53.15231</v>
      </c>
    </row>
    <row r="46" spans="1:22">
      <c r="A46" s="68" t="s">
        <v>106</v>
      </c>
      <c r="B46" s="70" t="s">
        <v>107</v>
      </c>
      <c r="C46" s="73" t="str">
        <f>VLOOKUP(B46,'CPI Timeseries 2012 - 2025'!B:C,2,0)</f>
        <v>MENA</v>
      </c>
      <c r="D46" s="71">
        <v>58</v>
      </c>
      <c r="E46" s="70">
        <v>41</v>
      </c>
      <c r="F46" s="74">
        <v>3.373996</v>
      </c>
      <c r="G46" s="70">
        <v>8</v>
      </c>
      <c r="H46" s="75">
        <v>52.466639999999998</v>
      </c>
      <c r="I46" s="75">
        <v>63.533360000000002</v>
      </c>
      <c r="J46" s="75"/>
      <c r="K46" s="75"/>
      <c r="L46" s="75">
        <v>42.838509999999999</v>
      </c>
      <c r="M46" s="75">
        <v>66.723879999999994</v>
      </c>
      <c r="N46" s="75"/>
      <c r="O46" s="75">
        <v>45.51793</v>
      </c>
      <c r="P46" s="75">
        <v>84.340199999999996</v>
      </c>
      <c r="Q46" s="75"/>
      <c r="R46" s="75">
        <v>50.91377</v>
      </c>
      <c r="S46" s="75">
        <v>49.799230000000001</v>
      </c>
      <c r="T46" s="75"/>
      <c r="U46" s="75">
        <v>72.196489999999997</v>
      </c>
      <c r="V46" s="75">
        <v>50.546489999999999</v>
      </c>
    </row>
    <row r="47" spans="1:22">
      <c r="A47" s="68" t="s">
        <v>108</v>
      </c>
      <c r="B47" s="70" t="s">
        <v>109</v>
      </c>
      <c r="C47" s="73" t="str">
        <f>VLOOKUP(B47,'CPI Timeseries 2012 - 2025'!B:C,2,0)</f>
        <v>SSA</v>
      </c>
      <c r="D47" s="71">
        <v>58</v>
      </c>
      <c r="E47" s="70">
        <v>41</v>
      </c>
      <c r="F47" s="74">
        <v>2.7792560000000002</v>
      </c>
      <c r="G47" s="70">
        <v>7</v>
      </c>
      <c r="H47" s="75">
        <v>53.442019999999999</v>
      </c>
      <c r="I47" s="75">
        <v>62.557980000000001</v>
      </c>
      <c r="J47" s="75">
        <v>69.352549999999994</v>
      </c>
      <c r="K47" s="75"/>
      <c r="L47" s="75">
        <v>47.137070000000001</v>
      </c>
      <c r="M47" s="75"/>
      <c r="N47" s="75"/>
      <c r="O47" s="75">
        <v>58.821210000000001</v>
      </c>
      <c r="P47" s="75"/>
      <c r="Q47" s="75"/>
      <c r="R47" s="75"/>
      <c r="S47" s="75">
        <v>46.376300000000001</v>
      </c>
      <c r="T47" s="75">
        <v>51.157629999999997</v>
      </c>
      <c r="U47" s="75">
        <v>72.661479999999997</v>
      </c>
      <c r="V47" s="75">
        <v>60.10116</v>
      </c>
    </row>
    <row r="48" spans="1:22">
      <c r="A48" s="68" t="s">
        <v>110</v>
      </c>
      <c r="B48" s="70" t="s">
        <v>111</v>
      </c>
      <c r="C48" s="73" t="str">
        <f>VLOOKUP(B48,'CPI Timeseries 2012 - 2025'!B:C,2,0)</f>
        <v>WE/EU</v>
      </c>
      <c r="D48" s="71">
        <v>58</v>
      </c>
      <c r="E48" s="70">
        <v>41</v>
      </c>
      <c r="F48" s="74">
        <v>1.74237</v>
      </c>
      <c r="G48" s="70">
        <v>10</v>
      </c>
      <c r="H48" s="75">
        <v>55.142510000000001</v>
      </c>
      <c r="I48" s="75">
        <v>60.857489999999999</v>
      </c>
      <c r="J48" s="75"/>
      <c r="K48" s="75">
        <v>66.826779999999999</v>
      </c>
      <c r="L48" s="75">
        <v>64.331320000000005</v>
      </c>
      <c r="M48" s="75">
        <v>50.60913</v>
      </c>
      <c r="N48" s="75">
        <v>74.056209999999993</v>
      </c>
      <c r="O48" s="75">
        <v>58.821210000000001</v>
      </c>
      <c r="P48" s="75">
        <v>43.168379999999999</v>
      </c>
      <c r="Q48" s="75"/>
      <c r="R48" s="75">
        <v>50.91377</v>
      </c>
      <c r="S48" s="75">
        <v>71.0214</v>
      </c>
      <c r="T48" s="75"/>
      <c r="U48" s="75">
        <v>43.134329999999999</v>
      </c>
      <c r="V48" s="75">
        <v>59.232559999999999</v>
      </c>
    </row>
    <row r="49" spans="1:22">
      <c r="A49" s="68" t="s">
        <v>112</v>
      </c>
      <c r="B49" s="70" t="s">
        <v>113</v>
      </c>
      <c r="C49" s="73" t="str">
        <f>VLOOKUP(B49,'CPI Timeseries 2012 - 2025'!B:C,2,0)</f>
        <v>MENA</v>
      </c>
      <c r="D49" s="71">
        <v>57</v>
      </c>
      <c r="E49" s="70">
        <v>45</v>
      </c>
      <c r="F49" s="74">
        <v>3.8392210000000002</v>
      </c>
      <c r="G49" s="70">
        <v>7</v>
      </c>
      <c r="H49" s="75">
        <v>50.703679999999999</v>
      </c>
      <c r="I49" s="75">
        <v>63.296320000000001</v>
      </c>
      <c r="J49" s="75"/>
      <c r="K49" s="75"/>
      <c r="L49" s="75">
        <v>38.539949999999997</v>
      </c>
      <c r="M49" s="75">
        <v>50.60913</v>
      </c>
      <c r="N49" s="75"/>
      <c r="O49" s="75">
        <v>45.51793</v>
      </c>
      <c r="P49" s="75">
        <v>77.427409999999995</v>
      </c>
      <c r="Q49" s="75"/>
      <c r="R49" s="75">
        <v>70.521039999999999</v>
      </c>
      <c r="S49" s="75">
        <v>52.537579999999998</v>
      </c>
      <c r="T49" s="75"/>
      <c r="U49" s="75">
        <v>67.314040000000006</v>
      </c>
      <c r="V49" s="75"/>
    </row>
    <row r="50" spans="1:22">
      <c r="A50" s="68" t="s">
        <v>114</v>
      </c>
      <c r="B50" s="70" t="s">
        <v>115</v>
      </c>
      <c r="C50" s="73" t="str">
        <f>VLOOKUP(B50,'CPI Timeseries 2012 - 2025'!B:C,2,0)</f>
        <v>AME</v>
      </c>
      <c r="D50" s="71">
        <v>56</v>
      </c>
      <c r="E50" s="70">
        <v>46</v>
      </c>
      <c r="F50" s="74">
        <v>2.8256679999999998</v>
      </c>
      <c r="G50" s="70">
        <v>7</v>
      </c>
      <c r="H50" s="75">
        <v>51.36591</v>
      </c>
      <c r="I50" s="75">
        <v>60.63409</v>
      </c>
      <c r="J50" s="75"/>
      <c r="K50" s="75"/>
      <c r="L50" s="75">
        <v>72.928449999999998</v>
      </c>
      <c r="M50" s="75">
        <v>50.60913</v>
      </c>
      <c r="N50" s="75"/>
      <c r="O50" s="75">
        <v>58.821210000000001</v>
      </c>
      <c r="P50" s="75"/>
      <c r="Q50" s="75"/>
      <c r="R50" s="75">
        <v>41.836329999999997</v>
      </c>
      <c r="S50" s="75">
        <v>61.437190000000001</v>
      </c>
      <c r="T50" s="75"/>
      <c r="U50" s="75">
        <v>46.389290000000003</v>
      </c>
      <c r="V50" s="75">
        <v>60.969769999999997</v>
      </c>
    </row>
    <row r="51" spans="1:22">
      <c r="A51" s="68" t="s">
        <v>116</v>
      </c>
      <c r="B51" s="70" t="s">
        <v>117</v>
      </c>
      <c r="C51" s="73" t="str">
        <f>VLOOKUP(B51,'CPI Timeseries 2012 - 2025'!B:C,2,0)</f>
        <v>AME</v>
      </c>
      <c r="D51" s="71">
        <v>56</v>
      </c>
      <c r="E51" s="70">
        <v>46</v>
      </c>
      <c r="F51" s="74">
        <v>4.8772849999999996</v>
      </c>
      <c r="G51" s="70">
        <v>3</v>
      </c>
      <c r="H51" s="75">
        <v>48.001260000000002</v>
      </c>
      <c r="I51" s="75">
        <v>63.998739999999998</v>
      </c>
      <c r="J51" s="75"/>
      <c r="K51" s="75"/>
      <c r="L51" s="75"/>
      <c r="M51" s="75"/>
      <c r="N51" s="75"/>
      <c r="O51" s="75">
        <v>45.51793</v>
      </c>
      <c r="P51" s="75"/>
      <c r="Q51" s="75"/>
      <c r="R51" s="75"/>
      <c r="S51" s="75"/>
      <c r="T51" s="75">
        <v>63.138199999999998</v>
      </c>
      <c r="U51" s="75"/>
      <c r="V51" s="75">
        <v>59.232559999999999</v>
      </c>
    </row>
    <row r="52" spans="1:22">
      <c r="A52" s="68" t="s">
        <v>118</v>
      </c>
      <c r="B52" s="70" t="s">
        <v>119</v>
      </c>
      <c r="C52" s="73" t="str">
        <f>VLOOKUP(B52,'CPI Timeseries 2012 - 2025'!B:C,2,0)</f>
        <v>WE/EU</v>
      </c>
      <c r="D52" s="71">
        <v>56</v>
      </c>
      <c r="E52" s="70">
        <v>46</v>
      </c>
      <c r="F52" s="74">
        <v>2.266899</v>
      </c>
      <c r="G52" s="70">
        <v>8</v>
      </c>
      <c r="H52" s="75">
        <v>52.282290000000003</v>
      </c>
      <c r="I52" s="75">
        <v>59.717709999999997</v>
      </c>
      <c r="J52" s="75"/>
      <c r="K52" s="75">
        <v>56.654359999999997</v>
      </c>
      <c r="L52" s="75"/>
      <c r="M52" s="75">
        <v>34.494399999999999</v>
      </c>
      <c r="N52" s="75"/>
      <c r="O52" s="75">
        <v>58.821210000000001</v>
      </c>
      <c r="P52" s="75">
        <v>47.641370000000002</v>
      </c>
      <c r="Q52" s="75"/>
      <c r="R52" s="75">
        <v>59.991210000000002</v>
      </c>
      <c r="S52" s="75">
        <v>64.175539999999998</v>
      </c>
      <c r="T52" s="75"/>
      <c r="U52" s="75">
        <v>60.804119999999998</v>
      </c>
      <c r="V52" s="75">
        <v>62.706980000000001</v>
      </c>
    </row>
    <row r="53" spans="1:22">
      <c r="A53" s="68" t="s">
        <v>120</v>
      </c>
      <c r="B53" s="70" t="s">
        <v>121</v>
      </c>
      <c r="C53" s="73" t="str">
        <f>VLOOKUP(B53,'CPI Timeseries 2012 - 2025'!B:C,2,0)</f>
        <v>WE/EU</v>
      </c>
      <c r="D53" s="71">
        <v>55</v>
      </c>
      <c r="E53" s="70">
        <v>49</v>
      </c>
      <c r="F53" s="74">
        <v>2.243217</v>
      </c>
      <c r="G53" s="70">
        <v>6</v>
      </c>
      <c r="H53" s="75">
        <v>51.321129999999997</v>
      </c>
      <c r="I53" s="75">
        <v>58.678870000000003</v>
      </c>
      <c r="J53" s="75"/>
      <c r="K53" s="75"/>
      <c r="L53" s="75"/>
      <c r="M53" s="75">
        <v>50.60913</v>
      </c>
      <c r="N53" s="75"/>
      <c r="O53" s="75">
        <v>58.821210000000001</v>
      </c>
      <c r="P53" s="75">
        <v>45.099899999999998</v>
      </c>
      <c r="Q53" s="75"/>
      <c r="R53" s="75">
        <v>50.91377</v>
      </c>
      <c r="S53" s="75">
        <v>64.175539999999998</v>
      </c>
      <c r="T53" s="75"/>
      <c r="U53" s="75"/>
      <c r="V53" s="75">
        <v>60.10116</v>
      </c>
    </row>
    <row r="54" spans="1:22">
      <c r="A54" s="68" t="s">
        <v>122</v>
      </c>
      <c r="B54" s="70" t="s">
        <v>123</v>
      </c>
      <c r="C54" s="73" t="str">
        <f>VLOOKUP(B54,'CPI Timeseries 2012 - 2025'!B:C,2,0)</f>
        <v>AP</v>
      </c>
      <c r="D54" s="71">
        <v>55</v>
      </c>
      <c r="E54" s="70">
        <v>49</v>
      </c>
      <c r="F54" s="74">
        <v>2.0214099999999999</v>
      </c>
      <c r="G54" s="70">
        <v>3</v>
      </c>
      <c r="H54" s="75">
        <v>51.684890000000003</v>
      </c>
      <c r="I54" s="75">
        <v>58.315109999999997</v>
      </c>
      <c r="J54" s="75"/>
      <c r="K54" s="75"/>
      <c r="L54" s="75"/>
      <c r="M54" s="75"/>
      <c r="N54" s="75"/>
      <c r="O54" s="75">
        <v>58.821210000000001</v>
      </c>
      <c r="P54" s="75"/>
      <c r="Q54" s="75"/>
      <c r="R54" s="75"/>
      <c r="S54" s="75">
        <v>55.275919999999999</v>
      </c>
      <c r="T54" s="75">
        <v>51.157629999999997</v>
      </c>
      <c r="U54" s="75"/>
      <c r="V54" s="75"/>
    </row>
    <row r="55" spans="1:22">
      <c r="A55" s="68" t="s">
        <v>124</v>
      </c>
      <c r="B55" s="70" t="s">
        <v>125</v>
      </c>
      <c r="C55" s="73" t="str">
        <f>VLOOKUP(B55,'CPI Timeseries 2012 - 2025'!B:C,2,0)</f>
        <v>WE/EU</v>
      </c>
      <c r="D55" s="71">
        <v>55</v>
      </c>
      <c r="E55" s="70">
        <v>49</v>
      </c>
      <c r="F55" s="74">
        <v>2.5395970000000001</v>
      </c>
      <c r="G55" s="70">
        <v>8</v>
      </c>
      <c r="H55" s="75">
        <v>50.835059999999999</v>
      </c>
      <c r="I55" s="75">
        <v>59.164940000000001</v>
      </c>
      <c r="J55" s="75"/>
      <c r="K55" s="75">
        <v>66.826779999999999</v>
      </c>
      <c r="L55" s="75"/>
      <c r="M55" s="75">
        <v>50.60913</v>
      </c>
      <c r="N55" s="75"/>
      <c r="O55" s="75">
        <v>45.51793</v>
      </c>
      <c r="P55" s="75">
        <v>45.608199999999997</v>
      </c>
      <c r="Q55" s="75"/>
      <c r="R55" s="75">
        <v>50.91377</v>
      </c>
      <c r="S55" s="75">
        <v>68.283050000000003</v>
      </c>
      <c r="T55" s="75"/>
      <c r="U55" s="75">
        <v>42.901829999999997</v>
      </c>
      <c r="V55" s="75">
        <v>68.787220000000005</v>
      </c>
    </row>
    <row r="56" spans="1:22">
      <c r="A56" s="68" t="s">
        <v>126</v>
      </c>
      <c r="B56" s="70" t="s">
        <v>127</v>
      </c>
      <c r="C56" s="73" t="str">
        <f>VLOOKUP(B56,'CPI Timeseries 2012 - 2025'!B:C,2,0)</f>
        <v>WE/EU</v>
      </c>
      <c r="D56" s="71">
        <v>53</v>
      </c>
      <c r="E56" s="70">
        <v>52</v>
      </c>
      <c r="F56" s="74">
        <v>1.7514350000000001</v>
      </c>
      <c r="G56" s="70">
        <v>8</v>
      </c>
      <c r="H56" s="75">
        <v>50.127650000000003</v>
      </c>
      <c r="I56" s="75">
        <v>55.872349999999997</v>
      </c>
      <c r="J56" s="75"/>
      <c r="K56" s="75">
        <v>56.654359999999997</v>
      </c>
      <c r="L56" s="75"/>
      <c r="M56" s="75">
        <v>50.60913</v>
      </c>
      <c r="N56" s="75"/>
      <c r="O56" s="75">
        <v>58.821210000000001</v>
      </c>
      <c r="P56" s="75">
        <v>40.626910000000002</v>
      </c>
      <c r="Q56" s="75"/>
      <c r="R56" s="75">
        <v>50.91377</v>
      </c>
      <c r="S56" s="75">
        <v>61.437190000000001</v>
      </c>
      <c r="T56" s="75"/>
      <c r="U56" s="75">
        <v>45.691800000000001</v>
      </c>
      <c r="V56" s="75">
        <v>61.838380000000001</v>
      </c>
    </row>
    <row r="57" spans="1:22">
      <c r="A57" s="68" t="s">
        <v>128</v>
      </c>
      <c r="B57" s="70" t="s">
        <v>129</v>
      </c>
      <c r="C57" s="73" t="str">
        <f>VLOOKUP(B57,'CPI Timeseries 2012 - 2025'!B:C,2,0)</f>
        <v>WE/EU</v>
      </c>
      <c r="D57" s="71">
        <v>53</v>
      </c>
      <c r="E57" s="70">
        <v>52</v>
      </c>
      <c r="F57" s="74">
        <v>2.0283039999999999</v>
      </c>
      <c r="G57" s="70">
        <v>10</v>
      </c>
      <c r="H57" s="75">
        <v>49.673580000000001</v>
      </c>
      <c r="I57" s="75">
        <v>56.326419999999999</v>
      </c>
      <c r="J57" s="75"/>
      <c r="K57" s="75">
        <v>26.137090000000001</v>
      </c>
      <c r="L57" s="75">
        <v>68.62988</v>
      </c>
      <c r="M57" s="75">
        <v>50.60913</v>
      </c>
      <c r="N57" s="75">
        <v>55.44462</v>
      </c>
      <c r="O57" s="75">
        <v>58.821210000000001</v>
      </c>
      <c r="P57" s="75">
        <v>46.726439999999997</v>
      </c>
      <c r="Q57" s="75"/>
      <c r="R57" s="75">
        <v>41.836329999999997</v>
      </c>
      <c r="S57" s="75">
        <v>68.283050000000003</v>
      </c>
      <c r="T57" s="75"/>
      <c r="U57" s="75">
        <v>58.944139999999997</v>
      </c>
      <c r="V57" s="75">
        <v>59.232559999999999</v>
      </c>
    </row>
    <row r="58" spans="1:22">
      <c r="A58" s="68" t="s">
        <v>130</v>
      </c>
      <c r="B58" s="70" t="s">
        <v>131</v>
      </c>
      <c r="C58" s="73" t="str">
        <f>VLOOKUP(B58,'CPI Timeseries 2012 - 2025'!B:C,2,0)</f>
        <v>AP</v>
      </c>
      <c r="D58" s="71">
        <v>52</v>
      </c>
      <c r="E58" s="70">
        <v>54</v>
      </c>
      <c r="F58" s="74">
        <v>1.2875490000000001</v>
      </c>
      <c r="G58" s="70">
        <v>9</v>
      </c>
      <c r="H58" s="75">
        <v>49.888420000000004</v>
      </c>
      <c r="I58" s="75">
        <v>54.111579999999996</v>
      </c>
      <c r="J58" s="75"/>
      <c r="K58" s="75"/>
      <c r="L58" s="75">
        <v>51.435630000000003</v>
      </c>
      <c r="M58" s="75">
        <v>50.60913</v>
      </c>
      <c r="N58" s="75"/>
      <c r="O58" s="75">
        <v>58.821210000000001</v>
      </c>
      <c r="P58" s="75">
        <v>49.877859999999998</v>
      </c>
      <c r="Q58" s="75">
        <v>40.042900000000003</v>
      </c>
      <c r="R58" s="75">
        <v>53.273910000000001</v>
      </c>
      <c r="S58" s="75">
        <v>53.222160000000002</v>
      </c>
      <c r="T58" s="75"/>
      <c r="U58" s="75">
        <v>63.594079999999998</v>
      </c>
      <c r="V58" s="75">
        <v>47.07206</v>
      </c>
    </row>
    <row r="59" spans="1:22">
      <c r="A59" s="68" t="s">
        <v>132</v>
      </c>
      <c r="B59" s="70" t="s">
        <v>133</v>
      </c>
      <c r="C59" s="73" t="str">
        <f>VLOOKUP(B59,'CPI Timeseries 2012 - 2025'!B:C,2,0)</f>
        <v>MENA</v>
      </c>
      <c r="D59" s="71">
        <v>52</v>
      </c>
      <c r="E59" s="70">
        <v>54</v>
      </c>
      <c r="F59" s="74">
        <v>5.5381470000000004</v>
      </c>
      <c r="G59" s="70">
        <v>7</v>
      </c>
      <c r="H59" s="75">
        <v>42.917439999999999</v>
      </c>
      <c r="I59" s="75">
        <v>61.082560000000001</v>
      </c>
      <c r="J59" s="75"/>
      <c r="K59" s="75"/>
      <c r="L59" s="75">
        <v>21.345700000000001</v>
      </c>
      <c r="M59" s="75">
        <v>34.494399999999999</v>
      </c>
      <c r="N59" s="75"/>
      <c r="O59" s="75">
        <v>58.821210000000001</v>
      </c>
      <c r="P59" s="75">
        <v>72.954409999999996</v>
      </c>
      <c r="Q59" s="75"/>
      <c r="R59" s="75">
        <v>41.836329999999997</v>
      </c>
      <c r="S59" s="75">
        <v>57.329680000000003</v>
      </c>
      <c r="T59" s="75"/>
      <c r="U59" s="75">
        <v>78.706400000000002</v>
      </c>
      <c r="V59" s="75"/>
    </row>
    <row r="60" spans="1:22">
      <c r="A60" s="68" t="s">
        <v>134</v>
      </c>
      <c r="B60" s="70" t="s">
        <v>135</v>
      </c>
      <c r="C60" s="73" t="str">
        <f>VLOOKUP(B60,'CPI Timeseries 2012 - 2025'!B:C,2,0)</f>
        <v>MENA</v>
      </c>
      <c r="D60" s="71">
        <v>50</v>
      </c>
      <c r="E60" s="70">
        <v>56</v>
      </c>
      <c r="F60" s="74">
        <v>6.2193670000000001</v>
      </c>
      <c r="G60" s="70">
        <v>7</v>
      </c>
      <c r="H60" s="75">
        <v>39.800240000000002</v>
      </c>
      <c r="I60" s="75">
        <v>60.199759999999998</v>
      </c>
      <c r="J60" s="75"/>
      <c r="K60" s="75"/>
      <c r="L60" s="75">
        <v>29.942820000000001</v>
      </c>
      <c r="M60" s="75">
        <v>34.494399999999999</v>
      </c>
      <c r="N60" s="75"/>
      <c r="O60" s="75">
        <v>32.214660000000002</v>
      </c>
      <c r="P60" s="75">
        <v>78.342330000000004</v>
      </c>
      <c r="Q60" s="75"/>
      <c r="R60" s="75">
        <v>50.91377</v>
      </c>
      <c r="S60" s="75">
        <v>40.215029999999999</v>
      </c>
      <c r="T60" s="75"/>
      <c r="U60" s="75">
        <v>87.308790000000002</v>
      </c>
      <c r="V60" s="75"/>
    </row>
    <row r="61" spans="1:22">
      <c r="A61" s="68" t="s">
        <v>136</v>
      </c>
      <c r="B61" s="70" t="s">
        <v>137</v>
      </c>
      <c r="C61" s="73" t="str">
        <f>VLOOKUP(B61,'CPI Timeseries 2012 - 2025'!B:C,2,0)</f>
        <v>ECA</v>
      </c>
      <c r="D61" s="71">
        <v>50</v>
      </c>
      <c r="E61" s="70">
        <v>56</v>
      </c>
      <c r="F61" s="74">
        <v>4.3112490000000001</v>
      </c>
      <c r="G61" s="70">
        <v>6</v>
      </c>
      <c r="H61" s="75">
        <v>42.929549999999999</v>
      </c>
      <c r="I61" s="75">
        <v>57.070450000000001</v>
      </c>
      <c r="J61" s="75"/>
      <c r="K61" s="75"/>
      <c r="L61" s="75">
        <v>34.241390000000003</v>
      </c>
      <c r="M61" s="75"/>
      <c r="N61" s="75">
        <v>51.722299999999997</v>
      </c>
      <c r="O61" s="75">
        <v>32.214660000000002</v>
      </c>
      <c r="P61" s="75"/>
      <c r="Q61" s="75"/>
      <c r="R61" s="75"/>
      <c r="S61" s="75">
        <v>62.121780000000001</v>
      </c>
      <c r="T61" s="75"/>
      <c r="U61" s="75">
        <v>65.22157</v>
      </c>
      <c r="V61" s="75">
        <v>53.15231</v>
      </c>
    </row>
    <row r="62" spans="1:22">
      <c r="A62" s="68" t="s">
        <v>138</v>
      </c>
      <c r="B62" s="70" t="s">
        <v>139</v>
      </c>
      <c r="C62" s="73" t="str">
        <f>VLOOKUP(B62,'CPI Timeseries 2012 - 2025'!B:C,2,0)</f>
        <v>WE/EU</v>
      </c>
      <c r="D62" s="71">
        <v>50</v>
      </c>
      <c r="E62" s="70">
        <v>56</v>
      </c>
      <c r="F62" s="74">
        <v>1.649432</v>
      </c>
      <c r="G62" s="70">
        <v>8</v>
      </c>
      <c r="H62" s="75">
        <v>47.294930000000001</v>
      </c>
      <c r="I62" s="75">
        <v>52.705069999999999</v>
      </c>
      <c r="J62" s="75"/>
      <c r="K62" s="75">
        <v>56.654359999999997</v>
      </c>
      <c r="L62" s="75"/>
      <c r="M62" s="75">
        <v>50.60913</v>
      </c>
      <c r="N62" s="75"/>
      <c r="O62" s="75">
        <v>58.821210000000001</v>
      </c>
      <c r="P62" s="75">
        <v>41.541840000000001</v>
      </c>
      <c r="Q62" s="75"/>
      <c r="R62" s="75">
        <v>41.836329999999997</v>
      </c>
      <c r="S62" s="75">
        <v>58.69885</v>
      </c>
      <c r="T62" s="75"/>
      <c r="U62" s="75">
        <v>44.529310000000002</v>
      </c>
      <c r="V62" s="75">
        <v>49.677880000000002</v>
      </c>
    </row>
    <row r="63" spans="1:22">
      <c r="A63" s="68" t="s">
        <v>140</v>
      </c>
      <c r="B63" s="70" t="s">
        <v>141</v>
      </c>
      <c r="C63" s="73" t="str">
        <f>VLOOKUP(B63,'CPI Timeseries 2012 - 2025'!B:C,2,0)</f>
        <v>MENA</v>
      </c>
      <c r="D63" s="71">
        <v>50</v>
      </c>
      <c r="E63" s="70">
        <v>56</v>
      </c>
      <c r="F63" s="74">
        <v>3.2421310000000001</v>
      </c>
      <c r="G63" s="70">
        <v>8</v>
      </c>
      <c r="H63" s="75">
        <v>44.682899999999997</v>
      </c>
      <c r="I63" s="75">
        <v>55.317100000000003</v>
      </c>
      <c r="J63" s="75"/>
      <c r="K63" s="75"/>
      <c r="L63" s="75">
        <v>38.539949999999997</v>
      </c>
      <c r="M63" s="75">
        <v>50.60913</v>
      </c>
      <c r="N63" s="75"/>
      <c r="O63" s="75">
        <v>32.214660000000002</v>
      </c>
      <c r="P63" s="75">
        <v>71.632850000000005</v>
      </c>
      <c r="Q63" s="75"/>
      <c r="R63" s="75">
        <v>41.836329999999997</v>
      </c>
      <c r="S63" s="75">
        <v>46.376300000000001</v>
      </c>
      <c r="T63" s="75"/>
      <c r="U63" s="75">
        <v>70.336489999999998</v>
      </c>
      <c r="V63" s="75">
        <v>52.283700000000003</v>
      </c>
    </row>
    <row r="64" spans="1:22">
      <c r="A64" s="68" t="s">
        <v>142</v>
      </c>
      <c r="B64" s="70" t="s">
        <v>143</v>
      </c>
      <c r="C64" s="73" t="str">
        <f>VLOOKUP(B64,'CPI Timeseries 2012 - 2025'!B:C,2,0)</f>
        <v>WE/EU</v>
      </c>
      <c r="D64" s="71">
        <v>49</v>
      </c>
      <c r="E64" s="70">
        <v>60</v>
      </c>
      <c r="F64" s="74">
        <v>3.2545000000000002</v>
      </c>
      <c r="G64" s="70">
        <v>6</v>
      </c>
      <c r="H64" s="75">
        <v>43.662619999999997</v>
      </c>
      <c r="I64" s="75">
        <v>54.337380000000003</v>
      </c>
      <c r="J64" s="75"/>
      <c r="K64" s="75"/>
      <c r="L64" s="75"/>
      <c r="M64" s="75">
        <v>50.60913</v>
      </c>
      <c r="N64" s="75"/>
      <c r="O64" s="75">
        <v>45.51793</v>
      </c>
      <c r="P64" s="75"/>
      <c r="Q64" s="75"/>
      <c r="R64" s="75">
        <v>32.758890000000001</v>
      </c>
      <c r="S64" s="75">
        <v>62.121780000000001</v>
      </c>
      <c r="T64" s="75"/>
      <c r="U64" s="75">
        <v>44.296810000000001</v>
      </c>
      <c r="V64" s="75">
        <v>57.495339999999999</v>
      </c>
    </row>
    <row r="65" spans="1:22">
      <c r="A65" s="68" t="s">
        <v>144</v>
      </c>
      <c r="B65" s="70" t="s">
        <v>145</v>
      </c>
      <c r="C65" s="73" t="str">
        <f>VLOOKUP(B65,'CPI Timeseries 2012 - 2025'!B:C,2,0)</f>
        <v>SSA</v>
      </c>
      <c r="D65" s="71">
        <v>48</v>
      </c>
      <c r="E65" s="70">
        <v>61</v>
      </c>
      <c r="F65" s="74">
        <v>1.511846</v>
      </c>
      <c r="G65" s="70">
        <v>7</v>
      </c>
      <c r="H65" s="75">
        <v>45.520569999999999</v>
      </c>
      <c r="I65" s="75">
        <v>50.479430000000001</v>
      </c>
      <c r="J65" s="75">
        <v>41.540089999999999</v>
      </c>
      <c r="K65" s="75"/>
      <c r="L65" s="75">
        <v>47.137070000000001</v>
      </c>
      <c r="M65" s="75">
        <v>50.60913</v>
      </c>
      <c r="N65" s="75"/>
      <c r="O65" s="75">
        <v>58.821210000000001</v>
      </c>
      <c r="P65" s="75"/>
      <c r="Q65" s="75"/>
      <c r="R65" s="75"/>
      <c r="S65" s="75">
        <v>44.32255</v>
      </c>
      <c r="T65" s="75"/>
      <c r="U65" s="75">
        <v>45.459299999999999</v>
      </c>
      <c r="V65" s="75">
        <v>50.546489999999999</v>
      </c>
    </row>
    <row r="66" spans="1:22">
      <c r="A66" s="68" t="s">
        <v>146</v>
      </c>
      <c r="B66" s="70" t="s">
        <v>147</v>
      </c>
      <c r="C66" s="73" t="str">
        <f>VLOOKUP(B66,'CPI Timeseries 2012 - 2025'!B:C,2,0)</f>
        <v>WE/EU</v>
      </c>
      <c r="D66" s="71">
        <v>48</v>
      </c>
      <c r="E66" s="70">
        <v>61</v>
      </c>
      <c r="F66" s="74">
        <v>2.8191069999999998</v>
      </c>
      <c r="G66" s="70">
        <v>9</v>
      </c>
      <c r="H66" s="75">
        <v>43.376669999999997</v>
      </c>
      <c r="I66" s="75">
        <v>52.623330000000003</v>
      </c>
      <c r="J66" s="75"/>
      <c r="K66" s="75">
        <v>36.309510000000003</v>
      </c>
      <c r="L66" s="75">
        <v>51.435630000000003</v>
      </c>
      <c r="M66" s="75">
        <v>50.60913</v>
      </c>
      <c r="N66" s="75">
        <v>59.166930000000001</v>
      </c>
      <c r="O66" s="75">
        <v>71.925920000000005</v>
      </c>
      <c r="P66" s="75">
        <v>24.158180000000002</v>
      </c>
      <c r="Q66" s="75"/>
      <c r="R66" s="75">
        <v>32.758890000000001</v>
      </c>
      <c r="S66" s="75">
        <v>55.960509999999999</v>
      </c>
      <c r="T66" s="75"/>
      <c r="U66" s="75"/>
      <c r="V66" s="75">
        <v>47.07206</v>
      </c>
    </row>
    <row r="67" spans="1:22">
      <c r="A67" s="68" t="s">
        <v>148</v>
      </c>
      <c r="B67" s="70" t="s">
        <v>149</v>
      </c>
      <c r="C67" s="73" t="str">
        <f>VLOOKUP(B67,'CPI Timeseries 2012 - 2025'!B:C,2,0)</f>
        <v>WE/EU</v>
      </c>
      <c r="D67" s="71">
        <v>47</v>
      </c>
      <c r="E67" s="70">
        <v>63</v>
      </c>
      <c r="F67" s="74">
        <v>1.833445</v>
      </c>
      <c r="G67" s="70">
        <v>9</v>
      </c>
      <c r="H67" s="75">
        <v>43.99315</v>
      </c>
      <c r="I67" s="75">
        <v>50.00685</v>
      </c>
      <c r="J67" s="75"/>
      <c r="K67" s="75"/>
      <c r="L67" s="75">
        <v>55.734200000000001</v>
      </c>
      <c r="M67" s="75">
        <v>50.60913</v>
      </c>
      <c r="N67" s="75">
        <v>51.722299999999997</v>
      </c>
      <c r="O67" s="75">
        <v>45.51793</v>
      </c>
      <c r="P67" s="75">
        <v>31.172640000000001</v>
      </c>
      <c r="Q67" s="75"/>
      <c r="R67" s="75">
        <v>50.91377</v>
      </c>
      <c r="S67" s="75">
        <v>57.329680000000003</v>
      </c>
      <c r="T67" s="75"/>
      <c r="U67" s="75">
        <v>31.741959999999999</v>
      </c>
      <c r="V67" s="75">
        <v>49.677880000000002</v>
      </c>
    </row>
    <row r="68" spans="1:22">
      <c r="A68" s="68" t="s">
        <v>150</v>
      </c>
      <c r="B68" s="70" t="s">
        <v>151</v>
      </c>
      <c r="C68" s="73" t="str">
        <f>VLOOKUP(B68,'CPI Timeseries 2012 - 2025'!B:C,2,0)</f>
        <v>AP</v>
      </c>
      <c r="D68" s="71">
        <v>47</v>
      </c>
      <c r="E68" s="70">
        <v>63</v>
      </c>
      <c r="F68" s="74">
        <v>4.2741600000000002</v>
      </c>
      <c r="G68" s="70">
        <v>3</v>
      </c>
      <c r="H68" s="75">
        <v>39.990380000000002</v>
      </c>
      <c r="I68" s="75">
        <v>54.009619999999998</v>
      </c>
      <c r="J68" s="75"/>
      <c r="K68" s="75"/>
      <c r="L68" s="75"/>
      <c r="M68" s="75"/>
      <c r="N68" s="75"/>
      <c r="O68" s="75">
        <v>45.51793</v>
      </c>
      <c r="P68" s="75"/>
      <c r="Q68" s="75"/>
      <c r="R68" s="75"/>
      <c r="S68" s="75">
        <v>55.275919999999999</v>
      </c>
      <c r="T68" s="75">
        <v>39.177059999999997</v>
      </c>
      <c r="U68" s="75"/>
      <c r="V68" s="75"/>
    </row>
    <row r="69" spans="1:22">
      <c r="A69" s="68" t="s">
        <v>152</v>
      </c>
      <c r="B69" s="70" t="s">
        <v>153</v>
      </c>
      <c r="C69" s="73" t="str">
        <f>VLOOKUP(B69,'CPI Timeseries 2012 - 2025'!B:C,2,0)</f>
        <v>ECA</v>
      </c>
      <c r="D69" s="71">
        <v>46</v>
      </c>
      <c r="E69" s="70">
        <v>65</v>
      </c>
      <c r="F69" s="74">
        <v>2.304935</v>
      </c>
      <c r="G69" s="70">
        <v>6</v>
      </c>
      <c r="H69" s="75">
        <v>42.219909999999999</v>
      </c>
      <c r="I69" s="75">
        <v>49.780090000000001</v>
      </c>
      <c r="J69" s="75"/>
      <c r="K69" s="75"/>
      <c r="L69" s="75">
        <v>51.435630000000003</v>
      </c>
      <c r="M69" s="75"/>
      <c r="N69" s="75">
        <v>44.277659999999997</v>
      </c>
      <c r="O69" s="75">
        <v>45.51793</v>
      </c>
      <c r="P69" s="75"/>
      <c r="Q69" s="75"/>
      <c r="R69" s="75">
        <v>32.758890000000001</v>
      </c>
      <c r="S69" s="75">
        <v>49.799230000000001</v>
      </c>
      <c r="T69" s="75"/>
      <c r="U69" s="75">
        <v>53.131709999999998</v>
      </c>
      <c r="V69" s="75"/>
    </row>
    <row r="70" spans="1:22">
      <c r="A70" s="68" t="s">
        <v>154</v>
      </c>
      <c r="B70" s="70" t="s">
        <v>155</v>
      </c>
      <c r="C70" s="73" t="str">
        <f>VLOOKUP(B70,'CPI Timeseries 2012 - 2025'!B:C,2,0)</f>
        <v>MENA</v>
      </c>
      <c r="D70" s="71">
        <v>46</v>
      </c>
      <c r="E70" s="70">
        <v>65</v>
      </c>
      <c r="F70" s="74">
        <v>2.0860180000000001</v>
      </c>
      <c r="G70" s="70">
        <v>8</v>
      </c>
      <c r="H70" s="75">
        <v>42.57893</v>
      </c>
      <c r="I70" s="75">
        <v>49.42107</v>
      </c>
      <c r="J70" s="75"/>
      <c r="K70" s="75"/>
      <c r="L70" s="75">
        <v>47.137070000000001</v>
      </c>
      <c r="M70" s="75">
        <v>34.494399999999999</v>
      </c>
      <c r="N70" s="75"/>
      <c r="O70" s="75">
        <v>32.214660000000002</v>
      </c>
      <c r="P70" s="75">
        <v>49.674550000000004</v>
      </c>
      <c r="Q70" s="75"/>
      <c r="R70" s="75">
        <v>41.836329999999997</v>
      </c>
      <c r="S70" s="75">
        <v>53.906750000000002</v>
      </c>
      <c r="T70" s="75"/>
      <c r="U70" s="75">
        <v>58.944139999999997</v>
      </c>
      <c r="V70" s="75">
        <v>47.07206</v>
      </c>
    </row>
    <row r="71" spans="1:22">
      <c r="A71" s="68" t="s">
        <v>156</v>
      </c>
      <c r="B71" s="70" t="s">
        <v>157</v>
      </c>
      <c r="C71" s="73" t="str">
        <f>VLOOKUP(B71,'CPI Timeseries 2012 - 2025'!B:C,2,0)</f>
        <v>ECA</v>
      </c>
      <c r="D71" s="71">
        <v>46</v>
      </c>
      <c r="E71" s="70">
        <v>65</v>
      </c>
      <c r="F71" s="74">
        <v>2.946879</v>
      </c>
      <c r="G71" s="70">
        <v>5</v>
      </c>
      <c r="H71" s="75">
        <v>41.167119999999997</v>
      </c>
      <c r="I71" s="75">
        <v>50.832880000000003</v>
      </c>
      <c r="J71" s="75"/>
      <c r="K71" s="75"/>
      <c r="L71" s="75">
        <v>60.032760000000003</v>
      </c>
      <c r="M71" s="75"/>
      <c r="N71" s="75">
        <v>44.277659999999997</v>
      </c>
      <c r="O71" s="75">
        <v>45.51793</v>
      </c>
      <c r="P71" s="75"/>
      <c r="Q71" s="75"/>
      <c r="R71" s="75"/>
      <c r="S71" s="75">
        <v>40.899619999999999</v>
      </c>
      <c r="T71" s="75"/>
      <c r="U71" s="75"/>
      <c r="V71" s="75">
        <v>40.12321</v>
      </c>
    </row>
    <row r="72" spans="1:22">
      <c r="A72" s="68" t="s">
        <v>158</v>
      </c>
      <c r="B72" s="70" t="s">
        <v>159</v>
      </c>
      <c r="C72" s="73" t="str">
        <f>VLOOKUP(B72,'CPI Timeseries 2012 - 2025'!B:C,2,0)</f>
        <v>SSA</v>
      </c>
      <c r="D72" s="71">
        <v>46</v>
      </c>
      <c r="E72" s="70">
        <v>65</v>
      </c>
      <c r="F72" s="74">
        <v>2.0195599999999998</v>
      </c>
      <c r="G72" s="70">
        <v>9</v>
      </c>
      <c r="H72" s="75">
        <v>42.687919999999998</v>
      </c>
      <c r="I72" s="75">
        <v>49.312080000000002</v>
      </c>
      <c r="J72" s="75">
        <v>51.995899999999999</v>
      </c>
      <c r="K72" s="75"/>
      <c r="L72" s="75">
        <v>34.241390000000003</v>
      </c>
      <c r="M72" s="75">
        <v>50.60913</v>
      </c>
      <c r="N72" s="75"/>
      <c r="O72" s="75">
        <v>58.821210000000001</v>
      </c>
      <c r="P72" s="75">
        <v>28.427849999999999</v>
      </c>
      <c r="Q72" s="75"/>
      <c r="R72" s="75">
        <v>50.91377</v>
      </c>
      <c r="S72" s="75">
        <v>55.960509999999999</v>
      </c>
      <c r="T72" s="75"/>
      <c r="U72" s="75">
        <v>36.624400000000001</v>
      </c>
      <c r="V72" s="75">
        <v>47.07206</v>
      </c>
    </row>
    <row r="73" spans="1:22">
      <c r="A73" s="68" t="s">
        <v>160</v>
      </c>
      <c r="B73" s="70" t="s">
        <v>161</v>
      </c>
      <c r="C73" s="73" t="str">
        <f>VLOOKUP(B73,'CPI Timeseries 2012 - 2025'!B:C,2,0)</f>
        <v>SSA</v>
      </c>
      <c r="D73" s="71">
        <v>46</v>
      </c>
      <c r="E73" s="70">
        <v>65</v>
      </c>
      <c r="F73" s="74">
        <v>1.1738170000000001</v>
      </c>
      <c r="G73" s="70">
        <v>9</v>
      </c>
      <c r="H73" s="75">
        <v>44.074939999999998</v>
      </c>
      <c r="I73" s="75">
        <v>47.925060000000002</v>
      </c>
      <c r="J73" s="75">
        <v>48.440930000000002</v>
      </c>
      <c r="K73" s="75"/>
      <c r="L73" s="75">
        <v>38.539949999999997</v>
      </c>
      <c r="M73" s="75">
        <v>50.60913</v>
      </c>
      <c r="N73" s="75"/>
      <c r="O73" s="75">
        <v>45.51793</v>
      </c>
      <c r="P73" s="75"/>
      <c r="Q73" s="75"/>
      <c r="R73" s="75">
        <v>41.836329999999997</v>
      </c>
      <c r="S73" s="75">
        <v>54.591340000000002</v>
      </c>
      <c r="T73" s="75">
        <v>51.157629999999997</v>
      </c>
      <c r="U73" s="75">
        <v>36.159410000000001</v>
      </c>
      <c r="V73" s="75">
        <v>46.203449999999997</v>
      </c>
    </row>
    <row r="74" spans="1:22">
      <c r="A74" s="68" t="s">
        <v>162</v>
      </c>
      <c r="B74" s="70" t="s">
        <v>163</v>
      </c>
      <c r="C74" s="73" t="str">
        <f>VLOOKUP(B74,'CPI Timeseries 2012 - 2025'!B:C,2,0)</f>
        <v>SSA</v>
      </c>
      <c r="D74" s="71">
        <v>45</v>
      </c>
      <c r="E74" s="70">
        <v>70</v>
      </c>
      <c r="F74" s="74">
        <v>3.401294</v>
      </c>
      <c r="G74" s="70">
        <v>6</v>
      </c>
      <c r="H74" s="75">
        <v>39.421880000000002</v>
      </c>
      <c r="I74" s="75">
        <v>50.578119999999998</v>
      </c>
      <c r="J74" s="75">
        <v>48.440930000000002</v>
      </c>
      <c r="K74" s="75"/>
      <c r="L74" s="75">
        <v>42.838509999999999</v>
      </c>
      <c r="M74" s="75"/>
      <c r="N74" s="75"/>
      <c r="O74" s="75">
        <v>32.214660000000002</v>
      </c>
      <c r="P74" s="75"/>
      <c r="Q74" s="75"/>
      <c r="R74" s="75"/>
      <c r="S74" s="75">
        <v>62.121780000000001</v>
      </c>
      <c r="T74" s="75">
        <v>51.157629999999997</v>
      </c>
      <c r="U74" s="75"/>
      <c r="V74" s="75">
        <v>35.780169999999998</v>
      </c>
    </row>
    <row r="75" spans="1:22">
      <c r="A75" s="68" t="s">
        <v>164</v>
      </c>
      <c r="B75" s="70" t="s">
        <v>165</v>
      </c>
      <c r="C75" s="73" t="str">
        <f>VLOOKUP(B75,'CPI Timeseries 2012 - 2025'!B:C,2,0)</f>
        <v>WE/EU</v>
      </c>
      <c r="D75" s="71">
        <v>45</v>
      </c>
      <c r="E75" s="70">
        <v>70</v>
      </c>
      <c r="F75" s="74">
        <v>1.369645</v>
      </c>
      <c r="G75" s="70">
        <v>9</v>
      </c>
      <c r="H75" s="75">
        <v>42.753779999999999</v>
      </c>
      <c r="I75" s="75">
        <v>47.246220000000001</v>
      </c>
      <c r="J75" s="75"/>
      <c r="K75" s="75"/>
      <c r="L75" s="75">
        <v>42.838509999999999</v>
      </c>
      <c r="M75" s="75">
        <v>34.494399999999999</v>
      </c>
      <c r="N75" s="75">
        <v>59.166930000000001</v>
      </c>
      <c r="O75" s="75">
        <v>45.51793</v>
      </c>
      <c r="P75" s="75">
        <v>37.373829999999998</v>
      </c>
      <c r="Q75" s="75"/>
      <c r="R75" s="75">
        <v>41.836329999999997</v>
      </c>
      <c r="S75" s="75">
        <v>49.114649999999997</v>
      </c>
      <c r="T75" s="75"/>
      <c r="U75" s="75">
        <v>43.83182</v>
      </c>
      <c r="V75" s="75">
        <v>47.07206</v>
      </c>
    </row>
    <row r="76" spans="1:22">
      <c r="A76" s="68" t="s">
        <v>166</v>
      </c>
      <c r="B76" s="70" t="s">
        <v>167</v>
      </c>
      <c r="C76" s="73" t="str">
        <f>VLOOKUP(B76,'CPI Timeseries 2012 - 2025'!B:C,2,0)</f>
        <v>SSA</v>
      </c>
      <c r="D76" s="71">
        <v>45</v>
      </c>
      <c r="E76" s="70">
        <v>70</v>
      </c>
      <c r="F76" s="74">
        <v>5.3824709999999998</v>
      </c>
      <c r="G76" s="70">
        <v>4</v>
      </c>
      <c r="H76" s="75">
        <v>36.172750000000001</v>
      </c>
      <c r="I76" s="75">
        <v>53.827249999999999</v>
      </c>
      <c r="J76" s="75">
        <v>27.529299999999999</v>
      </c>
      <c r="K76" s="75"/>
      <c r="L76" s="75"/>
      <c r="M76" s="75"/>
      <c r="N76" s="75"/>
      <c r="O76" s="75">
        <v>45.51793</v>
      </c>
      <c r="P76" s="75"/>
      <c r="Q76" s="75"/>
      <c r="R76" s="75"/>
      <c r="S76" s="75">
        <v>55.960509999999999</v>
      </c>
      <c r="T76" s="75">
        <v>51.157629999999997</v>
      </c>
      <c r="U76" s="75"/>
      <c r="V76" s="75"/>
    </row>
    <row r="77" spans="1:22">
      <c r="A77" s="68" t="s">
        <v>168</v>
      </c>
      <c r="B77" s="70" t="s">
        <v>169</v>
      </c>
      <c r="C77" s="73" t="str">
        <f>VLOOKUP(B77,'CPI Timeseries 2012 - 2025'!B:C,2,0)</f>
        <v>AME</v>
      </c>
      <c r="D77" s="71">
        <v>44</v>
      </c>
      <c r="E77" s="70">
        <v>73</v>
      </c>
      <c r="F77" s="74">
        <v>3.612628</v>
      </c>
      <c r="G77" s="70">
        <v>6</v>
      </c>
      <c r="H77" s="75">
        <v>38.075290000000003</v>
      </c>
      <c r="I77" s="75">
        <v>49.924709999999997</v>
      </c>
      <c r="J77" s="75"/>
      <c r="K77" s="75"/>
      <c r="L77" s="75">
        <v>38.539949999999997</v>
      </c>
      <c r="M77" s="75">
        <v>34.494399999999999</v>
      </c>
      <c r="N77" s="75"/>
      <c r="O77" s="75">
        <v>32.214660000000002</v>
      </c>
      <c r="P77" s="75"/>
      <c r="Q77" s="75"/>
      <c r="R77" s="75">
        <v>41.836329999999997</v>
      </c>
      <c r="S77" s="75">
        <v>62.806370000000001</v>
      </c>
      <c r="T77" s="75"/>
      <c r="U77" s="75"/>
      <c r="V77" s="75">
        <v>51.415089999999999</v>
      </c>
    </row>
    <row r="78" spans="1:22">
      <c r="A78" s="68" t="s">
        <v>170</v>
      </c>
      <c r="B78" s="70" t="s">
        <v>171</v>
      </c>
      <c r="C78" s="73" t="str">
        <f>VLOOKUP(B78,'CPI Timeseries 2012 - 2025'!B:C,2,0)</f>
        <v>AP</v>
      </c>
      <c r="D78" s="71">
        <v>44</v>
      </c>
      <c r="E78" s="70">
        <v>73</v>
      </c>
      <c r="F78" s="74">
        <v>6.8905709999999996</v>
      </c>
      <c r="G78" s="70">
        <v>3</v>
      </c>
      <c r="H78" s="75">
        <v>32.699460000000002</v>
      </c>
      <c r="I78" s="75">
        <v>55.300539999999998</v>
      </c>
      <c r="J78" s="75"/>
      <c r="K78" s="75"/>
      <c r="L78" s="75"/>
      <c r="M78" s="75"/>
      <c r="N78" s="75"/>
      <c r="O78" s="75">
        <v>58.821210000000001</v>
      </c>
      <c r="P78" s="75"/>
      <c r="Q78" s="75"/>
      <c r="R78" s="75"/>
      <c r="S78" s="75">
        <v>34.053759999999997</v>
      </c>
      <c r="T78" s="75">
        <v>39.177059999999997</v>
      </c>
      <c r="U78" s="75"/>
      <c r="V78" s="75"/>
    </row>
    <row r="79" spans="1:22">
      <c r="A79" s="68" t="s">
        <v>172</v>
      </c>
      <c r="B79" s="70" t="s">
        <v>173</v>
      </c>
      <c r="C79" s="73" t="str">
        <f>VLOOKUP(B79,'CPI Timeseries 2012 - 2025'!B:C,2,0)</f>
        <v>AP</v>
      </c>
      <c r="D79" s="71">
        <v>44</v>
      </c>
      <c r="E79" s="70">
        <v>73</v>
      </c>
      <c r="F79" s="74">
        <v>5.1293360000000003</v>
      </c>
      <c r="G79" s="70">
        <v>4</v>
      </c>
      <c r="H79" s="75">
        <v>35.587890000000002</v>
      </c>
      <c r="I79" s="75">
        <v>52.412109999999998</v>
      </c>
      <c r="J79" s="75"/>
      <c r="K79" s="75"/>
      <c r="L79" s="75">
        <v>42.838509999999999</v>
      </c>
      <c r="M79" s="75"/>
      <c r="N79" s="75"/>
      <c r="O79" s="75">
        <v>32.214660000000002</v>
      </c>
      <c r="P79" s="75"/>
      <c r="Q79" s="75"/>
      <c r="R79" s="75"/>
      <c r="S79" s="75">
        <v>60.068019999999997</v>
      </c>
      <c r="T79" s="75">
        <v>39.177059999999997</v>
      </c>
      <c r="U79" s="75"/>
      <c r="V79" s="75"/>
    </row>
    <row r="80" spans="1:22">
      <c r="A80" s="68" t="s">
        <v>174</v>
      </c>
      <c r="B80" s="70" t="s">
        <v>175</v>
      </c>
      <c r="C80" s="73" t="str">
        <f>VLOOKUP(B80,'CPI Timeseries 2012 - 2025'!B:C,2,0)</f>
        <v>AP</v>
      </c>
      <c r="D80" s="71">
        <v>43</v>
      </c>
      <c r="E80" s="70">
        <v>76</v>
      </c>
      <c r="F80" s="74">
        <v>1.302773</v>
      </c>
      <c r="G80" s="70">
        <v>8</v>
      </c>
      <c r="H80" s="75">
        <v>40.86345</v>
      </c>
      <c r="I80" s="75">
        <v>45.13655</v>
      </c>
      <c r="J80" s="75"/>
      <c r="K80" s="75"/>
      <c r="L80" s="75">
        <v>42.838509999999999</v>
      </c>
      <c r="M80" s="75">
        <v>50.60913</v>
      </c>
      <c r="N80" s="75"/>
      <c r="O80" s="75">
        <v>45.51793</v>
      </c>
      <c r="P80" s="75">
        <v>48.14967</v>
      </c>
      <c r="Q80" s="75">
        <v>41.626779999999997</v>
      </c>
      <c r="R80" s="75">
        <v>32.758890000000001</v>
      </c>
      <c r="S80" s="75">
        <v>37.476680000000002</v>
      </c>
      <c r="T80" s="75"/>
      <c r="U80" s="75"/>
      <c r="V80" s="75">
        <v>41.860419999999998</v>
      </c>
    </row>
    <row r="81" spans="1:22">
      <c r="A81" s="68" t="s">
        <v>176</v>
      </c>
      <c r="B81" s="70" t="s">
        <v>177</v>
      </c>
      <c r="C81" s="73" t="str">
        <f>VLOOKUP(B81,'CPI Timeseries 2012 - 2025'!B:C,2,0)</f>
        <v>SSA</v>
      </c>
      <c r="D81" s="71">
        <v>43</v>
      </c>
      <c r="E81" s="70">
        <v>76</v>
      </c>
      <c r="F81" s="74">
        <v>2.7771149999999998</v>
      </c>
      <c r="G81" s="70">
        <v>9</v>
      </c>
      <c r="H81" s="75">
        <v>38.445529999999998</v>
      </c>
      <c r="I81" s="75">
        <v>47.554470000000002</v>
      </c>
      <c r="J81" s="75">
        <v>55.341760000000001</v>
      </c>
      <c r="K81" s="75"/>
      <c r="L81" s="75">
        <v>25.644259999999999</v>
      </c>
      <c r="M81" s="75">
        <v>34.494399999999999</v>
      </c>
      <c r="N81" s="75"/>
      <c r="O81" s="75">
        <v>58.821210000000001</v>
      </c>
      <c r="P81" s="75"/>
      <c r="Q81" s="75"/>
      <c r="R81" s="75">
        <v>50.91377</v>
      </c>
      <c r="S81" s="75">
        <v>32.68459</v>
      </c>
      <c r="T81" s="75">
        <v>63.138199999999998</v>
      </c>
      <c r="U81" s="75">
        <v>41.041849999999997</v>
      </c>
      <c r="V81" s="75">
        <v>25.35689</v>
      </c>
    </row>
    <row r="82" spans="1:22">
      <c r="A82" s="68" t="s">
        <v>178</v>
      </c>
      <c r="B82" s="70" t="s">
        <v>179</v>
      </c>
      <c r="C82" s="73" t="str">
        <f>VLOOKUP(B82,'CPI Timeseries 2012 - 2025'!B:C,2,0)</f>
        <v>SSA</v>
      </c>
      <c r="D82" s="71">
        <v>43</v>
      </c>
      <c r="E82" s="70">
        <v>76</v>
      </c>
      <c r="F82" s="74">
        <v>1.5407630000000001</v>
      </c>
      <c r="G82" s="70">
        <v>10</v>
      </c>
      <c r="H82" s="75">
        <v>40.473149999999997</v>
      </c>
      <c r="I82" s="75">
        <v>45.526850000000003</v>
      </c>
      <c r="J82" s="75">
        <v>58.896740000000001</v>
      </c>
      <c r="K82" s="75"/>
      <c r="L82" s="75">
        <v>42.838509999999999</v>
      </c>
      <c r="M82" s="75">
        <v>50.60913</v>
      </c>
      <c r="N82" s="75"/>
      <c r="O82" s="75">
        <v>45.51793</v>
      </c>
      <c r="P82" s="75">
        <v>31.782599999999999</v>
      </c>
      <c r="Q82" s="75"/>
      <c r="R82" s="75">
        <v>50.91377</v>
      </c>
      <c r="S82" s="75">
        <v>31.31541</v>
      </c>
      <c r="T82" s="75">
        <v>51.157629999999997</v>
      </c>
      <c r="U82" s="75">
        <v>35.926909999999999</v>
      </c>
      <c r="V82" s="75">
        <v>33.174349999999997</v>
      </c>
    </row>
    <row r="83" spans="1:22">
      <c r="A83" s="68" t="s">
        <v>180</v>
      </c>
      <c r="B83" s="70" t="s">
        <v>181</v>
      </c>
      <c r="C83" s="73" t="str">
        <f>VLOOKUP(B83,'CPI Timeseries 2012 - 2025'!B:C,2,0)</f>
        <v>ECA</v>
      </c>
      <c r="D83" s="71">
        <v>43</v>
      </c>
      <c r="E83" s="70">
        <v>76</v>
      </c>
      <c r="F83" s="74">
        <v>2.2340819999999999</v>
      </c>
      <c r="G83" s="70">
        <v>7</v>
      </c>
      <c r="H83" s="75">
        <v>39.336109999999998</v>
      </c>
      <c r="I83" s="75">
        <v>46.663890000000002</v>
      </c>
      <c r="J83" s="75"/>
      <c r="K83" s="75"/>
      <c r="L83" s="75">
        <v>42.838509999999999</v>
      </c>
      <c r="M83" s="75"/>
      <c r="N83" s="75">
        <v>33.110709999999997</v>
      </c>
      <c r="O83" s="75">
        <v>45.51793</v>
      </c>
      <c r="P83" s="75"/>
      <c r="Q83" s="75"/>
      <c r="R83" s="75"/>
      <c r="S83" s="75">
        <v>56.645090000000003</v>
      </c>
      <c r="T83" s="75">
        <v>51.157629999999997</v>
      </c>
      <c r="U83" s="75">
        <v>35.926909999999999</v>
      </c>
      <c r="V83" s="75">
        <v>39.254600000000003</v>
      </c>
    </row>
    <row r="84" spans="1:22">
      <c r="A84" s="68" t="s">
        <v>182</v>
      </c>
      <c r="B84" s="70" t="s">
        <v>183</v>
      </c>
      <c r="C84" s="73" t="str">
        <f>VLOOKUP(B84,'CPI Timeseries 2012 - 2025'!B:C,2,0)</f>
        <v>ECA</v>
      </c>
      <c r="D84" s="71">
        <v>42</v>
      </c>
      <c r="E84" s="70">
        <v>80</v>
      </c>
      <c r="F84" s="74">
        <v>1.763393</v>
      </c>
      <c r="G84" s="70">
        <v>7</v>
      </c>
      <c r="H84" s="75">
        <v>39.108040000000003</v>
      </c>
      <c r="I84" s="75">
        <v>44.891959999999997</v>
      </c>
      <c r="J84" s="75"/>
      <c r="K84" s="75"/>
      <c r="L84" s="75">
        <v>42.838509999999999</v>
      </c>
      <c r="M84" s="75">
        <v>34.494399999999999</v>
      </c>
      <c r="N84" s="75">
        <v>36.833030000000001</v>
      </c>
      <c r="O84" s="75">
        <v>45.51793</v>
      </c>
      <c r="P84" s="75"/>
      <c r="Q84" s="75"/>
      <c r="R84" s="75">
        <v>44.196469999999998</v>
      </c>
      <c r="S84" s="75">
        <v>52.537579999999998</v>
      </c>
      <c r="T84" s="75"/>
      <c r="U84" s="75"/>
      <c r="V84" s="75">
        <v>34.911569999999998</v>
      </c>
    </row>
    <row r="85" spans="1:22">
      <c r="A85" s="68" t="s">
        <v>184</v>
      </c>
      <c r="B85" s="70" t="s">
        <v>185</v>
      </c>
      <c r="C85" s="73" t="str">
        <f>VLOOKUP(B85,'CPI Timeseries 2012 - 2025'!B:C,2,0)</f>
        <v>SSA</v>
      </c>
      <c r="D85" s="71">
        <v>41</v>
      </c>
      <c r="E85" s="70">
        <v>81</v>
      </c>
      <c r="F85" s="74">
        <v>2.3917310000000001</v>
      </c>
      <c r="G85" s="70">
        <v>9</v>
      </c>
      <c r="H85" s="75">
        <v>37.077559999999998</v>
      </c>
      <c r="I85" s="75">
        <v>44.922440000000002</v>
      </c>
      <c r="J85" s="75">
        <v>62.451709999999999</v>
      </c>
      <c r="K85" s="75"/>
      <c r="L85" s="75">
        <v>47.137070000000001</v>
      </c>
      <c r="M85" s="75">
        <v>50.60913</v>
      </c>
      <c r="N85" s="75"/>
      <c r="O85" s="75">
        <v>45.51793</v>
      </c>
      <c r="P85" s="75">
        <v>21.515049999999999</v>
      </c>
      <c r="Q85" s="75"/>
      <c r="R85" s="75">
        <v>41.836329999999997</v>
      </c>
      <c r="S85" s="75">
        <v>36.792099999999998</v>
      </c>
      <c r="T85" s="75"/>
      <c r="U85" s="75">
        <v>25.92953</v>
      </c>
      <c r="V85" s="75">
        <v>40.12321</v>
      </c>
    </row>
    <row r="86" spans="1:22">
      <c r="A86" s="68" t="s">
        <v>186</v>
      </c>
      <c r="B86" s="70" t="s">
        <v>187</v>
      </c>
      <c r="C86" s="73" t="str">
        <f>VLOOKUP(B86,'CPI Timeseries 2012 - 2025'!B:C,2,0)</f>
        <v>AME</v>
      </c>
      <c r="D86" s="71">
        <v>41</v>
      </c>
      <c r="E86" s="70">
        <v>81</v>
      </c>
      <c r="F86" s="74">
        <v>4.4411839999999998</v>
      </c>
      <c r="G86" s="70">
        <v>6</v>
      </c>
      <c r="H86" s="75">
        <v>33.716459999999998</v>
      </c>
      <c r="I86" s="75">
        <v>48.283540000000002</v>
      </c>
      <c r="J86" s="75"/>
      <c r="K86" s="75"/>
      <c r="L86" s="75">
        <v>34.241390000000003</v>
      </c>
      <c r="M86" s="75">
        <v>34.494399999999999</v>
      </c>
      <c r="N86" s="75"/>
      <c r="O86" s="75">
        <v>32.214660000000002</v>
      </c>
      <c r="P86" s="75"/>
      <c r="Q86" s="75"/>
      <c r="R86" s="75">
        <v>32.758890000000001</v>
      </c>
      <c r="S86" s="75">
        <v>68.967640000000003</v>
      </c>
      <c r="T86" s="75"/>
      <c r="U86" s="75"/>
      <c r="V86" s="75">
        <v>40.991810000000001</v>
      </c>
    </row>
    <row r="87" spans="1:22">
      <c r="A87" s="68" t="s">
        <v>188</v>
      </c>
      <c r="B87" s="70" t="s">
        <v>189</v>
      </c>
      <c r="C87" s="73" t="str">
        <f>VLOOKUP(B87,'CPI Timeseries 2012 - 2025'!B:C,2,0)</f>
        <v>AP</v>
      </c>
      <c r="D87" s="71">
        <v>41</v>
      </c>
      <c r="E87" s="70">
        <v>81</v>
      </c>
      <c r="F87" s="74">
        <v>1.716734</v>
      </c>
      <c r="G87" s="70">
        <v>8</v>
      </c>
      <c r="H87" s="75">
        <v>38.184559999999998</v>
      </c>
      <c r="I87" s="75">
        <v>43.815440000000002</v>
      </c>
      <c r="J87" s="75"/>
      <c r="K87" s="75"/>
      <c r="L87" s="75">
        <v>38.539949999999997</v>
      </c>
      <c r="M87" s="75">
        <v>34.494399999999999</v>
      </c>
      <c r="N87" s="75"/>
      <c r="O87" s="75">
        <v>45.51793</v>
      </c>
      <c r="P87" s="75"/>
      <c r="Q87" s="75">
        <v>32.321460000000002</v>
      </c>
      <c r="R87" s="75">
        <v>38.75</v>
      </c>
      <c r="S87" s="75">
        <v>41.584200000000003</v>
      </c>
      <c r="T87" s="75"/>
      <c r="U87" s="75">
        <v>56.154170000000001</v>
      </c>
      <c r="V87" s="75">
        <v>36.648780000000002</v>
      </c>
    </row>
    <row r="88" spans="1:22">
      <c r="A88" s="68" t="s">
        <v>190</v>
      </c>
      <c r="B88" s="70" t="s">
        <v>191</v>
      </c>
      <c r="C88" s="73" t="str">
        <f>VLOOKUP(B88,'CPI Timeseries 2012 - 2025'!B:C,2,0)</f>
        <v>WE/EU</v>
      </c>
      <c r="D88" s="71">
        <v>40</v>
      </c>
      <c r="E88" s="70">
        <v>84</v>
      </c>
      <c r="F88" s="74">
        <v>1.956796</v>
      </c>
      <c r="G88" s="70">
        <v>9</v>
      </c>
      <c r="H88" s="75">
        <v>36.790860000000002</v>
      </c>
      <c r="I88" s="75">
        <v>43.209139999999998</v>
      </c>
      <c r="J88" s="75"/>
      <c r="K88" s="75"/>
      <c r="L88" s="75">
        <v>51.435630000000003</v>
      </c>
      <c r="M88" s="75">
        <v>34.494399999999999</v>
      </c>
      <c r="N88" s="75">
        <v>55.44462</v>
      </c>
      <c r="O88" s="75">
        <v>32.214660000000002</v>
      </c>
      <c r="P88" s="75">
        <v>25.174769999999999</v>
      </c>
      <c r="Q88" s="75"/>
      <c r="R88" s="75">
        <v>50.91377</v>
      </c>
      <c r="S88" s="75">
        <v>35.422930000000001</v>
      </c>
      <c r="T88" s="75"/>
      <c r="U88" s="75">
        <v>38.949379999999998</v>
      </c>
      <c r="V88" s="75">
        <v>37.517389999999999</v>
      </c>
    </row>
    <row r="89" spans="1:22">
      <c r="A89" s="68" t="s">
        <v>192</v>
      </c>
      <c r="B89" s="70" t="s">
        <v>193</v>
      </c>
      <c r="C89" s="73" t="str">
        <f>VLOOKUP(B89,'CPI Timeseries 2012 - 2025'!B:C,2,0)</f>
        <v>SSA</v>
      </c>
      <c r="D89" s="71">
        <v>40</v>
      </c>
      <c r="E89" s="70">
        <v>84</v>
      </c>
      <c r="F89" s="74">
        <v>2.4936850000000002</v>
      </c>
      <c r="G89" s="70">
        <v>7</v>
      </c>
      <c r="H89" s="75">
        <v>35.910350000000001</v>
      </c>
      <c r="I89" s="75">
        <v>44.089649999999999</v>
      </c>
      <c r="J89" s="75">
        <v>51.995899999999999</v>
      </c>
      <c r="K89" s="75"/>
      <c r="L89" s="75">
        <v>25.644259999999999</v>
      </c>
      <c r="M89" s="75"/>
      <c r="N89" s="75"/>
      <c r="O89" s="75">
        <v>45.51793</v>
      </c>
      <c r="P89" s="75"/>
      <c r="Q89" s="75"/>
      <c r="R89" s="75">
        <v>32.758890000000001</v>
      </c>
      <c r="S89" s="75">
        <v>48.430059999999997</v>
      </c>
      <c r="T89" s="75">
        <v>39.177059999999997</v>
      </c>
      <c r="U89" s="75"/>
      <c r="V89" s="75">
        <v>35.780169999999998</v>
      </c>
    </row>
    <row r="90" spans="1:22">
      <c r="A90" s="68" t="s">
        <v>194</v>
      </c>
      <c r="B90" s="70" t="s">
        <v>195</v>
      </c>
      <c r="C90" s="73" t="str">
        <f>VLOOKUP(B90,'CPI Timeseries 2012 - 2025'!B:C,2,0)</f>
        <v>AME</v>
      </c>
      <c r="D90" s="71">
        <v>40</v>
      </c>
      <c r="E90" s="70">
        <v>84</v>
      </c>
      <c r="F90" s="74">
        <v>2.6172759999999999</v>
      </c>
      <c r="G90" s="70">
        <v>5</v>
      </c>
      <c r="H90" s="75">
        <v>35.70767</v>
      </c>
      <c r="I90" s="75">
        <v>44.29233</v>
      </c>
      <c r="J90" s="75"/>
      <c r="K90" s="75"/>
      <c r="L90" s="75">
        <v>38.539949999999997</v>
      </c>
      <c r="M90" s="75">
        <v>50.60913</v>
      </c>
      <c r="N90" s="75"/>
      <c r="O90" s="75">
        <v>32.214660000000002</v>
      </c>
      <c r="P90" s="75"/>
      <c r="Q90" s="75"/>
      <c r="R90" s="75">
        <v>41.836329999999997</v>
      </c>
      <c r="S90" s="75">
        <v>34.738349999999997</v>
      </c>
      <c r="T90" s="75"/>
      <c r="U90" s="75"/>
      <c r="V90" s="75"/>
    </row>
    <row r="91" spans="1:22">
      <c r="A91" s="68" t="s">
        <v>196</v>
      </c>
      <c r="B91" s="70" t="s">
        <v>197</v>
      </c>
      <c r="C91" s="73" t="str">
        <f>VLOOKUP(B91,'CPI Timeseries 2012 - 2025'!B:C,2,0)</f>
        <v>AME</v>
      </c>
      <c r="D91" s="71">
        <v>40</v>
      </c>
      <c r="E91" s="70">
        <v>84</v>
      </c>
      <c r="F91" s="74">
        <v>1.797642</v>
      </c>
      <c r="G91" s="70">
        <v>5</v>
      </c>
      <c r="H91" s="75">
        <v>37.051859999999998</v>
      </c>
      <c r="I91" s="75">
        <v>42.948140000000002</v>
      </c>
      <c r="J91" s="75"/>
      <c r="K91" s="75"/>
      <c r="L91" s="75"/>
      <c r="M91" s="75"/>
      <c r="N91" s="75"/>
      <c r="O91" s="75">
        <v>32.214660000000002</v>
      </c>
      <c r="P91" s="75"/>
      <c r="Q91" s="75"/>
      <c r="R91" s="75">
        <v>41.836329999999997</v>
      </c>
      <c r="S91" s="75">
        <v>45.691719999999997</v>
      </c>
      <c r="T91" s="75">
        <v>39.177059999999997</v>
      </c>
      <c r="U91" s="75"/>
      <c r="V91" s="75">
        <v>39.254600000000003</v>
      </c>
    </row>
    <row r="92" spans="1:22">
      <c r="A92" s="68" t="s">
        <v>198</v>
      </c>
      <c r="B92" s="70" t="s">
        <v>199</v>
      </c>
      <c r="C92" s="73" t="str">
        <f>VLOOKUP(B92,'CPI Timeseries 2012 - 2025'!B:C,2,0)</f>
        <v>WE/EU</v>
      </c>
      <c r="D92" s="71">
        <v>40</v>
      </c>
      <c r="E92" s="70">
        <v>84</v>
      </c>
      <c r="F92" s="74">
        <v>0.86763999999999997</v>
      </c>
      <c r="G92" s="70">
        <v>10</v>
      </c>
      <c r="H92" s="75">
        <v>38.577069999999999</v>
      </c>
      <c r="I92" s="75">
        <v>41.422930000000001</v>
      </c>
      <c r="J92" s="75"/>
      <c r="K92" s="75">
        <v>36.309510000000003</v>
      </c>
      <c r="L92" s="75">
        <v>29.942820000000001</v>
      </c>
      <c r="M92" s="75">
        <v>50.60913</v>
      </c>
      <c r="N92" s="75">
        <v>40.555340000000001</v>
      </c>
      <c r="O92" s="75">
        <v>45.51793</v>
      </c>
      <c r="P92" s="75">
        <v>37.17051</v>
      </c>
      <c r="Q92" s="75"/>
      <c r="R92" s="75">
        <v>41.836329999999997</v>
      </c>
      <c r="S92" s="75">
        <v>40.899619999999999</v>
      </c>
      <c r="T92" s="75"/>
      <c r="U92" s="75">
        <v>39.18188</v>
      </c>
      <c r="V92" s="75">
        <v>40.991810000000001</v>
      </c>
    </row>
    <row r="93" spans="1:22">
      <c r="A93" s="68" t="s">
        <v>200</v>
      </c>
      <c r="B93" s="70" t="s">
        <v>201</v>
      </c>
      <c r="C93" s="73" t="str">
        <f>VLOOKUP(B93,'CPI Timeseries 2012 - 2025'!B:C,2,0)</f>
        <v>ECA</v>
      </c>
      <c r="D93" s="71">
        <v>40</v>
      </c>
      <c r="E93" s="70">
        <v>84</v>
      </c>
      <c r="F93" s="74">
        <v>2.4195799999999998</v>
      </c>
      <c r="G93" s="70">
        <v>7</v>
      </c>
      <c r="H93" s="75">
        <v>36.031889999999997</v>
      </c>
      <c r="I93" s="75">
        <v>43.968110000000003</v>
      </c>
      <c r="J93" s="75"/>
      <c r="K93" s="75"/>
      <c r="L93" s="75">
        <v>51.435630000000003</v>
      </c>
      <c r="M93" s="75">
        <v>34.494399999999999</v>
      </c>
      <c r="N93" s="75">
        <v>44.277659999999997</v>
      </c>
      <c r="O93" s="75">
        <v>45.51793</v>
      </c>
      <c r="P93" s="75"/>
      <c r="Q93" s="75"/>
      <c r="R93" s="75"/>
      <c r="S93" s="75">
        <v>23.784970000000001</v>
      </c>
      <c r="T93" s="75"/>
      <c r="U93" s="75">
        <v>35.926909999999999</v>
      </c>
      <c r="V93" s="75">
        <v>41.860419999999998</v>
      </c>
    </row>
    <row r="94" spans="1:22">
      <c r="A94" s="68" t="s">
        <v>202</v>
      </c>
      <c r="B94" s="70" t="s">
        <v>203</v>
      </c>
      <c r="C94" s="73" t="str">
        <f>VLOOKUP(B94,'CPI Timeseries 2012 - 2025'!B:C,2,0)</f>
        <v>SSA</v>
      </c>
      <c r="D94" s="71">
        <v>40</v>
      </c>
      <c r="E94" s="70">
        <v>84</v>
      </c>
      <c r="F94" s="74">
        <v>1.843424</v>
      </c>
      <c r="G94" s="70">
        <v>9</v>
      </c>
      <c r="H94" s="75">
        <v>36.976779999999998</v>
      </c>
      <c r="I94" s="75">
        <v>43.023220000000002</v>
      </c>
      <c r="J94" s="75">
        <v>48.440930000000002</v>
      </c>
      <c r="K94" s="75"/>
      <c r="L94" s="75">
        <v>34.241390000000003</v>
      </c>
      <c r="M94" s="75">
        <v>34.494399999999999</v>
      </c>
      <c r="N94" s="75"/>
      <c r="O94" s="75">
        <v>32.214660000000002</v>
      </c>
      <c r="P94" s="75"/>
      <c r="Q94" s="75"/>
      <c r="R94" s="75">
        <v>32.758890000000001</v>
      </c>
      <c r="S94" s="75">
        <v>58.014270000000003</v>
      </c>
      <c r="T94" s="75">
        <v>39.177059999999997</v>
      </c>
      <c r="U94" s="75">
        <v>50.10924</v>
      </c>
      <c r="V94" s="75">
        <v>32.30574</v>
      </c>
    </row>
    <row r="95" spans="1:22">
      <c r="A95" s="68" t="s">
        <v>204</v>
      </c>
      <c r="B95" s="70" t="s">
        <v>205</v>
      </c>
      <c r="C95" s="73" t="str">
        <f>VLOOKUP(B95,'CPI Timeseries 2012 - 2025'!B:C,2,0)</f>
        <v>ECA</v>
      </c>
      <c r="D95" s="71">
        <v>39</v>
      </c>
      <c r="E95" s="70">
        <v>91</v>
      </c>
      <c r="F95" s="74">
        <v>2.4110990000000001</v>
      </c>
      <c r="G95" s="70">
        <v>7</v>
      </c>
      <c r="H95" s="75">
        <v>35.0458</v>
      </c>
      <c r="I95" s="75">
        <v>42.9542</v>
      </c>
      <c r="J95" s="75"/>
      <c r="K95" s="75"/>
      <c r="L95" s="75">
        <v>55.734200000000001</v>
      </c>
      <c r="M95" s="75">
        <v>34.494399999999999</v>
      </c>
      <c r="N95" s="75">
        <v>44.277659999999997</v>
      </c>
      <c r="O95" s="75">
        <v>32.214660000000002</v>
      </c>
      <c r="P95" s="75"/>
      <c r="Q95" s="75"/>
      <c r="R95" s="75">
        <v>41.836329999999997</v>
      </c>
      <c r="S95" s="75">
        <v>32</v>
      </c>
      <c r="T95" s="75"/>
      <c r="U95" s="75"/>
      <c r="V95" s="75">
        <v>31.437139999999999</v>
      </c>
    </row>
    <row r="96" spans="1:22">
      <c r="A96" s="68" t="s">
        <v>206</v>
      </c>
      <c r="B96" s="70" t="s">
        <v>207</v>
      </c>
      <c r="C96" s="73" t="str">
        <f>VLOOKUP(B96,'CPI Timeseries 2012 - 2025'!B:C,2,0)</f>
        <v>AP</v>
      </c>
      <c r="D96" s="71">
        <v>39</v>
      </c>
      <c r="E96" s="70">
        <v>91</v>
      </c>
      <c r="F96" s="74">
        <v>1.451228</v>
      </c>
      <c r="G96" s="70">
        <v>9</v>
      </c>
      <c r="H96" s="75">
        <v>36.619990000000001</v>
      </c>
      <c r="I96" s="75">
        <v>41.380009999999999</v>
      </c>
      <c r="J96" s="75"/>
      <c r="K96" s="75"/>
      <c r="L96" s="75">
        <v>47.137070000000001</v>
      </c>
      <c r="M96" s="75">
        <v>34.494399999999999</v>
      </c>
      <c r="N96" s="75"/>
      <c r="O96" s="75">
        <v>45.51793</v>
      </c>
      <c r="P96" s="75">
        <v>40.11862</v>
      </c>
      <c r="Q96" s="75">
        <v>33.50938</v>
      </c>
      <c r="R96" s="75">
        <v>50.91377</v>
      </c>
      <c r="S96" s="75">
        <v>29.261649999999999</v>
      </c>
      <c r="T96" s="75"/>
      <c r="U96" s="75">
        <v>38.25188</v>
      </c>
      <c r="V96" s="75">
        <v>31.437139999999999</v>
      </c>
    </row>
    <row r="97" spans="1:22">
      <c r="A97" s="68" t="s">
        <v>208</v>
      </c>
      <c r="B97" s="70" t="s">
        <v>209</v>
      </c>
      <c r="C97" s="73" t="str">
        <f>VLOOKUP(B97,'CPI Timeseries 2012 - 2025'!B:C,2,0)</f>
        <v>AP</v>
      </c>
      <c r="D97" s="71">
        <v>39</v>
      </c>
      <c r="E97" s="70">
        <v>91</v>
      </c>
      <c r="F97" s="74">
        <v>3.7320950000000002</v>
      </c>
      <c r="G97" s="70">
        <v>3</v>
      </c>
      <c r="H97" s="75">
        <v>32.879359999999998</v>
      </c>
      <c r="I97" s="75">
        <v>45.120640000000002</v>
      </c>
      <c r="J97" s="75"/>
      <c r="K97" s="75"/>
      <c r="L97" s="75"/>
      <c r="M97" s="75"/>
      <c r="N97" s="75"/>
      <c r="O97" s="75">
        <v>32.214660000000002</v>
      </c>
      <c r="P97" s="75"/>
      <c r="Q97" s="75"/>
      <c r="R97" s="75"/>
      <c r="S97" s="75">
        <v>46.376300000000001</v>
      </c>
      <c r="T97" s="75">
        <v>39.177059999999997</v>
      </c>
      <c r="U97" s="75"/>
      <c r="V97" s="75"/>
    </row>
    <row r="98" spans="1:22">
      <c r="A98" s="68" t="s">
        <v>210</v>
      </c>
      <c r="B98" s="70" t="s">
        <v>211</v>
      </c>
      <c r="C98" s="73" t="str">
        <f>VLOOKUP(B98,'CPI Timeseries 2012 - 2025'!B:C,2,0)</f>
        <v>MENA</v>
      </c>
      <c r="D98" s="71">
        <v>39</v>
      </c>
      <c r="E98" s="70">
        <v>91</v>
      </c>
      <c r="F98" s="74">
        <v>1.852868</v>
      </c>
      <c r="G98" s="70">
        <v>8</v>
      </c>
      <c r="H98" s="75">
        <v>35.961300000000001</v>
      </c>
      <c r="I98" s="75">
        <v>42.038699999999999</v>
      </c>
      <c r="J98" s="75">
        <v>48.440930000000002</v>
      </c>
      <c r="K98" s="75"/>
      <c r="L98" s="75">
        <v>29.942820000000001</v>
      </c>
      <c r="M98" s="75">
        <v>34.494399999999999</v>
      </c>
      <c r="N98" s="75"/>
      <c r="O98" s="75">
        <v>32.214660000000002</v>
      </c>
      <c r="P98" s="75"/>
      <c r="Q98" s="75"/>
      <c r="R98" s="75">
        <v>50.187579999999997</v>
      </c>
      <c r="S98" s="75">
        <v>31.31541</v>
      </c>
      <c r="T98" s="75"/>
      <c r="U98" s="75">
        <v>44.994309999999999</v>
      </c>
      <c r="V98" s="75">
        <v>36.648780000000002</v>
      </c>
    </row>
    <row r="99" spans="1:22">
      <c r="A99" s="68" t="s">
        <v>212</v>
      </c>
      <c r="B99" s="70" t="s">
        <v>213</v>
      </c>
      <c r="C99" s="73" t="str">
        <f>VLOOKUP(B99,'CPI Timeseries 2012 - 2025'!B:C,2,0)</f>
        <v>MENA</v>
      </c>
      <c r="D99" s="71">
        <v>39</v>
      </c>
      <c r="E99" s="70">
        <v>91</v>
      </c>
      <c r="F99" s="74">
        <v>1.3169979999999999</v>
      </c>
      <c r="G99" s="70">
        <v>8</v>
      </c>
      <c r="H99" s="75">
        <v>36.840119999999999</v>
      </c>
      <c r="I99" s="75">
        <v>41.159880000000001</v>
      </c>
      <c r="J99" s="75">
        <v>41.540089999999999</v>
      </c>
      <c r="K99" s="75"/>
      <c r="L99" s="75">
        <v>34.241390000000003</v>
      </c>
      <c r="M99" s="75">
        <v>34.494399999999999</v>
      </c>
      <c r="N99" s="75"/>
      <c r="O99" s="75">
        <v>45.51793</v>
      </c>
      <c r="P99" s="75"/>
      <c r="Q99" s="75"/>
      <c r="R99" s="75">
        <v>32.758890000000001</v>
      </c>
      <c r="S99" s="75">
        <v>47.060890000000001</v>
      </c>
      <c r="T99" s="75"/>
      <c r="U99" s="75">
        <v>43.599319999999999</v>
      </c>
      <c r="V99" s="75">
        <v>34.911569999999998</v>
      </c>
    </row>
    <row r="100" spans="1:22">
      <c r="A100" s="68" t="s">
        <v>214</v>
      </c>
      <c r="B100" s="70" t="s">
        <v>215</v>
      </c>
      <c r="C100" s="73" t="str">
        <f>VLOOKUP(B100,'CPI Timeseries 2012 - 2025'!B:C,2,0)</f>
        <v>SSA</v>
      </c>
      <c r="D100" s="71">
        <v>38</v>
      </c>
      <c r="E100" s="70">
        <v>96</v>
      </c>
      <c r="F100" s="74">
        <v>1.3628359999999999</v>
      </c>
      <c r="G100" s="70">
        <v>8</v>
      </c>
      <c r="H100" s="75">
        <v>35.764949999999999</v>
      </c>
      <c r="I100" s="75">
        <v>40.235050000000001</v>
      </c>
      <c r="J100" s="75">
        <v>44.885950000000001</v>
      </c>
      <c r="K100" s="75"/>
      <c r="L100" s="75">
        <v>34.241390000000003</v>
      </c>
      <c r="M100" s="75">
        <v>34.494399999999999</v>
      </c>
      <c r="N100" s="75"/>
      <c r="O100" s="75">
        <v>45.51793</v>
      </c>
      <c r="P100" s="75"/>
      <c r="Q100" s="75"/>
      <c r="R100" s="75">
        <v>37.297609999999999</v>
      </c>
      <c r="S100" s="75">
        <v>37.476680000000002</v>
      </c>
      <c r="T100" s="75">
        <v>39.177059999999997</v>
      </c>
      <c r="U100" s="75"/>
      <c r="V100" s="75">
        <v>27.094100000000001</v>
      </c>
    </row>
    <row r="101" spans="1:22">
      <c r="A101" s="68" t="s">
        <v>216</v>
      </c>
      <c r="B101" s="70" t="s">
        <v>217</v>
      </c>
      <c r="C101" s="73" t="str">
        <f>VLOOKUP(B101,'CPI Timeseries 2012 - 2025'!B:C,2,0)</f>
        <v>ECA</v>
      </c>
      <c r="D101" s="71">
        <v>38</v>
      </c>
      <c r="E101" s="70">
        <v>96</v>
      </c>
      <c r="F101" s="74">
        <v>3.5338910000000001</v>
      </c>
      <c r="G101" s="70">
        <v>9</v>
      </c>
      <c r="H101" s="75">
        <v>32.204419999999999</v>
      </c>
      <c r="I101" s="75">
        <v>43.795580000000001</v>
      </c>
      <c r="J101" s="75"/>
      <c r="K101" s="75"/>
      <c r="L101" s="75">
        <v>34.241390000000003</v>
      </c>
      <c r="M101" s="75">
        <v>18.379660000000001</v>
      </c>
      <c r="N101" s="75">
        <v>18.221440000000001</v>
      </c>
      <c r="O101" s="75">
        <v>45.51793</v>
      </c>
      <c r="P101" s="75">
        <v>63.195169999999997</v>
      </c>
      <c r="Q101" s="75"/>
      <c r="R101" s="75">
        <v>69.068659999999994</v>
      </c>
      <c r="S101" s="75">
        <v>26.523309999999999</v>
      </c>
      <c r="T101" s="75"/>
      <c r="U101" s="75">
        <v>27.092020000000002</v>
      </c>
      <c r="V101" s="75">
        <v>38.38599</v>
      </c>
    </row>
    <row r="102" spans="1:22">
      <c r="A102" s="68" t="s">
        <v>218</v>
      </c>
      <c r="B102" s="70" t="s">
        <v>219</v>
      </c>
      <c r="C102" s="73" t="str">
        <f>VLOOKUP(B102,'CPI Timeseries 2012 - 2025'!B:C,2,0)</f>
        <v>AME</v>
      </c>
      <c r="D102" s="71">
        <v>38</v>
      </c>
      <c r="E102" s="70">
        <v>96</v>
      </c>
      <c r="F102" s="74">
        <v>5.2817819999999998</v>
      </c>
      <c r="G102" s="70">
        <v>5</v>
      </c>
      <c r="H102" s="75">
        <v>29.337879999999998</v>
      </c>
      <c r="I102" s="75">
        <v>46.662120000000002</v>
      </c>
      <c r="J102" s="75"/>
      <c r="K102" s="75"/>
      <c r="L102" s="75"/>
      <c r="M102" s="75"/>
      <c r="N102" s="75"/>
      <c r="O102" s="75">
        <v>32.214660000000002</v>
      </c>
      <c r="P102" s="75"/>
      <c r="Q102" s="75"/>
      <c r="R102" s="75">
        <v>32.758890000000001</v>
      </c>
      <c r="S102" s="75">
        <v>63.490949999999998</v>
      </c>
      <c r="T102" s="75">
        <v>27.196490000000001</v>
      </c>
      <c r="U102" s="75"/>
      <c r="V102" s="75">
        <v>34.911569999999998</v>
      </c>
    </row>
    <row r="103" spans="1:22">
      <c r="A103" s="68" t="s">
        <v>220</v>
      </c>
      <c r="B103" s="70" t="s">
        <v>221</v>
      </c>
      <c r="C103" s="73" t="str">
        <f>VLOOKUP(B103,'CPI Timeseries 2012 - 2025'!B:C,2,0)</f>
        <v>AME</v>
      </c>
      <c r="D103" s="71">
        <v>37</v>
      </c>
      <c r="E103" s="70">
        <v>99</v>
      </c>
      <c r="F103" s="74">
        <v>2.2246090000000001</v>
      </c>
      <c r="G103" s="70">
        <v>8</v>
      </c>
      <c r="H103" s="75">
        <v>33.351640000000003</v>
      </c>
      <c r="I103" s="75">
        <v>40.648359999999997</v>
      </c>
      <c r="J103" s="75"/>
      <c r="K103" s="75"/>
      <c r="L103" s="75">
        <v>47.137070000000001</v>
      </c>
      <c r="M103" s="75">
        <v>34.494399999999999</v>
      </c>
      <c r="N103" s="75"/>
      <c r="O103" s="75">
        <v>45.51793</v>
      </c>
      <c r="P103" s="75">
        <v>21.921690000000002</v>
      </c>
      <c r="Q103" s="75"/>
      <c r="R103" s="75">
        <v>32.758890000000001</v>
      </c>
      <c r="S103" s="75">
        <v>48.430059999999997</v>
      </c>
      <c r="T103" s="75"/>
      <c r="U103" s="75">
        <v>26.627020000000002</v>
      </c>
      <c r="V103" s="75">
        <v>37.517389999999999</v>
      </c>
    </row>
    <row r="104" spans="1:22">
      <c r="A104" s="68" t="s">
        <v>222</v>
      </c>
      <c r="B104" s="70" t="s">
        <v>223</v>
      </c>
      <c r="C104" s="73" t="str">
        <f>VLOOKUP(B104,'CPI Timeseries 2012 - 2025'!B:C,2,0)</f>
        <v>AME</v>
      </c>
      <c r="D104" s="71">
        <v>37</v>
      </c>
      <c r="E104" s="70">
        <v>99</v>
      </c>
      <c r="F104" s="74">
        <v>2.9318599999999999</v>
      </c>
      <c r="G104" s="70">
        <v>7</v>
      </c>
      <c r="H104" s="75">
        <v>32.191749999999999</v>
      </c>
      <c r="I104" s="75">
        <v>41.808250000000001</v>
      </c>
      <c r="J104" s="75"/>
      <c r="K104" s="75"/>
      <c r="L104" s="75">
        <v>51.435630000000003</v>
      </c>
      <c r="M104" s="75">
        <v>50.60913</v>
      </c>
      <c r="N104" s="75"/>
      <c r="O104" s="75">
        <v>32.214660000000002</v>
      </c>
      <c r="P104" s="75"/>
      <c r="Q104" s="75"/>
      <c r="R104" s="75">
        <v>23.681450000000002</v>
      </c>
      <c r="S104" s="75">
        <v>26.523309999999999</v>
      </c>
      <c r="T104" s="75"/>
      <c r="U104" s="75">
        <v>40.111870000000003</v>
      </c>
      <c r="V104" s="75">
        <v>34.042960000000001</v>
      </c>
    </row>
    <row r="105" spans="1:22">
      <c r="A105" s="68" t="s">
        <v>224</v>
      </c>
      <c r="B105" s="70" t="s">
        <v>225</v>
      </c>
      <c r="C105" s="73" t="str">
        <f>VLOOKUP(B105,'CPI Timeseries 2012 - 2025'!B:C,2,0)</f>
        <v>SSA</v>
      </c>
      <c r="D105" s="71">
        <v>37</v>
      </c>
      <c r="E105" s="70">
        <v>99</v>
      </c>
      <c r="F105" s="74">
        <v>2.5035470000000002</v>
      </c>
      <c r="G105" s="70">
        <v>8</v>
      </c>
      <c r="H105" s="75">
        <v>32.894179999999999</v>
      </c>
      <c r="I105" s="75">
        <v>41.105820000000001</v>
      </c>
      <c r="J105" s="75">
        <v>20.62847</v>
      </c>
      <c r="K105" s="75"/>
      <c r="L105" s="75">
        <v>38.539949999999997</v>
      </c>
      <c r="M105" s="75"/>
      <c r="N105" s="75"/>
      <c r="O105" s="75">
        <v>45.51793</v>
      </c>
      <c r="P105" s="75"/>
      <c r="Q105" s="75"/>
      <c r="R105" s="75">
        <v>35.845219999999998</v>
      </c>
      <c r="S105" s="75">
        <v>56.645090000000003</v>
      </c>
      <c r="T105" s="75">
        <v>39.177059999999997</v>
      </c>
      <c r="U105" s="75">
        <v>28.25451</v>
      </c>
      <c r="V105" s="75">
        <v>31.437139999999999</v>
      </c>
    </row>
    <row r="106" spans="1:22">
      <c r="A106" s="68" t="s">
        <v>226</v>
      </c>
      <c r="B106" s="70" t="s">
        <v>227</v>
      </c>
      <c r="C106" s="73" t="str">
        <f>VLOOKUP(B106,'CPI Timeseries 2012 - 2025'!B:C,2,0)</f>
        <v>SSA</v>
      </c>
      <c r="D106" s="71">
        <v>37</v>
      </c>
      <c r="E106" s="70">
        <v>99</v>
      </c>
      <c r="F106" s="74">
        <v>4.309577</v>
      </c>
      <c r="G106" s="70">
        <v>6</v>
      </c>
      <c r="H106" s="75">
        <v>29.932289999999998</v>
      </c>
      <c r="I106" s="75">
        <v>44.067709999999998</v>
      </c>
      <c r="J106" s="75">
        <v>23.974319999999999</v>
      </c>
      <c r="K106" s="75"/>
      <c r="L106" s="75">
        <v>42.838509999999999</v>
      </c>
      <c r="M106" s="75"/>
      <c r="N106" s="75"/>
      <c r="O106" s="75">
        <v>58.821210000000001</v>
      </c>
      <c r="P106" s="75"/>
      <c r="Q106" s="75"/>
      <c r="R106" s="75"/>
      <c r="S106" s="75">
        <v>38.161270000000002</v>
      </c>
      <c r="T106" s="75">
        <v>39.177059999999997</v>
      </c>
      <c r="U106" s="75">
        <v>20.582090000000001</v>
      </c>
      <c r="V106" s="75"/>
    </row>
    <row r="107" spans="1:22">
      <c r="A107" s="68" t="s">
        <v>228</v>
      </c>
      <c r="B107" s="70" t="s">
        <v>229</v>
      </c>
      <c r="C107" s="73" t="str">
        <f>VLOOKUP(B107,'CPI Timeseries 2012 - 2025'!B:C,2,0)</f>
        <v>SSA</v>
      </c>
      <c r="D107" s="71">
        <v>37</v>
      </c>
      <c r="E107" s="70">
        <v>99</v>
      </c>
      <c r="F107" s="74">
        <v>1.359108</v>
      </c>
      <c r="G107" s="70">
        <v>9</v>
      </c>
      <c r="H107" s="75">
        <v>34.771059999999999</v>
      </c>
      <c r="I107" s="75">
        <v>39.228940000000001</v>
      </c>
      <c r="J107" s="75">
        <v>34.430129999999998</v>
      </c>
      <c r="K107" s="75"/>
      <c r="L107" s="75">
        <v>34.241390000000003</v>
      </c>
      <c r="M107" s="75">
        <v>34.494399999999999</v>
      </c>
      <c r="N107" s="75"/>
      <c r="O107" s="75">
        <v>45.51793</v>
      </c>
      <c r="P107" s="75"/>
      <c r="Q107" s="75"/>
      <c r="R107" s="75">
        <v>32.758890000000001</v>
      </c>
      <c r="S107" s="75">
        <v>50.483820000000001</v>
      </c>
      <c r="T107" s="75">
        <v>27.196490000000001</v>
      </c>
      <c r="U107" s="75">
        <v>38.25188</v>
      </c>
      <c r="V107" s="75">
        <v>34.042960000000001</v>
      </c>
    </row>
    <row r="108" spans="1:22">
      <c r="A108" s="68" t="s">
        <v>230</v>
      </c>
      <c r="B108" s="70" t="s">
        <v>231</v>
      </c>
      <c r="C108" s="73" t="str">
        <f>VLOOKUP(B108,'CPI Timeseries 2012 - 2025'!B:C,2,0)</f>
        <v>AME</v>
      </c>
      <c r="D108" s="71">
        <v>36</v>
      </c>
      <c r="E108" s="70">
        <v>104</v>
      </c>
      <c r="F108" s="74">
        <v>2.1750889999999998</v>
      </c>
      <c r="G108" s="70">
        <v>8</v>
      </c>
      <c r="H108" s="75">
        <v>32.432850000000002</v>
      </c>
      <c r="I108" s="75">
        <v>39.567149999999998</v>
      </c>
      <c r="J108" s="75"/>
      <c r="K108" s="75"/>
      <c r="L108" s="75">
        <v>47.137070000000001</v>
      </c>
      <c r="M108" s="75">
        <v>34.494399999999999</v>
      </c>
      <c r="N108" s="75"/>
      <c r="O108" s="75">
        <v>32.214660000000002</v>
      </c>
      <c r="P108" s="75">
        <v>23.54823</v>
      </c>
      <c r="Q108" s="75"/>
      <c r="R108" s="75">
        <v>32.758890000000001</v>
      </c>
      <c r="S108" s="75">
        <v>48.430059999999997</v>
      </c>
      <c r="T108" s="75"/>
      <c r="U108" s="75">
        <v>24.069559999999999</v>
      </c>
      <c r="V108" s="75">
        <v>41.860419999999998</v>
      </c>
    </row>
    <row r="109" spans="1:22">
      <c r="A109" s="68" t="s">
        <v>232</v>
      </c>
      <c r="B109" s="70" t="s">
        <v>233</v>
      </c>
      <c r="C109" s="73" t="s">
        <v>234</v>
      </c>
      <c r="D109" s="71">
        <v>36</v>
      </c>
      <c r="E109" s="70">
        <v>104</v>
      </c>
      <c r="F109" s="74">
        <v>1.9166479999999999</v>
      </c>
      <c r="G109" s="70">
        <v>3</v>
      </c>
      <c r="H109" s="75">
        <v>32.856699999999996</v>
      </c>
      <c r="I109" s="75">
        <v>39.143300000000004</v>
      </c>
      <c r="J109" s="75"/>
      <c r="K109" s="75"/>
      <c r="L109" s="75"/>
      <c r="M109" s="75"/>
      <c r="N109" s="75"/>
      <c r="O109" s="75">
        <v>32.214660000000002</v>
      </c>
      <c r="P109" s="75"/>
      <c r="Q109" s="75"/>
      <c r="R109" s="75"/>
      <c r="S109" s="75"/>
      <c r="T109" s="75">
        <v>39.177059999999997</v>
      </c>
      <c r="U109" s="75"/>
      <c r="V109" s="75">
        <v>37.517389999999999</v>
      </c>
    </row>
    <row r="110" spans="1:22">
      <c r="A110" s="68" t="s">
        <v>235</v>
      </c>
      <c r="B110" s="70" t="s">
        <v>236</v>
      </c>
      <c r="C110" s="73" t="str">
        <f>VLOOKUP(B110,'CPI Timeseries 2012 - 2025'!B:C,2,0)</f>
        <v>ECA</v>
      </c>
      <c r="D110" s="71">
        <v>36</v>
      </c>
      <c r="E110" s="70">
        <v>104</v>
      </c>
      <c r="F110" s="74">
        <v>2.399667</v>
      </c>
      <c r="G110" s="70">
        <v>8</v>
      </c>
      <c r="H110" s="75">
        <v>32.064540000000001</v>
      </c>
      <c r="I110" s="75">
        <v>39.935459999999999</v>
      </c>
      <c r="J110" s="75"/>
      <c r="K110" s="75"/>
      <c r="L110" s="75">
        <v>55.734200000000001</v>
      </c>
      <c r="M110" s="75">
        <v>18.379660000000001</v>
      </c>
      <c r="N110" s="75">
        <v>36.833030000000001</v>
      </c>
      <c r="O110" s="75">
        <v>32.214660000000002</v>
      </c>
      <c r="P110" s="75"/>
      <c r="Q110" s="75"/>
      <c r="R110" s="75">
        <v>32.758890000000001</v>
      </c>
      <c r="S110" s="75">
        <v>33.369169999999997</v>
      </c>
      <c r="T110" s="75"/>
      <c r="U110" s="75">
        <v>42.204340000000002</v>
      </c>
      <c r="V110" s="75">
        <v>34.042960000000001</v>
      </c>
    </row>
    <row r="111" spans="1:22">
      <c r="A111" s="68" t="s">
        <v>237</v>
      </c>
      <c r="B111" s="70" t="s">
        <v>238</v>
      </c>
      <c r="C111" s="73" t="str">
        <f>VLOOKUP(B111,'CPI Timeseries 2012 - 2025'!B:C,2,0)</f>
        <v>AME</v>
      </c>
      <c r="D111" s="71">
        <v>35</v>
      </c>
      <c r="E111" s="70">
        <v>107</v>
      </c>
      <c r="F111" s="74">
        <v>2.7585500000000001</v>
      </c>
      <c r="G111" s="70">
        <v>8</v>
      </c>
      <c r="H111" s="75">
        <v>30.47598</v>
      </c>
      <c r="I111" s="75">
        <v>39.52402</v>
      </c>
      <c r="J111" s="75"/>
      <c r="K111" s="75"/>
      <c r="L111" s="75">
        <v>55.734200000000001</v>
      </c>
      <c r="M111" s="75">
        <v>34.494399999999999</v>
      </c>
      <c r="N111" s="75"/>
      <c r="O111" s="75">
        <v>32.214660000000002</v>
      </c>
      <c r="P111" s="75">
        <v>23.446570000000001</v>
      </c>
      <c r="Q111" s="75"/>
      <c r="R111" s="75">
        <v>33.485080000000004</v>
      </c>
      <c r="S111" s="75">
        <v>45.007129999999997</v>
      </c>
      <c r="T111" s="75"/>
      <c r="U111" s="75">
        <v>16.629639999999998</v>
      </c>
      <c r="V111" s="75">
        <v>38.38599</v>
      </c>
    </row>
    <row r="112" spans="1:22">
      <c r="A112" s="68" t="s">
        <v>239</v>
      </c>
      <c r="B112" s="70" t="s">
        <v>240</v>
      </c>
      <c r="C112" s="73" t="str">
        <f>VLOOKUP(B112,'CPI Timeseries 2012 - 2025'!B:C,2,0)</f>
        <v>AP</v>
      </c>
      <c r="D112" s="71">
        <v>35</v>
      </c>
      <c r="E112" s="70">
        <v>107</v>
      </c>
      <c r="F112" s="74">
        <v>1.2227300000000001</v>
      </c>
      <c r="G112" s="70">
        <v>8</v>
      </c>
      <c r="H112" s="75">
        <v>32.994720000000001</v>
      </c>
      <c r="I112" s="75">
        <v>37.005279999999999</v>
      </c>
      <c r="J112" s="75"/>
      <c r="K112" s="75"/>
      <c r="L112" s="75">
        <v>34.241390000000003</v>
      </c>
      <c r="M112" s="75">
        <v>34.494399999999999</v>
      </c>
      <c r="N112" s="75"/>
      <c r="O112" s="75">
        <v>32.214660000000002</v>
      </c>
      <c r="P112" s="75"/>
      <c r="Q112" s="75"/>
      <c r="R112" s="75">
        <v>32.758890000000001</v>
      </c>
      <c r="S112" s="75">
        <v>43.63796</v>
      </c>
      <c r="T112" s="75">
        <v>39.177059999999997</v>
      </c>
      <c r="U112" s="75">
        <v>25.232040000000001</v>
      </c>
      <c r="V112" s="75">
        <v>35.780169999999998</v>
      </c>
    </row>
    <row r="113" spans="1:22">
      <c r="A113" s="68" t="s">
        <v>241</v>
      </c>
      <c r="B113" s="70" t="s">
        <v>242</v>
      </c>
      <c r="C113" s="73" t="str">
        <f>VLOOKUP(B113,'CPI Timeseries 2012 - 2025'!B:C,2,0)</f>
        <v>MENA</v>
      </c>
      <c r="D113" s="71">
        <v>34</v>
      </c>
      <c r="E113" s="70">
        <v>109</v>
      </c>
      <c r="F113" s="74">
        <v>2.3180179999999999</v>
      </c>
      <c r="G113" s="70">
        <v>8</v>
      </c>
      <c r="H113" s="75">
        <v>30.198450000000001</v>
      </c>
      <c r="I113" s="75">
        <v>37.801549999999999</v>
      </c>
      <c r="J113" s="75">
        <v>20.62847</v>
      </c>
      <c r="K113" s="75"/>
      <c r="L113" s="75">
        <v>38.539949999999997</v>
      </c>
      <c r="M113" s="75">
        <v>34.494399999999999</v>
      </c>
      <c r="N113" s="75"/>
      <c r="O113" s="75">
        <v>32.214660000000002</v>
      </c>
      <c r="P113" s="75"/>
      <c r="Q113" s="75"/>
      <c r="R113" s="75">
        <v>26.04158</v>
      </c>
      <c r="S113" s="75">
        <v>29.261649999999999</v>
      </c>
      <c r="T113" s="75"/>
      <c r="U113" s="75">
        <v>54.526690000000002</v>
      </c>
      <c r="V113" s="75">
        <v>37.517389999999999</v>
      </c>
    </row>
    <row r="114" spans="1:22">
      <c r="A114" s="68" t="s">
        <v>243</v>
      </c>
      <c r="B114" s="70" t="s">
        <v>244</v>
      </c>
      <c r="C114" s="73" t="str">
        <f>VLOOKUP(B114,'CPI Timeseries 2012 - 2025'!B:C,2,0)</f>
        <v>ECA</v>
      </c>
      <c r="D114" s="71">
        <v>34</v>
      </c>
      <c r="E114" s="70">
        <v>109</v>
      </c>
      <c r="F114" s="74">
        <v>2.6016889999999999</v>
      </c>
      <c r="G114" s="70">
        <v>7</v>
      </c>
      <c r="H114" s="75">
        <v>29.733229999999999</v>
      </c>
      <c r="I114" s="75">
        <v>38.266770000000001</v>
      </c>
      <c r="J114" s="75"/>
      <c r="K114" s="75"/>
      <c r="L114" s="75">
        <v>47.137070000000001</v>
      </c>
      <c r="M114" s="75">
        <v>34.494399999999999</v>
      </c>
      <c r="N114" s="75">
        <v>40.555340000000001</v>
      </c>
      <c r="O114" s="75">
        <v>32.214660000000002</v>
      </c>
      <c r="P114" s="75"/>
      <c r="Q114" s="75"/>
      <c r="R114" s="75"/>
      <c r="S114" s="75">
        <v>23.100380000000001</v>
      </c>
      <c r="T114" s="75"/>
      <c r="U114" s="75">
        <v>19.419609999999999</v>
      </c>
      <c r="V114" s="75">
        <v>38.38599</v>
      </c>
    </row>
    <row r="115" spans="1:22">
      <c r="A115" s="68" t="s">
        <v>245</v>
      </c>
      <c r="B115" s="70" t="s">
        <v>246</v>
      </c>
      <c r="C115" s="73" t="str">
        <f>VLOOKUP(B115,'CPI Timeseries 2012 - 2025'!B:C,2,0)</f>
        <v>AP</v>
      </c>
      <c r="D115" s="71">
        <v>34</v>
      </c>
      <c r="E115" s="70">
        <v>109</v>
      </c>
      <c r="F115" s="74">
        <v>2.3438409999999998</v>
      </c>
      <c r="G115" s="70">
        <v>9</v>
      </c>
      <c r="H115" s="75">
        <v>30.156099999999999</v>
      </c>
      <c r="I115" s="75">
        <v>37.843899999999998</v>
      </c>
      <c r="J115" s="75"/>
      <c r="K115" s="75"/>
      <c r="L115" s="75">
        <v>29.942820000000001</v>
      </c>
      <c r="M115" s="75">
        <v>34.494399999999999</v>
      </c>
      <c r="N115" s="75"/>
      <c r="O115" s="75">
        <v>32.214660000000002</v>
      </c>
      <c r="P115" s="75">
        <v>25.78473</v>
      </c>
      <c r="Q115" s="75">
        <v>33.905349999999999</v>
      </c>
      <c r="R115" s="75">
        <v>32.758890000000001</v>
      </c>
      <c r="S115" s="75">
        <v>23.100380000000001</v>
      </c>
      <c r="T115" s="75"/>
      <c r="U115" s="75">
        <v>64.524060000000006</v>
      </c>
      <c r="V115" s="75">
        <v>27.094100000000001</v>
      </c>
    </row>
    <row r="116" spans="1:22">
      <c r="A116" s="68" t="s">
        <v>247</v>
      </c>
      <c r="B116" s="70" t="s">
        <v>248</v>
      </c>
      <c r="C116" s="73" t="str">
        <f>VLOOKUP(B116,'CPI Timeseries 2012 - 2025'!B:C,2,0)</f>
        <v>AP</v>
      </c>
      <c r="D116" s="71">
        <v>34</v>
      </c>
      <c r="E116" s="70">
        <v>109</v>
      </c>
      <c r="F116" s="74">
        <v>5.1172620000000002</v>
      </c>
      <c r="G116" s="70">
        <v>5</v>
      </c>
      <c r="H116" s="75">
        <v>25.607690000000002</v>
      </c>
      <c r="I116" s="75">
        <v>42.392310000000002</v>
      </c>
      <c r="J116" s="75"/>
      <c r="K116" s="75"/>
      <c r="L116" s="75">
        <v>25.644259999999999</v>
      </c>
      <c r="M116" s="75"/>
      <c r="N116" s="75"/>
      <c r="O116" s="75">
        <v>32.214660000000002</v>
      </c>
      <c r="P116" s="75"/>
      <c r="Q116" s="75"/>
      <c r="R116" s="75"/>
      <c r="S116" s="75">
        <v>24.469550000000002</v>
      </c>
      <c r="T116" s="75">
        <v>27.196490000000001</v>
      </c>
      <c r="U116" s="75">
        <v>58.014150000000001</v>
      </c>
      <c r="V116" s="75"/>
    </row>
    <row r="117" spans="1:22">
      <c r="A117" s="68" t="s">
        <v>249</v>
      </c>
      <c r="B117" s="70" t="s">
        <v>250</v>
      </c>
      <c r="C117" s="73" t="str">
        <f>VLOOKUP(B117,'CPI Timeseries 2012 - 2025'!B:C,2,0)</f>
        <v>SSA</v>
      </c>
      <c r="D117" s="71">
        <v>34</v>
      </c>
      <c r="E117" s="70">
        <v>109</v>
      </c>
      <c r="F117" s="74">
        <v>1.5362119999999999</v>
      </c>
      <c r="G117" s="70">
        <v>9</v>
      </c>
      <c r="H117" s="75">
        <v>31.480609999999999</v>
      </c>
      <c r="I117" s="75">
        <v>36.519390000000001</v>
      </c>
      <c r="J117" s="75">
        <v>37.985109999999999</v>
      </c>
      <c r="K117" s="75"/>
      <c r="L117" s="75">
        <v>34.241390000000003</v>
      </c>
      <c r="M117" s="75">
        <v>18.379660000000001</v>
      </c>
      <c r="N117" s="75"/>
      <c r="O117" s="75">
        <v>45.51793</v>
      </c>
      <c r="P117" s="75"/>
      <c r="Q117" s="75"/>
      <c r="R117" s="75">
        <v>32.758890000000001</v>
      </c>
      <c r="S117" s="75">
        <v>25.838719999999999</v>
      </c>
      <c r="T117" s="75">
        <v>39.177059999999997</v>
      </c>
      <c r="U117" s="75">
        <v>38.716880000000003</v>
      </c>
      <c r="V117" s="75">
        <v>34.042960000000001</v>
      </c>
    </row>
    <row r="118" spans="1:22">
      <c r="A118" s="68" t="s">
        <v>251</v>
      </c>
      <c r="B118" s="70" t="s">
        <v>252</v>
      </c>
      <c r="C118" s="73" t="str">
        <f>VLOOKUP(B118,'CPI Timeseries 2012 - 2025'!B:C,2,0)</f>
        <v>AP</v>
      </c>
      <c r="D118" s="71">
        <v>34</v>
      </c>
      <c r="E118" s="70">
        <v>109</v>
      </c>
      <c r="F118" s="74">
        <v>0.92011259999999995</v>
      </c>
      <c r="G118" s="70">
        <v>6</v>
      </c>
      <c r="H118" s="75">
        <v>32.491019999999999</v>
      </c>
      <c r="I118" s="75">
        <v>35.508980000000001</v>
      </c>
      <c r="J118" s="75"/>
      <c r="K118" s="75"/>
      <c r="L118" s="75">
        <v>34.241390000000003</v>
      </c>
      <c r="M118" s="75"/>
      <c r="N118" s="75"/>
      <c r="O118" s="75">
        <v>32.214660000000002</v>
      </c>
      <c r="P118" s="75"/>
      <c r="Q118" s="75"/>
      <c r="R118" s="75"/>
      <c r="S118" s="75">
        <v>32.68459</v>
      </c>
      <c r="T118" s="75">
        <v>39.177059999999997</v>
      </c>
      <c r="U118" s="75">
        <v>30.57948</v>
      </c>
      <c r="V118" s="75">
        <v>33.174349999999997</v>
      </c>
    </row>
    <row r="119" spans="1:22">
      <c r="A119" s="68" t="s">
        <v>253</v>
      </c>
      <c r="B119" s="70" t="s">
        <v>254</v>
      </c>
      <c r="C119" s="73" t="str">
        <f>VLOOKUP(B119,'CPI Timeseries 2012 - 2025'!B:C,2,0)</f>
        <v>SSA</v>
      </c>
      <c r="D119" s="71">
        <v>34</v>
      </c>
      <c r="E119" s="70">
        <v>109</v>
      </c>
      <c r="F119" s="74">
        <v>2.0135459999999998</v>
      </c>
      <c r="G119" s="70">
        <v>8</v>
      </c>
      <c r="H119" s="75">
        <v>30.697780000000002</v>
      </c>
      <c r="I119" s="75">
        <v>37.302219999999998</v>
      </c>
      <c r="J119" s="75">
        <v>37.985109999999999</v>
      </c>
      <c r="K119" s="75"/>
      <c r="L119" s="75">
        <v>29.942820000000001</v>
      </c>
      <c r="M119" s="75">
        <v>18.379660000000001</v>
      </c>
      <c r="N119" s="75"/>
      <c r="O119" s="75">
        <v>45.51793</v>
      </c>
      <c r="P119" s="75"/>
      <c r="Q119" s="75"/>
      <c r="R119" s="75">
        <v>35.119030000000002</v>
      </c>
      <c r="S119" s="75">
        <v>40.899619999999999</v>
      </c>
      <c r="T119" s="75">
        <v>39.177059999999997</v>
      </c>
      <c r="U119" s="75"/>
      <c r="V119" s="75">
        <v>26.2255</v>
      </c>
    </row>
    <row r="120" spans="1:22">
      <c r="A120" s="68" t="s">
        <v>255</v>
      </c>
      <c r="B120" s="70" t="s">
        <v>256</v>
      </c>
      <c r="C120" s="73" t="str">
        <f>VLOOKUP(B120,'CPI Timeseries 2012 - 2025'!B:C,2,0)</f>
        <v>AME</v>
      </c>
      <c r="D120" s="71">
        <v>33</v>
      </c>
      <c r="E120" s="70">
        <v>116</v>
      </c>
      <c r="F120" s="74">
        <v>1.867413</v>
      </c>
      <c r="G120" s="70">
        <v>7</v>
      </c>
      <c r="H120" s="75">
        <v>29.937439999999999</v>
      </c>
      <c r="I120" s="75">
        <v>36.062559999999998</v>
      </c>
      <c r="J120" s="75"/>
      <c r="K120" s="75"/>
      <c r="L120" s="75">
        <v>42.838509999999999</v>
      </c>
      <c r="M120" s="75">
        <v>34.494399999999999</v>
      </c>
      <c r="N120" s="75"/>
      <c r="O120" s="75">
        <v>32.214660000000002</v>
      </c>
      <c r="P120" s="75"/>
      <c r="Q120" s="75"/>
      <c r="R120" s="75">
        <v>37.297609999999999</v>
      </c>
      <c r="S120" s="75">
        <v>30.63083</v>
      </c>
      <c r="T120" s="75"/>
      <c r="U120" s="75">
        <v>20.349599999999999</v>
      </c>
      <c r="V120" s="75">
        <v>29.699919999999999</v>
      </c>
    </row>
    <row r="121" spans="1:22">
      <c r="A121" s="68" t="s">
        <v>257</v>
      </c>
      <c r="B121" s="70" t="s">
        <v>258</v>
      </c>
      <c r="C121" s="73" t="str">
        <f>VLOOKUP(B121,'CPI Timeseries 2012 - 2025'!B:C,2,0)</f>
        <v>AME</v>
      </c>
      <c r="D121" s="71">
        <v>33</v>
      </c>
      <c r="E121" s="70">
        <v>116</v>
      </c>
      <c r="F121" s="74">
        <v>1.521312</v>
      </c>
      <c r="G121" s="70">
        <v>7</v>
      </c>
      <c r="H121" s="75">
        <v>30.505050000000001</v>
      </c>
      <c r="I121" s="75">
        <v>35.494950000000003</v>
      </c>
      <c r="J121" s="75"/>
      <c r="K121" s="75"/>
      <c r="L121" s="75">
        <v>29.942820000000001</v>
      </c>
      <c r="M121" s="75">
        <v>34.494399999999999</v>
      </c>
      <c r="N121" s="75"/>
      <c r="O121" s="75">
        <v>32.214660000000002</v>
      </c>
      <c r="P121" s="75"/>
      <c r="Q121" s="75"/>
      <c r="R121" s="75">
        <v>32.758890000000001</v>
      </c>
      <c r="S121" s="75">
        <v>42.95337</v>
      </c>
      <c r="T121" s="75"/>
      <c r="U121" s="75">
        <v>24.302050000000001</v>
      </c>
      <c r="V121" s="75">
        <v>35.780169999999998</v>
      </c>
    </row>
    <row r="122" spans="1:22">
      <c r="A122" s="68" t="s">
        <v>259</v>
      </c>
      <c r="B122" s="70" t="s">
        <v>260</v>
      </c>
      <c r="C122" s="73" t="str">
        <f>VLOOKUP(B122,'CPI Timeseries 2012 - 2025'!B:C,2,0)</f>
        <v>ECA</v>
      </c>
      <c r="D122" s="71">
        <v>33</v>
      </c>
      <c r="E122" s="70">
        <v>116</v>
      </c>
      <c r="F122" s="74">
        <v>2.0085449999999998</v>
      </c>
      <c r="G122" s="70">
        <v>7</v>
      </c>
      <c r="H122" s="75">
        <v>29.70599</v>
      </c>
      <c r="I122" s="75">
        <v>36.29401</v>
      </c>
      <c r="J122" s="75"/>
      <c r="K122" s="75"/>
      <c r="L122" s="75">
        <v>34.241390000000003</v>
      </c>
      <c r="M122" s="75">
        <v>34.494399999999999</v>
      </c>
      <c r="N122" s="75">
        <v>47.999980000000001</v>
      </c>
      <c r="O122" s="75">
        <v>32.214660000000002</v>
      </c>
      <c r="P122" s="75"/>
      <c r="Q122" s="75"/>
      <c r="R122" s="75">
        <v>32.758890000000001</v>
      </c>
      <c r="S122" s="75">
        <v>23.784970000000001</v>
      </c>
      <c r="T122" s="75"/>
      <c r="U122" s="75"/>
      <c r="V122" s="75">
        <v>27.962710000000001</v>
      </c>
    </row>
    <row r="123" spans="1:22">
      <c r="A123" s="68" t="s">
        <v>261</v>
      </c>
      <c r="B123" s="70" t="s">
        <v>262</v>
      </c>
      <c r="C123" s="73" t="str">
        <f>VLOOKUP(B123,'CPI Timeseries 2012 - 2025'!B:C,2,0)</f>
        <v>AP</v>
      </c>
      <c r="D123" s="71">
        <v>33</v>
      </c>
      <c r="E123" s="70">
        <v>116</v>
      </c>
      <c r="F123" s="74">
        <v>0.99738870000000002</v>
      </c>
      <c r="G123" s="70">
        <v>9</v>
      </c>
      <c r="H123" s="75">
        <v>31.364280000000001</v>
      </c>
      <c r="I123" s="75">
        <v>34.635719999999999</v>
      </c>
      <c r="J123" s="75"/>
      <c r="K123" s="75"/>
      <c r="L123" s="75">
        <v>29.942820000000001</v>
      </c>
      <c r="M123" s="75">
        <v>34.494399999999999</v>
      </c>
      <c r="N123" s="75"/>
      <c r="O123" s="75">
        <v>32.214660000000002</v>
      </c>
      <c r="P123" s="75">
        <v>26.089700000000001</v>
      </c>
      <c r="Q123" s="75">
        <v>44.794550000000001</v>
      </c>
      <c r="R123" s="75">
        <v>32.758890000000001</v>
      </c>
      <c r="S123" s="75">
        <v>29.94624</v>
      </c>
      <c r="T123" s="75"/>
      <c r="U123" s="75">
        <v>35.461919999999999</v>
      </c>
      <c r="V123" s="75">
        <v>32.30574</v>
      </c>
    </row>
    <row r="124" spans="1:22">
      <c r="A124" s="68" t="s">
        <v>263</v>
      </c>
      <c r="B124" s="70" t="s">
        <v>264</v>
      </c>
      <c r="C124" s="73" t="str">
        <f>VLOOKUP(B124,'CPI Timeseries 2012 - 2025'!B:C,2,0)</f>
        <v>SSA</v>
      </c>
      <c r="D124" s="71">
        <v>32</v>
      </c>
      <c r="E124" s="70">
        <v>120</v>
      </c>
      <c r="F124" s="74">
        <v>2.526907</v>
      </c>
      <c r="G124" s="70">
        <v>8</v>
      </c>
      <c r="H124" s="75">
        <v>27.855869999999999</v>
      </c>
      <c r="I124" s="75">
        <v>36.144129999999997</v>
      </c>
      <c r="J124" s="75">
        <v>37.985109999999999</v>
      </c>
      <c r="K124" s="75"/>
      <c r="L124" s="75">
        <v>34.241390000000003</v>
      </c>
      <c r="M124" s="75">
        <v>18.379660000000001</v>
      </c>
      <c r="N124" s="75"/>
      <c r="O124" s="75">
        <v>45.51793</v>
      </c>
      <c r="P124" s="75"/>
      <c r="Q124" s="75"/>
      <c r="R124" s="75">
        <v>41.836329999999997</v>
      </c>
      <c r="S124" s="75">
        <v>37.476680000000002</v>
      </c>
      <c r="T124" s="75"/>
      <c r="U124" s="75">
        <v>14.30467</v>
      </c>
      <c r="V124" s="75">
        <v>28.831320000000002</v>
      </c>
    </row>
    <row r="125" spans="1:22">
      <c r="A125" s="68" t="s">
        <v>265</v>
      </c>
      <c r="B125" s="70" t="s">
        <v>266</v>
      </c>
      <c r="C125" s="73" t="str">
        <f>VLOOKUP(B125,'CPI Timeseries 2012 - 2025'!B:C,2,0)</f>
        <v>AME</v>
      </c>
      <c r="D125" s="71">
        <v>32</v>
      </c>
      <c r="E125" s="70">
        <v>120</v>
      </c>
      <c r="F125" s="74">
        <v>1.4766330000000001</v>
      </c>
      <c r="G125" s="70">
        <v>7</v>
      </c>
      <c r="H125" s="75">
        <v>29.578320000000001</v>
      </c>
      <c r="I125" s="75">
        <v>34.421680000000002</v>
      </c>
      <c r="J125" s="75"/>
      <c r="K125" s="75"/>
      <c r="L125" s="75">
        <v>29.942820000000001</v>
      </c>
      <c r="M125" s="75">
        <v>34.494399999999999</v>
      </c>
      <c r="N125" s="75"/>
      <c r="O125" s="75">
        <v>32.214660000000002</v>
      </c>
      <c r="P125" s="75"/>
      <c r="Q125" s="75"/>
      <c r="R125" s="75">
        <v>41.836329999999997</v>
      </c>
      <c r="S125" s="75">
        <v>28.577069999999999</v>
      </c>
      <c r="T125" s="75"/>
      <c r="U125" s="75">
        <v>24.069559999999999</v>
      </c>
      <c r="V125" s="75">
        <v>30.568529999999999</v>
      </c>
    </row>
    <row r="126" spans="1:22">
      <c r="A126" s="68" t="s">
        <v>267</v>
      </c>
      <c r="B126" s="70" t="s">
        <v>268</v>
      </c>
      <c r="C126" s="73" t="str">
        <f>VLOOKUP(B126,'CPI Timeseries 2012 - 2025'!B:C,2,0)</f>
        <v>AP</v>
      </c>
      <c r="D126" s="71">
        <v>32</v>
      </c>
      <c r="E126" s="70">
        <v>120</v>
      </c>
      <c r="F126" s="74">
        <v>2.1407340000000001</v>
      </c>
      <c r="G126" s="70">
        <v>9</v>
      </c>
      <c r="H126" s="75">
        <v>28.489190000000001</v>
      </c>
      <c r="I126" s="75">
        <v>35.510800000000003</v>
      </c>
      <c r="J126" s="75"/>
      <c r="K126" s="75"/>
      <c r="L126" s="75">
        <v>34.241390000000003</v>
      </c>
      <c r="M126" s="75">
        <v>34.494399999999999</v>
      </c>
      <c r="N126" s="75"/>
      <c r="O126" s="75">
        <v>32.214660000000002</v>
      </c>
      <c r="P126" s="75">
        <v>18.160309999999999</v>
      </c>
      <c r="Q126" s="75">
        <v>43.507640000000002</v>
      </c>
      <c r="R126" s="75">
        <v>37.297609999999999</v>
      </c>
      <c r="S126" s="75">
        <v>16.939109999999999</v>
      </c>
      <c r="T126" s="75"/>
      <c r="U126" s="75">
        <v>50.57423</v>
      </c>
      <c r="V126" s="75">
        <v>24.488289999999999</v>
      </c>
    </row>
    <row r="127" spans="1:22">
      <c r="A127" s="68" t="s">
        <v>269</v>
      </c>
      <c r="B127" s="70" t="s">
        <v>270</v>
      </c>
      <c r="C127" s="73" t="str">
        <f>VLOOKUP(B127,'CPI Timeseries 2012 - 2025'!B:C,2,0)</f>
        <v>SSA</v>
      </c>
      <c r="D127" s="71">
        <v>32</v>
      </c>
      <c r="E127" s="70">
        <v>120</v>
      </c>
      <c r="F127" s="74">
        <v>1.4671829999999999</v>
      </c>
      <c r="G127" s="70">
        <v>7</v>
      </c>
      <c r="H127" s="75">
        <v>29.593820000000001</v>
      </c>
      <c r="I127" s="75">
        <v>34.406179999999999</v>
      </c>
      <c r="J127" s="75">
        <v>34.430129999999998</v>
      </c>
      <c r="K127" s="75"/>
      <c r="L127" s="75">
        <v>25.644259999999999</v>
      </c>
      <c r="M127" s="75"/>
      <c r="N127" s="75"/>
      <c r="O127" s="75">
        <v>32.214660000000002</v>
      </c>
      <c r="P127" s="75"/>
      <c r="Q127" s="75"/>
      <c r="R127" s="75">
        <v>32.758890000000001</v>
      </c>
      <c r="S127" s="75">
        <v>23.100380000000001</v>
      </c>
      <c r="T127" s="75">
        <v>39.177059999999997</v>
      </c>
      <c r="U127" s="75"/>
      <c r="V127" s="75">
        <v>34.042960000000001</v>
      </c>
    </row>
    <row r="128" spans="1:22">
      <c r="A128" s="68" t="s">
        <v>271</v>
      </c>
      <c r="B128" s="70" t="s">
        <v>272</v>
      </c>
      <c r="C128" s="73" t="str">
        <f>VLOOKUP(B128,'CPI Timeseries 2012 - 2025'!B:C,2,0)</f>
        <v>ECA</v>
      </c>
      <c r="D128" s="71">
        <v>31</v>
      </c>
      <c r="E128" s="70">
        <v>124</v>
      </c>
      <c r="F128" s="74">
        <v>3.491905</v>
      </c>
      <c r="G128" s="70">
        <v>7</v>
      </c>
      <c r="H128" s="75">
        <v>25.27328</v>
      </c>
      <c r="I128" s="75">
        <v>36.72672</v>
      </c>
      <c r="J128" s="75"/>
      <c r="K128" s="75"/>
      <c r="L128" s="75">
        <v>25.644259999999999</v>
      </c>
      <c r="M128" s="75">
        <v>18.379660000000001</v>
      </c>
      <c r="N128" s="75">
        <v>18.221440000000001</v>
      </c>
      <c r="O128" s="75">
        <v>32.214660000000002</v>
      </c>
      <c r="P128" s="75"/>
      <c r="Q128" s="75"/>
      <c r="R128" s="75">
        <v>23.681450000000002</v>
      </c>
      <c r="S128" s="75">
        <v>46.376300000000001</v>
      </c>
      <c r="T128" s="75"/>
      <c r="U128" s="75"/>
      <c r="V128" s="75">
        <v>50.546489999999999</v>
      </c>
    </row>
    <row r="129" spans="1:22">
      <c r="A129" s="68" t="s">
        <v>273</v>
      </c>
      <c r="B129" s="70" t="s">
        <v>274</v>
      </c>
      <c r="C129" s="73" t="str">
        <f>VLOOKUP(B129,'CPI Timeseries 2012 - 2025'!B:C,2,0)</f>
        <v>SSA</v>
      </c>
      <c r="D129" s="71">
        <v>31</v>
      </c>
      <c r="E129" s="70">
        <v>124</v>
      </c>
      <c r="F129" s="74">
        <v>1.9514940000000001</v>
      </c>
      <c r="G129" s="70">
        <v>5</v>
      </c>
      <c r="H129" s="75">
        <v>27.79955</v>
      </c>
      <c r="I129" s="75">
        <v>34.200449999999996</v>
      </c>
      <c r="J129" s="75">
        <v>27.529299999999999</v>
      </c>
      <c r="K129" s="75"/>
      <c r="L129" s="75">
        <v>25.644259999999999</v>
      </c>
      <c r="M129" s="75"/>
      <c r="N129" s="75"/>
      <c r="O129" s="75">
        <v>32.214660000000002</v>
      </c>
      <c r="P129" s="75"/>
      <c r="Q129" s="75"/>
      <c r="R129" s="75"/>
      <c r="S129" s="75">
        <v>28.577069999999999</v>
      </c>
      <c r="T129" s="75">
        <v>39.177059999999997</v>
      </c>
      <c r="U129" s="75"/>
      <c r="V129" s="75"/>
    </row>
    <row r="130" spans="1:22">
      <c r="A130" s="68" t="s">
        <v>275</v>
      </c>
      <c r="B130" s="70" t="s">
        <v>276</v>
      </c>
      <c r="C130" s="73" t="str">
        <f>VLOOKUP(B130,'CPI Timeseries 2012 - 2025'!B:C,2,0)</f>
        <v>AP</v>
      </c>
      <c r="D130" s="71">
        <v>31</v>
      </c>
      <c r="E130" s="70">
        <v>124</v>
      </c>
      <c r="F130" s="74">
        <v>1.0201560000000001</v>
      </c>
      <c r="G130" s="70">
        <v>8</v>
      </c>
      <c r="H130" s="75">
        <v>29.32694</v>
      </c>
      <c r="I130" s="75">
        <v>32.67306</v>
      </c>
      <c r="J130" s="75"/>
      <c r="K130" s="75"/>
      <c r="L130" s="75">
        <v>38.539949999999997</v>
      </c>
      <c r="M130" s="75">
        <v>34.494399999999999</v>
      </c>
      <c r="N130" s="75"/>
      <c r="O130" s="75">
        <v>32.214660000000002</v>
      </c>
      <c r="P130" s="75">
        <v>25.683070000000001</v>
      </c>
      <c r="Q130" s="75"/>
      <c r="R130" s="75">
        <v>33.485080000000004</v>
      </c>
      <c r="S130" s="75">
        <v>25.838719999999999</v>
      </c>
      <c r="T130" s="75"/>
      <c r="U130" s="75">
        <v>28.25451</v>
      </c>
      <c r="V130" s="75">
        <v>32.30574</v>
      </c>
    </row>
    <row r="131" spans="1:22">
      <c r="A131" s="68" t="s">
        <v>277</v>
      </c>
      <c r="B131" s="70" t="s">
        <v>278</v>
      </c>
      <c r="C131" s="73" t="str">
        <f>VLOOKUP(B131,'CPI Timeseries 2012 - 2025'!B:C,2,0)</f>
        <v>SSA</v>
      </c>
      <c r="D131" s="71">
        <v>31</v>
      </c>
      <c r="E131" s="70">
        <v>124</v>
      </c>
      <c r="F131" s="74">
        <v>1.945508</v>
      </c>
      <c r="G131" s="70">
        <v>7</v>
      </c>
      <c r="H131" s="75">
        <v>27.809370000000001</v>
      </c>
      <c r="I131" s="75">
        <v>34.190629999999999</v>
      </c>
      <c r="J131" s="75">
        <v>44.885950000000001</v>
      </c>
      <c r="K131" s="75"/>
      <c r="L131" s="75">
        <v>25.644259999999999</v>
      </c>
      <c r="M131" s="75"/>
      <c r="N131" s="75"/>
      <c r="O131" s="75">
        <v>32.214660000000002</v>
      </c>
      <c r="P131" s="75"/>
      <c r="Q131" s="75"/>
      <c r="R131" s="75">
        <v>23.681450000000002</v>
      </c>
      <c r="S131" s="75">
        <v>36.107520000000001</v>
      </c>
      <c r="T131" s="75">
        <v>27.196490000000001</v>
      </c>
      <c r="U131" s="75"/>
      <c r="V131" s="75">
        <v>29.699919999999999</v>
      </c>
    </row>
    <row r="132" spans="1:22">
      <c r="A132" s="68" t="s">
        <v>279</v>
      </c>
      <c r="B132" s="70" t="s">
        <v>280</v>
      </c>
      <c r="C132" s="73" t="str">
        <f>VLOOKUP(B132,'CPI Timeseries 2012 - 2025'!B:C,2,0)</f>
        <v>ECA</v>
      </c>
      <c r="D132" s="71">
        <v>31</v>
      </c>
      <c r="E132" s="70">
        <v>124</v>
      </c>
      <c r="F132" s="74">
        <v>2.0424150000000001</v>
      </c>
      <c r="G132" s="70">
        <v>8</v>
      </c>
      <c r="H132" s="75">
        <v>27.65044</v>
      </c>
      <c r="I132" s="75">
        <v>34.349559999999997</v>
      </c>
      <c r="J132" s="75"/>
      <c r="K132" s="75"/>
      <c r="L132" s="75">
        <v>21.345700000000001</v>
      </c>
      <c r="M132" s="75">
        <v>34.494399999999999</v>
      </c>
      <c r="N132" s="75"/>
      <c r="O132" s="75">
        <v>45.51793</v>
      </c>
      <c r="P132" s="75">
        <v>23.54823</v>
      </c>
      <c r="Q132" s="75"/>
      <c r="R132" s="75">
        <v>32.758890000000001</v>
      </c>
      <c r="S132" s="75">
        <v>18.99287</v>
      </c>
      <c r="T132" s="75"/>
      <c r="U132" s="75">
        <v>37.089399999999998</v>
      </c>
      <c r="V132" s="75">
        <v>33.174349999999997</v>
      </c>
    </row>
    <row r="133" spans="1:22">
      <c r="A133" s="68" t="s">
        <v>281</v>
      </c>
      <c r="B133" s="70" t="s">
        <v>282</v>
      </c>
      <c r="C133" s="73" t="str">
        <f>VLOOKUP(B133,'CPI Timeseries 2012 - 2025'!B:C,2,0)</f>
        <v>ECA</v>
      </c>
      <c r="D133" s="71">
        <v>31</v>
      </c>
      <c r="E133" s="70">
        <v>124</v>
      </c>
      <c r="F133" s="74">
        <v>2.732437</v>
      </c>
      <c r="G133" s="70">
        <v>8</v>
      </c>
      <c r="H133" s="75">
        <v>26.518799999999999</v>
      </c>
      <c r="I133" s="75">
        <v>35.481200000000001</v>
      </c>
      <c r="J133" s="75"/>
      <c r="K133" s="75"/>
      <c r="L133" s="75">
        <v>29.942820000000001</v>
      </c>
      <c r="M133" s="75">
        <v>18.379660000000001</v>
      </c>
      <c r="N133" s="75">
        <v>18.221440000000001</v>
      </c>
      <c r="O133" s="75">
        <v>32.214660000000002</v>
      </c>
      <c r="P133" s="75"/>
      <c r="Q133" s="75"/>
      <c r="R133" s="75">
        <v>50.91377</v>
      </c>
      <c r="S133" s="75">
        <v>18.30828</v>
      </c>
      <c r="T133" s="75">
        <v>39.177059999999997</v>
      </c>
      <c r="U133" s="75"/>
      <c r="V133" s="75">
        <v>38.38599</v>
      </c>
    </row>
    <row r="134" spans="1:22">
      <c r="A134" s="68" t="s">
        <v>283</v>
      </c>
      <c r="B134" s="70" t="s">
        <v>284</v>
      </c>
      <c r="C134" s="73" t="str">
        <f>VLOOKUP(B134,'CPI Timeseries 2012 - 2025'!B:C,2,0)</f>
        <v>ECA</v>
      </c>
      <c r="D134" s="71">
        <v>30</v>
      </c>
      <c r="E134" s="70">
        <v>130</v>
      </c>
      <c r="F134" s="74">
        <v>6.5530099999999996</v>
      </c>
      <c r="G134" s="70">
        <v>7</v>
      </c>
      <c r="H134" s="75">
        <v>19.253060000000001</v>
      </c>
      <c r="I134" s="75">
        <v>40.746940000000002</v>
      </c>
      <c r="J134" s="75"/>
      <c r="K134" s="75"/>
      <c r="L134" s="75">
        <v>25.644259999999999</v>
      </c>
      <c r="M134" s="75">
        <v>18.379660000000001</v>
      </c>
      <c r="N134" s="75">
        <v>14.49912</v>
      </c>
      <c r="O134" s="75">
        <v>32.214660000000002</v>
      </c>
      <c r="P134" s="75"/>
      <c r="Q134" s="75"/>
      <c r="R134" s="75">
        <v>23.681450000000002</v>
      </c>
      <c r="S134" s="75">
        <v>13.51618</v>
      </c>
      <c r="T134" s="75"/>
      <c r="U134" s="75">
        <v>83.821340000000006</v>
      </c>
      <c r="V134" s="75"/>
    </row>
    <row r="135" spans="1:22">
      <c r="A135" s="68" t="s">
        <v>285</v>
      </c>
      <c r="B135" s="70" t="s">
        <v>286</v>
      </c>
      <c r="C135" s="73" t="str">
        <f>VLOOKUP(B135,'CPI Timeseries 2012 - 2025'!B:C,2,0)</f>
        <v>MENA</v>
      </c>
      <c r="D135" s="71">
        <v>30</v>
      </c>
      <c r="E135" s="70">
        <v>130</v>
      </c>
      <c r="F135" s="74">
        <v>3.2680120000000001</v>
      </c>
      <c r="G135" s="70">
        <v>8</v>
      </c>
      <c r="H135" s="75">
        <v>24.640460000000001</v>
      </c>
      <c r="I135" s="75">
        <v>35.359540000000003</v>
      </c>
      <c r="J135" s="75">
        <v>6.6176769999999996</v>
      </c>
      <c r="K135" s="75"/>
      <c r="L135" s="75">
        <v>25.644259999999999</v>
      </c>
      <c r="M135" s="75">
        <v>34.494399999999999</v>
      </c>
      <c r="N135" s="75"/>
      <c r="O135" s="75">
        <v>32.214660000000002</v>
      </c>
      <c r="P135" s="75"/>
      <c r="Q135" s="75"/>
      <c r="R135" s="75">
        <v>31.3065</v>
      </c>
      <c r="S135" s="75">
        <v>25.154140000000002</v>
      </c>
      <c r="T135" s="75"/>
      <c r="U135" s="75">
        <v>58.479149999999997</v>
      </c>
      <c r="V135" s="75">
        <v>27.094100000000001</v>
      </c>
    </row>
    <row r="136" spans="1:22">
      <c r="A136" s="68" t="s">
        <v>287</v>
      </c>
      <c r="B136" s="70" t="s">
        <v>288</v>
      </c>
      <c r="C136" s="73" t="str">
        <f>VLOOKUP(B136,'CPI Timeseries 2012 - 2025'!B:C,2,0)</f>
        <v>SSA</v>
      </c>
      <c r="D136" s="71">
        <v>30</v>
      </c>
      <c r="E136" s="70">
        <v>130</v>
      </c>
      <c r="F136" s="74">
        <v>1.7290430000000001</v>
      </c>
      <c r="G136" s="70">
        <v>10</v>
      </c>
      <c r="H136" s="75">
        <v>27.164370000000002</v>
      </c>
      <c r="I136" s="75">
        <v>32.835630000000002</v>
      </c>
      <c r="J136" s="75">
        <v>31.08428</v>
      </c>
      <c r="K136" s="75"/>
      <c r="L136" s="75">
        <v>29.942820000000001</v>
      </c>
      <c r="M136" s="75">
        <v>18.379660000000001</v>
      </c>
      <c r="N136" s="75"/>
      <c r="O136" s="75">
        <v>32.214660000000002</v>
      </c>
      <c r="P136" s="75">
        <v>22.12501</v>
      </c>
      <c r="Q136" s="75"/>
      <c r="R136" s="75">
        <v>41.836329999999997</v>
      </c>
      <c r="S136" s="75">
        <v>38.161270000000002</v>
      </c>
      <c r="T136" s="75">
        <v>51.157629999999997</v>
      </c>
      <c r="U136" s="75">
        <v>17.559629999999999</v>
      </c>
      <c r="V136" s="75">
        <v>21.882470000000001</v>
      </c>
    </row>
    <row r="137" spans="1:22">
      <c r="A137" s="68" t="s">
        <v>289</v>
      </c>
      <c r="B137" s="70" t="s">
        <v>290</v>
      </c>
      <c r="C137" s="73" t="str">
        <f>VLOOKUP(B137,'CPI Timeseries 2012 - 2025'!B:C,2,0)</f>
        <v>SSA</v>
      </c>
      <c r="D137" s="71">
        <v>30</v>
      </c>
      <c r="E137" s="70">
        <v>130</v>
      </c>
      <c r="F137" s="74">
        <v>2.363677</v>
      </c>
      <c r="G137" s="70">
        <v>6</v>
      </c>
      <c r="H137" s="75">
        <v>26.123570000000001</v>
      </c>
      <c r="I137" s="75">
        <v>33.876429999999999</v>
      </c>
      <c r="J137" s="75">
        <v>27.529299999999999</v>
      </c>
      <c r="K137" s="75"/>
      <c r="L137" s="75">
        <v>34.241390000000003</v>
      </c>
      <c r="M137" s="75"/>
      <c r="N137" s="75"/>
      <c r="O137" s="75">
        <v>32.214660000000002</v>
      </c>
      <c r="P137" s="75"/>
      <c r="Q137" s="75"/>
      <c r="R137" s="75"/>
      <c r="S137" s="75">
        <v>16.939109999999999</v>
      </c>
      <c r="T137" s="75">
        <v>39.177059999999997</v>
      </c>
      <c r="U137" s="75"/>
      <c r="V137" s="75">
        <v>27.962710000000001</v>
      </c>
    </row>
    <row r="138" spans="1:22">
      <c r="A138" s="68" t="s">
        <v>291</v>
      </c>
      <c r="B138" s="70" t="s">
        <v>292</v>
      </c>
      <c r="C138" s="73" t="str">
        <f>VLOOKUP(B138,'CPI Timeseries 2012 - 2025'!B:C,2,0)</f>
        <v>AME</v>
      </c>
      <c r="D138" s="71">
        <v>30</v>
      </c>
      <c r="E138" s="70">
        <v>130</v>
      </c>
      <c r="F138" s="74">
        <v>2.191163</v>
      </c>
      <c r="G138" s="70">
        <v>8</v>
      </c>
      <c r="H138" s="75">
        <v>26.406490000000002</v>
      </c>
      <c r="I138" s="75">
        <v>33.593510000000002</v>
      </c>
      <c r="J138" s="75"/>
      <c r="K138" s="75"/>
      <c r="L138" s="75">
        <v>47.137070000000001</v>
      </c>
      <c r="M138" s="75">
        <v>34.494399999999999</v>
      </c>
      <c r="N138" s="75"/>
      <c r="O138" s="75">
        <v>32.214660000000002</v>
      </c>
      <c r="P138" s="75">
        <v>14.297280000000001</v>
      </c>
      <c r="Q138" s="75"/>
      <c r="R138" s="75">
        <v>32.758890000000001</v>
      </c>
      <c r="S138" s="75">
        <v>29.94624</v>
      </c>
      <c r="T138" s="75"/>
      <c r="U138" s="75">
        <v>21.512080000000001</v>
      </c>
      <c r="V138" s="75">
        <v>31.437139999999999</v>
      </c>
    </row>
    <row r="139" spans="1:22">
      <c r="A139" s="68" t="s">
        <v>293</v>
      </c>
      <c r="B139" s="70" t="s">
        <v>294</v>
      </c>
      <c r="C139" s="73" t="str">
        <f>VLOOKUP(B139,'CPI Timeseries 2012 - 2025'!B:C,2,0)</f>
        <v>SSA</v>
      </c>
      <c r="D139" s="71">
        <v>29</v>
      </c>
      <c r="E139" s="70">
        <v>135</v>
      </c>
      <c r="F139" s="74">
        <v>1.300502</v>
      </c>
      <c r="G139" s="70">
        <v>8</v>
      </c>
      <c r="H139" s="75">
        <v>26.867180000000001</v>
      </c>
      <c r="I139" s="75">
        <v>31.132819999999999</v>
      </c>
      <c r="J139" s="75">
        <v>23.974319999999999</v>
      </c>
      <c r="K139" s="75"/>
      <c r="L139" s="75">
        <v>34.241390000000003</v>
      </c>
      <c r="M139" s="75">
        <v>34.494399999999999</v>
      </c>
      <c r="N139" s="75"/>
      <c r="O139" s="75">
        <v>32.214660000000002</v>
      </c>
      <c r="P139" s="75"/>
      <c r="Q139" s="75"/>
      <c r="R139" s="75">
        <v>33.485080000000004</v>
      </c>
      <c r="S139" s="75">
        <v>25.838719999999999</v>
      </c>
      <c r="T139" s="75"/>
      <c r="U139" s="75">
        <v>19.419609999999999</v>
      </c>
      <c r="V139" s="75">
        <v>25.35689</v>
      </c>
    </row>
    <row r="140" spans="1:22">
      <c r="A140" s="68" t="s">
        <v>295</v>
      </c>
      <c r="B140" s="70" t="s">
        <v>296</v>
      </c>
      <c r="C140" s="73" t="str">
        <f>VLOOKUP(B140,'CPI Timeseries 2012 - 2025'!B:C,2,0)</f>
        <v>AME</v>
      </c>
      <c r="D140" s="71">
        <v>28</v>
      </c>
      <c r="E140" s="70">
        <v>136</v>
      </c>
      <c r="F140" s="74">
        <v>2.9971100000000002</v>
      </c>
      <c r="G140" s="70">
        <v>7</v>
      </c>
      <c r="H140" s="75">
        <v>23.08474</v>
      </c>
      <c r="I140" s="75">
        <v>32.915260000000004</v>
      </c>
      <c r="J140" s="75"/>
      <c r="K140" s="75"/>
      <c r="L140" s="75">
        <v>38.539949999999997</v>
      </c>
      <c r="M140" s="75">
        <v>34.494399999999999</v>
      </c>
      <c r="N140" s="75"/>
      <c r="O140" s="75">
        <v>32.214660000000002</v>
      </c>
      <c r="P140" s="75"/>
      <c r="Q140" s="75"/>
      <c r="R140" s="75">
        <v>32.758890000000001</v>
      </c>
      <c r="S140" s="75">
        <v>29.94624</v>
      </c>
      <c r="T140" s="75"/>
      <c r="U140" s="75">
        <v>6.3997659999999996</v>
      </c>
      <c r="V140" s="75">
        <v>18.40804</v>
      </c>
    </row>
    <row r="141" spans="1:22">
      <c r="A141" s="68" t="s">
        <v>297</v>
      </c>
      <c r="B141" s="70" t="s">
        <v>298</v>
      </c>
      <c r="C141" s="73" t="str">
        <f>VLOOKUP(B141,'CPI Timeseries 2012 - 2025'!B:C,2,0)</f>
        <v>MENA</v>
      </c>
      <c r="D141" s="71">
        <v>28</v>
      </c>
      <c r="E141" s="70">
        <v>136</v>
      </c>
      <c r="F141" s="74">
        <v>5.207376</v>
      </c>
      <c r="G141" s="70">
        <v>6</v>
      </c>
      <c r="H141" s="75">
        <v>19.459900000000001</v>
      </c>
      <c r="I141" s="75">
        <v>36.540100000000002</v>
      </c>
      <c r="J141" s="75"/>
      <c r="K141" s="75"/>
      <c r="L141" s="75">
        <v>47.137070000000001</v>
      </c>
      <c r="M141" s="75">
        <v>18.379660000000001</v>
      </c>
      <c r="N141" s="75"/>
      <c r="O141" s="75">
        <v>5.8066740000000001</v>
      </c>
      <c r="P141" s="75"/>
      <c r="Q141" s="75"/>
      <c r="R141" s="75">
        <v>32.758890000000001</v>
      </c>
      <c r="S141" s="75">
        <v>17.623699999999999</v>
      </c>
      <c r="T141" s="75"/>
      <c r="U141" s="75">
        <v>45.691800000000001</v>
      </c>
      <c r="V141" s="75"/>
    </row>
    <row r="142" spans="1:22">
      <c r="A142" s="68" t="s">
        <v>299</v>
      </c>
      <c r="B142" s="70" t="s">
        <v>300</v>
      </c>
      <c r="C142" s="73" t="str">
        <f>VLOOKUP(B142,'CPI Timeseries 2012 - 2025'!B:C,2,0)</f>
        <v>SSA</v>
      </c>
      <c r="D142" s="71">
        <v>28</v>
      </c>
      <c r="E142" s="70">
        <v>136</v>
      </c>
      <c r="F142" s="74">
        <v>2.1609829999999999</v>
      </c>
      <c r="G142" s="70">
        <v>8</v>
      </c>
      <c r="H142" s="75">
        <v>24.45599</v>
      </c>
      <c r="I142" s="75">
        <v>31.54401</v>
      </c>
      <c r="J142" s="75">
        <v>37.985109999999999</v>
      </c>
      <c r="K142" s="75"/>
      <c r="L142" s="75">
        <v>25.644259999999999</v>
      </c>
      <c r="M142" s="75"/>
      <c r="N142" s="75"/>
      <c r="O142" s="75">
        <v>19.109950000000001</v>
      </c>
      <c r="P142" s="75"/>
      <c r="Q142" s="75"/>
      <c r="R142" s="75">
        <v>41.836329999999997</v>
      </c>
      <c r="S142" s="75">
        <v>14.885350000000001</v>
      </c>
      <c r="T142" s="75">
        <v>27.196490000000001</v>
      </c>
      <c r="U142" s="75">
        <v>33.601939999999999</v>
      </c>
      <c r="V142" s="75">
        <v>21.013860000000001</v>
      </c>
    </row>
    <row r="143" spans="1:22">
      <c r="A143" s="68" t="s">
        <v>301</v>
      </c>
      <c r="B143" s="70" t="s">
        <v>302</v>
      </c>
      <c r="C143" s="73" t="str">
        <f>VLOOKUP(B143,'CPI Timeseries 2012 - 2025'!B:C,2,0)</f>
        <v>SSA</v>
      </c>
      <c r="D143" s="71">
        <v>28</v>
      </c>
      <c r="E143" s="70">
        <v>136</v>
      </c>
      <c r="F143" s="74">
        <v>2.148479</v>
      </c>
      <c r="G143" s="70">
        <v>8</v>
      </c>
      <c r="H143" s="75">
        <v>24.476489999999998</v>
      </c>
      <c r="I143" s="75">
        <v>31.523510000000002</v>
      </c>
      <c r="J143" s="75">
        <v>44.885950000000001</v>
      </c>
      <c r="K143" s="75"/>
      <c r="L143" s="75">
        <v>29.942820000000001</v>
      </c>
      <c r="M143" s="75"/>
      <c r="N143" s="75"/>
      <c r="O143" s="75">
        <v>32.214660000000002</v>
      </c>
      <c r="P143" s="75"/>
      <c r="Q143" s="75"/>
      <c r="R143" s="75">
        <v>32.758890000000001</v>
      </c>
      <c r="S143" s="75">
        <v>23.784970000000001</v>
      </c>
      <c r="T143" s="75">
        <v>15.215920000000001</v>
      </c>
      <c r="U143" s="75">
        <v>27.32451</v>
      </c>
      <c r="V143" s="75">
        <v>17.539429999999999</v>
      </c>
    </row>
    <row r="144" spans="1:22">
      <c r="A144" s="68" t="s">
        <v>303</v>
      </c>
      <c r="B144" s="70" t="s">
        <v>304</v>
      </c>
      <c r="C144" s="73" t="str">
        <f>VLOOKUP(B144,'CPI Timeseries 2012 - 2025'!B:C,2,0)</f>
        <v>AP</v>
      </c>
      <c r="D144" s="71">
        <v>28</v>
      </c>
      <c r="E144" s="70">
        <v>136</v>
      </c>
      <c r="F144" s="74">
        <v>1.7343550000000001</v>
      </c>
      <c r="G144" s="70">
        <v>8</v>
      </c>
      <c r="H144" s="75">
        <v>25.155660000000001</v>
      </c>
      <c r="I144" s="75">
        <v>30.844339999999999</v>
      </c>
      <c r="J144" s="75"/>
      <c r="K144" s="75"/>
      <c r="L144" s="75">
        <v>21.345700000000001</v>
      </c>
      <c r="M144" s="75">
        <v>18.379660000000001</v>
      </c>
      <c r="N144" s="75"/>
      <c r="O144" s="75">
        <v>32.214660000000002</v>
      </c>
      <c r="P144" s="75"/>
      <c r="Q144" s="75"/>
      <c r="R144" s="75">
        <v>32.758890000000001</v>
      </c>
      <c r="S144" s="75">
        <v>18.99287</v>
      </c>
      <c r="T144" s="75">
        <v>39.177059999999997</v>
      </c>
      <c r="U144" s="75">
        <v>31.974460000000001</v>
      </c>
      <c r="V144" s="75">
        <v>25.35689</v>
      </c>
    </row>
    <row r="145" spans="1:22">
      <c r="A145" s="68" t="s">
        <v>305</v>
      </c>
      <c r="B145" s="70" t="s">
        <v>306</v>
      </c>
      <c r="C145" s="73" t="str">
        <f>VLOOKUP(B145,'CPI Timeseries 2012 - 2025'!B:C,2,0)</f>
        <v>AME</v>
      </c>
      <c r="D145" s="71">
        <v>27</v>
      </c>
      <c r="E145" s="70">
        <v>141</v>
      </c>
      <c r="F145" s="74">
        <v>1.4854529999999999</v>
      </c>
      <c r="G145" s="70">
        <v>8</v>
      </c>
      <c r="H145" s="75">
        <v>24.563859999999998</v>
      </c>
      <c r="I145" s="75">
        <v>29.436140000000002</v>
      </c>
      <c r="J145" s="75"/>
      <c r="K145" s="75"/>
      <c r="L145" s="75">
        <v>29.942820000000001</v>
      </c>
      <c r="M145" s="75">
        <v>34.494399999999999</v>
      </c>
      <c r="N145" s="75"/>
      <c r="O145" s="75">
        <v>19.109950000000001</v>
      </c>
      <c r="P145" s="75">
        <v>20.498470000000001</v>
      </c>
      <c r="Q145" s="75"/>
      <c r="R145" s="75">
        <v>23.681450000000002</v>
      </c>
      <c r="S145" s="75">
        <v>36.792099999999998</v>
      </c>
      <c r="T145" s="75"/>
      <c r="U145" s="75">
        <v>24.99954</v>
      </c>
      <c r="V145" s="75">
        <v>22.751069999999999</v>
      </c>
    </row>
    <row r="146" spans="1:22">
      <c r="A146" s="68" t="s">
        <v>307</v>
      </c>
      <c r="B146" s="70" t="s">
        <v>308</v>
      </c>
      <c r="C146" s="73" t="str">
        <f>VLOOKUP(B146,'CPI Timeseries 2012 - 2025'!B:C,2,0)</f>
        <v>SSA</v>
      </c>
      <c r="D146" s="71">
        <v>26</v>
      </c>
      <c r="E146" s="70">
        <v>142</v>
      </c>
      <c r="F146" s="74">
        <v>1.6945140000000001</v>
      </c>
      <c r="G146" s="70">
        <v>9</v>
      </c>
      <c r="H146" s="75">
        <v>23.221</v>
      </c>
      <c r="I146" s="75">
        <v>28.779</v>
      </c>
      <c r="J146" s="75">
        <v>34.430129999999998</v>
      </c>
      <c r="K146" s="75"/>
      <c r="L146" s="75">
        <v>29.942820000000001</v>
      </c>
      <c r="M146" s="75">
        <v>18.379660000000001</v>
      </c>
      <c r="N146" s="75"/>
      <c r="O146" s="75">
        <v>32.214660000000002</v>
      </c>
      <c r="P146" s="75"/>
      <c r="Q146" s="75"/>
      <c r="R146" s="75">
        <v>23.681450000000002</v>
      </c>
      <c r="S146" s="75">
        <v>11.46242</v>
      </c>
      <c r="T146" s="75">
        <v>39.177059999999997</v>
      </c>
      <c r="U146" s="75">
        <v>27.32451</v>
      </c>
      <c r="V146" s="75">
        <v>19.27665</v>
      </c>
    </row>
    <row r="147" spans="1:22">
      <c r="A147" s="68" t="s">
        <v>309</v>
      </c>
      <c r="B147" s="70" t="s">
        <v>310</v>
      </c>
      <c r="C147" s="73" t="str">
        <f>VLOOKUP(B147,'CPI Timeseries 2012 - 2025'!B:C,2,0)</f>
        <v>AME</v>
      </c>
      <c r="D147" s="71">
        <v>26</v>
      </c>
      <c r="E147" s="70">
        <v>142</v>
      </c>
      <c r="F147" s="74">
        <v>1.131141</v>
      </c>
      <c r="G147" s="70">
        <v>7</v>
      </c>
      <c r="H147" s="75">
        <v>24.144929999999999</v>
      </c>
      <c r="I147" s="75">
        <v>27.855070000000001</v>
      </c>
      <c r="J147" s="75"/>
      <c r="K147" s="75"/>
      <c r="L147" s="75">
        <v>25.644259999999999</v>
      </c>
      <c r="M147" s="75">
        <v>18.379660000000001</v>
      </c>
      <c r="N147" s="75"/>
      <c r="O147" s="75">
        <v>32.214660000000002</v>
      </c>
      <c r="P147" s="75"/>
      <c r="Q147" s="75"/>
      <c r="R147" s="75">
        <v>23.681450000000002</v>
      </c>
      <c r="S147" s="75">
        <v>26.523309999999999</v>
      </c>
      <c r="T147" s="75"/>
      <c r="U147" s="75">
        <v>27.092020000000002</v>
      </c>
      <c r="V147" s="75">
        <v>27.962710000000001</v>
      </c>
    </row>
    <row r="148" spans="1:22">
      <c r="A148" s="68" t="s">
        <v>311</v>
      </c>
      <c r="B148" s="70" t="s">
        <v>312</v>
      </c>
      <c r="C148" s="73" t="str">
        <f>VLOOKUP(B148,'CPI Timeseries 2012 - 2025'!B:C,2,0)</f>
        <v>SSA</v>
      </c>
      <c r="D148" s="71">
        <v>26</v>
      </c>
      <c r="E148" s="70">
        <v>142</v>
      </c>
      <c r="F148" s="74">
        <v>1.6008119999999999</v>
      </c>
      <c r="G148" s="70">
        <v>7</v>
      </c>
      <c r="H148" s="75">
        <v>23.374669999999998</v>
      </c>
      <c r="I148" s="75">
        <v>28.625330000000002</v>
      </c>
      <c r="J148" s="75">
        <v>27.529299999999999</v>
      </c>
      <c r="K148" s="75"/>
      <c r="L148" s="75">
        <v>34.241390000000003</v>
      </c>
      <c r="M148" s="75"/>
      <c r="N148" s="75"/>
      <c r="O148" s="75">
        <v>32.214660000000002</v>
      </c>
      <c r="P148" s="75"/>
      <c r="Q148" s="75"/>
      <c r="R148" s="75">
        <v>23.681450000000002</v>
      </c>
      <c r="S148" s="75">
        <v>16.254519999999999</v>
      </c>
      <c r="T148" s="75">
        <v>27.196490000000001</v>
      </c>
      <c r="U148" s="75"/>
      <c r="V148" s="75">
        <v>23.619679999999999</v>
      </c>
    </row>
    <row r="149" spans="1:22">
      <c r="A149" s="68" t="s">
        <v>313</v>
      </c>
      <c r="B149" s="70" t="s">
        <v>314</v>
      </c>
      <c r="C149" s="73" t="str">
        <f>VLOOKUP(B149,'CPI Timeseries 2012 - 2025'!B:C,2,0)</f>
        <v>ECA</v>
      </c>
      <c r="D149" s="71">
        <v>26</v>
      </c>
      <c r="E149" s="70">
        <v>142</v>
      </c>
      <c r="F149" s="74">
        <v>2.0912820000000001</v>
      </c>
      <c r="G149" s="70">
        <v>7</v>
      </c>
      <c r="H149" s="75">
        <v>22.5703</v>
      </c>
      <c r="I149" s="75">
        <v>29.4297</v>
      </c>
      <c r="J149" s="75"/>
      <c r="K149" s="75"/>
      <c r="L149" s="75">
        <v>25.644259999999999</v>
      </c>
      <c r="M149" s="75"/>
      <c r="N149" s="75">
        <v>21.943750000000001</v>
      </c>
      <c r="O149" s="75">
        <v>19.109950000000001</v>
      </c>
      <c r="P149" s="75"/>
      <c r="Q149" s="75"/>
      <c r="R149" s="75"/>
      <c r="S149" s="75">
        <v>20.36204</v>
      </c>
      <c r="T149" s="75">
        <v>27.196490000000001</v>
      </c>
      <c r="U149" s="75">
        <v>42.436839999999997</v>
      </c>
      <c r="V149" s="75">
        <v>26.2255</v>
      </c>
    </row>
    <row r="150" spans="1:22">
      <c r="A150" s="68" t="s">
        <v>315</v>
      </c>
      <c r="B150" s="70" t="s">
        <v>316</v>
      </c>
      <c r="C150" s="73" t="str">
        <f>VLOOKUP(B150,'CPI Timeseries 2012 - 2025'!B:C,2,0)</f>
        <v>SSA</v>
      </c>
      <c r="D150" s="71">
        <v>26</v>
      </c>
      <c r="E150" s="70">
        <v>142</v>
      </c>
      <c r="F150" s="74">
        <v>1.471689</v>
      </c>
      <c r="G150" s="70">
        <v>10</v>
      </c>
      <c r="H150" s="75">
        <v>23.58643</v>
      </c>
      <c r="I150" s="75">
        <v>28.41357</v>
      </c>
      <c r="J150" s="75">
        <v>31.08428</v>
      </c>
      <c r="K150" s="75"/>
      <c r="L150" s="75">
        <v>34.241390000000003</v>
      </c>
      <c r="M150" s="75">
        <v>18.379660000000001</v>
      </c>
      <c r="N150" s="75"/>
      <c r="O150" s="75">
        <v>19.109950000000001</v>
      </c>
      <c r="P150" s="75">
        <v>30.359369999999998</v>
      </c>
      <c r="Q150" s="75"/>
      <c r="R150" s="75">
        <v>32.758890000000001</v>
      </c>
      <c r="S150" s="75">
        <v>11.46242</v>
      </c>
      <c r="T150" s="75">
        <v>39.177059999999997</v>
      </c>
      <c r="U150" s="75">
        <v>14.53717</v>
      </c>
      <c r="V150" s="75">
        <v>26.2255</v>
      </c>
    </row>
    <row r="151" spans="1:22">
      <c r="A151" s="68" t="s">
        <v>317</v>
      </c>
      <c r="B151" s="70" t="s">
        <v>318</v>
      </c>
      <c r="C151" s="73" t="str">
        <f>VLOOKUP(B151,'CPI Timeseries 2012 - 2025'!B:C,2,0)</f>
        <v>AP</v>
      </c>
      <c r="D151" s="71">
        <v>26</v>
      </c>
      <c r="E151" s="70">
        <v>142</v>
      </c>
      <c r="F151" s="74">
        <v>2.5155799999999999</v>
      </c>
      <c r="G151" s="70">
        <v>6</v>
      </c>
      <c r="H151" s="75">
        <v>21.87445</v>
      </c>
      <c r="I151" s="75">
        <v>30.12555</v>
      </c>
      <c r="J151" s="75"/>
      <c r="K151" s="75"/>
      <c r="L151" s="75">
        <v>34.241390000000003</v>
      </c>
      <c r="M151" s="75">
        <v>18.379660000000001</v>
      </c>
      <c r="N151" s="75"/>
      <c r="O151" s="75">
        <v>32.214660000000002</v>
      </c>
      <c r="P151" s="75"/>
      <c r="Q151" s="75"/>
      <c r="R151" s="75">
        <v>32.758890000000001</v>
      </c>
      <c r="S151" s="75">
        <v>25.838719999999999</v>
      </c>
      <c r="T151" s="75">
        <v>15.215920000000001</v>
      </c>
      <c r="U151" s="75"/>
      <c r="V151" s="75"/>
    </row>
    <row r="152" spans="1:22">
      <c r="A152" s="68" t="s">
        <v>319</v>
      </c>
      <c r="B152" s="70" t="s">
        <v>320</v>
      </c>
      <c r="C152" s="73" t="str">
        <f>VLOOKUP(B152,'CPI Timeseries 2012 - 2025'!B:C,2,0)</f>
        <v>SSA</v>
      </c>
      <c r="D152" s="71">
        <v>25</v>
      </c>
      <c r="E152" s="70">
        <v>148</v>
      </c>
      <c r="F152" s="74">
        <v>1.4513259999999999</v>
      </c>
      <c r="G152" s="70">
        <v>7</v>
      </c>
      <c r="H152" s="75">
        <v>22.61983</v>
      </c>
      <c r="I152" s="75">
        <v>27.38017</v>
      </c>
      <c r="J152" s="75">
        <v>27.529299999999999</v>
      </c>
      <c r="K152" s="75"/>
      <c r="L152" s="75">
        <v>29.942820000000001</v>
      </c>
      <c r="M152" s="75"/>
      <c r="N152" s="75"/>
      <c r="O152" s="75">
        <v>32.214660000000002</v>
      </c>
      <c r="P152" s="75"/>
      <c r="Q152" s="75"/>
      <c r="R152" s="75">
        <v>23.681450000000002</v>
      </c>
      <c r="S152" s="75">
        <v>18.30828</v>
      </c>
      <c r="T152" s="75">
        <v>27.196490000000001</v>
      </c>
      <c r="U152" s="75"/>
      <c r="V152" s="75">
        <v>18.40804</v>
      </c>
    </row>
    <row r="153" spans="1:22">
      <c r="A153" s="68" t="s">
        <v>321</v>
      </c>
      <c r="B153" s="70" t="s">
        <v>322</v>
      </c>
      <c r="C153" s="73" t="str">
        <f>VLOOKUP(B153,'CPI Timeseries 2012 - 2025'!B:C,2,0)</f>
        <v>SSA</v>
      </c>
      <c r="D153" s="71">
        <v>25</v>
      </c>
      <c r="E153" s="70">
        <v>148</v>
      </c>
      <c r="F153" s="74">
        <v>1.2246840000000001</v>
      </c>
      <c r="G153" s="70">
        <v>8</v>
      </c>
      <c r="H153" s="75">
        <v>22.991520000000001</v>
      </c>
      <c r="I153" s="75">
        <v>27.008479999999999</v>
      </c>
      <c r="J153" s="75">
        <v>27.529299999999999</v>
      </c>
      <c r="K153" s="75"/>
      <c r="L153" s="75">
        <v>25.644259999999999</v>
      </c>
      <c r="M153" s="75">
        <v>34.494399999999999</v>
      </c>
      <c r="N153" s="75"/>
      <c r="O153" s="75">
        <v>19.109950000000001</v>
      </c>
      <c r="P153" s="75"/>
      <c r="Q153" s="75"/>
      <c r="R153" s="75">
        <v>23.681450000000002</v>
      </c>
      <c r="S153" s="75">
        <v>20.36204</v>
      </c>
      <c r="T153" s="75">
        <v>27.196490000000001</v>
      </c>
      <c r="U153" s="75"/>
      <c r="V153" s="75">
        <v>18.40804</v>
      </c>
    </row>
    <row r="154" spans="1:22">
      <c r="A154" s="68" t="s">
        <v>323</v>
      </c>
      <c r="B154" s="70" t="s">
        <v>324</v>
      </c>
      <c r="C154" s="73" t="str">
        <f>VLOOKUP(B154,'CPI Timeseries 2012 - 2025'!B:C,2,0)</f>
        <v>AP</v>
      </c>
      <c r="D154" s="71">
        <v>24</v>
      </c>
      <c r="E154" s="70">
        <v>150</v>
      </c>
      <c r="F154" s="74">
        <v>1.503636</v>
      </c>
      <c r="G154" s="70">
        <v>8</v>
      </c>
      <c r="H154" s="75">
        <v>21.534040000000001</v>
      </c>
      <c r="I154" s="75">
        <v>26.465959999999999</v>
      </c>
      <c r="J154" s="75"/>
      <c r="K154" s="75"/>
      <c r="L154" s="75">
        <v>29.942820000000001</v>
      </c>
      <c r="M154" s="75">
        <v>18.379660000000001</v>
      </c>
      <c r="N154" s="75"/>
      <c r="O154" s="75">
        <v>19.109950000000001</v>
      </c>
      <c r="P154" s="75"/>
      <c r="Q154" s="75"/>
      <c r="R154" s="75">
        <v>32.758890000000001</v>
      </c>
      <c r="S154" s="75">
        <v>12.83159</v>
      </c>
      <c r="T154" s="75">
        <v>27.196490000000001</v>
      </c>
      <c r="U154" s="75">
        <v>25.46454</v>
      </c>
      <c r="V154" s="75">
        <v>23.619679999999999</v>
      </c>
    </row>
    <row r="155" spans="1:22">
      <c r="A155" s="68" t="s">
        <v>325</v>
      </c>
      <c r="B155" s="70" t="s">
        <v>326</v>
      </c>
      <c r="C155" s="73" t="str">
        <f>VLOOKUP(B155,'CPI Timeseries 2012 - 2025'!B:C,2,0)</f>
        <v>SSA</v>
      </c>
      <c r="D155" s="71">
        <v>24</v>
      </c>
      <c r="E155" s="70">
        <v>150</v>
      </c>
      <c r="F155" s="74">
        <v>2.0948869999999999</v>
      </c>
      <c r="G155" s="70">
        <v>5</v>
      </c>
      <c r="H155" s="75">
        <v>20.56439</v>
      </c>
      <c r="I155" s="75">
        <v>27.43561</v>
      </c>
      <c r="J155" s="75">
        <v>27.529299999999999</v>
      </c>
      <c r="K155" s="75"/>
      <c r="L155" s="75">
        <v>29.942820000000001</v>
      </c>
      <c r="M155" s="75"/>
      <c r="N155" s="75"/>
      <c r="O155" s="75">
        <v>19.109950000000001</v>
      </c>
      <c r="P155" s="75"/>
      <c r="Q155" s="75"/>
      <c r="R155" s="75"/>
      <c r="S155" s="75">
        <v>16.939109999999999</v>
      </c>
      <c r="T155" s="75">
        <v>27.196490000000001</v>
      </c>
      <c r="U155" s="75"/>
      <c r="V155" s="75"/>
    </row>
    <row r="156" spans="1:22">
      <c r="A156" s="68" t="s">
        <v>327</v>
      </c>
      <c r="B156" s="70" t="s">
        <v>328</v>
      </c>
      <c r="C156" s="73" t="str">
        <f>VLOOKUP(B156,'CPI Timeseries 2012 - 2025'!B:C,2,0)</f>
        <v>AME</v>
      </c>
      <c r="D156" s="71">
        <v>24</v>
      </c>
      <c r="E156" s="70">
        <v>150</v>
      </c>
      <c r="F156" s="74">
        <v>2.2884790000000002</v>
      </c>
      <c r="G156" s="70">
        <v>7</v>
      </c>
      <c r="H156" s="75">
        <v>20.24689</v>
      </c>
      <c r="I156" s="75">
        <v>27.75311</v>
      </c>
      <c r="J156" s="75"/>
      <c r="K156" s="75"/>
      <c r="L156" s="75">
        <v>34.241390000000003</v>
      </c>
      <c r="M156" s="75">
        <v>34.494399999999999</v>
      </c>
      <c r="N156" s="75"/>
      <c r="O156" s="75">
        <v>19.109950000000001</v>
      </c>
      <c r="P156" s="75"/>
      <c r="Q156" s="75"/>
      <c r="R156" s="75">
        <v>26.04158</v>
      </c>
      <c r="S156" s="75">
        <v>20.36204</v>
      </c>
      <c r="T156" s="75"/>
      <c r="U156" s="75">
        <v>10.584720000000001</v>
      </c>
      <c r="V156" s="75">
        <v>26.2255</v>
      </c>
    </row>
    <row r="157" spans="1:22">
      <c r="A157" s="68" t="s">
        <v>329</v>
      </c>
      <c r="B157" s="70" t="s">
        <v>330</v>
      </c>
      <c r="C157" s="73" t="str">
        <f>VLOOKUP(B157,'CPI Timeseries 2012 - 2025'!B:C,2,0)</f>
        <v>SSA</v>
      </c>
      <c r="D157" s="71">
        <v>23</v>
      </c>
      <c r="E157" s="70">
        <v>153</v>
      </c>
      <c r="F157" s="74">
        <v>1.6874130000000001</v>
      </c>
      <c r="G157" s="70">
        <v>8</v>
      </c>
      <c r="H157" s="75">
        <v>20.23264</v>
      </c>
      <c r="I157" s="75">
        <v>25.76736</v>
      </c>
      <c r="J157" s="75">
        <v>34.430129999999998</v>
      </c>
      <c r="K157" s="75"/>
      <c r="L157" s="75">
        <v>21.345700000000001</v>
      </c>
      <c r="M157" s="75">
        <v>18.379660000000001</v>
      </c>
      <c r="N157" s="75"/>
      <c r="O157" s="75">
        <v>19.109950000000001</v>
      </c>
      <c r="P157" s="75"/>
      <c r="Q157" s="75"/>
      <c r="R157" s="75">
        <v>14.604010000000001</v>
      </c>
      <c r="S157" s="75">
        <v>18.30828</v>
      </c>
      <c r="T157" s="75">
        <v>27.196490000000001</v>
      </c>
      <c r="U157" s="75"/>
      <c r="V157" s="75">
        <v>33.174349999999997</v>
      </c>
    </row>
    <row r="158" spans="1:22">
      <c r="A158" s="68" t="s">
        <v>331</v>
      </c>
      <c r="B158" s="70" t="s">
        <v>332</v>
      </c>
      <c r="C158" s="73" t="str">
        <f>VLOOKUP(B158,'CPI Timeseries 2012 - 2025'!B:C,2,0)</f>
        <v>SSA</v>
      </c>
      <c r="D158" s="71">
        <v>23</v>
      </c>
      <c r="E158" s="70">
        <v>153</v>
      </c>
      <c r="F158" s="74">
        <v>4.6559619999999997</v>
      </c>
      <c r="G158" s="70">
        <v>5</v>
      </c>
      <c r="H158" s="75">
        <v>15.36422</v>
      </c>
      <c r="I158" s="75">
        <v>30.63578</v>
      </c>
      <c r="J158" s="75">
        <v>23.974319999999999</v>
      </c>
      <c r="K158" s="75"/>
      <c r="L158" s="75">
        <v>21.345700000000001</v>
      </c>
      <c r="M158" s="75"/>
      <c r="N158" s="75"/>
      <c r="O158" s="75">
        <v>32.214660000000002</v>
      </c>
      <c r="P158" s="75"/>
      <c r="Q158" s="75"/>
      <c r="R158" s="75"/>
      <c r="S158" s="75">
        <v>36.107520000000001</v>
      </c>
      <c r="T158" s="75">
        <v>3.2353480000000001</v>
      </c>
      <c r="U158" s="75"/>
      <c r="V158" s="75"/>
    </row>
    <row r="159" spans="1:22">
      <c r="A159" s="68" t="s">
        <v>333</v>
      </c>
      <c r="B159" s="70" t="s">
        <v>334</v>
      </c>
      <c r="C159" s="73" t="str">
        <f>VLOOKUP(B159,'CPI Timeseries 2012 - 2025'!B:C,2,0)</f>
        <v>MENA</v>
      </c>
      <c r="D159" s="71">
        <v>23</v>
      </c>
      <c r="E159" s="70">
        <v>153</v>
      </c>
      <c r="F159" s="74">
        <v>2.0241750000000001</v>
      </c>
      <c r="G159" s="70">
        <v>7</v>
      </c>
      <c r="H159" s="75">
        <v>19.680350000000001</v>
      </c>
      <c r="I159" s="75">
        <v>26.319649999999999</v>
      </c>
      <c r="J159" s="75"/>
      <c r="K159" s="75"/>
      <c r="L159" s="75">
        <v>12.748570000000001</v>
      </c>
      <c r="M159" s="75">
        <v>18.379660000000001</v>
      </c>
      <c r="N159" s="75"/>
      <c r="O159" s="75">
        <v>32.214660000000002</v>
      </c>
      <c r="P159" s="75"/>
      <c r="Q159" s="75"/>
      <c r="R159" s="75">
        <v>21.502859999999998</v>
      </c>
      <c r="S159" s="75">
        <v>21.731210000000001</v>
      </c>
      <c r="T159" s="75"/>
      <c r="U159" s="75">
        <v>20.349599999999999</v>
      </c>
      <c r="V159" s="75">
        <v>34.042960000000001</v>
      </c>
    </row>
    <row r="160" spans="1:22">
      <c r="A160" s="68" t="s">
        <v>335</v>
      </c>
      <c r="B160" s="70" t="s">
        <v>336</v>
      </c>
      <c r="C160" s="73" t="str">
        <f>VLOOKUP(B160,'CPI Timeseries 2012 - 2025'!B:C,2,0)</f>
        <v>MENA</v>
      </c>
      <c r="D160" s="71">
        <v>23</v>
      </c>
      <c r="E160" s="70">
        <v>153</v>
      </c>
      <c r="F160" s="74">
        <v>1.6905060000000001</v>
      </c>
      <c r="G160" s="70">
        <v>6</v>
      </c>
      <c r="H160" s="75">
        <v>20.22757</v>
      </c>
      <c r="I160" s="75">
        <v>25.77243</v>
      </c>
      <c r="J160" s="75"/>
      <c r="K160" s="75"/>
      <c r="L160" s="75">
        <v>21.345700000000001</v>
      </c>
      <c r="M160" s="75">
        <v>18.379660000000001</v>
      </c>
      <c r="N160" s="75"/>
      <c r="O160" s="75">
        <v>19.109950000000001</v>
      </c>
      <c r="P160" s="75"/>
      <c r="Q160" s="75"/>
      <c r="R160" s="75">
        <v>28.946359999999999</v>
      </c>
      <c r="S160" s="75">
        <v>17.623699999999999</v>
      </c>
      <c r="T160" s="75"/>
      <c r="U160" s="75"/>
      <c r="V160" s="75">
        <v>29.699919999999999</v>
      </c>
    </row>
    <row r="161" spans="1:22">
      <c r="A161" s="68" t="s">
        <v>337</v>
      </c>
      <c r="B161" s="70" t="s">
        <v>338</v>
      </c>
      <c r="C161" s="73" t="str">
        <f>VLOOKUP(B161,'CPI Timeseries 2012 - 2025'!B:C,2,0)</f>
        <v>SSA</v>
      </c>
      <c r="D161" s="71">
        <v>22</v>
      </c>
      <c r="E161" s="70">
        <v>157</v>
      </c>
      <c r="F161" s="74">
        <v>3.6320999999999999</v>
      </c>
      <c r="G161" s="70">
        <v>6</v>
      </c>
      <c r="H161" s="75">
        <v>16.04336</v>
      </c>
      <c r="I161" s="75">
        <v>27.95664</v>
      </c>
      <c r="J161" s="75">
        <v>27.529299999999999</v>
      </c>
      <c r="K161" s="75"/>
      <c r="L161" s="75">
        <v>17.047129999999999</v>
      </c>
      <c r="M161" s="75"/>
      <c r="N161" s="75"/>
      <c r="O161" s="75">
        <v>19.109950000000001</v>
      </c>
      <c r="P161" s="75"/>
      <c r="Q161" s="75"/>
      <c r="R161" s="75"/>
      <c r="S161" s="75">
        <v>10.093249999999999</v>
      </c>
      <c r="T161" s="75">
        <v>15.215920000000001</v>
      </c>
      <c r="U161" s="75">
        <v>42.669330000000002</v>
      </c>
      <c r="V161" s="75"/>
    </row>
    <row r="162" spans="1:22">
      <c r="A162" s="68" t="s">
        <v>339</v>
      </c>
      <c r="B162" s="70" t="s">
        <v>340</v>
      </c>
      <c r="C162" s="73" t="str">
        <f>VLOOKUP(B162,'CPI Timeseries 2012 - 2025'!B:C,2,0)</f>
        <v>AME</v>
      </c>
      <c r="D162" s="71">
        <v>22</v>
      </c>
      <c r="E162" s="70">
        <v>157</v>
      </c>
      <c r="F162" s="74">
        <v>0.86960289999999996</v>
      </c>
      <c r="G162" s="70">
        <v>8</v>
      </c>
      <c r="H162" s="75">
        <v>20.57385</v>
      </c>
      <c r="I162" s="75">
        <v>23.42615</v>
      </c>
      <c r="J162" s="75"/>
      <c r="K162" s="75"/>
      <c r="L162" s="75">
        <v>21.345700000000001</v>
      </c>
      <c r="M162" s="75">
        <v>18.379660000000001</v>
      </c>
      <c r="N162" s="75"/>
      <c r="O162" s="75">
        <v>19.109950000000001</v>
      </c>
      <c r="P162" s="75"/>
      <c r="Q162" s="75"/>
      <c r="R162" s="75">
        <v>23.681450000000002</v>
      </c>
      <c r="S162" s="75">
        <v>23.784970000000001</v>
      </c>
      <c r="T162" s="75">
        <v>27.196490000000001</v>
      </c>
      <c r="U162" s="75">
        <v>15.23466</v>
      </c>
      <c r="V162" s="75">
        <v>23.619679999999999</v>
      </c>
    </row>
    <row r="163" spans="1:22">
      <c r="A163" s="68" t="s">
        <v>341</v>
      </c>
      <c r="B163" s="70" t="s">
        <v>342</v>
      </c>
      <c r="C163" s="73" t="str">
        <f>VLOOKUP(B163,'CPI Timeseries 2012 - 2025'!B:C,2,0)</f>
        <v>ECA</v>
      </c>
      <c r="D163" s="71">
        <v>22</v>
      </c>
      <c r="E163" s="70">
        <v>157</v>
      </c>
      <c r="F163" s="74">
        <v>1.479193</v>
      </c>
      <c r="G163" s="70">
        <v>7</v>
      </c>
      <c r="H163" s="75">
        <v>19.574120000000001</v>
      </c>
      <c r="I163" s="75">
        <v>24.425879999999999</v>
      </c>
      <c r="J163" s="75"/>
      <c r="K163" s="75"/>
      <c r="L163" s="75">
        <v>25.644259999999999</v>
      </c>
      <c r="M163" s="75">
        <v>18.379660000000001</v>
      </c>
      <c r="N163" s="75">
        <v>14.49912</v>
      </c>
      <c r="O163" s="75">
        <v>19.109950000000001</v>
      </c>
      <c r="P163" s="75"/>
      <c r="Q163" s="75"/>
      <c r="R163" s="75">
        <v>23.681450000000002</v>
      </c>
      <c r="S163" s="75">
        <v>21.046620000000001</v>
      </c>
      <c r="T163" s="75"/>
      <c r="U163" s="75"/>
      <c r="V163" s="75">
        <v>31.437139999999999</v>
      </c>
    </row>
    <row r="164" spans="1:22">
      <c r="A164" s="68" t="s">
        <v>343</v>
      </c>
      <c r="B164" s="70" t="s">
        <v>344</v>
      </c>
      <c r="C164" s="73" t="str">
        <f>VLOOKUP(B164,'CPI Timeseries 2012 - 2025'!B:C,2,0)</f>
        <v>SSA</v>
      </c>
      <c r="D164" s="71">
        <v>22</v>
      </c>
      <c r="E164" s="70">
        <v>157</v>
      </c>
      <c r="F164" s="74">
        <v>0.74397290000000005</v>
      </c>
      <c r="G164" s="70">
        <v>9</v>
      </c>
      <c r="H164" s="75">
        <v>20.779879999999999</v>
      </c>
      <c r="I164" s="75">
        <v>23.220120000000001</v>
      </c>
      <c r="J164" s="75">
        <v>17.07349</v>
      </c>
      <c r="K164" s="75"/>
      <c r="L164" s="75">
        <v>21.345700000000001</v>
      </c>
      <c r="M164" s="75">
        <v>18.379660000000001</v>
      </c>
      <c r="N164" s="75"/>
      <c r="O164" s="75">
        <v>19.109950000000001</v>
      </c>
      <c r="P164" s="75"/>
      <c r="Q164" s="75"/>
      <c r="R164" s="75">
        <v>23.681450000000002</v>
      </c>
      <c r="S164" s="75">
        <v>18.99287</v>
      </c>
      <c r="T164" s="75">
        <v>27.196490000000001</v>
      </c>
      <c r="U164" s="75">
        <v>27.32451</v>
      </c>
      <c r="V164" s="75">
        <v>24.488289999999999</v>
      </c>
    </row>
    <row r="165" spans="1:22">
      <c r="A165" s="68" t="s">
        <v>345</v>
      </c>
      <c r="B165" s="70" t="s">
        <v>346</v>
      </c>
      <c r="C165" s="73" t="str">
        <f>VLOOKUP(B165,'CPI Timeseries 2012 - 2025'!B:C,2,0)</f>
        <v>SSA</v>
      </c>
      <c r="D165" s="71">
        <v>21</v>
      </c>
      <c r="E165" s="70">
        <v>161</v>
      </c>
      <c r="F165" s="74">
        <v>4.3015020000000002</v>
      </c>
      <c r="G165" s="70">
        <v>6</v>
      </c>
      <c r="H165" s="75">
        <v>13.945539999999999</v>
      </c>
      <c r="I165" s="75">
        <v>28.054459999999999</v>
      </c>
      <c r="J165" s="75">
        <v>10.172650000000001</v>
      </c>
      <c r="K165" s="75"/>
      <c r="L165" s="75">
        <v>29.942820000000001</v>
      </c>
      <c r="M165" s="75"/>
      <c r="N165" s="75"/>
      <c r="O165" s="75">
        <v>19.109950000000001</v>
      </c>
      <c r="P165" s="75"/>
      <c r="Q165" s="75"/>
      <c r="R165" s="75">
        <v>41.836329999999997</v>
      </c>
      <c r="S165" s="75">
        <v>19.67745</v>
      </c>
      <c r="T165" s="75">
        <v>3.2353480000000001</v>
      </c>
      <c r="U165" s="75"/>
      <c r="V165" s="75"/>
    </row>
    <row r="166" spans="1:22">
      <c r="A166" s="68" t="s">
        <v>347</v>
      </c>
      <c r="B166" s="70" t="s">
        <v>348</v>
      </c>
      <c r="C166" s="73" t="str">
        <f>VLOOKUP(B166,'CPI Timeseries 2012 - 2025'!B:C,2,0)</f>
        <v>SSA</v>
      </c>
      <c r="D166" s="71">
        <v>21</v>
      </c>
      <c r="E166" s="70">
        <v>161</v>
      </c>
      <c r="F166" s="74">
        <v>1.800395</v>
      </c>
      <c r="G166" s="70">
        <v>9</v>
      </c>
      <c r="H166" s="75">
        <v>18.047350000000002</v>
      </c>
      <c r="I166" s="75">
        <v>23.952649999999998</v>
      </c>
      <c r="J166" s="75">
        <v>10.172650000000001</v>
      </c>
      <c r="K166" s="75"/>
      <c r="L166" s="75">
        <v>25.644259999999999</v>
      </c>
      <c r="M166" s="75">
        <v>18.379660000000001</v>
      </c>
      <c r="N166" s="75"/>
      <c r="O166" s="75">
        <v>19.109950000000001</v>
      </c>
      <c r="P166" s="75"/>
      <c r="Q166" s="75"/>
      <c r="R166" s="75">
        <v>41.836329999999997</v>
      </c>
      <c r="S166" s="75">
        <v>25.154140000000002</v>
      </c>
      <c r="T166" s="75">
        <v>15.215920000000001</v>
      </c>
      <c r="U166" s="75">
        <v>12.909689999999999</v>
      </c>
      <c r="V166" s="75">
        <v>21.882470000000001</v>
      </c>
    </row>
    <row r="167" spans="1:22">
      <c r="A167" s="68" t="s">
        <v>349</v>
      </c>
      <c r="B167" s="70" t="s">
        <v>350</v>
      </c>
      <c r="C167" s="73" t="str">
        <f>VLOOKUP(B167,'CPI Timeseries 2012 - 2025'!B:C,2,0)</f>
        <v>AP</v>
      </c>
      <c r="D167" s="71">
        <v>20</v>
      </c>
      <c r="E167" s="70">
        <v>163</v>
      </c>
      <c r="F167" s="74">
        <v>3.0448849999999998</v>
      </c>
      <c r="G167" s="70">
        <v>7</v>
      </c>
      <c r="H167" s="75">
        <v>15.00639</v>
      </c>
      <c r="I167" s="75">
        <v>24.99361</v>
      </c>
      <c r="J167" s="75"/>
      <c r="K167" s="75"/>
      <c r="L167" s="75">
        <v>8.4500089999999997</v>
      </c>
      <c r="M167" s="75">
        <v>18.379660000000001</v>
      </c>
      <c r="N167" s="75"/>
      <c r="O167" s="75">
        <v>32.214660000000002</v>
      </c>
      <c r="P167" s="75"/>
      <c r="Q167" s="75">
        <v>39.844909999999999</v>
      </c>
      <c r="R167" s="75"/>
      <c r="S167" s="75">
        <v>13.51618</v>
      </c>
      <c r="T167" s="75">
        <v>15.215920000000001</v>
      </c>
      <c r="U167" s="75"/>
      <c r="V167" s="75">
        <v>14.065009999999999</v>
      </c>
    </row>
    <row r="168" spans="1:22">
      <c r="A168" s="68" t="s">
        <v>351</v>
      </c>
      <c r="B168" s="70" t="s">
        <v>352</v>
      </c>
      <c r="C168" s="73" t="str">
        <f>VLOOKUP(B168,'CPI Timeseries 2012 - 2025'!B:C,2,0)</f>
        <v>SSA</v>
      </c>
      <c r="D168" s="71">
        <v>20</v>
      </c>
      <c r="E168" s="70">
        <v>163</v>
      </c>
      <c r="F168" s="74">
        <v>8.2121279999999999</v>
      </c>
      <c r="G168" s="70">
        <v>4</v>
      </c>
      <c r="H168" s="75">
        <v>6.5321109999999996</v>
      </c>
      <c r="I168" s="75">
        <v>33.467889999999997</v>
      </c>
      <c r="J168" s="75">
        <v>0</v>
      </c>
      <c r="K168" s="75"/>
      <c r="L168" s="75"/>
      <c r="M168" s="75"/>
      <c r="N168" s="75"/>
      <c r="O168" s="75">
        <v>45.51793</v>
      </c>
      <c r="P168" s="75"/>
      <c r="Q168" s="75"/>
      <c r="R168" s="75"/>
      <c r="S168" s="75">
        <v>17.623699999999999</v>
      </c>
      <c r="T168" s="75">
        <v>15.215920000000001</v>
      </c>
      <c r="U168" s="75"/>
      <c r="V168" s="75"/>
    </row>
    <row r="169" spans="1:22">
      <c r="A169" s="68" t="s">
        <v>353</v>
      </c>
      <c r="B169" s="70" t="s">
        <v>354</v>
      </c>
      <c r="C169" s="73" t="str">
        <f>VLOOKUP(B169,'CPI Timeseries 2012 - 2025'!B:C,2,0)</f>
        <v>SSA</v>
      </c>
      <c r="D169" s="71">
        <v>20</v>
      </c>
      <c r="E169" s="70">
        <v>163</v>
      </c>
      <c r="F169" s="74">
        <v>1.214099</v>
      </c>
      <c r="G169" s="70">
        <v>9</v>
      </c>
      <c r="H169" s="75">
        <v>18.008880000000001</v>
      </c>
      <c r="I169" s="75">
        <v>21.991119999999999</v>
      </c>
      <c r="J169" s="75">
        <v>31.08428</v>
      </c>
      <c r="K169" s="75"/>
      <c r="L169" s="75">
        <v>21.345700000000001</v>
      </c>
      <c r="M169" s="75">
        <v>18.379660000000001</v>
      </c>
      <c r="N169" s="75"/>
      <c r="O169" s="75">
        <v>19.109950000000001</v>
      </c>
      <c r="P169" s="75"/>
      <c r="Q169" s="75"/>
      <c r="R169" s="75">
        <v>23.681450000000002</v>
      </c>
      <c r="S169" s="75">
        <v>12.14701</v>
      </c>
      <c r="T169" s="75">
        <v>27.196490000000001</v>
      </c>
      <c r="U169" s="75">
        <v>13.83968</v>
      </c>
      <c r="V169" s="75">
        <v>14.93361</v>
      </c>
    </row>
    <row r="170" spans="1:22">
      <c r="A170" s="68" t="s">
        <v>355</v>
      </c>
      <c r="B170" s="70" t="s">
        <v>356</v>
      </c>
      <c r="C170" s="73" t="str">
        <f>VLOOKUP(B170,'CPI Timeseries 2012 - 2025'!B:C,2,0)</f>
        <v>ECA</v>
      </c>
      <c r="D170" s="71">
        <v>19</v>
      </c>
      <c r="E170" s="70">
        <v>166</v>
      </c>
      <c r="F170" s="74">
        <v>1.7842340000000001</v>
      </c>
      <c r="G170" s="70">
        <v>5</v>
      </c>
      <c r="H170" s="75">
        <v>16.07386</v>
      </c>
      <c r="I170" s="75">
        <v>21.92614</v>
      </c>
      <c r="J170" s="75"/>
      <c r="K170" s="75"/>
      <c r="L170" s="75">
        <v>17.047129999999999</v>
      </c>
      <c r="M170" s="75"/>
      <c r="N170" s="75">
        <v>14.49912</v>
      </c>
      <c r="O170" s="75">
        <v>19.109950000000001</v>
      </c>
      <c r="P170" s="75"/>
      <c r="Q170" s="75"/>
      <c r="R170" s="75"/>
      <c r="S170" s="75">
        <v>16.939109999999999</v>
      </c>
      <c r="T170" s="75">
        <v>27.196490000000001</v>
      </c>
      <c r="U170" s="75"/>
      <c r="V170" s="75"/>
    </row>
    <row r="171" spans="1:22">
      <c r="A171" s="68" t="s">
        <v>357</v>
      </c>
      <c r="B171" s="70" t="s">
        <v>358</v>
      </c>
      <c r="C171" s="73" t="str">
        <f>VLOOKUP(B171,'CPI Timeseries 2012 - 2025'!B:C,2,0)</f>
        <v>SSA</v>
      </c>
      <c r="D171" s="71">
        <v>17</v>
      </c>
      <c r="E171" s="70">
        <v>167</v>
      </c>
      <c r="F171" s="74">
        <v>3.3919480000000002</v>
      </c>
      <c r="G171" s="70">
        <v>5</v>
      </c>
      <c r="H171" s="75">
        <v>11.43721</v>
      </c>
      <c r="I171" s="75">
        <v>22.562799999999999</v>
      </c>
      <c r="J171" s="75">
        <v>27.529299999999999</v>
      </c>
      <c r="K171" s="75"/>
      <c r="L171" s="75">
        <v>12.748570000000001</v>
      </c>
      <c r="M171" s="75"/>
      <c r="N171" s="75"/>
      <c r="O171" s="75">
        <v>19.109950000000001</v>
      </c>
      <c r="P171" s="75"/>
      <c r="Q171" s="75"/>
      <c r="R171" s="75"/>
      <c r="S171" s="75">
        <v>21.731210000000001</v>
      </c>
      <c r="T171" s="75">
        <v>3.2353480000000001</v>
      </c>
      <c r="U171" s="75"/>
      <c r="V171" s="75"/>
    </row>
    <row r="172" spans="1:22">
      <c r="A172" s="68" t="s">
        <v>359</v>
      </c>
      <c r="B172" s="70" t="s">
        <v>360</v>
      </c>
      <c r="C172" s="73" t="str">
        <f>VLOOKUP(B172,'CPI Timeseries 2012 - 2025'!B:C,2,0)</f>
        <v>ECA</v>
      </c>
      <c r="D172" s="71">
        <v>17</v>
      </c>
      <c r="E172" s="70">
        <v>167</v>
      </c>
      <c r="F172" s="74">
        <v>0.81293249999999995</v>
      </c>
      <c r="G172" s="70">
        <v>5</v>
      </c>
      <c r="H172" s="75">
        <v>15.666790000000001</v>
      </c>
      <c r="I172" s="75">
        <v>18.333210000000001</v>
      </c>
      <c r="J172" s="75"/>
      <c r="K172" s="75"/>
      <c r="L172" s="75">
        <v>17.047129999999999</v>
      </c>
      <c r="M172" s="75">
        <v>18.379660000000001</v>
      </c>
      <c r="N172" s="75">
        <v>14.49912</v>
      </c>
      <c r="O172" s="75">
        <v>19.109950000000001</v>
      </c>
      <c r="P172" s="75"/>
      <c r="Q172" s="75"/>
      <c r="R172" s="75"/>
      <c r="S172" s="75">
        <v>14.20077</v>
      </c>
      <c r="T172" s="75"/>
      <c r="U172" s="75"/>
      <c r="V172" s="75"/>
    </row>
    <row r="173" spans="1:22">
      <c r="A173" s="68" t="s">
        <v>361</v>
      </c>
      <c r="B173" s="70" t="s">
        <v>362</v>
      </c>
      <c r="C173" s="73" t="str">
        <f>VLOOKUP(B173,'CPI Timeseries 2012 - 2025'!B:C,2,0)</f>
        <v>AP</v>
      </c>
      <c r="D173" s="71">
        <v>16</v>
      </c>
      <c r="E173" s="70">
        <v>169</v>
      </c>
      <c r="F173" s="74">
        <v>4.2259130000000003</v>
      </c>
      <c r="G173" s="70">
        <v>5</v>
      </c>
      <c r="H173" s="75">
        <v>9.0695040000000002</v>
      </c>
      <c r="I173" s="75">
        <v>22.930499999999999</v>
      </c>
      <c r="J173" s="75"/>
      <c r="K173" s="75"/>
      <c r="L173" s="75">
        <v>25.644259999999999</v>
      </c>
      <c r="M173" s="75"/>
      <c r="N173" s="75"/>
      <c r="O173" s="75">
        <v>5.8066740000000001</v>
      </c>
      <c r="P173" s="75"/>
      <c r="Q173" s="75"/>
      <c r="R173" s="75"/>
      <c r="S173" s="75">
        <v>29.261649999999999</v>
      </c>
      <c r="T173" s="75">
        <v>3.2353480000000001</v>
      </c>
      <c r="U173" s="75"/>
      <c r="V173" s="75">
        <v>15.80222</v>
      </c>
    </row>
    <row r="174" spans="1:22">
      <c r="A174" s="68" t="s">
        <v>363</v>
      </c>
      <c r="B174" s="70" t="s">
        <v>364</v>
      </c>
      <c r="C174" s="73" t="str">
        <f>VLOOKUP(B174,'CPI Timeseries 2012 - 2025'!B:C,2,0)</f>
        <v>AME</v>
      </c>
      <c r="D174" s="71">
        <v>16</v>
      </c>
      <c r="E174" s="70">
        <v>169</v>
      </c>
      <c r="F174" s="74">
        <v>2.1675059999999999</v>
      </c>
      <c r="G174" s="70">
        <v>6</v>
      </c>
      <c r="H174" s="75">
        <v>12.44529</v>
      </c>
      <c r="I174" s="75">
        <v>19.55471</v>
      </c>
      <c r="J174" s="75"/>
      <c r="K174" s="75"/>
      <c r="L174" s="75">
        <v>17.047129999999999</v>
      </c>
      <c r="M174" s="75"/>
      <c r="N174" s="75"/>
      <c r="O174" s="75">
        <v>19.109950000000001</v>
      </c>
      <c r="P174" s="75"/>
      <c r="Q174" s="75"/>
      <c r="R174" s="75">
        <v>14.604010000000001</v>
      </c>
      <c r="S174" s="75">
        <v>22.415800000000001</v>
      </c>
      <c r="T174" s="75">
        <v>3.2353480000000001</v>
      </c>
      <c r="U174" s="75"/>
      <c r="V174" s="75">
        <v>21.013860000000001</v>
      </c>
    </row>
    <row r="175" spans="1:22">
      <c r="A175" s="68" t="s">
        <v>365</v>
      </c>
      <c r="B175" s="70" t="s">
        <v>366</v>
      </c>
      <c r="C175" s="73" t="str">
        <f>VLOOKUP(B175,'CPI Timeseries 2012 - 2025'!B:C,2,0)</f>
        <v>AP</v>
      </c>
      <c r="D175" s="71">
        <v>16</v>
      </c>
      <c r="E175" s="70">
        <v>169</v>
      </c>
      <c r="F175" s="74">
        <v>1.9210469999999999</v>
      </c>
      <c r="G175" s="70">
        <v>7</v>
      </c>
      <c r="H175" s="75">
        <v>12.84948</v>
      </c>
      <c r="I175" s="75">
        <v>19.15052</v>
      </c>
      <c r="J175" s="75"/>
      <c r="K175" s="75"/>
      <c r="L175" s="75">
        <v>8.4500089999999997</v>
      </c>
      <c r="M175" s="75">
        <v>18.379660000000001</v>
      </c>
      <c r="N175" s="75"/>
      <c r="O175" s="75">
        <v>19.109950000000001</v>
      </c>
      <c r="P175" s="75"/>
      <c r="Q175" s="75"/>
      <c r="R175" s="75">
        <v>23.681450000000002</v>
      </c>
      <c r="S175" s="75">
        <v>18.30828</v>
      </c>
      <c r="T175" s="75">
        <v>3.2353480000000001</v>
      </c>
      <c r="U175" s="75"/>
      <c r="V175" s="75">
        <v>19.27665</v>
      </c>
    </row>
    <row r="176" spans="1:22">
      <c r="A176" s="68" t="s">
        <v>367</v>
      </c>
      <c r="B176" s="70" t="s">
        <v>368</v>
      </c>
      <c r="C176" s="73" t="str">
        <f>VLOOKUP(B176,'CPI Timeseries 2012 - 2025'!B:C,2,0)</f>
        <v>SSA</v>
      </c>
      <c r="D176" s="71">
        <v>15</v>
      </c>
      <c r="E176" s="70">
        <v>172</v>
      </c>
      <c r="F176" s="74">
        <v>2.4622310000000001</v>
      </c>
      <c r="G176" s="70">
        <v>5</v>
      </c>
      <c r="H176" s="75">
        <v>10.96194</v>
      </c>
      <c r="I176" s="75">
        <v>19.038060000000002</v>
      </c>
      <c r="J176" s="75">
        <v>3.0627010000000001</v>
      </c>
      <c r="K176" s="75"/>
      <c r="L176" s="75">
        <v>17.047129999999999</v>
      </c>
      <c r="M176" s="75">
        <v>18.379660000000001</v>
      </c>
      <c r="N176" s="75"/>
      <c r="O176" s="75">
        <v>19.109950000000001</v>
      </c>
      <c r="P176" s="75"/>
      <c r="Q176" s="75"/>
      <c r="R176" s="75"/>
      <c r="S176" s="75">
        <v>17.623699999999999</v>
      </c>
      <c r="T176" s="75"/>
      <c r="U176" s="75"/>
      <c r="V176" s="75"/>
    </row>
    <row r="177" spans="1:22">
      <c r="A177" s="68" t="s">
        <v>369</v>
      </c>
      <c r="B177" s="70" t="s">
        <v>370</v>
      </c>
      <c r="C177" s="73" t="str">
        <f>VLOOKUP(B177,'CPI Timeseries 2012 - 2025'!B:C,2,0)</f>
        <v>AP</v>
      </c>
      <c r="D177" s="71">
        <v>15</v>
      </c>
      <c r="E177" s="70">
        <v>172</v>
      </c>
      <c r="F177" s="74">
        <v>4.1331439999999997</v>
      </c>
      <c r="G177" s="70">
        <v>4</v>
      </c>
      <c r="H177" s="75">
        <v>8.2216430000000003</v>
      </c>
      <c r="I177" s="75">
        <v>21.778359999999999</v>
      </c>
      <c r="J177" s="75"/>
      <c r="K177" s="75"/>
      <c r="L177" s="75">
        <v>12.748570000000001</v>
      </c>
      <c r="M177" s="75"/>
      <c r="N177" s="75"/>
      <c r="O177" s="75">
        <v>5.8066740000000001</v>
      </c>
      <c r="P177" s="75"/>
      <c r="Q177" s="75"/>
      <c r="R177" s="75">
        <v>14.604010000000001</v>
      </c>
      <c r="S177" s="75">
        <v>28.577069999999999</v>
      </c>
      <c r="T177" s="75"/>
      <c r="U177" s="75"/>
      <c r="V177" s="75"/>
    </row>
    <row r="178" spans="1:22">
      <c r="A178" s="68" t="s">
        <v>371</v>
      </c>
      <c r="B178" s="70" t="s">
        <v>372</v>
      </c>
      <c r="C178" s="73" t="str">
        <f>VLOOKUP(B178,'CPI Timeseries 2012 - 2025'!B:C,2,0)</f>
        <v>MENA</v>
      </c>
      <c r="D178" s="71">
        <v>15</v>
      </c>
      <c r="E178" s="70">
        <v>172</v>
      </c>
      <c r="F178" s="74">
        <v>2.5208080000000002</v>
      </c>
      <c r="G178" s="70">
        <v>5</v>
      </c>
      <c r="H178" s="75">
        <v>10.865880000000001</v>
      </c>
      <c r="I178" s="75">
        <v>19.134119999999999</v>
      </c>
      <c r="J178" s="75"/>
      <c r="K178" s="75"/>
      <c r="L178" s="75">
        <v>12.748570000000001</v>
      </c>
      <c r="M178" s="75">
        <v>18.379660000000001</v>
      </c>
      <c r="N178" s="75"/>
      <c r="O178" s="75">
        <v>5.8066740000000001</v>
      </c>
      <c r="P178" s="75"/>
      <c r="Q178" s="75"/>
      <c r="R178" s="75">
        <v>14.604010000000001</v>
      </c>
      <c r="S178" s="75">
        <v>24.469550000000002</v>
      </c>
      <c r="T178" s="75"/>
      <c r="U178" s="75"/>
      <c r="V178" s="75"/>
    </row>
    <row r="179" spans="1:22">
      <c r="A179" s="68" t="s">
        <v>373</v>
      </c>
      <c r="B179" s="70" t="s">
        <v>374</v>
      </c>
      <c r="C179" s="73" t="str">
        <f>VLOOKUP(B179,'CPI Timeseries 2012 - 2025'!B:C,2,0)</f>
        <v>AME</v>
      </c>
      <c r="D179" s="71">
        <v>14</v>
      </c>
      <c r="E179" s="70">
        <v>175</v>
      </c>
      <c r="F179" s="74">
        <v>1.4722569999999999</v>
      </c>
      <c r="G179" s="70">
        <v>7</v>
      </c>
      <c r="H179" s="75">
        <v>11.5855</v>
      </c>
      <c r="I179" s="75">
        <v>16.4145</v>
      </c>
      <c r="J179" s="75"/>
      <c r="K179" s="75"/>
      <c r="L179" s="75">
        <v>17.047129999999999</v>
      </c>
      <c r="M179" s="75">
        <v>18.379660000000001</v>
      </c>
      <c r="N179" s="75"/>
      <c r="O179" s="75">
        <v>19.109950000000001</v>
      </c>
      <c r="P179" s="75"/>
      <c r="Q179" s="75"/>
      <c r="R179" s="75">
        <v>14.604010000000001</v>
      </c>
      <c r="S179" s="75">
        <v>10.777839999999999</v>
      </c>
      <c r="T179" s="75">
        <v>3.2353480000000001</v>
      </c>
      <c r="U179" s="75"/>
      <c r="V179" s="75">
        <v>14.93361</v>
      </c>
    </row>
    <row r="180" spans="1:22">
      <c r="A180" s="68" t="s">
        <v>375</v>
      </c>
      <c r="B180" s="70" t="s">
        <v>376</v>
      </c>
      <c r="C180" s="73" t="str">
        <f>VLOOKUP(B180,'CPI Timeseries 2012 - 2025'!B:C,2,0)</f>
        <v>SSA</v>
      </c>
      <c r="D180" s="71">
        <v>14</v>
      </c>
      <c r="E180" s="70">
        <v>175</v>
      </c>
      <c r="F180" s="74">
        <v>1.935683</v>
      </c>
      <c r="G180" s="70">
        <v>8</v>
      </c>
      <c r="H180" s="75">
        <v>10.825480000000001</v>
      </c>
      <c r="I180" s="75">
        <v>17.174520000000001</v>
      </c>
      <c r="J180" s="75">
        <v>17.07349</v>
      </c>
      <c r="K180" s="75"/>
      <c r="L180" s="75">
        <v>8.4500089999999997</v>
      </c>
      <c r="M180" s="75">
        <v>18.379660000000001</v>
      </c>
      <c r="N180" s="75"/>
      <c r="O180" s="75">
        <v>19.109950000000001</v>
      </c>
      <c r="P180" s="75"/>
      <c r="Q180" s="75"/>
      <c r="R180" s="75">
        <v>5.5265659999999999</v>
      </c>
      <c r="S180" s="75">
        <v>20.36204</v>
      </c>
      <c r="T180" s="75">
        <v>0</v>
      </c>
      <c r="U180" s="75"/>
      <c r="V180" s="75">
        <v>24.488289999999999</v>
      </c>
    </row>
    <row r="181" spans="1:22">
      <c r="A181" s="68" t="s">
        <v>377</v>
      </c>
      <c r="B181" s="70" t="s">
        <v>378</v>
      </c>
      <c r="C181" s="73" t="str">
        <f>VLOOKUP(B181,'CPI Timeseries 2012 - 2025'!B:C,2,0)</f>
        <v>SSA</v>
      </c>
      <c r="D181" s="71">
        <v>13</v>
      </c>
      <c r="E181" s="70">
        <v>177</v>
      </c>
      <c r="F181" s="74">
        <v>5.3524219999999998</v>
      </c>
      <c r="G181" s="70">
        <v>5</v>
      </c>
      <c r="H181" s="75">
        <v>4.2220269999999998</v>
      </c>
      <c r="I181" s="75">
        <v>21.77797</v>
      </c>
      <c r="J181" s="75">
        <v>0</v>
      </c>
      <c r="K181" s="75"/>
      <c r="L181" s="75">
        <v>8.4500089999999997</v>
      </c>
      <c r="M181" s="75"/>
      <c r="N181" s="75"/>
      <c r="O181" s="75">
        <v>32.214660000000002</v>
      </c>
      <c r="P181" s="75"/>
      <c r="Q181" s="75"/>
      <c r="R181" s="75"/>
      <c r="S181" s="75">
        <v>24.469550000000002</v>
      </c>
      <c r="T181" s="75">
        <v>0</v>
      </c>
      <c r="U181" s="75"/>
      <c r="V181" s="75"/>
    </row>
    <row r="182" spans="1:22">
      <c r="A182" s="68" t="s">
        <v>379</v>
      </c>
      <c r="B182" s="70" t="s">
        <v>380</v>
      </c>
      <c r="C182" s="73" t="str">
        <f>VLOOKUP(B182,'CPI Timeseries 2012 - 2025'!B:C,2,0)</f>
        <v>MENA</v>
      </c>
      <c r="D182" s="71">
        <v>13</v>
      </c>
      <c r="E182" s="70">
        <v>177</v>
      </c>
      <c r="F182" s="74">
        <v>2.6369549999999999</v>
      </c>
      <c r="G182" s="70">
        <v>6</v>
      </c>
      <c r="H182" s="75">
        <v>8.6753929999999997</v>
      </c>
      <c r="I182" s="75">
        <v>17.32461</v>
      </c>
      <c r="J182" s="75">
        <v>0</v>
      </c>
      <c r="K182" s="75"/>
      <c r="L182" s="75">
        <v>21.345700000000001</v>
      </c>
      <c r="M182" s="75">
        <v>18.379660000000001</v>
      </c>
      <c r="N182" s="75"/>
      <c r="O182" s="75">
        <v>5.8066740000000001</v>
      </c>
      <c r="P182" s="75"/>
      <c r="Q182" s="75"/>
      <c r="R182" s="75">
        <v>14.604010000000001</v>
      </c>
      <c r="S182" s="75">
        <v>18.99287</v>
      </c>
      <c r="T182" s="75"/>
      <c r="U182" s="75"/>
      <c r="V182" s="75"/>
    </row>
    <row r="183" spans="1:22">
      <c r="A183" s="68" t="s">
        <v>381</v>
      </c>
      <c r="B183" s="70" t="s">
        <v>382</v>
      </c>
      <c r="C183" s="73" t="str">
        <f>VLOOKUP(B183,'CPI Timeseries 2012 - 2025'!B:C,2,0)</f>
        <v>MENA</v>
      </c>
      <c r="D183" s="71">
        <v>13</v>
      </c>
      <c r="E183" s="70">
        <v>177</v>
      </c>
      <c r="F183" s="74">
        <v>1.8306229999999999</v>
      </c>
      <c r="G183" s="70">
        <v>7</v>
      </c>
      <c r="H183" s="75">
        <v>9.9977789999999995</v>
      </c>
      <c r="I183" s="75">
        <v>16.002220000000001</v>
      </c>
      <c r="J183" s="75"/>
      <c r="K183" s="75"/>
      <c r="L183" s="75">
        <v>12.748570000000001</v>
      </c>
      <c r="M183" s="75">
        <v>18.379660000000001</v>
      </c>
      <c r="N183" s="75"/>
      <c r="O183" s="75">
        <v>5.8066740000000001</v>
      </c>
      <c r="P183" s="75"/>
      <c r="Q183" s="75"/>
      <c r="R183" s="75">
        <v>14.604010000000001</v>
      </c>
      <c r="S183" s="75">
        <v>12.83159</v>
      </c>
      <c r="T183" s="75">
        <v>3.2353480000000001</v>
      </c>
      <c r="U183" s="75">
        <v>23.139569999999999</v>
      </c>
      <c r="V183" s="75"/>
    </row>
    <row r="184" spans="1:22">
      <c r="A184" s="68" t="s">
        <v>383</v>
      </c>
      <c r="B184" s="70" t="s">
        <v>384</v>
      </c>
      <c r="C184" s="73" t="str">
        <f>VLOOKUP(B184,'CPI Timeseries 2012 - 2025'!B:C,2,0)</f>
        <v>AME</v>
      </c>
      <c r="D184" s="71">
        <v>10</v>
      </c>
      <c r="E184" s="70">
        <v>180</v>
      </c>
      <c r="F184" s="74">
        <v>1.0103519999999999</v>
      </c>
      <c r="G184" s="70">
        <v>8</v>
      </c>
      <c r="H184" s="75">
        <v>8.3430219999999995</v>
      </c>
      <c r="I184" s="75">
        <v>11.656980000000001</v>
      </c>
      <c r="J184" s="75"/>
      <c r="K184" s="75"/>
      <c r="L184" s="75">
        <v>8.4500089999999997</v>
      </c>
      <c r="M184" s="75">
        <v>18.379660000000001</v>
      </c>
      <c r="N184" s="75"/>
      <c r="O184" s="75">
        <v>5.8066740000000001</v>
      </c>
      <c r="P184" s="75">
        <v>15.008889999999999</v>
      </c>
      <c r="Q184" s="75"/>
      <c r="R184" s="75">
        <v>6.2527619999999997</v>
      </c>
      <c r="S184" s="75">
        <v>8.7240760000000002</v>
      </c>
      <c r="T184" s="75"/>
      <c r="U184" s="75">
        <v>8.4922389999999996</v>
      </c>
      <c r="V184" s="75">
        <v>7.9847580000000002</v>
      </c>
    </row>
    <row r="185" spans="1:22">
      <c r="A185" s="68" t="s">
        <v>385</v>
      </c>
      <c r="B185" s="70" t="s">
        <v>386</v>
      </c>
      <c r="C185" s="73" t="str">
        <f>VLOOKUP(B185,'CPI Timeseries 2012 - 2025'!B:C,2,0)</f>
        <v>SSA</v>
      </c>
      <c r="D185" s="71">
        <v>9</v>
      </c>
      <c r="E185" s="70">
        <v>181</v>
      </c>
      <c r="F185" s="74">
        <v>2.2577199999999999</v>
      </c>
      <c r="G185" s="70">
        <v>6</v>
      </c>
      <c r="H185" s="75">
        <v>5.297339</v>
      </c>
      <c r="I185" s="75">
        <v>12.70266</v>
      </c>
      <c r="J185" s="75">
        <v>0</v>
      </c>
      <c r="K185" s="75"/>
      <c r="L185" s="75">
        <v>8.4500089999999997</v>
      </c>
      <c r="M185" s="75"/>
      <c r="N185" s="75"/>
      <c r="O185" s="75">
        <v>19.109950000000001</v>
      </c>
      <c r="P185" s="75"/>
      <c r="Q185" s="75"/>
      <c r="R185" s="75">
        <v>5.5265659999999999</v>
      </c>
      <c r="S185" s="75">
        <v>14.885350000000001</v>
      </c>
      <c r="T185" s="75">
        <v>3.2353480000000001</v>
      </c>
      <c r="U185" s="75"/>
      <c r="V185" s="75"/>
    </row>
    <row r="186" spans="1:22">
      <c r="A186" s="68" t="s">
        <v>387</v>
      </c>
      <c r="B186" s="70" t="s">
        <v>388</v>
      </c>
      <c r="C186" s="73" t="str">
        <f>VLOOKUP(B186,'CPI Timeseries 2012 - 2025'!B:C,2,0)</f>
        <v>SSA</v>
      </c>
      <c r="D186" s="71">
        <v>9</v>
      </c>
      <c r="E186" s="70">
        <v>181</v>
      </c>
      <c r="F186" s="74">
        <v>2.5632489999999999</v>
      </c>
      <c r="G186" s="70">
        <v>5</v>
      </c>
      <c r="H186" s="75">
        <v>4.796271</v>
      </c>
      <c r="I186" s="75">
        <v>13.20373</v>
      </c>
      <c r="J186" s="75">
        <v>6.6176769999999996</v>
      </c>
      <c r="K186" s="75"/>
      <c r="L186" s="75">
        <v>12.748570000000001</v>
      </c>
      <c r="M186" s="75"/>
      <c r="N186" s="75"/>
      <c r="O186" s="75">
        <v>5.8066740000000001</v>
      </c>
      <c r="P186" s="75"/>
      <c r="Q186" s="75"/>
      <c r="R186" s="75"/>
      <c r="S186" s="75">
        <v>18.30828</v>
      </c>
      <c r="T186" s="75">
        <v>0</v>
      </c>
      <c r="U186" s="75"/>
      <c r="V186" s="7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68B1-4D35-4586-B8A8-FC0E82A6FA32}">
  <sheetPr codeName="Sheet2">
    <pageSetUpPr fitToPage="1"/>
  </sheetPr>
  <dimension ref="A1:BB186"/>
  <sheetViews>
    <sheetView showGridLines="0" zoomScaleNormal="100" workbookViewId="0">
      <selection activeCell="G8" sqref="G8"/>
    </sheetView>
  </sheetViews>
  <sheetFormatPr defaultColWidth="9.109375" defaultRowHeight="13.8"/>
  <cols>
    <col min="1" max="1" width="29" style="31" bestFit="1" customWidth="1"/>
    <col min="2" max="3" width="9.109375" style="32"/>
    <col min="4" max="4" width="10" style="32" bestFit="1" customWidth="1"/>
    <col min="5" max="5" width="6.109375" style="32" bestFit="1" customWidth="1"/>
    <col min="6" max="6" width="8.88671875" style="32" bestFit="1" customWidth="1"/>
    <col min="7" max="7" width="9.88671875" style="32" bestFit="1" customWidth="1"/>
    <col min="8" max="8" width="10" style="32" bestFit="1" customWidth="1"/>
    <col min="9" max="9" width="6.109375" style="32" bestFit="1" customWidth="1"/>
    <col min="10" max="10" width="8.88671875" style="32" bestFit="1" customWidth="1"/>
    <col min="11" max="11" width="9.88671875" style="32" bestFit="1" customWidth="1"/>
    <col min="12" max="12" width="10" style="32" bestFit="1" customWidth="1"/>
    <col min="13" max="13" width="6.109375" style="32" bestFit="1" customWidth="1"/>
    <col min="14" max="14" width="8.88671875" style="32" bestFit="1" customWidth="1"/>
    <col min="15" max="15" width="9.88671875" style="32" bestFit="1" customWidth="1"/>
    <col min="16" max="16" width="10" style="32" bestFit="1" customWidth="1"/>
    <col min="17" max="17" width="6.109375" style="32" bestFit="1" customWidth="1"/>
    <col min="18" max="18" width="8.88671875" style="32" bestFit="1" customWidth="1"/>
    <col min="19" max="19" width="9.88671875" style="32" bestFit="1" customWidth="1"/>
    <col min="20" max="20" width="10" style="32" bestFit="1" customWidth="1"/>
    <col min="21" max="21" width="6.109375" style="32" bestFit="1" customWidth="1"/>
    <col min="22" max="22" width="8.88671875" style="32" bestFit="1" customWidth="1"/>
    <col min="23" max="23" width="9.88671875" style="31" bestFit="1" customWidth="1"/>
    <col min="24" max="24" width="10" style="31" bestFit="1" customWidth="1"/>
    <col min="25" max="25" width="6.109375" style="31" bestFit="1" customWidth="1"/>
    <col min="26" max="26" width="8.88671875" style="31" bestFit="1" customWidth="1"/>
    <col min="27" max="27" width="9.88671875" style="31" bestFit="1" customWidth="1"/>
    <col min="28" max="28" width="10" style="31" bestFit="1" customWidth="1"/>
    <col min="29" max="29" width="6.109375" style="31" bestFit="1" customWidth="1"/>
    <col min="30" max="30" width="8.88671875" style="31" bestFit="1" customWidth="1"/>
    <col min="31" max="31" width="9.88671875" style="31" bestFit="1" customWidth="1"/>
    <col min="32" max="32" width="10" style="32" bestFit="1" customWidth="1"/>
    <col min="33" max="33" width="6.109375" style="32" bestFit="1" customWidth="1"/>
    <col min="34" max="34" width="8.88671875" style="32" bestFit="1" customWidth="1"/>
    <col min="35" max="35" width="9.88671875" style="32" bestFit="1" customWidth="1"/>
    <col min="36" max="36" width="10" style="32" bestFit="1" customWidth="1"/>
    <col min="37" max="37" width="6.109375" style="32" bestFit="1" customWidth="1"/>
    <col min="38" max="38" width="8.88671875" style="32" bestFit="1" customWidth="1"/>
    <col min="39" max="39" width="9.88671875" style="32" bestFit="1" customWidth="1"/>
    <col min="40" max="40" width="10" style="32" bestFit="1" customWidth="1"/>
    <col min="41" max="41" width="8.88671875" style="32" bestFit="1" customWidth="1"/>
    <col min="42" max="42" width="9.88671875" style="32" bestFit="1" customWidth="1"/>
    <col min="43" max="43" width="10" style="32" bestFit="1" customWidth="1"/>
    <col min="44" max="44" width="8.88671875" style="32" bestFit="1" customWidth="1"/>
    <col min="45" max="45" width="9.88671875" style="32" bestFit="1" customWidth="1"/>
    <col min="46" max="46" width="10" style="32" bestFit="1" customWidth="1"/>
    <col min="47" max="47" width="8.88671875" style="32" bestFit="1" customWidth="1"/>
    <col min="48" max="48" width="9.88671875" style="32" bestFit="1" customWidth="1"/>
    <col min="49" max="49" width="10.109375" style="32" bestFit="1" customWidth="1"/>
    <col min="50" max="50" width="8.88671875" style="32" bestFit="1" customWidth="1"/>
    <col min="51" max="51" width="9.88671875" style="32" bestFit="1" customWidth="1"/>
    <col min="52" max="52" width="10.109375" style="32" bestFit="1" customWidth="1"/>
    <col min="53" max="53" width="8.88671875" style="32" bestFit="1" customWidth="1"/>
    <col min="54" max="54" width="9.88671875" style="32" bestFit="1" customWidth="1"/>
    <col min="55" max="16384" width="9.109375" style="31"/>
  </cols>
  <sheetData>
    <row r="1" spans="1:54" s="29" customFormat="1" ht="30">
      <c r="A1" s="27" t="s">
        <v>389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AF1" s="28"/>
      <c r="AG1" s="28"/>
      <c r="AH1" s="28"/>
      <c r="AI1" s="28"/>
      <c r="AJ1" s="28"/>
      <c r="AK1" s="28"/>
      <c r="AL1" s="28"/>
      <c r="AM1" s="28"/>
      <c r="AN1" s="28"/>
      <c r="AO1" s="28"/>
      <c r="AP1" s="28"/>
      <c r="AQ1" s="28"/>
      <c r="AR1" s="28"/>
      <c r="AS1" s="28"/>
      <c r="AT1" s="28"/>
      <c r="AU1" s="28"/>
      <c r="AV1" s="28"/>
      <c r="AW1" s="28"/>
      <c r="AX1" s="28"/>
      <c r="AY1" s="28"/>
      <c r="AZ1" s="28"/>
      <c r="BA1" s="28"/>
      <c r="BB1" s="28"/>
    </row>
    <row r="2" spans="1:54" s="29" customFormat="1">
      <c r="A2" s="4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</row>
    <row r="3" spans="1:54" s="29" customFormat="1">
      <c r="A3" s="4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</row>
    <row r="4" spans="1:54" s="30" customFormat="1" ht="41.4">
      <c r="A4" s="100" t="s">
        <v>2</v>
      </c>
      <c r="B4" s="101" t="s">
        <v>3</v>
      </c>
      <c r="C4" s="101" t="s">
        <v>4</v>
      </c>
      <c r="D4" s="101" t="s">
        <v>390</v>
      </c>
      <c r="E4" s="101" t="s">
        <v>391</v>
      </c>
      <c r="F4" s="101" t="s">
        <v>392</v>
      </c>
      <c r="G4" s="101" t="s">
        <v>7</v>
      </c>
      <c r="H4" s="101" t="s">
        <v>393</v>
      </c>
      <c r="I4" s="101" t="s">
        <v>394</v>
      </c>
      <c r="J4" s="101" t="s">
        <v>395</v>
      </c>
      <c r="K4" s="101" t="s">
        <v>396</v>
      </c>
      <c r="L4" s="101" t="s">
        <v>397</v>
      </c>
      <c r="M4" s="101" t="s">
        <v>398</v>
      </c>
      <c r="N4" s="101" t="s">
        <v>399</v>
      </c>
      <c r="O4" s="101" t="s">
        <v>400</v>
      </c>
      <c r="P4" s="101" t="s">
        <v>401</v>
      </c>
      <c r="Q4" s="101" t="s">
        <v>402</v>
      </c>
      <c r="R4" s="101" t="s">
        <v>403</v>
      </c>
      <c r="S4" s="101" t="s">
        <v>404</v>
      </c>
      <c r="T4" s="101" t="s">
        <v>405</v>
      </c>
      <c r="U4" s="101" t="s">
        <v>406</v>
      </c>
      <c r="V4" s="101" t="s">
        <v>407</v>
      </c>
      <c r="W4" s="101" t="s">
        <v>408</v>
      </c>
      <c r="X4" s="101" t="s">
        <v>409</v>
      </c>
      <c r="Y4" s="101" t="s">
        <v>410</v>
      </c>
      <c r="Z4" s="101" t="s">
        <v>411</v>
      </c>
      <c r="AA4" s="101" t="s">
        <v>412</v>
      </c>
      <c r="AB4" s="101" t="s">
        <v>413</v>
      </c>
      <c r="AC4" s="101" t="s">
        <v>414</v>
      </c>
      <c r="AD4" s="101" t="s">
        <v>415</v>
      </c>
      <c r="AE4" s="101" t="s">
        <v>416</v>
      </c>
      <c r="AF4" s="101" t="s">
        <v>417</v>
      </c>
      <c r="AG4" s="101" t="s">
        <v>418</v>
      </c>
      <c r="AH4" s="101" t="s">
        <v>419</v>
      </c>
      <c r="AI4" s="101" t="s">
        <v>420</v>
      </c>
      <c r="AJ4" s="101" t="s">
        <v>421</v>
      </c>
      <c r="AK4" s="101" t="s">
        <v>422</v>
      </c>
      <c r="AL4" s="101" t="s">
        <v>423</v>
      </c>
      <c r="AM4" s="101" t="s">
        <v>424</v>
      </c>
      <c r="AN4" s="101" t="s">
        <v>425</v>
      </c>
      <c r="AO4" s="101" t="s">
        <v>426</v>
      </c>
      <c r="AP4" s="101" t="s">
        <v>427</v>
      </c>
      <c r="AQ4" s="101" t="s">
        <v>428</v>
      </c>
      <c r="AR4" s="101" t="s">
        <v>429</v>
      </c>
      <c r="AS4" s="101" t="s">
        <v>430</v>
      </c>
      <c r="AT4" s="101" t="s">
        <v>431</v>
      </c>
      <c r="AU4" s="101" t="s">
        <v>432</v>
      </c>
      <c r="AV4" s="101" t="s">
        <v>433</v>
      </c>
      <c r="AW4" s="101" t="s">
        <v>434</v>
      </c>
      <c r="AX4" s="101" t="s">
        <v>435</v>
      </c>
      <c r="AY4" s="101" t="s">
        <v>436</v>
      </c>
      <c r="AZ4" s="101" t="s">
        <v>437</v>
      </c>
      <c r="BA4" s="101" t="s">
        <v>438</v>
      </c>
      <c r="BB4" s="101" t="s">
        <v>439</v>
      </c>
    </row>
    <row r="5" spans="1:54">
      <c r="A5" s="31" t="s">
        <v>361</v>
      </c>
      <c r="B5" s="32" t="s">
        <v>362</v>
      </c>
      <c r="C5" s="32" t="s">
        <v>440</v>
      </c>
      <c r="D5" s="33">
        <v>16</v>
      </c>
      <c r="E5" s="32">
        <v>169</v>
      </c>
      <c r="F5" s="32">
        <v>5</v>
      </c>
      <c r="G5" s="34">
        <v>4.2259130000000003</v>
      </c>
      <c r="H5" s="33">
        <v>17</v>
      </c>
      <c r="I5" s="32">
        <v>165</v>
      </c>
      <c r="J5" s="32">
        <v>5</v>
      </c>
      <c r="K5" s="34">
        <v>5.7596829999999999</v>
      </c>
      <c r="L5" s="33">
        <v>20</v>
      </c>
      <c r="M5" s="32">
        <v>162</v>
      </c>
      <c r="N5" s="32">
        <v>5</v>
      </c>
      <c r="O5" s="34">
        <v>6.2447710000000001</v>
      </c>
      <c r="P5" s="33">
        <v>24</v>
      </c>
      <c r="Q5" s="32">
        <v>150</v>
      </c>
      <c r="R5" s="32">
        <v>4</v>
      </c>
      <c r="S5" s="34">
        <v>6.2999989999999997</v>
      </c>
      <c r="T5" s="33">
        <v>16</v>
      </c>
      <c r="U5" s="32">
        <v>174</v>
      </c>
      <c r="V5" s="32">
        <v>5</v>
      </c>
      <c r="W5" s="34">
        <v>2.1241599999999998</v>
      </c>
      <c r="X5" s="33">
        <v>19</v>
      </c>
      <c r="Y5" s="32">
        <v>165</v>
      </c>
      <c r="Z5" s="32">
        <v>5</v>
      </c>
      <c r="AA5" s="34">
        <v>2.4400140000000001</v>
      </c>
      <c r="AB5" s="33">
        <v>16</v>
      </c>
      <c r="AC5" s="32">
        <v>173</v>
      </c>
      <c r="AD5" s="32">
        <v>5</v>
      </c>
      <c r="AE5" s="34">
        <v>2.5545360000000001</v>
      </c>
      <c r="AF5" s="33">
        <v>16</v>
      </c>
      <c r="AG5" s="32">
        <v>172</v>
      </c>
      <c r="AH5" s="32">
        <v>5</v>
      </c>
      <c r="AI5" s="32">
        <v>1.41</v>
      </c>
      <c r="AJ5" s="33">
        <v>15</v>
      </c>
      <c r="AK5" s="32">
        <v>177</v>
      </c>
      <c r="AL5" s="32">
        <v>5</v>
      </c>
      <c r="AM5" s="32">
        <v>1.39</v>
      </c>
      <c r="AN5" s="33">
        <v>15</v>
      </c>
      <c r="AO5" s="32">
        <v>5</v>
      </c>
      <c r="AP5" s="32">
        <v>1.74</v>
      </c>
      <c r="AQ5" s="33">
        <v>11</v>
      </c>
      <c r="AR5" s="32">
        <v>4</v>
      </c>
      <c r="AS5" s="32">
        <v>3.49</v>
      </c>
      <c r="AT5" s="33">
        <v>12</v>
      </c>
      <c r="AU5" s="32">
        <v>4</v>
      </c>
      <c r="AV5" s="32">
        <v>1.29</v>
      </c>
      <c r="AW5" s="33">
        <v>8</v>
      </c>
      <c r="AX5" s="32">
        <v>3</v>
      </c>
      <c r="AY5" s="32">
        <v>3.3</v>
      </c>
      <c r="AZ5" s="33">
        <v>8</v>
      </c>
      <c r="BA5" s="32">
        <v>3</v>
      </c>
      <c r="BB5" s="32">
        <v>3.3</v>
      </c>
    </row>
    <row r="6" spans="1:54">
      <c r="A6" s="31" t="s">
        <v>204</v>
      </c>
      <c r="B6" s="32" t="s">
        <v>205</v>
      </c>
      <c r="C6" s="32" t="s">
        <v>441</v>
      </c>
      <c r="D6" s="33">
        <v>39</v>
      </c>
      <c r="E6" s="32">
        <v>91</v>
      </c>
      <c r="F6" s="32">
        <v>7</v>
      </c>
      <c r="G6" s="34">
        <v>2.4110990000000001</v>
      </c>
      <c r="H6" s="33">
        <v>42</v>
      </c>
      <c r="I6" s="32">
        <v>80</v>
      </c>
      <c r="J6" s="32">
        <v>8</v>
      </c>
      <c r="K6" s="34">
        <v>3.0303230000000001</v>
      </c>
      <c r="L6" s="33">
        <v>37</v>
      </c>
      <c r="M6" s="32">
        <v>98</v>
      </c>
      <c r="N6" s="32">
        <v>7</v>
      </c>
      <c r="O6" s="34">
        <v>1.560074</v>
      </c>
      <c r="P6" s="33">
        <v>36</v>
      </c>
      <c r="Q6" s="32">
        <v>101</v>
      </c>
      <c r="R6" s="32">
        <v>8</v>
      </c>
      <c r="S6" s="34">
        <v>1.3163549999999999</v>
      </c>
      <c r="T6" s="33">
        <v>35</v>
      </c>
      <c r="U6" s="32">
        <v>110</v>
      </c>
      <c r="V6" s="32">
        <v>8</v>
      </c>
      <c r="W6" s="34">
        <v>1.3260289999999999</v>
      </c>
      <c r="X6" s="33">
        <v>36</v>
      </c>
      <c r="Y6" s="32">
        <v>104</v>
      </c>
      <c r="Z6" s="32">
        <v>8</v>
      </c>
      <c r="AA6" s="34">
        <v>0.91548799999999997</v>
      </c>
      <c r="AB6" s="33">
        <v>35</v>
      </c>
      <c r="AC6" s="32">
        <v>106</v>
      </c>
      <c r="AD6" s="32">
        <v>8</v>
      </c>
      <c r="AE6" s="34">
        <v>2.5076689999999999</v>
      </c>
      <c r="AF6" s="33">
        <v>36</v>
      </c>
      <c r="AG6" s="32">
        <v>99</v>
      </c>
      <c r="AH6" s="32">
        <v>8</v>
      </c>
      <c r="AI6" s="32">
        <v>1.65</v>
      </c>
      <c r="AJ6" s="33">
        <v>38</v>
      </c>
      <c r="AK6" s="32">
        <v>91</v>
      </c>
      <c r="AL6" s="32">
        <v>8</v>
      </c>
      <c r="AM6" s="32">
        <v>1.81</v>
      </c>
      <c r="AN6" s="33">
        <v>39</v>
      </c>
      <c r="AO6" s="32">
        <v>7</v>
      </c>
      <c r="AP6" s="32">
        <v>1.99</v>
      </c>
      <c r="AQ6" s="33">
        <v>36</v>
      </c>
      <c r="AR6" s="32">
        <v>7</v>
      </c>
      <c r="AS6" s="32">
        <v>3.58</v>
      </c>
      <c r="AT6" s="33">
        <v>33</v>
      </c>
      <c r="AU6" s="32">
        <v>7</v>
      </c>
      <c r="AV6" s="32">
        <v>1.51</v>
      </c>
      <c r="AW6" s="33">
        <v>31</v>
      </c>
      <c r="AX6" s="32">
        <v>7</v>
      </c>
      <c r="AY6" s="32">
        <v>2.1</v>
      </c>
      <c r="AZ6" s="33">
        <v>33</v>
      </c>
      <c r="BA6" s="32">
        <v>7</v>
      </c>
      <c r="BB6" s="32">
        <v>2</v>
      </c>
    </row>
    <row r="7" spans="1:54">
      <c r="A7" s="31" t="s">
        <v>241</v>
      </c>
      <c r="B7" s="32" t="s">
        <v>242</v>
      </c>
      <c r="C7" s="32" t="s">
        <v>442</v>
      </c>
      <c r="D7" s="33">
        <v>34</v>
      </c>
      <c r="E7" s="32">
        <v>109</v>
      </c>
      <c r="F7" s="32">
        <v>8</v>
      </c>
      <c r="G7" s="34">
        <v>2.3180179999999999</v>
      </c>
      <c r="H7" s="33">
        <v>34</v>
      </c>
      <c r="I7" s="32">
        <v>107</v>
      </c>
      <c r="J7" s="32">
        <v>8</v>
      </c>
      <c r="K7" s="34">
        <v>2.6405270000000001</v>
      </c>
      <c r="L7" s="33">
        <v>36</v>
      </c>
      <c r="M7" s="32">
        <v>104</v>
      </c>
      <c r="N7" s="32">
        <v>7</v>
      </c>
      <c r="O7" s="34">
        <v>2.3272379999999999</v>
      </c>
      <c r="P7" s="33">
        <v>33</v>
      </c>
      <c r="Q7" s="32">
        <v>116</v>
      </c>
      <c r="R7" s="32">
        <v>6</v>
      </c>
      <c r="S7" s="34">
        <v>1.6738090000000001</v>
      </c>
      <c r="T7" s="33">
        <v>33</v>
      </c>
      <c r="U7" s="32">
        <v>117</v>
      </c>
      <c r="V7" s="32">
        <v>7</v>
      </c>
      <c r="W7" s="34">
        <v>1.07623</v>
      </c>
      <c r="X7" s="33">
        <v>36</v>
      </c>
      <c r="Y7" s="32">
        <v>104</v>
      </c>
      <c r="Z7" s="32">
        <v>7</v>
      </c>
      <c r="AA7" s="34">
        <v>1.481484</v>
      </c>
      <c r="AB7" s="33">
        <v>35</v>
      </c>
      <c r="AC7" s="32">
        <v>106</v>
      </c>
      <c r="AD7" s="32">
        <v>7</v>
      </c>
      <c r="AE7" s="34">
        <v>2.5902620000000001</v>
      </c>
      <c r="AF7" s="33">
        <v>35</v>
      </c>
      <c r="AG7" s="32">
        <v>105</v>
      </c>
      <c r="AH7" s="32">
        <v>6</v>
      </c>
      <c r="AI7" s="32">
        <v>1.21</v>
      </c>
      <c r="AJ7" s="33">
        <v>33</v>
      </c>
      <c r="AK7" s="32">
        <v>112</v>
      </c>
      <c r="AL7" s="32">
        <v>6</v>
      </c>
      <c r="AM7" s="32">
        <v>2.3199999999999998</v>
      </c>
      <c r="AN7" s="33">
        <v>34</v>
      </c>
      <c r="AO7" s="32">
        <v>6</v>
      </c>
      <c r="AP7" s="32">
        <v>2.94</v>
      </c>
      <c r="AQ7" s="33">
        <v>36</v>
      </c>
      <c r="AR7" s="32">
        <v>5</v>
      </c>
      <c r="AS7" s="32">
        <v>1.85</v>
      </c>
      <c r="AT7" s="33">
        <v>36</v>
      </c>
      <c r="AU7" s="32">
        <v>5</v>
      </c>
      <c r="AV7" s="32">
        <v>2.06</v>
      </c>
      <c r="AW7" s="33">
        <v>36</v>
      </c>
      <c r="AX7" s="32">
        <v>6</v>
      </c>
      <c r="AY7" s="32">
        <v>2.8</v>
      </c>
      <c r="AZ7" s="33">
        <v>34</v>
      </c>
      <c r="BA7" s="32">
        <v>6</v>
      </c>
      <c r="BB7" s="32">
        <v>3.3</v>
      </c>
    </row>
    <row r="8" spans="1:54">
      <c r="A8" s="31" t="s">
        <v>263</v>
      </c>
      <c r="B8" s="32" t="s">
        <v>264</v>
      </c>
      <c r="C8" s="32" t="s">
        <v>443</v>
      </c>
      <c r="D8" s="33">
        <v>32</v>
      </c>
      <c r="E8" s="32">
        <v>120</v>
      </c>
      <c r="F8" s="32">
        <v>8</v>
      </c>
      <c r="G8" s="34">
        <v>2.526907</v>
      </c>
      <c r="H8" s="33">
        <v>32</v>
      </c>
      <c r="I8" s="32">
        <v>121</v>
      </c>
      <c r="J8" s="32">
        <v>8</v>
      </c>
      <c r="K8" s="34">
        <v>2.8041779999999998</v>
      </c>
      <c r="L8" s="33">
        <v>33</v>
      </c>
      <c r="M8" s="32">
        <v>121</v>
      </c>
      <c r="N8" s="32">
        <v>7</v>
      </c>
      <c r="O8" s="34">
        <v>2.813869</v>
      </c>
      <c r="P8" s="33">
        <v>33</v>
      </c>
      <c r="Q8" s="32">
        <v>116</v>
      </c>
      <c r="R8" s="32">
        <v>7</v>
      </c>
      <c r="S8" s="34">
        <v>2.8077030000000001</v>
      </c>
      <c r="T8" s="33">
        <v>29</v>
      </c>
      <c r="U8" s="32">
        <v>136</v>
      </c>
      <c r="V8" s="32">
        <v>7</v>
      </c>
      <c r="W8" s="34">
        <v>1.5261039999999999</v>
      </c>
      <c r="X8" s="33">
        <v>27</v>
      </c>
      <c r="Y8" s="32">
        <v>142</v>
      </c>
      <c r="Z8" s="32">
        <v>7</v>
      </c>
      <c r="AA8" s="34">
        <v>2.0111349999999999</v>
      </c>
      <c r="AB8" s="33">
        <v>26</v>
      </c>
      <c r="AC8" s="32">
        <v>146</v>
      </c>
      <c r="AD8" s="32">
        <v>7</v>
      </c>
      <c r="AE8" s="34">
        <v>1.8216270000000001</v>
      </c>
      <c r="AF8" s="33">
        <v>19</v>
      </c>
      <c r="AG8" s="32">
        <v>165</v>
      </c>
      <c r="AH8" s="32">
        <v>6</v>
      </c>
      <c r="AI8" s="32">
        <v>1.31</v>
      </c>
      <c r="AJ8" s="33">
        <v>19</v>
      </c>
      <c r="AK8" s="32">
        <v>167</v>
      </c>
      <c r="AL8" s="32">
        <v>5</v>
      </c>
      <c r="AM8" s="32">
        <v>1.28</v>
      </c>
      <c r="AN8" s="33">
        <v>18</v>
      </c>
      <c r="AO8" s="32">
        <v>4</v>
      </c>
      <c r="AP8" s="32">
        <v>1.68</v>
      </c>
      <c r="AQ8" s="33">
        <v>15</v>
      </c>
      <c r="AR8" s="32">
        <v>5</v>
      </c>
      <c r="AS8" s="32">
        <v>1.8</v>
      </c>
      <c r="AT8" s="33">
        <v>19</v>
      </c>
      <c r="AU8" s="32">
        <v>6</v>
      </c>
      <c r="AV8" s="32">
        <v>1.71</v>
      </c>
      <c r="AW8" s="33">
        <v>23</v>
      </c>
      <c r="AX8" s="32">
        <v>7</v>
      </c>
      <c r="AY8" s="32">
        <v>2.8</v>
      </c>
      <c r="AZ8" s="33">
        <v>22</v>
      </c>
      <c r="BA8" s="32">
        <v>7</v>
      </c>
      <c r="BB8" s="32">
        <v>1.8</v>
      </c>
    </row>
    <row r="9" spans="1:54">
      <c r="A9" s="31" t="s">
        <v>230</v>
      </c>
      <c r="B9" s="32" t="s">
        <v>231</v>
      </c>
      <c r="C9" s="32" t="s">
        <v>234</v>
      </c>
      <c r="D9" s="33">
        <v>36</v>
      </c>
      <c r="E9" s="32">
        <v>104</v>
      </c>
      <c r="F9" s="32">
        <v>8</v>
      </c>
      <c r="G9" s="34">
        <v>2.1750889999999998</v>
      </c>
      <c r="H9" s="33">
        <v>37</v>
      </c>
      <c r="I9" s="32">
        <v>99</v>
      </c>
      <c r="J9" s="32">
        <v>8</v>
      </c>
      <c r="K9" s="34">
        <v>3.013744</v>
      </c>
      <c r="L9" s="33">
        <v>37</v>
      </c>
      <c r="M9" s="32">
        <v>98</v>
      </c>
      <c r="N9" s="32">
        <v>8</v>
      </c>
      <c r="O9" s="34">
        <v>2.0466850000000001</v>
      </c>
      <c r="P9" s="33">
        <v>38</v>
      </c>
      <c r="Q9" s="32">
        <v>94</v>
      </c>
      <c r="R9" s="32">
        <v>7</v>
      </c>
      <c r="S9" s="34">
        <v>2.3348080000000002</v>
      </c>
      <c r="T9" s="33">
        <v>38</v>
      </c>
      <c r="U9" s="32">
        <v>96</v>
      </c>
      <c r="V9" s="32">
        <v>8</v>
      </c>
      <c r="W9" s="34">
        <v>2.0991330000000001</v>
      </c>
      <c r="X9" s="33">
        <v>42</v>
      </c>
      <c r="Y9" s="32">
        <v>78</v>
      </c>
      <c r="Z9" s="32">
        <v>8</v>
      </c>
      <c r="AA9" s="34">
        <v>2.3180559999999999</v>
      </c>
      <c r="AB9" s="33">
        <v>45</v>
      </c>
      <c r="AC9" s="32">
        <v>66</v>
      </c>
      <c r="AD9" s="32">
        <v>8</v>
      </c>
      <c r="AE9" s="34">
        <v>3.2886570000000002</v>
      </c>
      <c r="AF9" s="33">
        <v>40</v>
      </c>
      <c r="AG9" s="32">
        <v>85</v>
      </c>
      <c r="AH9" s="32">
        <v>8</v>
      </c>
      <c r="AI9" s="32">
        <v>2.7</v>
      </c>
      <c r="AJ9" s="33">
        <v>39</v>
      </c>
      <c r="AK9" s="32">
        <v>85</v>
      </c>
      <c r="AL9" s="32">
        <v>8</v>
      </c>
      <c r="AM9" s="32">
        <v>2.92</v>
      </c>
      <c r="AN9" s="33">
        <v>36</v>
      </c>
      <c r="AO9" s="32">
        <v>8</v>
      </c>
      <c r="AP9" s="32">
        <v>1.76</v>
      </c>
      <c r="AQ9" s="33">
        <v>32</v>
      </c>
      <c r="AR9" s="32">
        <v>7</v>
      </c>
      <c r="AS9" s="32">
        <v>1.84</v>
      </c>
      <c r="AT9" s="33">
        <v>34</v>
      </c>
      <c r="AU9" s="32">
        <v>7</v>
      </c>
      <c r="AV9" s="32">
        <v>2.42</v>
      </c>
      <c r="AW9" s="33">
        <v>34</v>
      </c>
      <c r="AX9" s="32">
        <v>8</v>
      </c>
      <c r="AY9" s="32">
        <v>2.4</v>
      </c>
      <c r="AZ9" s="33">
        <v>35</v>
      </c>
      <c r="BA9" s="32">
        <v>8</v>
      </c>
      <c r="BB9" s="32">
        <v>2.6</v>
      </c>
    </row>
    <row r="10" spans="1:54">
      <c r="A10" s="31" t="s">
        <v>152</v>
      </c>
      <c r="B10" s="32" t="s">
        <v>153</v>
      </c>
      <c r="C10" s="32" t="s">
        <v>441</v>
      </c>
      <c r="D10" s="33">
        <v>46</v>
      </c>
      <c r="E10" s="32">
        <v>65</v>
      </c>
      <c r="F10" s="32">
        <v>6</v>
      </c>
      <c r="G10" s="34">
        <v>2.304935</v>
      </c>
      <c r="H10" s="33">
        <v>47</v>
      </c>
      <c r="I10" s="32">
        <v>63</v>
      </c>
      <c r="J10" s="32">
        <v>6</v>
      </c>
      <c r="K10" s="34">
        <v>2.5043530000000001</v>
      </c>
      <c r="L10" s="33">
        <v>47</v>
      </c>
      <c r="M10" s="32">
        <v>62</v>
      </c>
      <c r="N10" s="32">
        <v>6</v>
      </c>
      <c r="O10" s="34">
        <v>2.543364</v>
      </c>
      <c r="P10" s="33">
        <v>46</v>
      </c>
      <c r="Q10" s="32">
        <v>63</v>
      </c>
      <c r="R10" s="32">
        <v>6</v>
      </c>
      <c r="S10" s="34">
        <v>2.4678059999999999</v>
      </c>
      <c r="T10" s="33">
        <v>49</v>
      </c>
      <c r="U10" s="32">
        <v>58</v>
      </c>
      <c r="V10" s="32">
        <v>6</v>
      </c>
      <c r="W10" s="34">
        <v>3.7645840000000002</v>
      </c>
      <c r="X10" s="33">
        <v>49</v>
      </c>
      <c r="Y10" s="32">
        <v>60</v>
      </c>
      <c r="Z10" s="32">
        <v>6</v>
      </c>
      <c r="AA10" s="34">
        <v>3.5047809999999999</v>
      </c>
      <c r="AB10" s="33">
        <v>42</v>
      </c>
      <c r="AC10" s="32">
        <v>77</v>
      </c>
      <c r="AD10" s="32">
        <v>6</v>
      </c>
      <c r="AE10" s="34">
        <v>4.3105979999999997</v>
      </c>
      <c r="AF10" s="33">
        <v>35</v>
      </c>
      <c r="AG10" s="32">
        <v>105</v>
      </c>
      <c r="AH10" s="32">
        <v>6</v>
      </c>
      <c r="AI10" s="32">
        <v>4</v>
      </c>
      <c r="AJ10" s="33">
        <v>35</v>
      </c>
      <c r="AK10" s="32">
        <v>107</v>
      </c>
      <c r="AL10" s="32">
        <v>6</v>
      </c>
      <c r="AM10" s="32">
        <v>3.79</v>
      </c>
      <c r="AN10" s="33">
        <v>33</v>
      </c>
      <c r="AO10" s="32">
        <v>6</v>
      </c>
      <c r="AP10" s="32">
        <v>4.01</v>
      </c>
      <c r="AQ10" s="33">
        <v>35</v>
      </c>
      <c r="AR10" s="32">
        <v>5</v>
      </c>
      <c r="AS10" s="32">
        <v>2.98</v>
      </c>
      <c r="AT10" s="33">
        <v>37</v>
      </c>
      <c r="AU10" s="32">
        <v>6</v>
      </c>
      <c r="AV10" s="32">
        <v>3.69</v>
      </c>
      <c r="AW10" s="33">
        <v>36</v>
      </c>
      <c r="AX10" s="32">
        <v>6</v>
      </c>
      <c r="AY10" s="32">
        <v>3.5</v>
      </c>
      <c r="AZ10" s="33">
        <v>34</v>
      </c>
      <c r="BA10" s="32">
        <v>6</v>
      </c>
      <c r="BB10" s="32">
        <v>2.7</v>
      </c>
    </row>
    <row r="11" spans="1:54">
      <c r="A11" s="31" t="s">
        <v>46</v>
      </c>
      <c r="B11" s="32" t="s">
        <v>47</v>
      </c>
      <c r="C11" s="32" t="s">
        <v>440</v>
      </c>
      <c r="D11" s="33">
        <v>76</v>
      </c>
      <c r="E11" s="32">
        <v>12</v>
      </c>
      <c r="F11" s="32">
        <v>9</v>
      </c>
      <c r="G11" s="34">
        <v>1.429308</v>
      </c>
      <c r="H11" s="33">
        <v>77</v>
      </c>
      <c r="I11" s="32">
        <v>10</v>
      </c>
      <c r="J11" s="32">
        <v>9</v>
      </c>
      <c r="K11" s="34">
        <v>1.6719440000000001</v>
      </c>
      <c r="L11" s="33">
        <v>75</v>
      </c>
      <c r="M11" s="32">
        <v>14</v>
      </c>
      <c r="N11" s="32">
        <v>9</v>
      </c>
      <c r="O11" s="34">
        <v>1.523523</v>
      </c>
      <c r="P11" s="33">
        <v>75</v>
      </c>
      <c r="Q11" s="32">
        <v>13</v>
      </c>
      <c r="R11" s="32">
        <v>9</v>
      </c>
      <c r="S11" s="34">
        <v>0.77888449999999998</v>
      </c>
      <c r="T11" s="33">
        <v>73</v>
      </c>
      <c r="U11" s="32">
        <v>18</v>
      </c>
      <c r="V11" s="32">
        <v>9</v>
      </c>
      <c r="W11" s="34">
        <v>1.626727</v>
      </c>
      <c r="X11" s="33">
        <v>77</v>
      </c>
      <c r="Y11" s="32">
        <v>11</v>
      </c>
      <c r="Z11" s="32">
        <v>9</v>
      </c>
      <c r="AA11" s="34">
        <v>1.0465660000000001</v>
      </c>
      <c r="AB11" s="33">
        <v>77</v>
      </c>
      <c r="AC11" s="32">
        <v>12</v>
      </c>
      <c r="AD11" s="32">
        <v>9</v>
      </c>
      <c r="AE11" s="34">
        <v>1.3179289999999999</v>
      </c>
      <c r="AF11" s="33">
        <v>77</v>
      </c>
      <c r="AG11" s="32">
        <v>13</v>
      </c>
      <c r="AH11" s="32">
        <v>9</v>
      </c>
      <c r="AI11" s="32">
        <v>1.27</v>
      </c>
      <c r="AJ11" s="33">
        <v>77</v>
      </c>
      <c r="AK11" s="32">
        <v>13</v>
      </c>
      <c r="AL11" s="32">
        <v>9</v>
      </c>
      <c r="AM11" s="32">
        <v>1.4</v>
      </c>
      <c r="AN11" s="33">
        <v>79</v>
      </c>
      <c r="AO11" s="32">
        <v>8</v>
      </c>
      <c r="AP11" s="32">
        <v>1.27</v>
      </c>
      <c r="AQ11" s="33">
        <v>79</v>
      </c>
      <c r="AR11" s="32">
        <v>8</v>
      </c>
      <c r="AS11" s="32">
        <v>1.5</v>
      </c>
      <c r="AT11" s="33">
        <v>80</v>
      </c>
      <c r="AU11" s="32">
        <v>8</v>
      </c>
      <c r="AV11" s="32">
        <v>1.31</v>
      </c>
      <c r="AW11" s="33">
        <v>81</v>
      </c>
      <c r="AX11" s="32">
        <v>8</v>
      </c>
      <c r="AY11" s="32">
        <v>1.5</v>
      </c>
      <c r="AZ11" s="33">
        <v>85</v>
      </c>
      <c r="BA11" s="32">
        <v>8</v>
      </c>
      <c r="BB11" s="32">
        <v>1.1000000000000001</v>
      </c>
    </row>
    <row r="12" spans="1:54">
      <c r="A12" s="31" t="s">
        <v>24</v>
      </c>
      <c r="B12" s="32" t="s">
        <v>25</v>
      </c>
      <c r="C12" s="32" t="s">
        <v>444</v>
      </c>
      <c r="D12" s="33">
        <v>89</v>
      </c>
      <c r="E12" s="32">
        <v>1</v>
      </c>
      <c r="F12" s="32">
        <v>8</v>
      </c>
      <c r="G12" s="34">
        <v>1.8822840000000001</v>
      </c>
      <c r="H12" s="33">
        <v>90</v>
      </c>
      <c r="I12" s="32">
        <v>1</v>
      </c>
      <c r="J12" s="32">
        <v>8</v>
      </c>
      <c r="K12" s="34">
        <v>1.9827490000000001</v>
      </c>
      <c r="L12" s="33">
        <v>90</v>
      </c>
      <c r="M12" s="32">
        <v>1</v>
      </c>
      <c r="N12" s="32">
        <v>8</v>
      </c>
      <c r="O12" s="34">
        <v>1.8192649999999999</v>
      </c>
      <c r="P12" s="33">
        <v>90</v>
      </c>
      <c r="Q12" s="32">
        <v>1</v>
      </c>
      <c r="R12" s="32">
        <v>8</v>
      </c>
      <c r="S12" s="34">
        <v>1.709309</v>
      </c>
      <c r="T12" s="33">
        <v>88</v>
      </c>
      <c r="U12" s="32">
        <v>1</v>
      </c>
      <c r="V12" s="32">
        <v>8</v>
      </c>
      <c r="W12" s="34">
        <v>1.8505069999999999</v>
      </c>
      <c r="X12" s="33">
        <v>88</v>
      </c>
      <c r="Y12" s="32">
        <v>1</v>
      </c>
      <c r="Z12" s="32">
        <v>8</v>
      </c>
      <c r="AA12" s="34">
        <v>1.775809</v>
      </c>
      <c r="AB12" s="33">
        <v>87</v>
      </c>
      <c r="AC12" s="32">
        <v>1</v>
      </c>
      <c r="AD12" s="32">
        <v>8</v>
      </c>
      <c r="AE12" s="34">
        <v>2.5424739999999999</v>
      </c>
      <c r="AF12" s="33">
        <v>88</v>
      </c>
      <c r="AG12" s="32">
        <v>1</v>
      </c>
      <c r="AH12" s="32">
        <v>8</v>
      </c>
      <c r="AI12" s="32">
        <v>2.63</v>
      </c>
      <c r="AJ12" s="33">
        <v>88</v>
      </c>
      <c r="AK12" s="32">
        <v>2</v>
      </c>
      <c r="AL12" s="32">
        <v>8</v>
      </c>
      <c r="AM12" s="32">
        <v>2.75</v>
      </c>
      <c r="AN12" s="33">
        <v>90</v>
      </c>
      <c r="AO12" s="32">
        <v>7</v>
      </c>
      <c r="AP12" s="32">
        <v>2.46</v>
      </c>
      <c r="AQ12" s="33">
        <v>91</v>
      </c>
      <c r="AR12" s="32">
        <v>7</v>
      </c>
      <c r="AS12" s="32">
        <v>2.16</v>
      </c>
      <c r="AT12" s="33">
        <v>92</v>
      </c>
      <c r="AU12" s="32">
        <v>7</v>
      </c>
      <c r="AV12" s="32">
        <v>2.04</v>
      </c>
      <c r="AW12" s="33">
        <v>91</v>
      </c>
      <c r="AX12" s="32">
        <v>7</v>
      </c>
      <c r="AY12" s="32">
        <v>2.2000000000000002</v>
      </c>
      <c r="AZ12" s="33">
        <v>90</v>
      </c>
      <c r="BA12" s="32">
        <v>7</v>
      </c>
      <c r="BB12" s="32">
        <v>2</v>
      </c>
    </row>
    <row r="13" spans="1:54">
      <c r="A13" s="31" t="s">
        <v>283</v>
      </c>
      <c r="B13" s="32" t="s">
        <v>284</v>
      </c>
      <c r="C13" s="32" t="s">
        <v>441</v>
      </c>
      <c r="D13" s="33">
        <v>30</v>
      </c>
      <c r="E13" s="32">
        <v>130</v>
      </c>
      <c r="F13" s="32">
        <v>7</v>
      </c>
      <c r="G13" s="34">
        <v>6.5530099999999996</v>
      </c>
      <c r="H13" s="33">
        <v>22</v>
      </c>
      <c r="I13" s="32">
        <v>154</v>
      </c>
      <c r="J13" s="32">
        <v>6</v>
      </c>
      <c r="K13" s="34">
        <v>2.376703</v>
      </c>
      <c r="L13" s="33">
        <v>23</v>
      </c>
      <c r="M13" s="32">
        <v>154</v>
      </c>
      <c r="N13" s="32">
        <v>6</v>
      </c>
      <c r="O13" s="34">
        <v>2.4624649999999999</v>
      </c>
      <c r="P13" s="33">
        <v>23</v>
      </c>
      <c r="Q13" s="32">
        <v>157</v>
      </c>
      <c r="R13" s="32">
        <v>6</v>
      </c>
      <c r="S13" s="34">
        <v>2.3971179999999999</v>
      </c>
      <c r="T13" s="33">
        <v>30</v>
      </c>
      <c r="U13" s="32">
        <v>128</v>
      </c>
      <c r="V13" s="32">
        <v>7</v>
      </c>
      <c r="W13" s="34">
        <v>5.5241980000000002</v>
      </c>
      <c r="X13" s="33">
        <v>30</v>
      </c>
      <c r="Y13" s="32">
        <v>129</v>
      </c>
      <c r="Z13" s="32">
        <v>7</v>
      </c>
      <c r="AA13" s="34">
        <v>5.0000169999999997</v>
      </c>
      <c r="AB13" s="33">
        <v>30</v>
      </c>
      <c r="AC13" s="32">
        <v>126</v>
      </c>
      <c r="AD13" s="32">
        <v>7</v>
      </c>
      <c r="AE13" s="34">
        <v>7.1617769999999998</v>
      </c>
      <c r="AF13" s="33">
        <v>25</v>
      </c>
      <c r="AG13" s="32">
        <v>152</v>
      </c>
      <c r="AH13" s="32">
        <v>6</v>
      </c>
      <c r="AI13" s="32">
        <v>4.09</v>
      </c>
      <c r="AJ13" s="33">
        <v>31</v>
      </c>
      <c r="AK13" s="32">
        <v>122</v>
      </c>
      <c r="AL13" s="32">
        <v>7</v>
      </c>
      <c r="AM13" s="32">
        <v>5.64</v>
      </c>
      <c r="AN13" s="33">
        <v>30</v>
      </c>
      <c r="AO13" s="32">
        <v>7</v>
      </c>
      <c r="AP13" s="32">
        <v>5.13</v>
      </c>
      <c r="AQ13" s="33">
        <v>29</v>
      </c>
      <c r="AR13" s="32">
        <v>6</v>
      </c>
      <c r="AS13" s="32">
        <v>3.25</v>
      </c>
      <c r="AT13" s="33">
        <v>29</v>
      </c>
      <c r="AU13" s="32">
        <v>6</v>
      </c>
      <c r="AV13" s="32">
        <v>3.02</v>
      </c>
      <c r="AW13" s="33">
        <v>28</v>
      </c>
      <c r="AX13" s="32">
        <v>6</v>
      </c>
      <c r="AY13" s="32">
        <v>3.5</v>
      </c>
      <c r="AZ13" s="33">
        <v>27</v>
      </c>
      <c r="BA13" s="32">
        <v>6</v>
      </c>
      <c r="BB13" s="32">
        <v>2.5</v>
      </c>
    </row>
    <row r="14" spans="1:54">
      <c r="A14" s="31" t="s">
        <v>80</v>
      </c>
      <c r="B14" s="32" t="s">
        <v>81</v>
      </c>
      <c r="C14" s="32" t="s">
        <v>234</v>
      </c>
      <c r="D14" s="33">
        <v>64</v>
      </c>
      <c r="E14" s="32">
        <v>29</v>
      </c>
      <c r="F14" s="32">
        <v>3</v>
      </c>
      <c r="G14" s="34">
        <v>6.5608890000000004</v>
      </c>
      <c r="H14" s="33">
        <v>65</v>
      </c>
      <c r="I14" s="32">
        <v>28</v>
      </c>
      <c r="J14" s="32">
        <v>3</v>
      </c>
      <c r="K14" s="34">
        <v>6.2373380000000003</v>
      </c>
      <c r="L14" s="33">
        <v>64</v>
      </c>
      <c r="M14" s="32">
        <v>30</v>
      </c>
      <c r="N14" s="32">
        <v>3</v>
      </c>
      <c r="O14" s="34">
        <v>5.4703499999999998</v>
      </c>
      <c r="P14" s="33">
        <v>64</v>
      </c>
      <c r="Q14" s="32">
        <v>30</v>
      </c>
      <c r="R14" s="32">
        <v>3</v>
      </c>
      <c r="S14" s="34">
        <v>5.3180370000000003</v>
      </c>
      <c r="T14" s="33">
        <v>64</v>
      </c>
      <c r="U14" s="32">
        <v>30</v>
      </c>
      <c r="V14" s="32">
        <v>3</v>
      </c>
      <c r="W14" s="34">
        <v>5.631818</v>
      </c>
      <c r="X14" s="33">
        <v>63</v>
      </c>
      <c r="Y14" s="32">
        <v>30</v>
      </c>
      <c r="Z14" s="32">
        <v>3</v>
      </c>
      <c r="AA14" s="34">
        <v>5.8016769999999998</v>
      </c>
      <c r="AB14" s="33">
        <v>64</v>
      </c>
      <c r="AC14" s="32">
        <v>29</v>
      </c>
      <c r="AD14" s="32">
        <v>3</v>
      </c>
      <c r="AE14" s="34">
        <v>5.8256160000000001</v>
      </c>
      <c r="AF14" s="33">
        <v>65</v>
      </c>
      <c r="AG14" s="32">
        <v>29</v>
      </c>
      <c r="AH14" s="32">
        <v>3</v>
      </c>
      <c r="AI14" s="32">
        <v>5.39</v>
      </c>
      <c r="AJ14" s="33">
        <v>65</v>
      </c>
      <c r="AK14" s="32">
        <v>28</v>
      </c>
      <c r="AL14" s="32">
        <v>3</v>
      </c>
      <c r="AM14" s="32">
        <v>5.39</v>
      </c>
      <c r="AN14" s="33">
        <v>66</v>
      </c>
      <c r="AO14" s="32">
        <v>3</v>
      </c>
      <c r="AP14" s="32">
        <v>5.2</v>
      </c>
      <c r="AQ14" s="33"/>
      <c r="AT14" s="33">
        <v>71</v>
      </c>
      <c r="AU14" s="32">
        <v>3</v>
      </c>
      <c r="AV14" s="32">
        <v>0.99</v>
      </c>
      <c r="AW14" s="33">
        <v>71</v>
      </c>
      <c r="AX14" s="32">
        <v>3</v>
      </c>
      <c r="AY14" s="32">
        <v>1</v>
      </c>
      <c r="AZ14" s="33">
        <v>71</v>
      </c>
      <c r="BA14" s="32">
        <v>3</v>
      </c>
      <c r="BB14" s="32">
        <v>1</v>
      </c>
    </row>
    <row r="15" spans="1:54">
      <c r="A15" s="31" t="s">
        <v>134</v>
      </c>
      <c r="B15" s="32" t="s">
        <v>135</v>
      </c>
      <c r="C15" s="32" t="s">
        <v>442</v>
      </c>
      <c r="D15" s="33">
        <v>50</v>
      </c>
      <c r="E15" s="32">
        <v>56</v>
      </c>
      <c r="F15" s="32">
        <v>7</v>
      </c>
      <c r="G15" s="34">
        <v>6.2193670000000001</v>
      </c>
      <c r="H15" s="33">
        <v>53</v>
      </c>
      <c r="I15" s="32">
        <v>53</v>
      </c>
      <c r="J15" s="32">
        <v>7</v>
      </c>
      <c r="K15" s="34">
        <v>6.4436119999999999</v>
      </c>
      <c r="L15" s="33">
        <v>42</v>
      </c>
      <c r="M15" s="32">
        <v>76</v>
      </c>
      <c r="N15" s="32">
        <v>6</v>
      </c>
      <c r="O15" s="34">
        <v>5.3292539999999997</v>
      </c>
      <c r="P15" s="33">
        <v>44</v>
      </c>
      <c r="Q15" s="32">
        <v>69</v>
      </c>
      <c r="R15" s="32">
        <v>6</v>
      </c>
      <c r="S15" s="34">
        <v>6.1863270000000004</v>
      </c>
      <c r="T15" s="33">
        <v>42</v>
      </c>
      <c r="U15" s="32">
        <v>78</v>
      </c>
      <c r="V15" s="32">
        <v>6</v>
      </c>
      <c r="W15" s="34">
        <v>5.1953399999999998</v>
      </c>
      <c r="X15" s="33">
        <v>42</v>
      </c>
      <c r="Y15" s="32">
        <v>78</v>
      </c>
      <c r="Z15" s="32">
        <v>6</v>
      </c>
      <c r="AA15" s="34">
        <v>5.9147230000000004</v>
      </c>
      <c r="AB15" s="33">
        <v>42</v>
      </c>
      <c r="AC15" s="32">
        <v>77</v>
      </c>
      <c r="AD15" s="32">
        <v>6</v>
      </c>
      <c r="AE15" s="34">
        <v>7.6457930000000003</v>
      </c>
      <c r="AF15" s="33">
        <v>36</v>
      </c>
      <c r="AG15" s="32">
        <v>99</v>
      </c>
      <c r="AH15" s="32">
        <v>4</v>
      </c>
      <c r="AI15" s="32">
        <v>1.81</v>
      </c>
      <c r="AJ15" s="33">
        <v>36</v>
      </c>
      <c r="AK15" s="32">
        <v>103</v>
      </c>
      <c r="AL15" s="32">
        <v>4</v>
      </c>
      <c r="AM15" s="32">
        <v>1.81</v>
      </c>
      <c r="AN15" s="33">
        <v>43</v>
      </c>
      <c r="AO15" s="32">
        <v>5</v>
      </c>
      <c r="AP15" s="32">
        <v>5.96</v>
      </c>
      <c r="AQ15" s="33">
        <v>51</v>
      </c>
      <c r="AR15" s="32">
        <v>5</v>
      </c>
      <c r="AS15" s="32">
        <v>7.86</v>
      </c>
      <c r="AT15" s="33">
        <v>49</v>
      </c>
      <c r="AU15" s="32">
        <v>5</v>
      </c>
      <c r="AV15" s="32">
        <v>6.11</v>
      </c>
      <c r="AW15" s="33">
        <v>48</v>
      </c>
      <c r="AX15" s="32">
        <v>5</v>
      </c>
      <c r="AY15" s="32">
        <v>5.4</v>
      </c>
      <c r="AZ15" s="33">
        <v>51</v>
      </c>
      <c r="BA15" s="32">
        <v>5</v>
      </c>
      <c r="BB15" s="32">
        <v>4.0999999999999996</v>
      </c>
    </row>
    <row r="16" spans="1:54">
      <c r="A16" s="31" t="s">
        <v>323</v>
      </c>
      <c r="B16" s="32" t="s">
        <v>324</v>
      </c>
      <c r="C16" s="32" t="s">
        <v>440</v>
      </c>
      <c r="D16" s="33">
        <v>24</v>
      </c>
      <c r="E16" s="32">
        <v>150</v>
      </c>
      <c r="F16" s="32">
        <v>8</v>
      </c>
      <c r="G16" s="34">
        <v>1.503636</v>
      </c>
      <c r="H16" s="33">
        <v>23</v>
      </c>
      <c r="I16" s="32">
        <v>151</v>
      </c>
      <c r="J16" s="32">
        <v>8</v>
      </c>
      <c r="K16" s="34">
        <v>1.4642379999999999</v>
      </c>
      <c r="L16" s="33">
        <v>24</v>
      </c>
      <c r="M16" s="32">
        <v>149</v>
      </c>
      <c r="N16" s="32">
        <v>8</v>
      </c>
      <c r="O16" s="34">
        <v>1.5111920000000001</v>
      </c>
      <c r="P16" s="33">
        <v>25</v>
      </c>
      <c r="Q16" s="32">
        <v>147</v>
      </c>
      <c r="R16" s="32">
        <v>8</v>
      </c>
      <c r="S16" s="34">
        <v>1.927162</v>
      </c>
      <c r="T16" s="33">
        <v>26</v>
      </c>
      <c r="U16" s="32">
        <v>147</v>
      </c>
      <c r="V16" s="32">
        <v>8</v>
      </c>
      <c r="W16" s="34">
        <v>1.7424839999999999</v>
      </c>
      <c r="X16" s="33">
        <v>26</v>
      </c>
      <c r="Y16" s="32">
        <v>146</v>
      </c>
      <c r="Z16" s="32">
        <v>8</v>
      </c>
      <c r="AA16" s="34">
        <v>1.7156849999999999</v>
      </c>
      <c r="AB16" s="33">
        <v>26</v>
      </c>
      <c r="AC16" s="32">
        <v>146</v>
      </c>
      <c r="AD16" s="32">
        <v>8</v>
      </c>
      <c r="AE16" s="34">
        <v>2.6172819999999999</v>
      </c>
      <c r="AF16" s="33">
        <v>26</v>
      </c>
      <c r="AG16" s="32">
        <v>149</v>
      </c>
      <c r="AH16" s="32">
        <v>8</v>
      </c>
      <c r="AI16" s="32">
        <v>2.63</v>
      </c>
      <c r="AJ16" s="33">
        <v>28</v>
      </c>
      <c r="AK16" s="32">
        <v>143</v>
      </c>
      <c r="AL16" s="32">
        <v>8</v>
      </c>
      <c r="AM16" s="32">
        <v>3.19</v>
      </c>
      <c r="AN16" s="33">
        <v>26</v>
      </c>
      <c r="AO16" s="32">
        <v>7</v>
      </c>
      <c r="AP16" s="32">
        <v>4.13</v>
      </c>
      <c r="AQ16" s="33">
        <v>25</v>
      </c>
      <c r="AR16" s="32">
        <v>7</v>
      </c>
      <c r="AS16" s="32">
        <v>4.3</v>
      </c>
      <c r="AT16" s="33">
        <v>25</v>
      </c>
      <c r="AU16" s="32">
        <v>7</v>
      </c>
      <c r="AV16" s="32">
        <v>4.2300000000000004</v>
      </c>
      <c r="AW16" s="33">
        <v>27</v>
      </c>
      <c r="AX16" s="32">
        <v>7</v>
      </c>
      <c r="AY16" s="32">
        <v>4.0999999999999996</v>
      </c>
      <c r="AZ16" s="33">
        <v>26</v>
      </c>
      <c r="BA16" s="32">
        <v>7</v>
      </c>
      <c r="BB16" s="32">
        <v>4.0999999999999996</v>
      </c>
    </row>
    <row r="17" spans="1:54">
      <c r="A17" s="31" t="s">
        <v>70</v>
      </c>
      <c r="B17" s="32" t="s">
        <v>71</v>
      </c>
      <c r="C17" s="32" t="s">
        <v>234</v>
      </c>
      <c r="D17" s="33">
        <v>68</v>
      </c>
      <c r="E17" s="32">
        <v>24</v>
      </c>
      <c r="F17" s="32">
        <v>3</v>
      </c>
      <c r="G17" s="34">
        <v>3.120304</v>
      </c>
      <c r="H17" s="33">
        <v>68</v>
      </c>
      <c r="I17" s="32">
        <v>23</v>
      </c>
      <c r="J17" s="32">
        <v>3</v>
      </c>
      <c r="K17" s="34">
        <v>3.1186579999999999</v>
      </c>
      <c r="L17" s="33">
        <v>69</v>
      </c>
      <c r="M17" s="32">
        <v>24</v>
      </c>
      <c r="N17" s="32">
        <v>3</v>
      </c>
      <c r="O17" s="34">
        <v>3.3667259999999999</v>
      </c>
      <c r="P17" s="33">
        <v>65</v>
      </c>
      <c r="Q17" s="32">
        <v>29</v>
      </c>
      <c r="R17" s="32">
        <v>4</v>
      </c>
      <c r="S17" s="34">
        <v>3.2812950000000001</v>
      </c>
      <c r="T17" s="33">
        <v>65</v>
      </c>
      <c r="U17" s="32">
        <v>29</v>
      </c>
      <c r="V17" s="32">
        <v>4</v>
      </c>
      <c r="W17" s="34">
        <v>3.0657890000000001</v>
      </c>
      <c r="X17" s="33">
        <v>64</v>
      </c>
      <c r="Y17" s="32">
        <v>29</v>
      </c>
      <c r="Z17" s="32">
        <v>4</v>
      </c>
      <c r="AA17" s="34">
        <v>5.4714369999999999</v>
      </c>
      <c r="AB17" s="33">
        <v>62</v>
      </c>
      <c r="AC17" s="32">
        <v>30</v>
      </c>
      <c r="AD17" s="32">
        <v>4</v>
      </c>
      <c r="AE17" s="34">
        <v>6.0596100000000002</v>
      </c>
      <c r="AF17" s="33">
        <v>68</v>
      </c>
      <c r="AG17" s="32">
        <v>25</v>
      </c>
      <c r="AH17" s="32">
        <v>3</v>
      </c>
      <c r="AI17" s="32">
        <v>3.12</v>
      </c>
      <c r="AJ17" s="33">
        <v>68</v>
      </c>
      <c r="AK17" s="32">
        <v>25</v>
      </c>
      <c r="AL17" s="32">
        <v>3</v>
      </c>
      <c r="AM17" s="32">
        <v>3.24</v>
      </c>
      <c r="AN17" s="33">
        <v>61</v>
      </c>
      <c r="AO17" s="32">
        <v>3</v>
      </c>
      <c r="AP17" s="32">
        <v>6.91</v>
      </c>
      <c r="AQ17" s="33"/>
      <c r="AT17" s="33">
        <v>74</v>
      </c>
      <c r="AU17" s="32">
        <v>3</v>
      </c>
      <c r="AV17" s="32">
        <v>8.09</v>
      </c>
      <c r="AW17" s="33">
        <v>75</v>
      </c>
      <c r="AX17" s="32">
        <v>3</v>
      </c>
      <c r="AY17" s="32">
        <v>7.1</v>
      </c>
      <c r="AZ17" s="33">
        <v>76</v>
      </c>
      <c r="BA17" s="32">
        <v>3</v>
      </c>
      <c r="BB17" s="32">
        <v>6.7</v>
      </c>
    </row>
    <row r="18" spans="1:54">
      <c r="A18" s="31" t="s">
        <v>271</v>
      </c>
      <c r="B18" s="32" t="s">
        <v>272</v>
      </c>
      <c r="C18" s="32" t="s">
        <v>441</v>
      </c>
      <c r="D18" s="33">
        <v>31</v>
      </c>
      <c r="E18" s="32">
        <v>124</v>
      </c>
      <c r="F18" s="32">
        <v>7</v>
      </c>
      <c r="G18" s="34">
        <v>3.491905</v>
      </c>
      <c r="H18" s="33">
        <v>33</v>
      </c>
      <c r="I18" s="32">
        <v>114</v>
      </c>
      <c r="J18" s="32">
        <v>7</v>
      </c>
      <c r="K18" s="34">
        <v>3.178518</v>
      </c>
      <c r="L18" s="33">
        <v>37</v>
      </c>
      <c r="M18" s="32">
        <v>98</v>
      </c>
      <c r="N18" s="32">
        <v>7</v>
      </c>
      <c r="O18" s="34">
        <v>3.3375560000000002</v>
      </c>
      <c r="P18" s="33">
        <v>39</v>
      </c>
      <c r="Q18" s="32">
        <v>91</v>
      </c>
      <c r="R18" s="32">
        <v>7</v>
      </c>
      <c r="S18" s="34">
        <v>3.1356470000000001</v>
      </c>
      <c r="T18" s="33">
        <v>41</v>
      </c>
      <c r="U18" s="32">
        <v>82</v>
      </c>
      <c r="V18" s="32">
        <v>8</v>
      </c>
      <c r="W18" s="34">
        <v>2.3458350000000001</v>
      </c>
      <c r="X18" s="33">
        <v>47</v>
      </c>
      <c r="Y18" s="32">
        <v>63</v>
      </c>
      <c r="Z18" s="32">
        <v>7</v>
      </c>
      <c r="AA18" s="34">
        <v>3.3760539999999999</v>
      </c>
      <c r="AB18" s="33">
        <v>45</v>
      </c>
      <c r="AC18" s="32">
        <v>66</v>
      </c>
      <c r="AD18" s="32">
        <v>7</v>
      </c>
      <c r="AE18" s="34">
        <v>4.2004599999999996</v>
      </c>
      <c r="AF18" s="33">
        <v>44</v>
      </c>
      <c r="AG18" s="32">
        <v>70</v>
      </c>
      <c r="AH18" s="32">
        <v>7</v>
      </c>
      <c r="AI18" s="32">
        <v>3.92</v>
      </c>
      <c r="AJ18" s="33">
        <v>44</v>
      </c>
      <c r="AK18" s="32">
        <v>68</v>
      </c>
      <c r="AL18" s="32">
        <v>7</v>
      </c>
      <c r="AM18" s="32">
        <v>4.12</v>
      </c>
      <c r="AN18" s="33">
        <v>40</v>
      </c>
      <c r="AO18" s="32">
        <v>7</v>
      </c>
      <c r="AP18" s="32">
        <v>3.93</v>
      </c>
      <c r="AQ18" s="33">
        <v>32</v>
      </c>
      <c r="AR18" s="32">
        <v>6</v>
      </c>
      <c r="AS18" s="32">
        <v>4.37</v>
      </c>
      <c r="AT18" s="33">
        <v>31</v>
      </c>
      <c r="AU18" s="32">
        <v>5</v>
      </c>
      <c r="AV18" s="32">
        <v>4.04</v>
      </c>
      <c r="AW18" s="33">
        <v>29</v>
      </c>
      <c r="AX18" s="32">
        <v>5</v>
      </c>
      <c r="AY18" s="32">
        <v>4</v>
      </c>
      <c r="AZ18" s="33">
        <v>31</v>
      </c>
      <c r="BA18" s="32">
        <v>5</v>
      </c>
      <c r="BB18" s="32">
        <v>3.6</v>
      </c>
    </row>
    <row r="19" spans="1:54">
      <c r="A19" s="31" t="s">
        <v>26</v>
      </c>
      <c r="B19" s="32" t="s">
        <v>27</v>
      </c>
      <c r="C19" s="32" t="s">
        <v>444</v>
      </c>
      <c r="D19" s="33">
        <v>88</v>
      </c>
      <c r="E19" s="32">
        <v>2</v>
      </c>
      <c r="F19" s="32">
        <v>8</v>
      </c>
      <c r="G19" s="34">
        <v>1.8062860000000001</v>
      </c>
      <c r="H19" s="33">
        <v>88</v>
      </c>
      <c r="I19" s="32">
        <v>2</v>
      </c>
      <c r="J19" s="32">
        <v>8</v>
      </c>
      <c r="K19" s="34">
        <v>1.8295360000000001</v>
      </c>
      <c r="L19" s="33">
        <v>87</v>
      </c>
      <c r="M19" s="32">
        <v>2</v>
      </c>
      <c r="N19" s="32">
        <v>8</v>
      </c>
      <c r="O19" s="34">
        <v>1.0579620000000001</v>
      </c>
      <c r="P19" s="33">
        <v>87</v>
      </c>
      <c r="Q19" s="32">
        <v>2</v>
      </c>
      <c r="R19" s="32">
        <v>8</v>
      </c>
      <c r="S19" s="34">
        <v>1.1938960000000001</v>
      </c>
      <c r="T19" s="33">
        <v>88</v>
      </c>
      <c r="U19" s="32">
        <v>1</v>
      </c>
      <c r="V19" s="32">
        <v>8</v>
      </c>
      <c r="W19" s="34">
        <v>1.2482800000000001</v>
      </c>
      <c r="X19" s="33">
        <v>85</v>
      </c>
      <c r="Y19" s="32">
        <v>3</v>
      </c>
      <c r="Z19" s="32">
        <v>8</v>
      </c>
      <c r="AA19" s="34">
        <v>1.748594</v>
      </c>
      <c r="AB19" s="33">
        <v>86</v>
      </c>
      <c r="AC19" s="32">
        <v>3</v>
      </c>
      <c r="AD19" s="32">
        <v>8</v>
      </c>
      <c r="AE19" s="34">
        <v>2.9245109999999999</v>
      </c>
      <c r="AF19" s="33">
        <v>85</v>
      </c>
      <c r="AG19" s="32">
        <v>3</v>
      </c>
      <c r="AH19" s="32">
        <v>8</v>
      </c>
      <c r="AI19" s="32">
        <v>2.74</v>
      </c>
      <c r="AJ19" s="33">
        <v>85</v>
      </c>
      <c r="AK19" s="32">
        <v>3</v>
      </c>
      <c r="AL19" s="32">
        <v>8</v>
      </c>
      <c r="AM19" s="32">
        <v>2.84</v>
      </c>
      <c r="AN19" s="33">
        <v>89</v>
      </c>
      <c r="AO19" s="32">
        <v>7</v>
      </c>
      <c r="AP19" s="32">
        <v>1.46</v>
      </c>
      <c r="AQ19" s="33">
        <v>90</v>
      </c>
      <c r="AR19" s="32">
        <v>7</v>
      </c>
      <c r="AS19" s="32">
        <v>1.77</v>
      </c>
      <c r="AT19" s="33">
        <v>89</v>
      </c>
      <c r="AU19" s="32">
        <v>7</v>
      </c>
      <c r="AV19" s="32">
        <v>2.0499999999999998</v>
      </c>
      <c r="AW19" s="33">
        <v>89</v>
      </c>
      <c r="AX19" s="32">
        <v>7</v>
      </c>
      <c r="AY19" s="32">
        <v>1.7</v>
      </c>
      <c r="AZ19" s="33">
        <v>90</v>
      </c>
      <c r="BA19" s="32">
        <v>7</v>
      </c>
      <c r="BB19" s="32">
        <v>3</v>
      </c>
    </row>
    <row r="20" spans="1:54">
      <c r="A20" s="31" t="s">
        <v>162</v>
      </c>
      <c r="B20" s="32" t="s">
        <v>163</v>
      </c>
      <c r="C20" s="32" t="s">
        <v>443</v>
      </c>
      <c r="D20" s="33">
        <v>45</v>
      </c>
      <c r="E20" s="32">
        <v>70</v>
      </c>
      <c r="F20" s="32">
        <v>6</v>
      </c>
      <c r="G20" s="34">
        <v>3.401294</v>
      </c>
      <c r="H20" s="33">
        <v>45</v>
      </c>
      <c r="I20" s="32">
        <v>69</v>
      </c>
      <c r="J20" s="32">
        <v>6</v>
      </c>
      <c r="K20" s="34">
        <v>3.395473</v>
      </c>
      <c r="L20" s="33">
        <v>43</v>
      </c>
      <c r="M20" s="32">
        <v>70</v>
      </c>
      <c r="N20" s="32">
        <v>6</v>
      </c>
      <c r="O20" s="34">
        <v>3.1310579999999999</v>
      </c>
      <c r="P20" s="33">
        <v>43</v>
      </c>
      <c r="Q20" s="32">
        <v>72</v>
      </c>
      <c r="R20" s="32">
        <v>7</v>
      </c>
      <c r="S20" s="34">
        <v>2.416439</v>
      </c>
      <c r="T20" s="33">
        <v>42</v>
      </c>
      <c r="U20" s="32">
        <v>78</v>
      </c>
      <c r="V20" s="32">
        <v>7</v>
      </c>
      <c r="W20" s="34">
        <v>2.3486419999999999</v>
      </c>
      <c r="X20" s="33">
        <v>41</v>
      </c>
      <c r="Y20" s="32">
        <v>83</v>
      </c>
      <c r="Z20" s="32">
        <v>7</v>
      </c>
      <c r="AA20" s="34">
        <v>1.7970360000000001</v>
      </c>
      <c r="AB20" s="33">
        <v>41</v>
      </c>
      <c r="AC20" s="32">
        <v>80</v>
      </c>
      <c r="AD20" s="32">
        <v>7</v>
      </c>
      <c r="AE20" s="34">
        <v>2.6392449999999998</v>
      </c>
      <c r="AF20" s="33">
        <v>40</v>
      </c>
      <c r="AG20" s="32">
        <v>85</v>
      </c>
      <c r="AH20" s="32">
        <v>6</v>
      </c>
      <c r="AI20" s="32">
        <v>3.14</v>
      </c>
      <c r="AJ20" s="33">
        <v>39</v>
      </c>
      <c r="AK20" s="32">
        <v>85</v>
      </c>
      <c r="AL20" s="32">
        <v>6</v>
      </c>
      <c r="AM20" s="32">
        <v>4.17</v>
      </c>
      <c r="AN20" s="33">
        <v>36</v>
      </c>
      <c r="AO20" s="32">
        <v>6</v>
      </c>
      <c r="AP20" s="32">
        <v>3.8</v>
      </c>
      <c r="AQ20" s="33">
        <v>37</v>
      </c>
      <c r="AR20" s="32">
        <v>5</v>
      </c>
      <c r="AS20" s="32">
        <v>4.43</v>
      </c>
      <c r="AT20" s="33">
        <v>39</v>
      </c>
      <c r="AU20" s="32">
        <v>4</v>
      </c>
      <c r="AV20" s="32">
        <v>4.38</v>
      </c>
      <c r="AW20" s="33">
        <v>36</v>
      </c>
      <c r="AX20" s="32">
        <v>6</v>
      </c>
      <c r="AY20" s="32">
        <v>3.4</v>
      </c>
      <c r="AZ20" s="33">
        <v>36</v>
      </c>
      <c r="BA20" s="32">
        <v>6</v>
      </c>
      <c r="BB20" s="32">
        <v>4.3</v>
      </c>
    </row>
    <row r="21" spans="1:54">
      <c r="A21" s="31" t="s">
        <v>232</v>
      </c>
      <c r="B21" s="32" t="s">
        <v>233</v>
      </c>
      <c r="C21" s="32" t="s">
        <v>234</v>
      </c>
      <c r="D21" s="33">
        <v>36</v>
      </c>
      <c r="E21" s="32">
        <v>104</v>
      </c>
      <c r="F21" s="32">
        <v>3</v>
      </c>
      <c r="G21" s="34">
        <v>1.9166479999999999</v>
      </c>
      <c r="H21" s="33"/>
      <c r="K21" s="34"/>
      <c r="L21" s="33"/>
      <c r="O21" s="34"/>
      <c r="P21" s="33"/>
      <c r="S21" s="34"/>
      <c r="T21" s="33"/>
      <c r="W21" s="34"/>
      <c r="X21" s="33"/>
      <c r="Y21" s="32"/>
      <c r="Z21" s="32"/>
      <c r="AA21" s="34"/>
      <c r="AB21" s="33"/>
      <c r="AC21" s="32"/>
      <c r="AD21" s="32"/>
      <c r="AE21" s="34"/>
      <c r="AF21" s="33"/>
      <c r="AJ21" s="33"/>
      <c r="AN21" s="33"/>
      <c r="AQ21" s="33"/>
      <c r="AT21" s="33"/>
      <c r="AW21" s="33"/>
      <c r="AZ21" s="33"/>
    </row>
    <row r="22" spans="1:54">
      <c r="A22" s="31" t="s">
        <v>58</v>
      </c>
      <c r="B22" s="32" t="s">
        <v>59</v>
      </c>
      <c r="C22" s="32" t="s">
        <v>440</v>
      </c>
      <c r="D22" s="33">
        <v>71</v>
      </c>
      <c r="E22" s="32">
        <v>18</v>
      </c>
      <c r="F22" s="32">
        <v>4</v>
      </c>
      <c r="G22" s="34">
        <v>2.0631940000000002</v>
      </c>
      <c r="H22" s="33">
        <v>72</v>
      </c>
      <c r="I22" s="32">
        <v>18</v>
      </c>
      <c r="J22" s="32">
        <v>4</v>
      </c>
      <c r="K22" s="34">
        <v>1.6416770000000001</v>
      </c>
      <c r="L22" s="33">
        <v>68</v>
      </c>
      <c r="M22" s="32">
        <v>26</v>
      </c>
      <c r="N22" s="32">
        <v>4</v>
      </c>
      <c r="O22" s="34">
        <v>2.179297</v>
      </c>
      <c r="P22" s="33">
        <v>68</v>
      </c>
      <c r="Q22" s="32">
        <v>25</v>
      </c>
      <c r="R22" s="32">
        <v>4</v>
      </c>
      <c r="S22" s="34">
        <v>2.179297</v>
      </c>
      <c r="T22" s="33">
        <v>68</v>
      </c>
      <c r="U22" s="32">
        <v>25</v>
      </c>
      <c r="V22" s="32">
        <v>4</v>
      </c>
      <c r="W22" s="34">
        <v>2.239852</v>
      </c>
      <c r="X22" s="33">
        <v>68</v>
      </c>
      <c r="Y22" s="32">
        <v>24</v>
      </c>
      <c r="Z22" s="32">
        <v>4</v>
      </c>
      <c r="AA22" s="34">
        <v>2.3873259999999998</v>
      </c>
      <c r="AB22" s="33">
        <v>68</v>
      </c>
      <c r="AC22" s="32">
        <v>25</v>
      </c>
      <c r="AD22" s="32">
        <v>4</v>
      </c>
      <c r="AE22" s="34">
        <v>2.7566459999999999</v>
      </c>
      <c r="AF22" s="33">
        <v>68</v>
      </c>
      <c r="AG22" s="32">
        <v>25</v>
      </c>
      <c r="AH22" s="32">
        <v>4</v>
      </c>
      <c r="AI22" s="32">
        <v>2.86</v>
      </c>
      <c r="AJ22" s="33">
        <v>67</v>
      </c>
      <c r="AK22" s="32">
        <v>26</v>
      </c>
      <c r="AL22" s="32">
        <v>5</v>
      </c>
      <c r="AM22" s="32">
        <v>1.83</v>
      </c>
      <c r="AN22" s="33">
        <v>65</v>
      </c>
      <c r="AO22" s="32">
        <v>5</v>
      </c>
      <c r="AP22" s="32">
        <v>2.12</v>
      </c>
      <c r="AQ22" s="33">
        <v>65</v>
      </c>
      <c r="AR22" s="32">
        <v>4</v>
      </c>
      <c r="AS22" s="32">
        <v>2.14</v>
      </c>
      <c r="AT22" s="33">
        <v>65</v>
      </c>
      <c r="AU22" s="32">
        <v>4</v>
      </c>
      <c r="AV22" s="32">
        <v>1.81</v>
      </c>
      <c r="AW22" s="33">
        <v>63</v>
      </c>
      <c r="AX22" s="32">
        <v>4</v>
      </c>
      <c r="AY22" s="32">
        <v>2.6</v>
      </c>
      <c r="AZ22" s="33">
        <v>63</v>
      </c>
      <c r="BA22" s="32">
        <v>3</v>
      </c>
      <c r="BB22" s="32">
        <v>3.6</v>
      </c>
    </row>
    <row r="23" spans="1:54">
      <c r="A23" s="31" t="s">
        <v>295</v>
      </c>
      <c r="B23" s="32" t="s">
        <v>296</v>
      </c>
      <c r="C23" s="32" t="s">
        <v>234</v>
      </c>
      <c r="D23" s="33">
        <v>28</v>
      </c>
      <c r="E23" s="32">
        <v>136</v>
      </c>
      <c r="F23" s="32">
        <v>7</v>
      </c>
      <c r="G23" s="34">
        <v>2.9971100000000002</v>
      </c>
      <c r="H23" s="33">
        <v>28</v>
      </c>
      <c r="I23" s="32">
        <v>133</v>
      </c>
      <c r="J23" s="32">
        <v>7</v>
      </c>
      <c r="K23" s="34">
        <v>3.1010059999999999</v>
      </c>
      <c r="L23" s="33">
        <v>29</v>
      </c>
      <c r="M23" s="32">
        <v>133</v>
      </c>
      <c r="N23" s="32">
        <v>7</v>
      </c>
      <c r="O23" s="34">
        <v>2.3104450000000001</v>
      </c>
      <c r="P23" s="33">
        <v>31</v>
      </c>
      <c r="Q23" s="32">
        <v>126</v>
      </c>
      <c r="R23" s="32">
        <v>6</v>
      </c>
      <c r="S23" s="34">
        <v>2.4132500000000001</v>
      </c>
      <c r="T23" s="33">
        <v>30</v>
      </c>
      <c r="U23" s="32">
        <v>128</v>
      </c>
      <c r="V23" s="32">
        <v>7</v>
      </c>
      <c r="W23" s="34">
        <v>1.684876</v>
      </c>
      <c r="X23" s="33">
        <v>31</v>
      </c>
      <c r="Y23" s="32">
        <v>124</v>
      </c>
      <c r="Z23" s="32">
        <v>7</v>
      </c>
      <c r="AA23" s="34">
        <v>2.0480290000000001</v>
      </c>
      <c r="AB23" s="33">
        <v>31</v>
      </c>
      <c r="AC23" s="32">
        <v>123</v>
      </c>
      <c r="AD23" s="32">
        <v>7</v>
      </c>
      <c r="AE23" s="34">
        <v>2.9965609999999998</v>
      </c>
      <c r="AF23" s="33">
        <v>29</v>
      </c>
      <c r="AG23" s="32">
        <v>132</v>
      </c>
      <c r="AH23" s="32">
        <v>7</v>
      </c>
      <c r="AI23" s="32">
        <v>3.6</v>
      </c>
      <c r="AJ23" s="33">
        <v>33</v>
      </c>
      <c r="AK23" s="32">
        <v>112</v>
      </c>
      <c r="AL23" s="32">
        <v>6</v>
      </c>
      <c r="AM23" s="32">
        <v>2.98</v>
      </c>
      <c r="AN23" s="33">
        <v>33</v>
      </c>
      <c r="AO23" s="32">
        <v>8</v>
      </c>
      <c r="AP23" s="32">
        <v>2.85</v>
      </c>
      <c r="AQ23" s="33">
        <v>34</v>
      </c>
      <c r="AR23" s="32">
        <v>7</v>
      </c>
      <c r="AS23" s="32">
        <v>3.58</v>
      </c>
      <c r="AT23" s="33">
        <v>35</v>
      </c>
      <c r="AU23" s="32">
        <v>7</v>
      </c>
      <c r="AV23" s="32">
        <v>2.98</v>
      </c>
      <c r="AW23" s="33">
        <v>34</v>
      </c>
      <c r="AX23" s="32">
        <v>7</v>
      </c>
      <c r="AY23" s="32">
        <v>3.7</v>
      </c>
      <c r="AZ23" s="33">
        <v>34</v>
      </c>
      <c r="BA23" s="32">
        <v>7</v>
      </c>
      <c r="BB23" s="32">
        <v>3.7</v>
      </c>
    </row>
    <row r="24" spans="1:54">
      <c r="A24" s="31" t="s">
        <v>243</v>
      </c>
      <c r="B24" s="32" t="s">
        <v>244</v>
      </c>
      <c r="C24" s="32" t="s">
        <v>441</v>
      </c>
      <c r="D24" s="33">
        <v>34</v>
      </c>
      <c r="E24" s="32">
        <v>109</v>
      </c>
      <c r="F24" s="32">
        <v>7</v>
      </c>
      <c r="G24" s="34">
        <v>2.6016889999999999</v>
      </c>
      <c r="H24" s="33">
        <v>33</v>
      </c>
      <c r="I24" s="32">
        <v>114</v>
      </c>
      <c r="J24" s="32">
        <v>7</v>
      </c>
      <c r="K24" s="34">
        <v>2.043418</v>
      </c>
      <c r="L24" s="33">
        <v>35</v>
      </c>
      <c r="M24" s="32">
        <v>108</v>
      </c>
      <c r="N24" s="32">
        <v>6</v>
      </c>
      <c r="O24" s="34">
        <v>1.953783</v>
      </c>
      <c r="P24" s="33">
        <v>34</v>
      </c>
      <c r="Q24" s="32">
        <v>110</v>
      </c>
      <c r="R24" s="32">
        <v>7</v>
      </c>
      <c r="S24" s="34">
        <v>2.1846359999999998</v>
      </c>
      <c r="T24" s="33">
        <v>35</v>
      </c>
      <c r="U24" s="32">
        <v>110</v>
      </c>
      <c r="V24" s="32">
        <v>7</v>
      </c>
      <c r="W24" s="34">
        <v>1.8010269999999999</v>
      </c>
      <c r="X24" s="33">
        <v>35</v>
      </c>
      <c r="Y24" s="32">
        <v>111</v>
      </c>
      <c r="Z24" s="32">
        <v>7</v>
      </c>
      <c r="AA24" s="34">
        <v>1.867208</v>
      </c>
      <c r="AB24" s="33">
        <v>36</v>
      </c>
      <c r="AC24" s="32">
        <v>101</v>
      </c>
      <c r="AD24" s="32">
        <v>7</v>
      </c>
      <c r="AE24" s="34">
        <v>1.9526920000000001</v>
      </c>
      <c r="AF24" s="33">
        <v>38</v>
      </c>
      <c r="AG24" s="32">
        <v>89</v>
      </c>
      <c r="AH24" s="32">
        <v>7</v>
      </c>
      <c r="AI24" s="32">
        <v>1.86</v>
      </c>
      <c r="AJ24" s="33">
        <v>38</v>
      </c>
      <c r="AK24" s="32">
        <v>91</v>
      </c>
      <c r="AL24" s="32">
        <v>7</v>
      </c>
      <c r="AM24" s="32">
        <v>2.56</v>
      </c>
      <c r="AN24" s="33">
        <v>39</v>
      </c>
      <c r="AO24" s="32">
        <v>7</v>
      </c>
      <c r="AP24" s="32">
        <v>1.7</v>
      </c>
      <c r="AQ24" s="33">
        <v>38</v>
      </c>
      <c r="AR24" s="32">
        <v>6</v>
      </c>
      <c r="AS24" s="32">
        <v>1.71</v>
      </c>
      <c r="AT24" s="33">
        <v>39</v>
      </c>
      <c r="AU24" s="32">
        <v>6</v>
      </c>
      <c r="AV24" s="32">
        <v>1.1499999999999999</v>
      </c>
      <c r="AW24" s="33">
        <v>42</v>
      </c>
      <c r="AX24" s="32">
        <v>7</v>
      </c>
      <c r="AY24" s="32">
        <v>2.9</v>
      </c>
      <c r="AZ24" s="33">
        <v>42</v>
      </c>
      <c r="BA24" s="32">
        <v>7</v>
      </c>
      <c r="BB24" s="32">
        <v>2.2999999999999998</v>
      </c>
    </row>
    <row r="25" spans="1:54">
      <c r="A25" s="31" t="s">
        <v>104</v>
      </c>
      <c r="B25" s="32" t="s">
        <v>105</v>
      </c>
      <c r="C25" s="32" t="s">
        <v>443</v>
      </c>
      <c r="D25" s="33">
        <v>58</v>
      </c>
      <c r="E25" s="32">
        <v>41</v>
      </c>
      <c r="F25" s="32">
        <v>9</v>
      </c>
      <c r="G25" s="34">
        <v>1.9932620000000001</v>
      </c>
      <c r="H25" s="33">
        <v>57</v>
      </c>
      <c r="I25" s="32">
        <v>43</v>
      </c>
      <c r="J25" s="32">
        <v>9</v>
      </c>
      <c r="K25" s="34">
        <v>2.4061979999999998</v>
      </c>
      <c r="L25" s="33">
        <v>59</v>
      </c>
      <c r="M25" s="32">
        <v>39</v>
      </c>
      <c r="N25" s="32">
        <v>7</v>
      </c>
      <c r="O25" s="34">
        <v>3.0421939999999998</v>
      </c>
      <c r="P25" s="33">
        <v>60</v>
      </c>
      <c r="Q25" s="32">
        <v>35</v>
      </c>
      <c r="R25" s="32">
        <v>8</v>
      </c>
      <c r="S25" s="34">
        <v>2.6306129999999999</v>
      </c>
      <c r="T25" s="33">
        <v>55</v>
      </c>
      <c r="U25" s="32">
        <v>45</v>
      </c>
      <c r="V25" s="32">
        <v>8</v>
      </c>
      <c r="W25" s="34">
        <v>3.1917420000000001</v>
      </c>
      <c r="X25" s="33">
        <v>60</v>
      </c>
      <c r="Y25" s="32">
        <v>35</v>
      </c>
      <c r="Z25" s="32">
        <v>7</v>
      </c>
      <c r="AA25" s="34">
        <v>2.8761930000000002</v>
      </c>
      <c r="AB25" s="33">
        <v>61</v>
      </c>
      <c r="AC25" s="32">
        <v>34</v>
      </c>
      <c r="AD25" s="32">
        <v>7</v>
      </c>
      <c r="AE25" s="34">
        <v>3.7319270000000002</v>
      </c>
      <c r="AF25" s="33">
        <v>61</v>
      </c>
      <c r="AG25" s="32">
        <v>34</v>
      </c>
      <c r="AH25" s="32">
        <v>7</v>
      </c>
      <c r="AI25" s="32">
        <v>2.76</v>
      </c>
      <c r="AJ25" s="33">
        <v>61</v>
      </c>
      <c r="AK25" s="32">
        <v>34</v>
      </c>
      <c r="AL25" s="32">
        <v>7</v>
      </c>
      <c r="AM25" s="32">
        <v>2.74</v>
      </c>
      <c r="AN25" s="33">
        <v>60</v>
      </c>
      <c r="AO25" s="32">
        <v>6</v>
      </c>
      <c r="AP25" s="32">
        <v>3.1</v>
      </c>
      <c r="AQ25" s="33">
        <v>63</v>
      </c>
      <c r="AR25" s="32">
        <v>6</v>
      </c>
      <c r="AS25" s="32">
        <v>2.35</v>
      </c>
      <c r="AT25" s="33">
        <v>63</v>
      </c>
      <c r="AU25" s="32">
        <v>6</v>
      </c>
      <c r="AV25" s="32">
        <v>1.93</v>
      </c>
      <c r="AW25" s="33">
        <v>64</v>
      </c>
      <c r="AX25" s="32">
        <v>7</v>
      </c>
      <c r="AY25" s="32">
        <v>1.6</v>
      </c>
      <c r="AZ25" s="33">
        <v>65</v>
      </c>
      <c r="BA25" s="32">
        <v>7</v>
      </c>
      <c r="BB25" s="32">
        <v>1.9</v>
      </c>
    </row>
    <row r="26" spans="1:54">
      <c r="A26" s="31" t="s">
        <v>237</v>
      </c>
      <c r="B26" s="32" t="s">
        <v>238</v>
      </c>
      <c r="C26" s="32" t="s">
        <v>234</v>
      </c>
      <c r="D26" s="33">
        <v>35</v>
      </c>
      <c r="E26" s="32">
        <v>107</v>
      </c>
      <c r="F26" s="32">
        <v>8</v>
      </c>
      <c r="G26" s="34">
        <v>2.7585500000000001</v>
      </c>
      <c r="H26" s="33">
        <v>34</v>
      </c>
      <c r="I26" s="32">
        <v>107</v>
      </c>
      <c r="J26" s="32">
        <v>8</v>
      </c>
      <c r="K26" s="34">
        <v>2.4138679999999999</v>
      </c>
      <c r="L26" s="33">
        <v>36</v>
      </c>
      <c r="M26" s="32">
        <v>104</v>
      </c>
      <c r="N26" s="32">
        <v>8</v>
      </c>
      <c r="O26" s="34">
        <v>1.466162</v>
      </c>
      <c r="P26" s="33">
        <v>38</v>
      </c>
      <c r="Q26" s="32">
        <v>94</v>
      </c>
      <c r="R26" s="32">
        <v>8</v>
      </c>
      <c r="S26" s="34">
        <v>1.576192</v>
      </c>
      <c r="T26" s="33">
        <v>38</v>
      </c>
      <c r="U26" s="32">
        <v>96</v>
      </c>
      <c r="V26" s="32">
        <v>8</v>
      </c>
      <c r="W26" s="34">
        <v>1.6139920000000001</v>
      </c>
      <c r="X26" s="33">
        <v>38</v>
      </c>
      <c r="Y26" s="32">
        <v>94</v>
      </c>
      <c r="Z26" s="32">
        <v>8</v>
      </c>
      <c r="AA26" s="34">
        <v>2.4993750000000001</v>
      </c>
      <c r="AB26" s="33">
        <v>35</v>
      </c>
      <c r="AC26" s="32">
        <v>106</v>
      </c>
      <c r="AD26" s="32">
        <v>8</v>
      </c>
      <c r="AE26" s="34">
        <v>4.0602879999999999</v>
      </c>
      <c r="AF26" s="33">
        <v>35</v>
      </c>
      <c r="AG26" s="32">
        <v>105</v>
      </c>
      <c r="AH26" s="32">
        <v>8</v>
      </c>
      <c r="AI26" s="32">
        <v>4.05</v>
      </c>
      <c r="AJ26" s="33">
        <v>37</v>
      </c>
      <c r="AK26" s="32">
        <v>96</v>
      </c>
      <c r="AL26" s="32">
        <v>8</v>
      </c>
      <c r="AM26" s="32">
        <v>4.24</v>
      </c>
      <c r="AN26" s="33">
        <v>40</v>
      </c>
      <c r="AO26" s="32">
        <v>8</v>
      </c>
      <c r="AP26" s="32">
        <v>4.34</v>
      </c>
      <c r="AQ26" s="33">
        <v>38</v>
      </c>
      <c r="AR26" s="32">
        <v>7</v>
      </c>
      <c r="AS26" s="32">
        <v>5.29</v>
      </c>
      <c r="AT26" s="33">
        <v>43</v>
      </c>
      <c r="AU26" s="32">
        <v>7</v>
      </c>
      <c r="AV26" s="32">
        <v>4.01</v>
      </c>
      <c r="AW26" s="33">
        <v>42</v>
      </c>
      <c r="AX26" s="32">
        <v>8</v>
      </c>
      <c r="AY26" s="32">
        <v>3.7</v>
      </c>
      <c r="AZ26" s="33">
        <v>43</v>
      </c>
      <c r="BA26" s="32">
        <v>8</v>
      </c>
      <c r="BB26" s="32">
        <v>3.3</v>
      </c>
    </row>
    <row r="27" spans="1:54">
      <c r="A27" s="31" t="s">
        <v>84</v>
      </c>
      <c r="B27" s="32" t="s">
        <v>85</v>
      </c>
      <c r="C27" s="32" t="s">
        <v>440</v>
      </c>
      <c r="D27" s="33">
        <v>63</v>
      </c>
      <c r="E27" s="32">
        <v>31</v>
      </c>
      <c r="F27" s="32">
        <v>3</v>
      </c>
      <c r="G27" s="34">
        <v>5.6295060000000001</v>
      </c>
      <c r="H27" s="33"/>
      <c r="K27" s="34"/>
      <c r="L27" s="33"/>
      <c r="O27" s="34"/>
      <c r="P27" s="33"/>
      <c r="T27" s="33"/>
      <c r="X27" s="33">
        <v>60</v>
      </c>
      <c r="Y27" s="32">
        <v>35</v>
      </c>
      <c r="Z27" s="32">
        <v>3</v>
      </c>
      <c r="AA27" s="34">
        <v>5.585083</v>
      </c>
      <c r="AB27" s="33">
        <v>60</v>
      </c>
      <c r="AC27" s="32">
        <v>35</v>
      </c>
      <c r="AD27" s="32">
        <v>3</v>
      </c>
      <c r="AE27" s="34">
        <v>6.1181520000000003</v>
      </c>
      <c r="AF27" s="33">
        <v>63</v>
      </c>
      <c r="AG27" s="32">
        <v>31</v>
      </c>
      <c r="AH27" s="32">
        <v>3</v>
      </c>
      <c r="AI27" s="32">
        <v>6.62</v>
      </c>
      <c r="AJ27" s="33">
        <v>62</v>
      </c>
      <c r="AK27" s="32">
        <v>32</v>
      </c>
      <c r="AL27" s="32">
        <v>3</v>
      </c>
      <c r="AM27" s="32">
        <v>8.7200000000000006</v>
      </c>
      <c r="AN27" s="33">
        <v>58</v>
      </c>
      <c r="AO27" s="32">
        <v>3</v>
      </c>
      <c r="AP27" s="32">
        <v>8.85</v>
      </c>
      <c r="AQ27" s="33"/>
      <c r="AT27" s="33"/>
      <c r="AW27" s="33">
        <v>60</v>
      </c>
      <c r="AX27" s="32">
        <v>3</v>
      </c>
      <c r="AY27" s="32">
        <v>10.4</v>
      </c>
      <c r="AZ27" s="33">
        <v>55</v>
      </c>
      <c r="BA27" s="32">
        <v>3</v>
      </c>
      <c r="BB27" s="32">
        <v>9.1</v>
      </c>
    </row>
    <row r="28" spans="1:54">
      <c r="A28" s="31" t="s">
        <v>38</v>
      </c>
      <c r="B28" s="32" t="s">
        <v>39</v>
      </c>
      <c r="C28" s="32" t="s">
        <v>444</v>
      </c>
      <c r="D28" s="33">
        <v>78</v>
      </c>
      <c r="E28" s="32">
        <v>8</v>
      </c>
      <c r="F28" s="32">
        <v>7</v>
      </c>
      <c r="G28" s="34">
        <v>2.1926169999999998</v>
      </c>
      <c r="H28" s="33">
        <v>81</v>
      </c>
      <c r="I28" s="32">
        <v>5</v>
      </c>
      <c r="J28" s="32">
        <v>7</v>
      </c>
      <c r="K28" s="34">
        <v>2.0001069999999999</v>
      </c>
      <c r="L28" s="33">
        <v>78</v>
      </c>
      <c r="M28" s="32">
        <v>9</v>
      </c>
      <c r="N28" s="32">
        <v>8</v>
      </c>
      <c r="O28" s="34">
        <v>1.060454</v>
      </c>
      <c r="P28" s="33">
        <v>77</v>
      </c>
      <c r="Q28" s="32">
        <v>10</v>
      </c>
      <c r="R28" s="32">
        <v>8</v>
      </c>
      <c r="S28" s="34">
        <v>1.0837650000000001</v>
      </c>
      <c r="T28" s="33">
        <v>81</v>
      </c>
      <c r="U28" s="32">
        <v>9</v>
      </c>
      <c r="V28" s="32">
        <v>8</v>
      </c>
      <c r="W28" s="34">
        <v>0.96247740000000004</v>
      </c>
      <c r="X28" s="33">
        <v>80</v>
      </c>
      <c r="Y28" s="32">
        <v>9</v>
      </c>
      <c r="Z28" s="32">
        <v>7</v>
      </c>
      <c r="AA28" s="34">
        <v>1.5031669999999999</v>
      </c>
      <c r="AB28" s="33">
        <v>80</v>
      </c>
      <c r="AC28" s="32">
        <v>9</v>
      </c>
      <c r="AD28" s="32">
        <v>7</v>
      </c>
      <c r="AE28" s="34">
        <v>1.954564</v>
      </c>
      <c r="AF28" s="33">
        <v>81</v>
      </c>
      <c r="AG28" s="32">
        <v>9</v>
      </c>
      <c r="AH28" s="32">
        <v>7</v>
      </c>
      <c r="AI28" s="32">
        <v>2.3199999999999998</v>
      </c>
      <c r="AJ28" s="33">
        <v>82</v>
      </c>
      <c r="AK28" s="32">
        <v>8</v>
      </c>
      <c r="AL28" s="32">
        <v>6</v>
      </c>
      <c r="AM28" s="32">
        <v>2.08</v>
      </c>
      <c r="AN28" s="33">
        <v>81</v>
      </c>
      <c r="AO28" s="32">
        <v>6</v>
      </c>
      <c r="AP28" s="32">
        <v>1.96</v>
      </c>
      <c r="AQ28" s="33">
        <v>85</v>
      </c>
      <c r="AR28" s="32">
        <v>5</v>
      </c>
      <c r="AS28" s="32">
        <v>1.6</v>
      </c>
      <c r="AT28" s="33">
        <v>82</v>
      </c>
      <c r="AU28" s="32">
        <v>6</v>
      </c>
      <c r="AV28" s="32">
        <v>2.78</v>
      </c>
      <c r="AW28" s="33">
        <v>80</v>
      </c>
      <c r="AX28" s="32">
        <v>6</v>
      </c>
      <c r="AY28" s="32">
        <v>2.9</v>
      </c>
      <c r="AZ28" s="33">
        <v>80</v>
      </c>
      <c r="BA28" s="32">
        <v>6</v>
      </c>
      <c r="BB28" s="32">
        <v>2.8</v>
      </c>
    </row>
    <row r="29" spans="1:54">
      <c r="A29" s="31" t="s">
        <v>192</v>
      </c>
      <c r="B29" s="32" t="s">
        <v>193</v>
      </c>
      <c r="C29" s="32" t="s">
        <v>443</v>
      </c>
      <c r="D29" s="33">
        <v>40</v>
      </c>
      <c r="E29" s="32">
        <v>84</v>
      </c>
      <c r="F29" s="32">
        <v>7</v>
      </c>
      <c r="G29" s="34">
        <v>2.4936850000000002</v>
      </c>
      <c r="H29" s="33">
        <v>41</v>
      </c>
      <c r="I29" s="32">
        <v>82</v>
      </c>
      <c r="J29" s="32">
        <v>7</v>
      </c>
      <c r="K29" s="34">
        <v>2.2993570000000001</v>
      </c>
      <c r="L29" s="33">
        <v>41</v>
      </c>
      <c r="M29" s="32">
        <v>83</v>
      </c>
      <c r="N29" s="32">
        <v>7</v>
      </c>
      <c r="O29" s="34">
        <v>1.7826139999999999</v>
      </c>
      <c r="P29" s="33">
        <v>42</v>
      </c>
      <c r="Q29" s="32">
        <v>77</v>
      </c>
      <c r="R29" s="32">
        <v>7</v>
      </c>
      <c r="S29" s="34">
        <v>1.3671990000000001</v>
      </c>
      <c r="T29" s="33">
        <v>42</v>
      </c>
      <c r="U29" s="32">
        <v>78</v>
      </c>
      <c r="V29" s="32">
        <v>7</v>
      </c>
      <c r="W29" s="34">
        <v>1.3671990000000001</v>
      </c>
      <c r="X29" s="33">
        <v>40</v>
      </c>
      <c r="Y29" s="32">
        <v>86</v>
      </c>
      <c r="Z29" s="32">
        <v>8</v>
      </c>
      <c r="AA29" s="34">
        <v>1.622322</v>
      </c>
      <c r="AB29" s="33">
        <v>40</v>
      </c>
      <c r="AC29" s="32">
        <v>85</v>
      </c>
      <c r="AD29" s="32">
        <v>8</v>
      </c>
      <c r="AE29" s="34">
        <v>2.5428519999999999</v>
      </c>
      <c r="AF29" s="33">
        <v>41</v>
      </c>
      <c r="AG29" s="32">
        <v>78</v>
      </c>
      <c r="AH29" s="32">
        <v>8</v>
      </c>
      <c r="AI29" s="32">
        <v>1.81</v>
      </c>
      <c r="AJ29" s="33">
        <v>42</v>
      </c>
      <c r="AK29" s="32">
        <v>74</v>
      </c>
      <c r="AL29" s="32">
        <v>7</v>
      </c>
      <c r="AM29" s="32">
        <v>2.1800000000000002</v>
      </c>
      <c r="AN29" s="33">
        <v>42</v>
      </c>
      <c r="AO29" s="32">
        <v>7</v>
      </c>
      <c r="AP29" s="32">
        <v>2.4700000000000002</v>
      </c>
      <c r="AQ29" s="33">
        <v>38</v>
      </c>
      <c r="AR29" s="32">
        <v>7</v>
      </c>
      <c r="AS29" s="32">
        <v>2.97</v>
      </c>
      <c r="AT29" s="33">
        <v>38</v>
      </c>
      <c r="AU29" s="32">
        <v>7</v>
      </c>
      <c r="AV29" s="32">
        <v>2.67</v>
      </c>
      <c r="AW29" s="33">
        <v>38</v>
      </c>
      <c r="AX29" s="32">
        <v>7</v>
      </c>
      <c r="AY29" s="32">
        <v>3.9</v>
      </c>
      <c r="AZ29" s="33">
        <v>38</v>
      </c>
      <c r="BA29" s="32">
        <v>7</v>
      </c>
      <c r="BB29" s="32">
        <v>4.4000000000000004</v>
      </c>
    </row>
    <row r="30" spans="1:54">
      <c r="A30" s="31" t="s">
        <v>357</v>
      </c>
      <c r="B30" s="32" t="s">
        <v>358</v>
      </c>
      <c r="C30" s="32" t="s">
        <v>443</v>
      </c>
      <c r="D30" s="33">
        <v>17</v>
      </c>
      <c r="E30" s="32">
        <v>167</v>
      </c>
      <c r="F30" s="32">
        <v>5</v>
      </c>
      <c r="G30" s="34">
        <v>3.3919480000000002</v>
      </c>
      <c r="H30" s="33">
        <v>17</v>
      </c>
      <c r="I30" s="32">
        <v>165</v>
      </c>
      <c r="J30" s="32">
        <v>5</v>
      </c>
      <c r="K30" s="34">
        <v>3.3654259999999998</v>
      </c>
      <c r="L30" s="33">
        <v>20</v>
      </c>
      <c r="M30" s="32">
        <v>162</v>
      </c>
      <c r="N30" s="32">
        <v>5</v>
      </c>
      <c r="O30" s="34">
        <v>1.7968189999999999</v>
      </c>
      <c r="P30" s="33">
        <v>17</v>
      </c>
      <c r="Q30" s="32">
        <v>171</v>
      </c>
      <c r="R30" s="32">
        <v>5</v>
      </c>
      <c r="S30" s="34">
        <v>2.3255970000000001</v>
      </c>
      <c r="T30" s="33">
        <v>19</v>
      </c>
      <c r="U30" s="32">
        <v>169</v>
      </c>
      <c r="V30" s="32">
        <v>6</v>
      </c>
      <c r="W30" s="34">
        <v>3.2682470000000001</v>
      </c>
      <c r="X30" s="33">
        <v>19</v>
      </c>
      <c r="Y30" s="32">
        <v>165</v>
      </c>
      <c r="Z30" s="32">
        <v>6</v>
      </c>
      <c r="AA30" s="34">
        <v>3.7378589999999998</v>
      </c>
      <c r="AB30" s="33">
        <v>19</v>
      </c>
      <c r="AC30" s="32">
        <v>165</v>
      </c>
      <c r="AD30" s="32">
        <v>6</v>
      </c>
      <c r="AE30" s="34">
        <v>4.8940060000000001</v>
      </c>
      <c r="AF30" s="33">
        <v>17</v>
      </c>
      <c r="AG30" s="32">
        <v>170</v>
      </c>
      <c r="AH30" s="32">
        <v>5</v>
      </c>
      <c r="AI30" s="32">
        <v>2.65</v>
      </c>
      <c r="AJ30" s="33">
        <v>22</v>
      </c>
      <c r="AK30" s="32">
        <v>157</v>
      </c>
      <c r="AL30" s="32">
        <v>6</v>
      </c>
      <c r="AM30" s="32">
        <v>3.29</v>
      </c>
      <c r="AN30" s="33">
        <v>20</v>
      </c>
      <c r="AO30" s="32">
        <v>6</v>
      </c>
      <c r="AP30" s="32">
        <v>1.53</v>
      </c>
      <c r="AQ30" s="33">
        <v>21</v>
      </c>
      <c r="AR30" s="32">
        <v>5</v>
      </c>
      <c r="AS30" s="32">
        <v>2.94</v>
      </c>
      <c r="AT30" s="33">
        <v>20</v>
      </c>
      <c r="AU30" s="32">
        <v>5</v>
      </c>
      <c r="AV30" s="32">
        <v>3.65</v>
      </c>
      <c r="AW30" s="33">
        <v>21</v>
      </c>
      <c r="AX30" s="32">
        <v>5</v>
      </c>
      <c r="AY30" s="32">
        <v>2.6</v>
      </c>
      <c r="AZ30" s="33">
        <v>19</v>
      </c>
      <c r="BA30" s="32">
        <v>5</v>
      </c>
      <c r="BB30" s="32">
        <v>2.8</v>
      </c>
    </row>
    <row r="31" spans="1:54">
      <c r="A31" s="31" t="s">
        <v>92</v>
      </c>
      <c r="B31" s="32" t="s">
        <v>93</v>
      </c>
      <c r="C31" s="32" t="s">
        <v>443</v>
      </c>
      <c r="D31" s="33">
        <v>62</v>
      </c>
      <c r="E31" s="32">
        <v>35</v>
      </c>
      <c r="F31" s="32">
        <v>5</v>
      </c>
      <c r="G31" s="34">
        <v>4.2332320000000001</v>
      </c>
      <c r="H31" s="33">
        <v>62</v>
      </c>
      <c r="I31" s="32">
        <v>35</v>
      </c>
      <c r="J31" s="32">
        <v>5</v>
      </c>
      <c r="K31" s="34">
        <v>3.8553519999999999</v>
      </c>
      <c r="L31" s="33">
        <v>64</v>
      </c>
      <c r="M31" s="32">
        <v>30</v>
      </c>
      <c r="N31" s="32">
        <v>3</v>
      </c>
      <c r="O31" s="34">
        <v>3.0480589999999999</v>
      </c>
      <c r="P31" s="33">
        <v>60</v>
      </c>
      <c r="Q31" s="32">
        <v>35</v>
      </c>
      <c r="R31" s="32">
        <v>4</v>
      </c>
      <c r="S31" s="34">
        <v>4.8115930000000002</v>
      </c>
      <c r="T31" s="33">
        <v>58</v>
      </c>
      <c r="U31" s="32">
        <v>39</v>
      </c>
      <c r="V31" s="32">
        <v>4</v>
      </c>
      <c r="W31" s="34">
        <v>2.9654739999999999</v>
      </c>
      <c r="X31" s="33">
        <v>58</v>
      </c>
      <c r="Y31" s="32">
        <v>41</v>
      </c>
      <c r="Z31" s="32">
        <v>4</v>
      </c>
      <c r="AA31" s="34">
        <v>3.7225090000000001</v>
      </c>
      <c r="AB31" s="33">
        <v>58</v>
      </c>
      <c r="AC31" s="32">
        <v>41</v>
      </c>
      <c r="AD31" s="32">
        <v>4</v>
      </c>
      <c r="AE31" s="34">
        <v>4.2983840000000004</v>
      </c>
      <c r="AF31" s="33">
        <v>57</v>
      </c>
      <c r="AG31" s="32">
        <v>45</v>
      </c>
      <c r="AH31" s="32">
        <v>4</v>
      </c>
      <c r="AI31" s="32">
        <v>4.22</v>
      </c>
      <c r="AJ31" s="33">
        <v>55</v>
      </c>
      <c r="AK31" s="32">
        <v>48</v>
      </c>
      <c r="AL31" s="32">
        <v>4</v>
      </c>
      <c r="AM31" s="32">
        <v>4.1900000000000004</v>
      </c>
      <c r="AN31" s="33">
        <v>59</v>
      </c>
      <c r="AO31" s="32">
        <v>3</v>
      </c>
      <c r="AP31" s="32">
        <v>5.72</v>
      </c>
      <c r="AQ31" s="33">
        <v>55</v>
      </c>
      <c r="AR31" s="32">
        <v>4</v>
      </c>
      <c r="AS31" s="32">
        <v>6.16</v>
      </c>
      <c r="AT31" s="33">
        <v>57</v>
      </c>
      <c r="AU31" s="32">
        <v>4</v>
      </c>
      <c r="AV31" s="32">
        <v>5.94</v>
      </c>
      <c r="AW31" s="33">
        <v>58</v>
      </c>
      <c r="AX31" s="32">
        <v>4</v>
      </c>
      <c r="AY31" s="32">
        <v>4.8</v>
      </c>
      <c r="AZ31" s="33">
        <v>60</v>
      </c>
      <c r="BA31" s="32">
        <v>4</v>
      </c>
      <c r="BB31" s="32">
        <v>3.8</v>
      </c>
    </row>
    <row r="32" spans="1:54">
      <c r="A32" s="31" t="s">
        <v>349</v>
      </c>
      <c r="B32" s="32" t="s">
        <v>350</v>
      </c>
      <c r="C32" s="32" t="s">
        <v>440</v>
      </c>
      <c r="D32" s="33">
        <v>20</v>
      </c>
      <c r="E32" s="32">
        <v>163</v>
      </c>
      <c r="F32" s="32">
        <v>7</v>
      </c>
      <c r="G32" s="34">
        <v>3.0448849999999998</v>
      </c>
      <c r="H32" s="33">
        <v>21</v>
      </c>
      <c r="I32" s="32">
        <v>158</v>
      </c>
      <c r="J32" s="32">
        <v>7</v>
      </c>
      <c r="K32" s="34">
        <v>2.8637440000000001</v>
      </c>
      <c r="L32" s="33">
        <v>22</v>
      </c>
      <c r="M32" s="32">
        <v>158</v>
      </c>
      <c r="N32" s="32">
        <v>7</v>
      </c>
      <c r="O32" s="34">
        <v>2.9048080000000001</v>
      </c>
      <c r="P32" s="33">
        <v>24</v>
      </c>
      <c r="Q32" s="32">
        <v>150</v>
      </c>
      <c r="R32" s="32">
        <v>8</v>
      </c>
      <c r="S32" s="34">
        <v>2.7824309999999999</v>
      </c>
      <c r="T32" s="33">
        <v>23</v>
      </c>
      <c r="U32" s="32">
        <v>157</v>
      </c>
      <c r="V32" s="32">
        <v>8</v>
      </c>
      <c r="W32" s="34">
        <v>2.8426979999999999</v>
      </c>
      <c r="X32" s="33">
        <v>21</v>
      </c>
      <c r="Y32" s="32">
        <v>160</v>
      </c>
      <c r="Z32" s="32">
        <v>8</v>
      </c>
      <c r="AA32" s="34">
        <v>2.3227129999999998</v>
      </c>
      <c r="AB32" s="33">
        <v>20</v>
      </c>
      <c r="AC32" s="32">
        <v>162</v>
      </c>
      <c r="AD32" s="32">
        <v>8</v>
      </c>
      <c r="AE32" s="34">
        <v>3.4095140000000002</v>
      </c>
      <c r="AF32" s="33">
        <v>20</v>
      </c>
      <c r="AG32" s="32">
        <v>161</v>
      </c>
      <c r="AH32" s="32">
        <v>8</v>
      </c>
      <c r="AI32" s="32">
        <v>2.58</v>
      </c>
      <c r="AJ32" s="33">
        <v>21</v>
      </c>
      <c r="AK32" s="32">
        <v>161</v>
      </c>
      <c r="AL32" s="32">
        <v>8</v>
      </c>
      <c r="AM32" s="32">
        <v>2.4300000000000002</v>
      </c>
      <c r="AN32" s="33">
        <v>21</v>
      </c>
      <c r="AO32" s="32">
        <v>8</v>
      </c>
      <c r="AP32" s="32">
        <v>2.82</v>
      </c>
      <c r="AQ32" s="33">
        <v>21</v>
      </c>
      <c r="AR32" s="32">
        <v>7</v>
      </c>
      <c r="AS32" s="32">
        <v>3.87</v>
      </c>
      <c r="AT32" s="33">
        <v>21</v>
      </c>
      <c r="AU32" s="32">
        <v>7</v>
      </c>
      <c r="AV32" s="32">
        <v>2.25</v>
      </c>
      <c r="AW32" s="33">
        <v>20</v>
      </c>
      <c r="AX32" s="32">
        <v>7</v>
      </c>
      <c r="AY32" s="32">
        <v>3</v>
      </c>
      <c r="AZ32" s="33">
        <v>22</v>
      </c>
      <c r="BA32" s="32">
        <v>7</v>
      </c>
      <c r="BB32" s="32">
        <v>3.1</v>
      </c>
    </row>
    <row r="33" spans="1:54">
      <c r="A33" s="31" t="s">
        <v>307</v>
      </c>
      <c r="B33" s="32" t="s">
        <v>308</v>
      </c>
      <c r="C33" s="32" t="s">
        <v>443</v>
      </c>
      <c r="D33" s="33">
        <v>26</v>
      </c>
      <c r="E33" s="32">
        <v>142</v>
      </c>
      <c r="F33" s="32">
        <v>9</v>
      </c>
      <c r="G33" s="34">
        <v>1.6945140000000001</v>
      </c>
      <c r="H33" s="33">
        <v>26</v>
      </c>
      <c r="I33" s="32">
        <v>140</v>
      </c>
      <c r="J33" s="32">
        <v>9</v>
      </c>
      <c r="K33" s="34">
        <v>1.759728</v>
      </c>
      <c r="L33" s="33">
        <v>27</v>
      </c>
      <c r="M33" s="32">
        <v>140</v>
      </c>
      <c r="N33" s="32">
        <v>9</v>
      </c>
      <c r="O33" s="34">
        <v>1.6520379999999999</v>
      </c>
      <c r="P33" s="33">
        <v>26</v>
      </c>
      <c r="Q33" s="32">
        <v>142</v>
      </c>
      <c r="R33" s="32">
        <v>9</v>
      </c>
      <c r="S33" s="34">
        <v>1.3702479999999999</v>
      </c>
      <c r="T33" s="33">
        <v>27</v>
      </c>
      <c r="U33" s="32">
        <v>144</v>
      </c>
      <c r="V33" s="32">
        <v>9</v>
      </c>
      <c r="W33" s="34">
        <v>1.3668709999999999</v>
      </c>
      <c r="X33" s="33">
        <v>25</v>
      </c>
      <c r="Y33" s="32">
        <v>149</v>
      </c>
      <c r="Z33" s="32">
        <v>9</v>
      </c>
      <c r="AA33" s="34">
        <v>1.3649439999999999</v>
      </c>
      <c r="AB33" s="33">
        <v>25</v>
      </c>
      <c r="AC33" s="32">
        <v>153</v>
      </c>
      <c r="AD33" s="32">
        <v>9</v>
      </c>
      <c r="AE33" s="34">
        <v>2.4244880000000002</v>
      </c>
      <c r="AF33" s="33">
        <v>25</v>
      </c>
      <c r="AG33" s="32">
        <v>152</v>
      </c>
      <c r="AH33" s="32">
        <v>9</v>
      </c>
      <c r="AI33" s="32">
        <v>2.4300000000000002</v>
      </c>
      <c r="AJ33" s="33">
        <v>25</v>
      </c>
      <c r="AK33" s="32">
        <v>153</v>
      </c>
      <c r="AL33" s="32">
        <v>9</v>
      </c>
      <c r="AM33" s="32">
        <v>2.58</v>
      </c>
      <c r="AN33" s="33">
        <v>26</v>
      </c>
      <c r="AO33" s="32">
        <v>9</v>
      </c>
      <c r="AP33" s="32">
        <v>3.04</v>
      </c>
      <c r="AQ33" s="33">
        <v>27</v>
      </c>
      <c r="AR33" s="32">
        <v>8</v>
      </c>
      <c r="AS33" s="32">
        <v>3.26</v>
      </c>
      <c r="AT33" s="33">
        <v>27</v>
      </c>
      <c r="AU33" s="32">
        <v>8</v>
      </c>
      <c r="AV33" s="32">
        <v>2.87</v>
      </c>
      <c r="AW33" s="33">
        <v>25</v>
      </c>
      <c r="AX33" s="32">
        <v>8</v>
      </c>
      <c r="AY33" s="32">
        <v>2.9</v>
      </c>
      <c r="AZ33" s="33">
        <v>26</v>
      </c>
      <c r="BA33" s="32">
        <v>8</v>
      </c>
      <c r="BB33" s="32">
        <v>3.5</v>
      </c>
    </row>
    <row r="34" spans="1:54">
      <c r="A34" s="31" t="s">
        <v>54</v>
      </c>
      <c r="B34" s="32" t="s">
        <v>55</v>
      </c>
      <c r="C34" s="32" t="s">
        <v>234</v>
      </c>
      <c r="D34" s="33">
        <v>75</v>
      </c>
      <c r="E34" s="32">
        <v>16</v>
      </c>
      <c r="F34" s="32">
        <v>8</v>
      </c>
      <c r="G34" s="34">
        <v>1.9593739999999999</v>
      </c>
      <c r="H34" s="33">
        <v>75</v>
      </c>
      <c r="I34" s="32">
        <v>15</v>
      </c>
      <c r="J34" s="32">
        <v>8</v>
      </c>
      <c r="K34" s="34">
        <v>1.9500740000000001</v>
      </c>
      <c r="L34" s="33">
        <v>76</v>
      </c>
      <c r="M34" s="32">
        <v>12</v>
      </c>
      <c r="N34" s="32">
        <v>8</v>
      </c>
      <c r="O34" s="34">
        <v>1.7256370000000001</v>
      </c>
      <c r="P34" s="33">
        <v>74</v>
      </c>
      <c r="Q34" s="32">
        <v>14</v>
      </c>
      <c r="R34" s="32">
        <v>8</v>
      </c>
      <c r="S34" s="34">
        <v>2.1234169999999999</v>
      </c>
      <c r="T34" s="33">
        <v>74</v>
      </c>
      <c r="U34" s="32">
        <v>13</v>
      </c>
      <c r="V34" s="32">
        <v>8</v>
      </c>
      <c r="W34" s="34">
        <v>2.2999619999999998</v>
      </c>
      <c r="X34" s="33">
        <v>77</v>
      </c>
      <c r="Y34" s="32">
        <v>11</v>
      </c>
      <c r="Z34" s="32">
        <v>8</v>
      </c>
      <c r="AA34" s="34">
        <v>1.7711330000000001</v>
      </c>
      <c r="AB34" s="33">
        <v>77</v>
      </c>
      <c r="AC34" s="32">
        <v>12</v>
      </c>
      <c r="AD34" s="32">
        <v>8</v>
      </c>
      <c r="AE34" s="34">
        <v>2.7967909999999998</v>
      </c>
      <c r="AF34" s="33">
        <v>81</v>
      </c>
      <c r="AG34" s="32">
        <v>9</v>
      </c>
      <c r="AH34" s="32">
        <v>8</v>
      </c>
      <c r="AI34" s="32">
        <v>2.16</v>
      </c>
      <c r="AJ34" s="33">
        <v>82</v>
      </c>
      <c r="AK34" s="32">
        <v>8</v>
      </c>
      <c r="AL34" s="32">
        <v>8</v>
      </c>
      <c r="AM34" s="32">
        <v>1.49</v>
      </c>
      <c r="AN34" s="33">
        <v>82</v>
      </c>
      <c r="AO34" s="32">
        <v>7</v>
      </c>
      <c r="AP34" s="32">
        <v>2.0299999999999998</v>
      </c>
      <c r="AQ34" s="33">
        <v>83</v>
      </c>
      <c r="AR34" s="32">
        <v>7</v>
      </c>
      <c r="AS34" s="32">
        <v>1.63</v>
      </c>
      <c r="AT34" s="33">
        <v>81</v>
      </c>
      <c r="AU34" s="32">
        <v>7</v>
      </c>
      <c r="AV34" s="32">
        <v>2.4500000000000002</v>
      </c>
      <c r="AW34" s="33">
        <v>81</v>
      </c>
      <c r="AX34" s="32">
        <v>7</v>
      </c>
      <c r="AY34" s="32">
        <v>2.4</v>
      </c>
      <c r="AZ34" s="33">
        <v>84</v>
      </c>
      <c r="BA34" s="32">
        <v>7</v>
      </c>
      <c r="BB34" s="32">
        <v>2.2000000000000002</v>
      </c>
    </row>
    <row r="35" spans="1:54">
      <c r="A35" s="31" t="s">
        <v>325</v>
      </c>
      <c r="B35" s="32" t="s">
        <v>326</v>
      </c>
      <c r="C35" s="32" t="s">
        <v>443</v>
      </c>
      <c r="D35" s="33">
        <v>24</v>
      </c>
      <c r="E35" s="32">
        <v>150</v>
      </c>
      <c r="F35" s="32">
        <v>5</v>
      </c>
      <c r="G35" s="34">
        <v>2.0948869999999999</v>
      </c>
      <c r="H35" s="33">
        <v>24</v>
      </c>
      <c r="I35" s="32">
        <v>149</v>
      </c>
      <c r="J35" s="32">
        <v>5</v>
      </c>
      <c r="K35" s="34">
        <v>1.5652079999999999</v>
      </c>
      <c r="L35" s="33">
        <v>24</v>
      </c>
      <c r="M35" s="32">
        <v>149</v>
      </c>
      <c r="N35" s="32">
        <v>5</v>
      </c>
      <c r="O35" s="34">
        <v>0.98858809999999997</v>
      </c>
      <c r="P35" s="33">
        <v>24</v>
      </c>
      <c r="Q35" s="32">
        <v>150</v>
      </c>
      <c r="R35" s="32">
        <v>5</v>
      </c>
      <c r="S35" s="34">
        <v>0.8079345</v>
      </c>
      <c r="T35" s="33">
        <v>24</v>
      </c>
      <c r="U35" s="32">
        <v>154</v>
      </c>
      <c r="V35" s="32">
        <v>5</v>
      </c>
      <c r="W35" s="34">
        <v>0.98858809999999997</v>
      </c>
      <c r="X35" s="33">
        <v>26</v>
      </c>
      <c r="Y35" s="32">
        <v>146</v>
      </c>
      <c r="Z35" s="32">
        <v>5</v>
      </c>
      <c r="AA35" s="34">
        <v>0.93264519999999995</v>
      </c>
      <c r="AB35" s="33">
        <v>25</v>
      </c>
      <c r="AC35" s="32">
        <v>153</v>
      </c>
      <c r="AD35" s="32">
        <v>5</v>
      </c>
      <c r="AE35" s="34">
        <v>1.428002</v>
      </c>
      <c r="AF35" s="33">
        <v>26</v>
      </c>
      <c r="AG35" s="32">
        <v>149</v>
      </c>
      <c r="AH35" s="32">
        <v>5</v>
      </c>
      <c r="AI35" s="32">
        <v>1.1399999999999999</v>
      </c>
      <c r="AJ35" s="33">
        <v>23</v>
      </c>
      <c r="AK35" s="32">
        <v>156</v>
      </c>
      <c r="AL35" s="32">
        <v>5</v>
      </c>
      <c r="AM35" s="32">
        <v>3.28</v>
      </c>
      <c r="AN35" s="33">
        <v>20</v>
      </c>
      <c r="AO35" s="32">
        <v>4</v>
      </c>
      <c r="AP35" s="32">
        <v>4.04</v>
      </c>
      <c r="AQ35" s="33">
        <v>24</v>
      </c>
      <c r="AR35" s="32">
        <v>4</v>
      </c>
      <c r="AS35" s="32">
        <v>1.44</v>
      </c>
      <c r="AT35" s="33">
        <v>24</v>
      </c>
      <c r="AU35" s="32">
        <v>4</v>
      </c>
      <c r="AV35" s="32">
        <v>1.33</v>
      </c>
      <c r="AW35" s="33">
        <v>25</v>
      </c>
      <c r="AX35" s="32">
        <v>4</v>
      </c>
      <c r="AY35" s="32">
        <v>5.4</v>
      </c>
      <c r="AZ35" s="33">
        <v>26</v>
      </c>
      <c r="BA35" s="32">
        <v>4</v>
      </c>
      <c r="BB35" s="32">
        <v>2.4</v>
      </c>
    </row>
    <row r="36" spans="1:54">
      <c r="A36" s="31" t="s">
        <v>337</v>
      </c>
      <c r="B36" s="32" t="s">
        <v>338</v>
      </c>
      <c r="C36" s="32" t="s">
        <v>443</v>
      </c>
      <c r="D36" s="33">
        <v>22</v>
      </c>
      <c r="E36" s="32">
        <v>157</v>
      </c>
      <c r="F36" s="32">
        <v>6</v>
      </c>
      <c r="G36" s="34">
        <v>3.6320999999999999</v>
      </c>
      <c r="H36" s="33">
        <v>21</v>
      </c>
      <c r="I36" s="32">
        <v>158</v>
      </c>
      <c r="J36" s="32">
        <v>6</v>
      </c>
      <c r="K36" s="34">
        <v>3.0126140000000001</v>
      </c>
      <c r="L36" s="33">
        <v>20</v>
      </c>
      <c r="M36" s="32">
        <v>162</v>
      </c>
      <c r="N36" s="32">
        <v>6</v>
      </c>
      <c r="O36" s="34">
        <v>2.1550590000000001</v>
      </c>
      <c r="P36" s="33">
        <v>19</v>
      </c>
      <c r="Q36" s="32">
        <v>167</v>
      </c>
      <c r="R36" s="32">
        <v>6</v>
      </c>
      <c r="S36" s="34">
        <v>1.5131270000000001</v>
      </c>
      <c r="T36" s="33">
        <v>20</v>
      </c>
      <c r="U36" s="32">
        <v>164</v>
      </c>
      <c r="V36" s="32">
        <v>6</v>
      </c>
      <c r="W36" s="34">
        <v>1.8859570000000001</v>
      </c>
      <c r="X36" s="33">
        <v>21</v>
      </c>
      <c r="Y36" s="32">
        <v>160</v>
      </c>
      <c r="Z36" s="32">
        <v>6</v>
      </c>
      <c r="AA36" s="34">
        <v>1.710202</v>
      </c>
      <c r="AB36" s="33">
        <v>20</v>
      </c>
      <c r="AC36" s="32">
        <v>162</v>
      </c>
      <c r="AD36" s="32">
        <v>6</v>
      </c>
      <c r="AE36" s="34">
        <v>2.451336</v>
      </c>
      <c r="AF36" s="33">
        <v>19</v>
      </c>
      <c r="AG36" s="32">
        <v>165</v>
      </c>
      <c r="AH36" s="32">
        <v>6</v>
      </c>
      <c r="AI36" s="32">
        <v>2.94</v>
      </c>
      <c r="AJ36" s="33">
        <v>20</v>
      </c>
      <c r="AK36" s="32">
        <v>165</v>
      </c>
      <c r="AL36" s="32">
        <v>6</v>
      </c>
      <c r="AM36" s="32">
        <v>2.73</v>
      </c>
      <c r="AN36" s="33">
        <v>20</v>
      </c>
      <c r="AO36" s="32">
        <v>5</v>
      </c>
      <c r="AP36" s="32">
        <v>2.67</v>
      </c>
      <c r="AQ36" s="33">
        <v>22</v>
      </c>
      <c r="AR36" s="32">
        <v>5</v>
      </c>
      <c r="AS36" s="32">
        <v>2.35</v>
      </c>
      <c r="AT36" s="33">
        <v>22</v>
      </c>
      <c r="AU36" s="32">
        <v>5</v>
      </c>
      <c r="AV36" s="32">
        <v>2.95</v>
      </c>
      <c r="AW36" s="33">
        <v>19</v>
      </c>
      <c r="AX36" s="32">
        <v>5</v>
      </c>
      <c r="AY36" s="32">
        <v>3.8</v>
      </c>
      <c r="AZ36" s="33">
        <v>19</v>
      </c>
      <c r="BA36" s="32">
        <v>5</v>
      </c>
      <c r="BB36" s="32">
        <v>2.5</v>
      </c>
    </row>
    <row r="37" spans="1:54">
      <c r="A37" s="31" t="s">
        <v>86</v>
      </c>
      <c r="B37" s="32" t="s">
        <v>87</v>
      </c>
      <c r="C37" s="32" t="s">
        <v>234</v>
      </c>
      <c r="D37" s="33">
        <v>63</v>
      </c>
      <c r="E37" s="32">
        <v>31</v>
      </c>
      <c r="F37" s="32">
        <v>8</v>
      </c>
      <c r="G37" s="34">
        <v>2.333968</v>
      </c>
      <c r="H37" s="33">
        <v>63</v>
      </c>
      <c r="I37" s="32">
        <v>32</v>
      </c>
      <c r="J37" s="32">
        <v>8</v>
      </c>
      <c r="K37" s="34">
        <v>2.2961339999999999</v>
      </c>
      <c r="L37" s="33">
        <v>66</v>
      </c>
      <c r="M37" s="32">
        <v>29</v>
      </c>
      <c r="N37" s="32">
        <v>9</v>
      </c>
      <c r="O37" s="34">
        <v>1.540951</v>
      </c>
      <c r="P37" s="33">
        <v>67</v>
      </c>
      <c r="Q37" s="32">
        <v>27</v>
      </c>
      <c r="R37" s="32">
        <v>9</v>
      </c>
      <c r="S37" s="34">
        <v>1.3410299999999999</v>
      </c>
      <c r="T37" s="33">
        <v>67</v>
      </c>
      <c r="U37" s="32">
        <v>27</v>
      </c>
      <c r="V37" s="32">
        <v>9</v>
      </c>
      <c r="W37" s="34">
        <v>1.32958</v>
      </c>
      <c r="X37" s="33">
        <v>67</v>
      </c>
      <c r="Y37" s="32">
        <v>25</v>
      </c>
      <c r="Z37" s="32">
        <v>9</v>
      </c>
      <c r="AA37" s="34">
        <v>1.2259910000000001</v>
      </c>
      <c r="AB37" s="33">
        <v>67</v>
      </c>
      <c r="AC37" s="32">
        <v>26</v>
      </c>
      <c r="AD37" s="32">
        <v>9</v>
      </c>
      <c r="AE37" s="34">
        <v>2.5526110000000002</v>
      </c>
      <c r="AF37" s="33">
        <v>67</v>
      </c>
      <c r="AG37" s="32">
        <v>27</v>
      </c>
      <c r="AH37" s="32">
        <v>9</v>
      </c>
      <c r="AI37" s="32">
        <v>1.88</v>
      </c>
      <c r="AJ37" s="33">
        <v>67</v>
      </c>
      <c r="AK37" s="32">
        <v>26</v>
      </c>
      <c r="AL37" s="32">
        <v>9</v>
      </c>
      <c r="AM37" s="32">
        <v>2.0299999999999998</v>
      </c>
      <c r="AN37" s="33">
        <v>66</v>
      </c>
      <c r="AO37" s="32">
        <v>8</v>
      </c>
      <c r="AP37" s="32">
        <v>2.65</v>
      </c>
      <c r="AQ37" s="33">
        <v>70</v>
      </c>
      <c r="AR37" s="32">
        <v>8</v>
      </c>
      <c r="AS37" s="32">
        <v>2.15</v>
      </c>
      <c r="AT37" s="33">
        <v>73</v>
      </c>
      <c r="AU37" s="32">
        <v>8</v>
      </c>
      <c r="AV37" s="32">
        <v>1.74</v>
      </c>
      <c r="AW37" s="33">
        <v>71</v>
      </c>
      <c r="AX37" s="32">
        <v>9</v>
      </c>
      <c r="AY37" s="32">
        <v>1.8</v>
      </c>
      <c r="AZ37" s="33">
        <v>72</v>
      </c>
      <c r="BA37" s="32">
        <v>9</v>
      </c>
      <c r="BB37" s="32">
        <v>2.1</v>
      </c>
    </row>
    <row r="38" spans="1:54">
      <c r="A38" s="31" t="s">
        <v>174</v>
      </c>
      <c r="B38" s="32" t="s">
        <v>175</v>
      </c>
      <c r="C38" s="32" t="s">
        <v>440</v>
      </c>
      <c r="D38" s="33">
        <v>43</v>
      </c>
      <c r="E38" s="32">
        <v>76</v>
      </c>
      <c r="F38" s="32">
        <v>8</v>
      </c>
      <c r="G38" s="34">
        <v>1.302773</v>
      </c>
      <c r="H38" s="33">
        <v>43</v>
      </c>
      <c r="I38" s="32">
        <v>76</v>
      </c>
      <c r="J38" s="32">
        <v>8</v>
      </c>
      <c r="K38" s="34">
        <v>1.6351389999999999</v>
      </c>
      <c r="L38" s="33">
        <v>42</v>
      </c>
      <c r="M38" s="32">
        <v>76</v>
      </c>
      <c r="N38" s="32">
        <v>8</v>
      </c>
      <c r="O38" s="34">
        <v>1.6448320000000001</v>
      </c>
      <c r="P38" s="33">
        <v>45</v>
      </c>
      <c r="Q38" s="32">
        <v>65</v>
      </c>
      <c r="R38" s="32">
        <v>9</v>
      </c>
      <c r="S38" s="34">
        <v>1.8114710000000001</v>
      </c>
      <c r="T38" s="33">
        <v>45</v>
      </c>
      <c r="U38" s="32">
        <v>66</v>
      </c>
      <c r="V38" s="32">
        <v>9</v>
      </c>
      <c r="W38" s="34">
        <v>1.7688429999999999</v>
      </c>
      <c r="X38" s="33">
        <v>42</v>
      </c>
      <c r="Y38" s="32">
        <v>78</v>
      </c>
      <c r="Z38" s="32">
        <v>8</v>
      </c>
      <c r="AA38" s="34">
        <v>1.630193</v>
      </c>
      <c r="AB38" s="33">
        <v>41</v>
      </c>
      <c r="AC38" s="32">
        <v>80</v>
      </c>
      <c r="AD38" s="32">
        <v>8</v>
      </c>
      <c r="AE38" s="34">
        <v>2.1009229999999999</v>
      </c>
      <c r="AF38" s="33">
        <v>39</v>
      </c>
      <c r="AG38" s="32">
        <v>87</v>
      </c>
      <c r="AH38" s="32">
        <v>8</v>
      </c>
      <c r="AI38" s="32">
        <v>2.02</v>
      </c>
      <c r="AJ38" s="33">
        <v>41</v>
      </c>
      <c r="AK38" s="32">
        <v>77</v>
      </c>
      <c r="AL38" s="32">
        <v>9</v>
      </c>
      <c r="AM38" s="32">
        <v>1.96</v>
      </c>
      <c r="AN38" s="33">
        <v>40</v>
      </c>
      <c r="AO38" s="32">
        <v>8</v>
      </c>
      <c r="AP38" s="32">
        <v>2.39</v>
      </c>
      <c r="AQ38" s="33">
        <v>37</v>
      </c>
      <c r="AR38" s="32">
        <v>8</v>
      </c>
      <c r="AS38" s="32">
        <v>2.34</v>
      </c>
      <c r="AT38" s="33">
        <v>36</v>
      </c>
      <c r="AU38" s="32">
        <v>8</v>
      </c>
      <c r="AV38" s="32">
        <v>2.17</v>
      </c>
      <c r="AW38" s="33">
        <v>40</v>
      </c>
      <c r="AX38" s="32">
        <v>9</v>
      </c>
      <c r="AY38" s="32">
        <v>2.9</v>
      </c>
      <c r="AZ38" s="33">
        <v>39</v>
      </c>
      <c r="BA38" s="32">
        <v>9</v>
      </c>
      <c r="BB38" s="32">
        <v>2.9</v>
      </c>
    </row>
    <row r="39" spans="1:54">
      <c r="A39" s="31" t="s">
        <v>220</v>
      </c>
      <c r="B39" s="32" t="s">
        <v>221</v>
      </c>
      <c r="C39" s="32" t="s">
        <v>234</v>
      </c>
      <c r="D39" s="33">
        <v>37</v>
      </c>
      <c r="E39" s="32">
        <v>99</v>
      </c>
      <c r="F39" s="32">
        <v>8</v>
      </c>
      <c r="G39" s="34">
        <v>2.2246090000000001</v>
      </c>
      <c r="H39" s="33">
        <v>39</v>
      </c>
      <c r="I39" s="32">
        <v>92</v>
      </c>
      <c r="J39" s="32">
        <v>8</v>
      </c>
      <c r="K39" s="34">
        <v>2.5899169999999998</v>
      </c>
      <c r="L39" s="33">
        <v>40</v>
      </c>
      <c r="M39" s="32">
        <v>87</v>
      </c>
      <c r="N39" s="32">
        <v>8</v>
      </c>
      <c r="O39" s="34">
        <v>1.423581</v>
      </c>
      <c r="P39" s="33">
        <v>39</v>
      </c>
      <c r="Q39" s="32">
        <v>91</v>
      </c>
      <c r="R39" s="32">
        <v>8</v>
      </c>
      <c r="S39" s="34">
        <v>1.379437</v>
      </c>
      <c r="T39" s="33">
        <v>39</v>
      </c>
      <c r="U39" s="32">
        <v>87</v>
      </c>
      <c r="V39" s="32">
        <v>8</v>
      </c>
      <c r="W39" s="34">
        <v>1.4547429999999999</v>
      </c>
      <c r="X39" s="33">
        <v>39</v>
      </c>
      <c r="Y39" s="32">
        <v>92</v>
      </c>
      <c r="Z39" s="32">
        <v>8</v>
      </c>
      <c r="AA39" s="34">
        <v>1.588306</v>
      </c>
      <c r="AB39" s="33">
        <v>37</v>
      </c>
      <c r="AC39" s="32">
        <v>96</v>
      </c>
      <c r="AD39" s="32">
        <v>8</v>
      </c>
      <c r="AE39" s="34">
        <v>2.4939450000000001</v>
      </c>
      <c r="AF39" s="33">
        <v>36</v>
      </c>
      <c r="AG39" s="32">
        <v>99</v>
      </c>
      <c r="AH39" s="32">
        <v>8</v>
      </c>
      <c r="AI39" s="32">
        <v>2.5099999999999998</v>
      </c>
      <c r="AJ39" s="33">
        <v>37</v>
      </c>
      <c r="AK39" s="32">
        <v>96</v>
      </c>
      <c r="AL39" s="32">
        <v>8</v>
      </c>
      <c r="AM39" s="32">
        <v>2.77</v>
      </c>
      <c r="AN39" s="33">
        <v>37</v>
      </c>
      <c r="AO39" s="32">
        <v>8</v>
      </c>
      <c r="AP39" s="32">
        <v>2.27</v>
      </c>
      <c r="AQ39" s="33">
        <v>37</v>
      </c>
      <c r="AR39" s="32">
        <v>7</v>
      </c>
      <c r="AS39" s="32">
        <v>1.94</v>
      </c>
      <c r="AT39" s="33">
        <v>37</v>
      </c>
      <c r="AU39" s="32">
        <v>7</v>
      </c>
      <c r="AV39" s="32">
        <v>1.68</v>
      </c>
      <c r="AW39" s="33">
        <v>36</v>
      </c>
      <c r="AX39" s="32">
        <v>7</v>
      </c>
      <c r="AY39" s="32">
        <v>2</v>
      </c>
      <c r="AZ39" s="33">
        <v>36</v>
      </c>
      <c r="BA39" s="32">
        <v>7</v>
      </c>
      <c r="BB39" s="32">
        <v>2.6</v>
      </c>
    </row>
    <row r="40" spans="1:54">
      <c r="A40" s="31" t="s">
        <v>351</v>
      </c>
      <c r="B40" s="32" t="s">
        <v>352</v>
      </c>
      <c r="C40" s="32" t="s">
        <v>443</v>
      </c>
      <c r="D40" s="33">
        <v>20</v>
      </c>
      <c r="E40" s="32">
        <v>163</v>
      </c>
      <c r="F40" s="32">
        <v>4</v>
      </c>
      <c r="G40" s="34">
        <v>8.2121279999999999</v>
      </c>
      <c r="H40" s="33">
        <v>21</v>
      </c>
      <c r="I40" s="32">
        <v>158</v>
      </c>
      <c r="J40" s="32">
        <v>4</v>
      </c>
      <c r="K40" s="34">
        <v>8.2067460000000008</v>
      </c>
      <c r="L40" s="33">
        <v>20</v>
      </c>
      <c r="M40" s="32">
        <v>162</v>
      </c>
      <c r="N40" s="32">
        <v>4</v>
      </c>
      <c r="O40" s="34">
        <v>5.5127389999999998</v>
      </c>
      <c r="P40" s="33">
        <v>19</v>
      </c>
      <c r="Q40" s="32">
        <v>167</v>
      </c>
      <c r="R40" s="32">
        <v>4</v>
      </c>
      <c r="S40" s="34">
        <v>5.4786070000000002</v>
      </c>
      <c r="T40" s="33">
        <v>20</v>
      </c>
      <c r="U40" s="32">
        <v>164</v>
      </c>
      <c r="V40" s="32">
        <v>4</v>
      </c>
      <c r="W40" s="34">
        <v>5.829758</v>
      </c>
      <c r="X40" s="33">
        <v>21</v>
      </c>
      <c r="Y40" s="32">
        <v>160</v>
      </c>
      <c r="Z40" s="32">
        <v>4</v>
      </c>
      <c r="AA40" s="34">
        <v>5.7495580000000004</v>
      </c>
      <c r="AB40" s="33">
        <v>25</v>
      </c>
      <c r="AC40" s="32">
        <v>153</v>
      </c>
      <c r="AD40" s="32">
        <v>4</v>
      </c>
      <c r="AE40" s="34">
        <v>8.9047289999999997</v>
      </c>
      <c r="AF40" s="33">
        <v>27</v>
      </c>
      <c r="AG40" s="32">
        <v>144</v>
      </c>
      <c r="AH40" s="32">
        <v>4</v>
      </c>
      <c r="AI40" s="32">
        <v>9</v>
      </c>
      <c r="AJ40" s="33">
        <v>27</v>
      </c>
      <c r="AK40" s="32">
        <v>148</v>
      </c>
      <c r="AL40" s="32">
        <v>4</v>
      </c>
      <c r="AM40" s="32">
        <v>8.8699999999999992</v>
      </c>
      <c r="AN40" s="33">
        <v>24</v>
      </c>
      <c r="AO40" s="32">
        <v>3</v>
      </c>
      <c r="AP40" s="32">
        <v>12.81</v>
      </c>
      <c r="AQ40" s="33">
        <v>26</v>
      </c>
      <c r="AR40" s="32">
        <v>3</v>
      </c>
      <c r="AS40" s="32">
        <v>8.76</v>
      </c>
      <c r="AT40" s="33">
        <v>26</v>
      </c>
      <c r="AU40" s="32">
        <v>3</v>
      </c>
      <c r="AV40" s="32">
        <v>8.75</v>
      </c>
      <c r="AW40" s="33">
        <v>28</v>
      </c>
      <c r="AX40" s="32">
        <v>3</v>
      </c>
      <c r="AY40" s="32">
        <v>7.5</v>
      </c>
      <c r="AZ40" s="33">
        <v>28</v>
      </c>
      <c r="BA40" s="32">
        <v>3</v>
      </c>
      <c r="BB40" s="32">
        <v>7.5</v>
      </c>
    </row>
    <row r="41" spans="1:54">
      <c r="A41" s="31" t="s">
        <v>329</v>
      </c>
      <c r="B41" s="32" t="s">
        <v>330</v>
      </c>
      <c r="C41" s="32" t="s">
        <v>443</v>
      </c>
      <c r="D41" s="33">
        <v>23</v>
      </c>
      <c r="E41" s="32">
        <v>153</v>
      </c>
      <c r="F41" s="32">
        <v>8</v>
      </c>
      <c r="G41" s="34">
        <v>1.6874130000000001</v>
      </c>
      <c r="H41" s="33">
        <v>23</v>
      </c>
      <c r="I41" s="32">
        <v>151</v>
      </c>
      <c r="J41" s="32">
        <v>8</v>
      </c>
      <c r="K41" s="34">
        <v>1.7026920000000001</v>
      </c>
      <c r="L41" s="33">
        <v>22</v>
      </c>
      <c r="M41" s="32">
        <v>158</v>
      </c>
      <c r="N41" s="32">
        <v>7</v>
      </c>
      <c r="O41" s="34">
        <v>1.471481</v>
      </c>
      <c r="P41" s="33">
        <v>21</v>
      </c>
      <c r="Q41" s="32">
        <v>164</v>
      </c>
      <c r="R41" s="32">
        <v>7</v>
      </c>
      <c r="S41" s="34">
        <v>1.2627280000000001</v>
      </c>
      <c r="T41" s="33">
        <v>21</v>
      </c>
      <c r="U41" s="32">
        <v>162</v>
      </c>
      <c r="V41" s="32">
        <v>7</v>
      </c>
      <c r="W41" s="34">
        <v>1.4568110000000001</v>
      </c>
      <c r="X41" s="33">
        <v>19</v>
      </c>
      <c r="Y41" s="32">
        <v>165</v>
      </c>
      <c r="Z41" s="32">
        <v>6</v>
      </c>
      <c r="AA41" s="34">
        <v>0.80160220000000004</v>
      </c>
      <c r="AB41" s="33">
        <v>19</v>
      </c>
      <c r="AC41" s="32">
        <v>165</v>
      </c>
      <c r="AD41" s="32">
        <v>6</v>
      </c>
      <c r="AE41" s="34">
        <v>1.031566</v>
      </c>
      <c r="AF41" s="33">
        <v>19</v>
      </c>
      <c r="AG41" s="32">
        <v>165</v>
      </c>
      <c r="AH41" s="32">
        <v>6</v>
      </c>
      <c r="AI41" s="32">
        <v>1.04</v>
      </c>
      <c r="AJ41" s="33">
        <v>21</v>
      </c>
      <c r="AK41" s="32">
        <v>161</v>
      </c>
      <c r="AL41" s="32">
        <v>6</v>
      </c>
      <c r="AM41" s="32">
        <v>1.08</v>
      </c>
      <c r="AN41" s="33">
        <v>20</v>
      </c>
      <c r="AO41" s="32">
        <v>5</v>
      </c>
      <c r="AP41" s="32">
        <v>1.78</v>
      </c>
      <c r="AQ41" s="33">
        <v>23</v>
      </c>
      <c r="AR41" s="32">
        <v>6</v>
      </c>
      <c r="AS41" s="32">
        <v>4.1100000000000003</v>
      </c>
      <c r="AT41" s="33">
        <v>23</v>
      </c>
      <c r="AU41" s="32">
        <v>6</v>
      </c>
      <c r="AV41" s="32">
        <v>4.2</v>
      </c>
      <c r="AW41" s="33">
        <v>22</v>
      </c>
      <c r="AX41" s="32">
        <v>6</v>
      </c>
      <c r="AY41" s="32">
        <v>3.8</v>
      </c>
      <c r="AZ41" s="33">
        <v>26</v>
      </c>
      <c r="BA41" s="32">
        <v>6</v>
      </c>
      <c r="BB41" s="32">
        <v>3.3</v>
      </c>
    </row>
    <row r="42" spans="1:54">
      <c r="A42" s="31" t="s">
        <v>114</v>
      </c>
      <c r="B42" s="32" t="s">
        <v>115</v>
      </c>
      <c r="C42" s="32" t="s">
        <v>234</v>
      </c>
      <c r="D42" s="33">
        <v>56</v>
      </c>
      <c r="E42" s="32">
        <v>46</v>
      </c>
      <c r="F42" s="32">
        <v>7</v>
      </c>
      <c r="G42" s="34">
        <v>2.8256679999999998</v>
      </c>
      <c r="H42" s="33">
        <v>58</v>
      </c>
      <c r="I42" s="32">
        <v>42</v>
      </c>
      <c r="J42" s="32">
        <v>7</v>
      </c>
      <c r="K42" s="34">
        <v>3.0764450000000001</v>
      </c>
      <c r="L42" s="33">
        <v>55</v>
      </c>
      <c r="M42" s="32">
        <v>45</v>
      </c>
      <c r="N42" s="32">
        <v>7</v>
      </c>
      <c r="O42" s="34">
        <v>2.8994780000000002</v>
      </c>
      <c r="P42" s="33">
        <v>54</v>
      </c>
      <c r="Q42" s="32">
        <v>48</v>
      </c>
      <c r="R42" s="32">
        <v>7</v>
      </c>
      <c r="S42" s="34">
        <v>3.160666</v>
      </c>
      <c r="T42" s="33">
        <v>58</v>
      </c>
      <c r="U42" s="32">
        <v>39</v>
      </c>
      <c r="V42" s="32">
        <v>7</v>
      </c>
      <c r="W42" s="34">
        <v>2.4200599999999999</v>
      </c>
      <c r="X42" s="33">
        <v>57</v>
      </c>
      <c r="Y42" s="32">
        <v>42</v>
      </c>
      <c r="Z42" s="32">
        <v>7</v>
      </c>
      <c r="AA42" s="34">
        <v>2.581013</v>
      </c>
      <c r="AB42" s="33">
        <v>56</v>
      </c>
      <c r="AC42" s="32">
        <v>44</v>
      </c>
      <c r="AD42" s="32">
        <v>7</v>
      </c>
      <c r="AE42" s="34">
        <v>3.9710179999999999</v>
      </c>
      <c r="AF42" s="33">
        <v>56</v>
      </c>
      <c r="AG42" s="32">
        <v>48</v>
      </c>
      <c r="AH42" s="32">
        <v>7</v>
      </c>
      <c r="AI42" s="32">
        <v>3.65</v>
      </c>
      <c r="AJ42" s="33">
        <v>59</v>
      </c>
      <c r="AK42" s="32">
        <v>38</v>
      </c>
      <c r="AL42" s="32">
        <v>7</v>
      </c>
      <c r="AM42" s="32">
        <v>2.98</v>
      </c>
      <c r="AN42" s="33">
        <v>58</v>
      </c>
      <c r="AO42" s="32">
        <v>7</v>
      </c>
      <c r="AP42" s="32">
        <v>3.17</v>
      </c>
      <c r="AQ42" s="33">
        <v>55</v>
      </c>
      <c r="AR42" s="32">
        <v>6</v>
      </c>
      <c r="AS42" s="32">
        <v>2.71</v>
      </c>
      <c r="AT42" s="33">
        <v>54</v>
      </c>
      <c r="AU42" s="32">
        <v>5</v>
      </c>
      <c r="AV42" s="32">
        <v>4.07</v>
      </c>
      <c r="AW42" s="33">
        <v>53</v>
      </c>
      <c r="AX42" s="32">
        <v>5</v>
      </c>
      <c r="AY42" s="32">
        <v>4.0999999999999996</v>
      </c>
      <c r="AZ42" s="33">
        <v>54</v>
      </c>
      <c r="BA42" s="32">
        <v>5</v>
      </c>
      <c r="BB42" s="32">
        <v>7</v>
      </c>
    </row>
    <row r="43" spans="1:54">
      <c r="A43" s="31" t="s">
        <v>176</v>
      </c>
      <c r="B43" s="32" t="s">
        <v>177</v>
      </c>
      <c r="C43" s="32" t="s">
        <v>443</v>
      </c>
      <c r="D43" s="33">
        <v>43</v>
      </c>
      <c r="E43" s="32">
        <v>76</v>
      </c>
      <c r="F43" s="32">
        <v>9</v>
      </c>
      <c r="G43" s="34">
        <v>2.7771149999999998</v>
      </c>
      <c r="H43" s="33">
        <v>45</v>
      </c>
      <c r="I43" s="32">
        <v>69</v>
      </c>
      <c r="J43" s="32">
        <v>9</v>
      </c>
      <c r="K43" s="34">
        <v>2.4830800000000002</v>
      </c>
      <c r="L43" s="33">
        <v>40</v>
      </c>
      <c r="M43" s="32">
        <v>87</v>
      </c>
      <c r="N43" s="32">
        <v>9</v>
      </c>
      <c r="O43" s="34">
        <v>1.890965</v>
      </c>
      <c r="P43" s="33">
        <v>37</v>
      </c>
      <c r="Q43" s="32">
        <v>99</v>
      </c>
      <c r="R43" s="32">
        <v>9</v>
      </c>
      <c r="S43" s="34">
        <v>1.9721</v>
      </c>
      <c r="T43" s="33">
        <v>36</v>
      </c>
      <c r="U43" s="32">
        <v>105</v>
      </c>
      <c r="V43" s="32">
        <v>9</v>
      </c>
      <c r="W43" s="34">
        <v>1.403537</v>
      </c>
      <c r="X43" s="33">
        <v>36</v>
      </c>
      <c r="Y43" s="32">
        <v>104</v>
      </c>
      <c r="Z43" s="32">
        <v>9</v>
      </c>
      <c r="AA43" s="34">
        <v>1.4583280000000001</v>
      </c>
      <c r="AB43" s="33">
        <v>35</v>
      </c>
      <c r="AC43" s="32">
        <v>106</v>
      </c>
      <c r="AD43" s="32">
        <v>9</v>
      </c>
      <c r="AE43" s="34">
        <v>2.4886680000000001</v>
      </c>
      <c r="AF43" s="33">
        <v>35</v>
      </c>
      <c r="AG43" s="32">
        <v>105</v>
      </c>
      <c r="AH43" s="32">
        <v>9</v>
      </c>
      <c r="AI43" s="32">
        <v>2.0499999999999998</v>
      </c>
      <c r="AJ43" s="33">
        <v>36</v>
      </c>
      <c r="AK43" s="32">
        <v>103</v>
      </c>
      <c r="AL43" s="32">
        <v>8</v>
      </c>
      <c r="AM43" s="32">
        <v>2.0299999999999998</v>
      </c>
      <c r="AN43" s="33">
        <v>34</v>
      </c>
      <c r="AO43" s="32">
        <v>8</v>
      </c>
      <c r="AP43" s="32">
        <v>2.0299999999999998</v>
      </c>
      <c r="AQ43" s="33">
        <v>32</v>
      </c>
      <c r="AR43" s="32">
        <v>8</v>
      </c>
      <c r="AS43" s="32">
        <v>2.65</v>
      </c>
      <c r="AT43" s="33">
        <v>32</v>
      </c>
      <c r="AU43" s="32">
        <v>8</v>
      </c>
      <c r="AV43" s="32">
        <v>4.2</v>
      </c>
      <c r="AW43" s="33">
        <v>27</v>
      </c>
      <c r="AX43" s="32">
        <v>8</v>
      </c>
      <c r="AY43" s="32">
        <v>2.2999999999999998</v>
      </c>
      <c r="AZ43" s="33">
        <v>29</v>
      </c>
      <c r="BA43" s="32">
        <v>8</v>
      </c>
      <c r="BB43" s="32">
        <v>2.4</v>
      </c>
    </row>
    <row r="44" spans="1:54">
      <c r="A44" s="31" t="s">
        <v>32</v>
      </c>
      <c r="B44" s="32" t="s">
        <v>33</v>
      </c>
      <c r="C44" s="32" t="s">
        <v>444</v>
      </c>
      <c r="D44" s="33">
        <v>81</v>
      </c>
      <c r="E44" s="32">
        <v>4</v>
      </c>
      <c r="F44" s="32">
        <v>8</v>
      </c>
      <c r="G44" s="34">
        <v>1.6181719999999999</v>
      </c>
      <c r="H44" s="33">
        <v>81</v>
      </c>
      <c r="I44" s="32">
        <v>5</v>
      </c>
      <c r="J44" s="32">
        <v>8</v>
      </c>
      <c r="K44" s="34">
        <v>1.651022</v>
      </c>
      <c r="L44" s="33">
        <v>84</v>
      </c>
      <c r="M44" s="32">
        <v>4</v>
      </c>
      <c r="N44" s="32">
        <v>7</v>
      </c>
      <c r="O44" s="34">
        <v>1.380803</v>
      </c>
      <c r="P44" s="33">
        <v>84</v>
      </c>
      <c r="Q44" s="32">
        <v>4</v>
      </c>
      <c r="R44" s="32">
        <v>7</v>
      </c>
      <c r="S44" s="34">
        <v>1.168785</v>
      </c>
      <c r="T44" s="33">
        <v>85</v>
      </c>
      <c r="U44" s="32">
        <v>4</v>
      </c>
      <c r="V44" s="32">
        <v>7</v>
      </c>
      <c r="W44" s="34">
        <v>1.072085</v>
      </c>
      <c r="X44" s="33">
        <v>84</v>
      </c>
      <c r="Y44" s="32">
        <v>7</v>
      </c>
      <c r="Z44" s="32">
        <v>7</v>
      </c>
      <c r="AA44" s="34">
        <v>1.2577050000000001</v>
      </c>
      <c r="AB44" s="33">
        <v>84</v>
      </c>
      <c r="AC44" s="32">
        <v>7</v>
      </c>
      <c r="AD44" s="32">
        <v>7</v>
      </c>
      <c r="AE44" s="34">
        <v>1.646693</v>
      </c>
      <c r="AF44" s="33">
        <v>84</v>
      </c>
      <c r="AG44" s="32">
        <v>7</v>
      </c>
      <c r="AH44" s="32">
        <v>8</v>
      </c>
      <c r="AI44" s="32">
        <v>2.14</v>
      </c>
      <c r="AJ44" s="33">
        <v>85</v>
      </c>
      <c r="AK44" s="32">
        <v>3</v>
      </c>
      <c r="AL44" s="32">
        <v>8</v>
      </c>
      <c r="AM44" s="32">
        <v>1.83</v>
      </c>
      <c r="AN44" s="33">
        <v>85</v>
      </c>
      <c r="AO44" s="32">
        <v>7</v>
      </c>
      <c r="AP44" s="32">
        <v>1.85</v>
      </c>
      <c r="AQ44" s="33">
        <v>88</v>
      </c>
      <c r="AR44" s="32">
        <v>7</v>
      </c>
      <c r="AS44" s="32">
        <v>2.2400000000000002</v>
      </c>
      <c r="AT44" s="33">
        <v>86</v>
      </c>
      <c r="AU44" s="32">
        <v>7</v>
      </c>
      <c r="AV44" s="32">
        <v>2.38</v>
      </c>
      <c r="AW44" s="33">
        <v>86</v>
      </c>
      <c r="AX44" s="32">
        <v>7</v>
      </c>
      <c r="AY44" s="32">
        <v>2.2999999999999998</v>
      </c>
      <c r="AZ44" s="33">
        <v>85</v>
      </c>
      <c r="BA44" s="32">
        <v>7</v>
      </c>
      <c r="BB44" s="32">
        <v>1.6</v>
      </c>
    </row>
    <row r="45" spans="1:54">
      <c r="A45" s="31" t="s">
        <v>194</v>
      </c>
      <c r="B45" s="32" t="s">
        <v>195</v>
      </c>
      <c r="C45" s="32" t="s">
        <v>234</v>
      </c>
      <c r="D45" s="33">
        <v>40</v>
      </c>
      <c r="E45" s="32">
        <v>84</v>
      </c>
      <c r="F45" s="32">
        <v>5</v>
      </c>
      <c r="G45" s="34">
        <v>2.6172759999999999</v>
      </c>
      <c r="H45" s="33">
        <v>41</v>
      </c>
      <c r="I45" s="32">
        <v>82</v>
      </c>
      <c r="J45" s="32">
        <v>5</v>
      </c>
      <c r="K45" s="34">
        <v>3.0884079999999998</v>
      </c>
      <c r="L45" s="33">
        <v>42</v>
      </c>
      <c r="M45" s="32">
        <v>76</v>
      </c>
      <c r="N45" s="32">
        <v>5</v>
      </c>
      <c r="O45" s="34">
        <v>3.4578470000000001</v>
      </c>
      <c r="P45" s="33">
        <v>45</v>
      </c>
      <c r="Q45" s="32">
        <v>65</v>
      </c>
      <c r="R45" s="32">
        <v>5</v>
      </c>
      <c r="S45" s="34">
        <v>2.870733</v>
      </c>
      <c r="T45" s="33">
        <v>46</v>
      </c>
      <c r="U45" s="32">
        <v>64</v>
      </c>
      <c r="V45" s="32">
        <v>5</v>
      </c>
      <c r="W45" s="34">
        <v>3.0690050000000002</v>
      </c>
      <c r="X45" s="33">
        <v>47</v>
      </c>
      <c r="Y45" s="32">
        <v>63</v>
      </c>
      <c r="Z45" s="32">
        <v>5</v>
      </c>
      <c r="AA45" s="34">
        <v>2.8122639999999999</v>
      </c>
      <c r="AB45" s="33">
        <v>48</v>
      </c>
      <c r="AC45" s="32">
        <v>60</v>
      </c>
      <c r="AD45" s="32">
        <v>5</v>
      </c>
      <c r="AE45" s="34">
        <v>1.8697060000000001</v>
      </c>
      <c r="AF45" s="33">
        <v>47</v>
      </c>
      <c r="AG45" s="32">
        <v>61</v>
      </c>
      <c r="AH45" s="32">
        <v>5</v>
      </c>
      <c r="AI45" s="32">
        <v>2.56</v>
      </c>
      <c r="AJ45" s="33">
        <v>47</v>
      </c>
      <c r="AK45" s="32">
        <v>62</v>
      </c>
      <c r="AL45" s="32">
        <v>5</v>
      </c>
      <c r="AM45" s="32">
        <v>2.36</v>
      </c>
      <c r="AN45" s="33">
        <v>47</v>
      </c>
      <c r="AO45" s="32">
        <v>5</v>
      </c>
      <c r="AP45" s="32">
        <v>2.9</v>
      </c>
      <c r="AQ45" s="33">
        <v>47</v>
      </c>
      <c r="AR45" s="32">
        <v>4</v>
      </c>
      <c r="AS45" s="32">
        <v>3.64</v>
      </c>
      <c r="AT45" s="33">
        <v>46</v>
      </c>
      <c r="AU45" s="32">
        <v>4</v>
      </c>
      <c r="AV45" s="32">
        <v>4.46</v>
      </c>
      <c r="AW45" s="33">
        <v>46</v>
      </c>
      <c r="AX45" s="32">
        <v>4</v>
      </c>
      <c r="AY45" s="32">
        <v>4.5</v>
      </c>
      <c r="AZ45" s="33">
        <v>48</v>
      </c>
      <c r="BA45" s="32">
        <v>4</v>
      </c>
      <c r="BB45" s="32">
        <v>4.0999999999999996</v>
      </c>
    </row>
    <row r="46" spans="1:54">
      <c r="A46" s="31" t="s">
        <v>36</v>
      </c>
      <c r="B46" s="32" t="s">
        <v>37</v>
      </c>
      <c r="C46" s="32" t="s">
        <v>444</v>
      </c>
      <c r="D46" s="33">
        <v>80</v>
      </c>
      <c r="E46" s="32">
        <v>6</v>
      </c>
      <c r="F46" s="32">
        <v>7</v>
      </c>
      <c r="G46" s="34">
        <v>2.1945260000000002</v>
      </c>
      <c r="H46" s="33">
        <v>81</v>
      </c>
      <c r="I46" s="32">
        <v>5</v>
      </c>
      <c r="J46" s="32">
        <v>7</v>
      </c>
      <c r="K46" s="34">
        <v>1.8149150000000001</v>
      </c>
      <c r="L46" s="33">
        <v>82</v>
      </c>
      <c r="M46" s="32">
        <v>6</v>
      </c>
      <c r="N46" s="32">
        <v>7</v>
      </c>
      <c r="O46" s="34">
        <v>1.7433609999999999</v>
      </c>
      <c r="P46" s="33">
        <v>82</v>
      </c>
      <c r="Q46" s="32">
        <v>7</v>
      </c>
      <c r="R46" s="32">
        <v>7</v>
      </c>
      <c r="S46" s="34">
        <v>1.846128</v>
      </c>
      <c r="T46" s="33">
        <v>84</v>
      </c>
      <c r="U46" s="32">
        <v>7</v>
      </c>
      <c r="V46" s="32">
        <v>7</v>
      </c>
      <c r="W46" s="34">
        <v>1.105019</v>
      </c>
      <c r="X46" s="33">
        <v>85</v>
      </c>
      <c r="Y46" s="32">
        <v>3</v>
      </c>
      <c r="Z46" s="32">
        <v>7</v>
      </c>
      <c r="AA46" s="34">
        <v>1.096633</v>
      </c>
      <c r="AB46" s="33">
        <v>85</v>
      </c>
      <c r="AC46" s="32">
        <v>4</v>
      </c>
      <c r="AD46" s="32">
        <v>7</v>
      </c>
      <c r="AE46" s="34">
        <v>1.580087</v>
      </c>
      <c r="AF46" s="33">
        <v>85</v>
      </c>
      <c r="AG46" s="32">
        <v>3</v>
      </c>
      <c r="AH46" s="32">
        <v>7</v>
      </c>
      <c r="AI46" s="32">
        <v>1.57</v>
      </c>
      <c r="AJ46" s="33">
        <v>85</v>
      </c>
      <c r="AK46" s="32">
        <v>3</v>
      </c>
      <c r="AL46" s="32">
        <v>7</v>
      </c>
      <c r="AM46" s="32">
        <v>1.71</v>
      </c>
      <c r="AN46" s="33">
        <v>86</v>
      </c>
      <c r="AO46" s="32">
        <v>6</v>
      </c>
      <c r="AP46" s="32">
        <v>1.57</v>
      </c>
      <c r="AQ46" s="33">
        <v>86</v>
      </c>
      <c r="AR46" s="32">
        <v>6</v>
      </c>
      <c r="AS46" s="32">
        <v>2.5499999999999998</v>
      </c>
      <c r="AT46" s="33">
        <v>86</v>
      </c>
      <c r="AU46" s="32">
        <v>6</v>
      </c>
      <c r="AV46" s="32">
        <v>2.61</v>
      </c>
      <c r="AW46" s="33">
        <v>85</v>
      </c>
      <c r="AX46" s="32">
        <v>6</v>
      </c>
      <c r="AY46" s="32">
        <v>2.5</v>
      </c>
      <c r="AZ46" s="33">
        <v>86</v>
      </c>
      <c r="BA46" s="32">
        <v>6</v>
      </c>
      <c r="BB46" s="32">
        <v>2.6</v>
      </c>
    </row>
    <row r="47" spans="1:54">
      <c r="A47" s="31" t="s">
        <v>34</v>
      </c>
      <c r="B47" s="32" t="s">
        <v>35</v>
      </c>
      <c r="C47" s="32" t="s">
        <v>444</v>
      </c>
      <c r="D47" s="33">
        <v>80</v>
      </c>
      <c r="E47" s="32">
        <v>6</v>
      </c>
      <c r="F47" s="32">
        <v>8</v>
      </c>
      <c r="G47" s="34">
        <v>2.5253939999999999</v>
      </c>
      <c r="H47" s="33">
        <v>80</v>
      </c>
      <c r="I47" s="32">
        <v>8</v>
      </c>
      <c r="J47" s="32">
        <v>8</v>
      </c>
      <c r="K47" s="34">
        <v>2.4794689999999999</v>
      </c>
      <c r="L47" s="33">
        <v>82</v>
      </c>
      <c r="M47" s="32">
        <v>6</v>
      </c>
      <c r="N47" s="32">
        <v>8</v>
      </c>
      <c r="O47" s="34">
        <v>2.2842500000000001</v>
      </c>
      <c r="P47" s="33">
        <v>83</v>
      </c>
      <c r="Q47" s="32">
        <v>5</v>
      </c>
      <c r="R47" s="32">
        <v>8</v>
      </c>
      <c r="S47" s="34">
        <v>2.2040670000000002</v>
      </c>
      <c r="T47" s="33">
        <v>85</v>
      </c>
      <c r="U47" s="32">
        <v>4</v>
      </c>
      <c r="V47" s="32">
        <v>8</v>
      </c>
      <c r="W47" s="34">
        <v>1.239412</v>
      </c>
      <c r="X47" s="33">
        <v>85</v>
      </c>
      <c r="Y47" s="32">
        <v>3</v>
      </c>
      <c r="Z47" s="32">
        <v>8</v>
      </c>
      <c r="AA47" s="34">
        <v>1.3039529999999999</v>
      </c>
      <c r="AB47" s="33">
        <v>85</v>
      </c>
      <c r="AC47" s="32">
        <v>4</v>
      </c>
      <c r="AD47" s="32">
        <v>8</v>
      </c>
      <c r="AE47" s="34">
        <v>1.9776929999999999</v>
      </c>
      <c r="AF47" s="33">
        <v>85</v>
      </c>
      <c r="AG47" s="32">
        <v>3</v>
      </c>
      <c r="AH47" s="32">
        <v>8</v>
      </c>
      <c r="AI47" s="32">
        <v>2.02</v>
      </c>
      <c r="AJ47" s="33">
        <v>84</v>
      </c>
      <c r="AK47" s="32">
        <v>6</v>
      </c>
      <c r="AL47" s="32">
        <v>8</v>
      </c>
      <c r="AM47" s="32">
        <v>2.27</v>
      </c>
      <c r="AN47" s="33">
        <v>88</v>
      </c>
      <c r="AO47" s="32">
        <v>7</v>
      </c>
      <c r="AP47" s="32">
        <v>1.33</v>
      </c>
      <c r="AQ47" s="33">
        <v>89</v>
      </c>
      <c r="AR47" s="32">
        <v>7</v>
      </c>
      <c r="AS47" s="32">
        <v>1.71</v>
      </c>
      <c r="AT47" s="33">
        <v>87</v>
      </c>
      <c r="AU47" s="32">
        <v>7</v>
      </c>
      <c r="AV47" s="32">
        <v>3.41</v>
      </c>
      <c r="AW47" s="33">
        <v>89</v>
      </c>
      <c r="AX47" s="32">
        <v>7</v>
      </c>
      <c r="AY47" s="32">
        <v>2.2999999999999998</v>
      </c>
      <c r="AZ47" s="33">
        <v>88</v>
      </c>
      <c r="BA47" s="32">
        <v>7</v>
      </c>
      <c r="BB47" s="32">
        <v>1.9</v>
      </c>
    </row>
    <row r="48" spans="1:54">
      <c r="A48" s="31" t="s">
        <v>353</v>
      </c>
      <c r="B48" s="32" t="s">
        <v>354</v>
      </c>
      <c r="C48" s="32" t="s">
        <v>443</v>
      </c>
      <c r="D48" s="33">
        <v>20</v>
      </c>
      <c r="E48" s="32">
        <v>163</v>
      </c>
      <c r="F48" s="32">
        <v>9</v>
      </c>
      <c r="G48" s="34">
        <v>1.214099</v>
      </c>
      <c r="H48" s="33">
        <v>20</v>
      </c>
      <c r="I48" s="32">
        <v>163</v>
      </c>
      <c r="J48" s="32">
        <v>8</v>
      </c>
      <c r="K48" s="34">
        <v>1.6306609999999999</v>
      </c>
      <c r="L48" s="33">
        <v>20</v>
      </c>
      <c r="M48" s="32">
        <v>162</v>
      </c>
      <c r="N48" s="32">
        <v>9</v>
      </c>
      <c r="O48" s="34">
        <v>1.077086</v>
      </c>
      <c r="P48" s="33">
        <v>20</v>
      </c>
      <c r="Q48" s="32">
        <v>166</v>
      </c>
      <c r="R48" s="32">
        <v>9</v>
      </c>
      <c r="S48" s="34">
        <v>0.99351719999999999</v>
      </c>
      <c r="T48" s="33">
        <v>19</v>
      </c>
      <c r="U48" s="32">
        <v>169</v>
      </c>
      <c r="V48" s="32">
        <v>9</v>
      </c>
      <c r="W48" s="34">
        <v>1.001406</v>
      </c>
      <c r="X48" s="33">
        <v>18</v>
      </c>
      <c r="Y48" s="32">
        <v>170</v>
      </c>
      <c r="Z48" s="32">
        <v>9</v>
      </c>
      <c r="AA48" s="34">
        <v>0.74904720000000002</v>
      </c>
      <c r="AB48" s="33">
        <v>18</v>
      </c>
      <c r="AC48" s="32">
        <v>168</v>
      </c>
      <c r="AD48" s="32">
        <v>9</v>
      </c>
      <c r="AE48" s="34">
        <v>1.4268829999999999</v>
      </c>
      <c r="AF48" s="33">
        <v>20</v>
      </c>
      <c r="AG48" s="32">
        <v>161</v>
      </c>
      <c r="AH48" s="32">
        <v>8</v>
      </c>
      <c r="AI48" s="32">
        <v>2.13</v>
      </c>
      <c r="AJ48" s="33">
        <v>21</v>
      </c>
      <c r="AK48" s="32">
        <v>161</v>
      </c>
      <c r="AL48" s="32">
        <v>8</v>
      </c>
      <c r="AM48" s="32">
        <v>1.96</v>
      </c>
      <c r="AN48" s="33">
        <v>21</v>
      </c>
      <c r="AO48" s="32">
        <v>7</v>
      </c>
      <c r="AP48" s="32">
        <v>2.13</v>
      </c>
      <c r="AQ48" s="33">
        <v>22</v>
      </c>
      <c r="AR48" s="32">
        <v>6</v>
      </c>
      <c r="AS48" s="32">
        <v>3.35</v>
      </c>
      <c r="AT48" s="33">
        <v>22</v>
      </c>
      <c r="AU48" s="32">
        <v>5</v>
      </c>
      <c r="AV48" s="32">
        <v>4.1900000000000004</v>
      </c>
      <c r="AW48" s="33">
        <v>22</v>
      </c>
      <c r="AX48" s="32">
        <v>5</v>
      </c>
      <c r="AY48" s="32">
        <v>4.2</v>
      </c>
      <c r="AZ48" s="33">
        <v>21</v>
      </c>
      <c r="BA48" s="32">
        <v>5</v>
      </c>
      <c r="BB48" s="32">
        <v>3.3</v>
      </c>
    </row>
    <row r="49" spans="1:54">
      <c r="A49" s="31" t="s">
        <v>40</v>
      </c>
      <c r="B49" s="32" t="s">
        <v>41</v>
      </c>
      <c r="C49" s="32" t="s">
        <v>444</v>
      </c>
      <c r="D49" s="33">
        <v>78</v>
      </c>
      <c r="E49" s="32">
        <v>8</v>
      </c>
      <c r="F49" s="32">
        <v>8</v>
      </c>
      <c r="G49" s="34">
        <v>2.4039060000000001</v>
      </c>
      <c r="H49" s="33">
        <v>78</v>
      </c>
      <c r="I49" s="32">
        <v>9</v>
      </c>
      <c r="J49" s="32">
        <v>8</v>
      </c>
      <c r="K49" s="34">
        <v>2.336668</v>
      </c>
      <c r="L49" s="33">
        <v>79</v>
      </c>
      <c r="M49" s="32">
        <v>8</v>
      </c>
      <c r="N49" s="32">
        <v>8</v>
      </c>
      <c r="O49" s="34">
        <v>2.1007739999999999</v>
      </c>
      <c r="P49" s="33">
        <v>80</v>
      </c>
      <c r="Q49" s="32">
        <v>8</v>
      </c>
      <c r="R49" s="32">
        <v>8</v>
      </c>
      <c r="S49" s="34">
        <v>2.0091420000000002</v>
      </c>
      <c r="T49" s="33">
        <v>82</v>
      </c>
      <c r="U49" s="32">
        <v>8</v>
      </c>
      <c r="V49" s="32">
        <v>8</v>
      </c>
      <c r="W49" s="34">
        <v>1.3619669999999999</v>
      </c>
      <c r="X49" s="33">
        <v>82</v>
      </c>
      <c r="Y49" s="32">
        <v>8</v>
      </c>
      <c r="Z49" s="32">
        <v>8</v>
      </c>
      <c r="AA49" s="34">
        <v>1.4382140000000001</v>
      </c>
      <c r="AB49" s="33">
        <v>82</v>
      </c>
      <c r="AC49" s="32">
        <v>8</v>
      </c>
      <c r="AD49" s="32">
        <v>8</v>
      </c>
      <c r="AE49" s="34">
        <v>2.2470289999999999</v>
      </c>
      <c r="AF49" s="33">
        <v>82</v>
      </c>
      <c r="AG49" s="32">
        <v>8</v>
      </c>
      <c r="AH49" s="32">
        <v>8</v>
      </c>
      <c r="AI49" s="32">
        <v>2.2999999999999998</v>
      </c>
      <c r="AJ49" s="33">
        <v>82</v>
      </c>
      <c r="AK49" s="32">
        <v>8</v>
      </c>
      <c r="AL49" s="32">
        <v>8</v>
      </c>
      <c r="AM49" s="32">
        <v>2.23</v>
      </c>
      <c r="AN49" s="33">
        <v>83</v>
      </c>
      <c r="AO49" s="32">
        <v>7</v>
      </c>
      <c r="AP49" s="32">
        <v>2.3199999999999998</v>
      </c>
      <c r="AQ49" s="33">
        <v>84</v>
      </c>
      <c r="AR49" s="32">
        <v>7</v>
      </c>
      <c r="AS49" s="32">
        <v>1.98</v>
      </c>
      <c r="AT49" s="33">
        <v>83</v>
      </c>
      <c r="AU49" s="32">
        <v>7</v>
      </c>
      <c r="AV49" s="32">
        <v>1.97</v>
      </c>
      <c r="AW49" s="33">
        <v>83</v>
      </c>
      <c r="AX49" s="32">
        <v>7</v>
      </c>
      <c r="AY49" s="32">
        <v>2</v>
      </c>
      <c r="AZ49" s="33">
        <v>84</v>
      </c>
      <c r="BA49" s="32">
        <v>7</v>
      </c>
      <c r="BB49" s="32">
        <v>2</v>
      </c>
    </row>
    <row r="50" spans="1:54">
      <c r="A50" s="31" t="s">
        <v>273</v>
      </c>
      <c r="B50" s="32" t="s">
        <v>274</v>
      </c>
      <c r="C50" s="32" t="s">
        <v>443</v>
      </c>
      <c r="D50" s="33">
        <v>31</v>
      </c>
      <c r="E50" s="32">
        <v>124</v>
      </c>
      <c r="F50" s="32">
        <v>5</v>
      </c>
      <c r="G50" s="34">
        <v>1.9514940000000001</v>
      </c>
      <c r="H50" s="33">
        <v>31</v>
      </c>
      <c r="I50" s="32">
        <v>127</v>
      </c>
      <c r="J50" s="32">
        <v>5</v>
      </c>
      <c r="K50" s="34">
        <v>1.9784269999999999</v>
      </c>
      <c r="L50" s="33">
        <v>30</v>
      </c>
      <c r="M50" s="32">
        <v>130</v>
      </c>
      <c r="N50" s="32">
        <v>5</v>
      </c>
      <c r="O50" s="34">
        <v>1.711382</v>
      </c>
      <c r="P50" s="33">
        <v>30</v>
      </c>
      <c r="Q50" s="32">
        <v>130</v>
      </c>
      <c r="R50" s="32">
        <v>5</v>
      </c>
      <c r="S50" s="34">
        <v>1.7377480000000001</v>
      </c>
      <c r="T50" s="33">
        <v>30</v>
      </c>
      <c r="U50" s="32">
        <v>128</v>
      </c>
      <c r="V50" s="32">
        <v>5</v>
      </c>
      <c r="W50" s="34">
        <v>1.680318</v>
      </c>
      <c r="X50" s="33">
        <v>27</v>
      </c>
      <c r="Y50" s="32">
        <v>142</v>
      </c>
      <c r="Z50" s="32">
        <v>5</v>
      </c>
      <c r="AA50" s="34">
        <v>1.529401</v>
      </c>
      <c r="AB50" s="33">
        <v>30</v>
      </c>
      <c r="AC50" s="32">
        <v>126</v>
      </c>
      <c r="AD50" s="32">
        <v>5</v>
      </c>
      <c r="AE50" s="34">
        <v>4.2766029999999997</v>
      </c>
      <c r="AF50" s="33">
        <v>31</v>
      </c>
      <c r="AG50" s="32">
        <v>124</v>
      </c>
      <c r="AH50" s="32">
        <v>4</v>
      </c>
      <c r="AI50" s="32">
        <v>5.38</v>
      </c>
      <c r="AJ50" s="33">
        <v>31</v>
      </c>
      <c r="AK50" s="32">
        <v>122</v>
      </c>
      <c r="AL50" s="32">
        <v>4</v>
      </c>
      <c r="AM50" s="32">
        <v>5.32</v>
      </c>
      <c r="AN50" s="33">
        <v>30</v>
      </c>
      <c r="AO50" s="32">
        <v>3</v>
      </c>
      <c r="AP50" s="32">
        <v>8.23</v>
      </c>
      <c r="AQ50" s="33">
        <v>34</v>
      </c>
      <c r="AR50" s="32">
        <v>3</v>
      </c>
      <c r="AS50" s="32">
        <v>9.07</v>
      </c>
      <c r="AT50" s="33">
        <v>34</v>
      </c>
      <c r="AU50" s="32">
        <v>3</v>
      </c>
      <c r="AV50" s="32">
        <v>9.1</v>
      </c>
      <c r="AW50" s="33">
        <v>36</v>
      </c>
      <c r="AX50" s="32">
        <v>3</v>
      </c>
      <c r="AY50" s="32">
        <v>8.6</v>
      </c>
      <c r="AZ50" s="33">
        <v>36</v>
      </c>
      <c r="BA50" s="32">
        <v>3</v>
      </c>
      <c r="BB50" s="32">
        <v>8.6</v>
      </c>
    </row>
    <row r="51" spans="1:54">
      <c r="A51" s="31" t="s">
        <v>96</v>
      </c>
      <c r="B51" s="32" t="s">
        <v>97</v>
      </c>
      <c r="C51" s="32" t="s">
        <v>234</v>
      </c>
      <c r="D51" s="33">
        <v>60</v>
      </c>
      <c r="E51" s="32">
        <v>37</v>
      </c>
      <c r="F51" s="32">
        <v>3</v>
      </c>
      <c r="G51" s="34">
        <v>1.7460439999999999</v>
      </c>
      <c r="H51" s="33">
        <v>60</v>
      </c>
      <c r="I51" s="32">
        <v>36</v>
      </c>
      <c r="J51" s="32">
        <v>3</v>
      </c>
      <c r="K51" s="34">
        <v>1.738621</v>
      </c>
      <c r="L51" s="33">
        <v>56</v>
      </c>
      <c r="M51" s="32">
        <v>42</v>
      </c>
      <c r="N51" s="32">
        <v>3</v>
      </c>
      <c r="O51" s="34">
        <v>1.914757</v>
      </c>
      <c r="P51" s="33">
        <v>55</v>
      </c>
      <c r="Q51" s="32">
        <v>45</v>
      </c>
      <c r="R51" s="32">
        <v>3</v>
      </c>
      <c r="S51" s="34">
        <v>1.896461</v>
      </c>
      <c r="T51" s="33">
        <v>55</v>
      </c>
      <c r="U51" s="32">
        <v>45</v>
      </c>
      <c r="V51" s="32">
        <v>3</v>
      </c>
      <c r="W51" s="34">
        <v>1.976205</v>
      </c>
      <c r="X51" s="33">
        <v>55</v>
      </c>
      <c r="Y51" s="32">
        <v>48</v>
      </c>
      <c r="Z51" s="32">
        <v>3</v>
      </c>
      <c r="AA51" s="34">
        <v>1.976205</v>
      </c>
      <c r="AB51" s="33">
        <v>55</v>
      </c>
      <c r="AC51" s="32">
        <v>48</v>
      </c>
      <c r="AD51" s="32">
        <v>3</v>
      </c>
      <c r="AE51" s="34">
        <v>2.1648239999999999</v>
      </c>
      <c r="AF51" s="33">
        <v>57</v>
      </c>
      <c r="AG51" s="32">
        <v>45</v>
      </c>
      <c r="AH51" s="32">
        <v>3</v>
      </c>
      <c r="AI51" s="32">
        <v>2.5499999999999998</v>
      </c>
      <c r="AJ51" s="33">
        <v>57</v>
      </c>
      <c r="AK51" s="32">
        <v>42</v>
      </c>
      <c r="AL51" s="32">
        <v>3</v>
      </c>
      <c r="AM51" s="32">
        <v>2.5499999999999998</v>
      </c>
      <c r="AN51" s="33">
        <v>59</v>
      </c>
      <c r="AO51" s="32">
        <v>3</v>
      </c>
      <c r="AP51" s="32">
        <v>0.85</v>
      </c>
      <c r="AQ51" s="33"/>
      <c r="AT51" s="33">
        <v>58</v>
      </c>
      <c r="AU51" s="32">
        <v>3</v>
      </c>
      <c r="AV51" s="32">
        <v>2.34</v>
      </c>
      <c r="AW51" s="33">
        <v>58</v>
      </c>
      <c r="AX51" s="32">
        <v>3</v>
      </c>
      <c r="AY51" s="32">
        <v>2.2999999999999998</v>
      </c>
      <c r="AZ51" s="33">
        <v>58</v>
      </c>
      <c r="BA51" s="32">
        <v>3</v>
      </c>
      <c r="BB51" s="32">
        <v>2.2999999999999998</v>
      </c>
    </row>
    <row r="52" spans="1:54">
      <c r="A52" s="31" t="s">
        <v>222</v>
      </c>
      <c r="B52" s="32" t="s">
        <v>223</v>
      </c>
      <c r="C52" s="32" t="s">
        <v>234</v>
      </c>
      <c r="D52" s="33">
        <v>37</v>
      </c>
      <c r="E52" s="32">
        <v>99</v>
      </c>
      <c r="F52" s="32">
        <v>7</v>
      </c>
      <c r="G52" s="34">
        <v>2.9318599999999999</v>
      </c>
      <c r="H52" s="33">
        <v>36</v>
      </c>
      <c r="I52" s="32">
        <v>104</v>
      </c>
      <c r="J52" s="32">
        <v>7</v>
      </c>
      <c r="K52" s="34">
        <v>2.3325239999999998</v>
      </c>
      <c r="L52" s="33">
        <v>35</v>
      </c>
      <c r="M52" s="32">
        <v>108</v>
      </c>
      <c r="N52" s="32">
        <v>7</v>
      </c>
      <c r="O52" s="34">
        <v>1.6217729999999999</v>
      </c>
      <c r="P52" s="33">
        <v>32</v>
      </c>
      <c r="Q52" s="32">
        <v>123</v>
      </c>
      <c r="R52" s="32">
        <v>7</v>
      </c>
      <c r="S52" s="34">
        <v>1.3050889999999999</v>
      </c>
      <c r="T52" s="33">
        <v>30</v>
      </c>
      <c r="U52" s="32">
        <v>128</v>
      </c>
      <c r="V52" s="32">
        <v>7</v>
      </c>
      <c r="W52" s="34">
        <v>1.1575329999999999</v>
      </c>
      <c r="X52" s="33">
        <v>28</v>
      </c>
      <c r="Y52" s="32">
        <v>137</v>
      </c>
      <c r="Z52" s="32">
        <v>7</v>
      </c>
      <c r="AA52" s="34">
        <v>1.9138109999999999</v>
      </c>
      <c r="AB52" s="33">
        <v>28</v>
      </c>
      <c r="AC52" s="32">
        <v>137</v>
      </c>
      <c r="AD52" s="32">
        <v>7</v>
      </c>
      <c r="AE52" s="34">
        <v>2.699341</v>
      </c>
      <c r="AF52" s="33">
        <v>30</v>
      </c>
      <c r="AG52" s="32">
        <v>129</v>
      </c>
      <c r="AH52" s="32">
        <v>7</v>
      </c>
      <c r="AI52" s="32">
        <v>2.57</v>
      </c>
      <c r="AJ52" s="33">
        <v>29</v>
      </c>
      <c r="AK52" s="32">
        <v>135</v>
      </c>
      <c r="AL52" s="32">
        <v>7</v>
      </c>
      <c r="AM52" s="32">
        <v>2.56</v>
      </c>
      <c r="AN52" s="33">
        <v>31</v>
      </c>
      <c r="AO52" s="32">
        <v>6</v>
      </c>
      <c r="AP52" s="32">
        <v>1.89</v>
      </c>
      <c r="AQ52" s="33">
        <v>33</v>
      </c>
      <c r="AR52" s="32">
        <v>6</v>
      </c>
      <c r="AS52" s="32">
        <v>2.63</v>
      </c>
      <c r="AT52" s="33">
        <v>32</v>
      </c>
      <c r="AU52" s="32">
        <v>6</v>
      </c>
      <c r="AV52" s="32">
        <v>3.3</v>
      </c>
      <c r="AW52" s="33">
        <v>29</v>
      </c>
      <c r="AX52" s="32">
        <v>6</v>
      </c>
      <c r="AY52" s="32">
        <v>3.5</v>
      </c>
      <c r="AZ52" s="33">
        <v>32</v>
      </c>
      <c r="BA52" s="32">
        <v>6</v>
      </c>
      <c r="BB52" s="32">
        <v>2.7</v>
      </c>
    </row>
    <row r="53" spans="1:54">
      <c r="A53" s="31" t="s">
        <v>255</v>
      </c>
      <c r="B53" s="32" t="s">
        <v>256</v>
      </c>
      <c r="C53" s="32" t="s">
        <v>234</v>
      </c>
      <c r="D53" s="33">
        <v>33</v>
      </c>
      <c r="E53" s="32">
        <v>116</v>
      </c>
      <c r="F53" s="32">
        <v>7</v>
      </c>
      <c r="G53" s="34">
        <v>1.867413</v>
      </c>
      <c r="H53" s="33">
        <v>32</v>
      </c>
      <c r="I53" s="32">
        <v>121</v>
      </c>
      <c r="J53" s="32">
        <v>7</v>
      </c>
      <c r="K53" s="34">
        <v>2.3391570000000002</v>
      </c>
      <c r="L53" s="33">
        <v>34</v>
      </c>
      <c r="M53" s="32">
        <v>115</v>
      </c>
      <c r="N53" s="32">
        <v>7</v>
      </c>
      <c r="O53" s="34">
        <v>1.4754890000000001</v>
      </c>
      <c r="P53" s="33">
        <v>36</v>
      </c>
      <c r="Q53" s="32">
        <v>101</v>
      </c>
      <c r="R53" s="32">
        <v>7</v>
      </c>
      <c r="S53" s="34">
        <v>1.0711710000000001</v>
      </c>
      <c r="T53" s="33">
        <v>36</v>
      </c>
      <c r="U53" s="32">
        <v>105</v>
      </c>
      <c r="V53" s="32">
        <v>7</v>
      </c>
      <c r="W53" s="34">
        <v>1.576255</v>
      </c>
      <c r="X53" s="33">
        <v>39</v>
      </c>
      <c r="Y53" s="32">
        <v>92</v>
      </c>
      <c r="Z53" s="32">
        <v>7</v>
      </c>
      <c r="AA53" s="34">
        <v>1.7322010000000001</v>
      </c>
      <c r="AB53" s="33">
        <v>38</v>
      </c>
      <c r="AC53" s="32">
        <v>93</v>
      </c>
      <c r="AD53" s="32">
        <v>7</v>
      </c>
      <c r="AE53" s="34">
        <v>2.19252</v>
      </c>
      <c r="AF53" s="33">
        <v>34</v>
      </c>
      <c r="AG53" s="32">
        <v>114</v>
      </c>
      <c r="AH53" s="32">
        <v>7</v>
      </c>
      <c r="AI53" s="32">
        <v>3.46</v>
      </c>
      <c r="AJ53" s="33">
        <v>32</v>
      </c>
      <c r="AK53" s="32">
        <v>117</v>
      </c>
      <c r="AL53" s="32">
        <v>7</v>
      </c>
      <c r="AM53" s="32">
        <v>2.66</v>
      </c>
      <c r="AN53" s="33">
        <v>31</v>
      </c>
      <c r="AO53" s="32">
        <v>6</v>
      </c>
      <c r="AP53" s="32">
        <v>1.96</v>
      </c>
      <c r="AQ53" s="33">
        <v>32</v>
      </c>
      <c r="AR53" s="32">
        <v>6</v>
      </c>
      <c r="AS53" s="32">
        <v>2.86</v>
      </c>
      <c r="AT53" s="33">
        <v>33</v>
      </c>
      <c r="AU53" s="32">
        <v>5</v>
      </c>
      <c r="AV53" s="32">
        <v>3.56</v>
      </c>
      <c r="AW53" s="33">
        <v>35</v>
      </c>
      <c r="AX53" s="32">
        <v>6</v>
      </c>
      <c r="AY53" s="32">
        <v>3.6</v>
      </c>
      <c r="AZ53" s="33">
        <v>32</v>
      </c>
      <c r="BA53" s="32">
        <v>6</v>
      </c>
      <c r="BB53" s="32">
        <v>2.9</v>
      </c>
    </row>
    <row r="54" spans="1:54">
      <c r="A54" s="31" t="s">
        <v>285</v>
      </c>
      <c r="B54" s="32" t="s">
        <v>286</v>
      </c>
      <c r="C54" s="32" t="s">
        <v>442</v>
      </c>
      <c r="D54" s="33">
        <v>30</v>
      </c>
      <c r="E54" s="32">
        <v>130</v>
      </c>
      <c r="F54" s="32">
        <v>8</v>
      </c>
      <c r="G54" s="34">
        <v>3.2680120000000001</v>
      </c>
      <c r="H54" s="33">
        <v>30</v>
      </c>
      <c r="I54" s="32">
        <v>130</v>
      </c>
      <c r="J54" s="32">
        <v>8</v>
      </c>
      <c r="K54" s="34">
        <v>3.6185360000000002</v>
      </c>
      <c r="L54" s="33">
        <v>35</v>
      </c>
      <c r="M54" s="32">
        <v>108</v>
      </c>
      <c r="N54" s="32">
        <v>7</v>
      </c>
      <c r="O54" s="34">
        <v>3.745501</v>
      </c>
      <c r="P54" s="33">
        <v>30</v>
      </c>
      <c r="Q54" s="32">
        <v>130</v>
      </c>
      <c r="R54" s="32">
        <v>6</v>
      </c>
      <c r="S54" s="34">
        <v>1.780133</v>
      </c>
      <c r="T54" s="33">
        <v>33</v>
      </c>
      <c r="U54" s="32">
        <v>117</v>
      </c>
      <c r="V54" s="32">
        <v>7</v>
      </c>
      <c r="W54" s="34">
        <v>4.0880000000000001</v>
      </c>
      <c r="X54" s="33">
        <v>33</v>
      </c>
      <c r="Y54" s="32">
        <v>117</v>
      </c>
      <c r="Z54" s="32">
        <v>7</v>
      </c>
      <c r="AA54" s="34">
        <v>3.6817359999999999</v>
      </c>
      <c r="AB54" s="33">
        <v>35</v>
      </c>
      <c r="AC54" s="32">
        <v>106</v>
      </c>
      <c r="AD54" s="32">
        <v>7</v>
      </c>
      <c r="AE54" s="34">
        <v>4.8634329999999997</v>
      </c>
      <c r="AF54" s="33">
        <v>35</v>
      </c>
      <c r="AG54" s="32">
        <v>105</v>
      </c>
      <c r="AH54" s="32">
        <v>7</v>
      </c>
      <c r="AI54" s="32">
        <v>4.59</v>
      </c>
      <c r="AJ54" s="33">
        <v>32</v>
      </c>
      <c r="AK54" s="32">
        <v>117</v>
      </c>
      <c r="AL54" s="32">
        <v>7</v>
      </c>
      <c r="AM54" s="32">
        <v>4.04</v>
      </c>
      <c r="AN54" s="33">
        <v>34</v>
      </c>
      <c r="AO54" s="32">
        <v>6</v>
      </c>
      <c r="AP54" s="32">
        <v>2.72</v>
      </c>
      <c r="AQ54" s="33">
        <v>36</v>
      </c>
      <c r="AR54" s="32">
        <v>6</v>
      </c>
      <c r="AS54" s="32">
        <v>2.4700000000000002</v>
      </c>
      <c r="AT54" s="33">
        <v>37</v>
      </c>
      <c r="AU54" s="32">
        <v>6</v>
      </c>
      <c r="AV54" s="32">
        <v>2.91</v>
      </c>
      <c r="AW54" s="33">
        <v>32</v>
      </c>
      <c r="AX54" s="32">
        <v>7</v>
      </c>
      <c r="AY54" s="32">
        <v>3.1</v>
      </c>
      <c r="AZ54" s="33">
        <v>32</v>
      </c>
      <c r="BA54" s="32">
        <v>7</v>
      </c>
      <c r="BB54" s="32">
        <v>3.1</v>
      </c>
    </row>
    <row r="55" spans="1:54">
      <c r="A55" s="31" t="s">
        <v>265</v>
      </c>
      <c r="B55" s="32" t="s">
        <v>266</v>
      </c>
      <c r="C55" s="32" t="s">
        <v>234</v>
      </c>
      <c r="D55" s="33">
        <v>32</v>
      </c>
      <c r="E55" s="32">
        <v>120</v>
      </c>
      <c r="F55" s="32">
        <v>7</v>
      </c>
      <c r="G55" s="34">
        <v>1.4766330000000001</v>
      </c>
      <c r="H55" s="33">
        <v>30</v>
      </c>
      <c r="I55" s="32">
        <v>130</v>
      </c>
      <c r="J55" s="32">
        <v>7</v>
      </c>
      <c r="K55" s="34">
        <v>1.014181</v>
      </c>
      <c r="L55" s="33">
        <v>31</v>
      </c>
      <c r="M55" s="32">
        <v>126</v>
      </c>
      <c r="N55" s="32">
        <v>7</v>
      </c>
      <c r="O55" s="34">
        <v>1.2565489999999999</v>
      </c>
      <c r="P55" s="33">
        <v>33</v>
      </c>
      <c r="Q55" s="32">
        <v>116</v>
      </c>
      <c r="R55" s="32">
        <v>7</v>
      </c>
      <c r="S55" s="34">
        <v>1.9109149999999999</v>
      </c>
      <c r="T55" s="33">
        <v>34</v>
      </c>
      <c r="U55" s="32">
        <v>115</v>
      </c>
      <c r="V55" s="32">
        <v>7</v>
      </c>
      <c r="W55" s="34">
        <v>1.5919209999999999</v>
      </c>
      <c r="X55" s="33">
        <v>36</v>
      </c>
      <c r="Y55" s="32">
        <v>104</v>
      </c>
      <c r="Z55" s="32">
        <v>7</v>
      </c>
      <c r="AA55" s="34">
        <v>1.378282</v>
      </c>
      <c r="AB55" s="33">
        <v>34</v>
      </c>
      <c r="AC55" s="32">
        <v>113</v>
      </c>
      <c r="AD55" s="32">
        <v>7</v>
      </c>
      <c r="AE55" s="34">
        <v>2.5636540000000001</v>
      </c>
      <c r="AF55" s="33">
        <v>35</v>
      </c>
      <c r="AG55" s="32">
        <v>105</v>
      </c>
      <c r="AH55" s="32">
        <v>7</v>
      </c>
      <c r="AI55" s="32">
        <v>2.59</v>
      </c>
      <c r="AJ55" s="33">
        <v>33</v>
      </c>
      <c r="AK55" s="32">
        <v>112</v>
      </c>
      <c r="AL55" s="32">
        <v>7</v>
      </c>
      <c r="AM55" s="32">
        <v>3.25</v>
      </c>
      <c r="AN55" s="33">
        <v>36</v>
      </c>
      <c r="AO55" s="32">
        <v>7</v>
      </c>
      <c r="AP55" s="32">
        <v>2.76</v>
      </c>
      <c r="AQ55" s="33">
        <v>39</v>
      </c>
      <c r="AR55" s="32">
        <v>6</v>
      </c>
      <c r="AS55" s="32">
        <v>2.2599999999999998</v>
      </c>
      <c r="AT55" s="33">
        <v>39</v>
      </c>
      <c r="AU55" s="32">
        <v>6</v>
      </c>
      <c r="AV55" s="32">
        <v>1.98</v>
      </c>
      <c r="AW55" s="33">
        <v>38</v>
      </c>
      <c r="AX55" s="32">
        <v>6</v>
      </c>
      <c r="AY55" s="32">
        <v>2</v>
      </c>
      <c r="AZ55" s="33">
        <v>38</v>
      </c>
      <c r="BA55" s="32">
        <v>6</v>
      </c>
      <c r="BB55" s="32">
        <v>2.8</v>
      </c>
    </row>
    <row r="56" spans="1:54">
      <c r="A56" s="31" t="s">
        <v>367</v>
      </c>
      <c r="B56" s="32" t="s">
        <v>368</v>
      </c>
      <c r="C56" s="32" t="s">
        <v>443</v>
      </c>
      <c r="D56" s="33">
        <v>15</v>
      </c>
      <c r="E56" s="32">
        <v>172</v>
      </c>
      <c r="F56" s="32">
        <v>5</v>
      </c>
      <c r="G56" s="34">
        <v>2.4622310000000001</v>
      </c>
      <c r="H56" s="33">
        <v>13</v>
      </c>
      <c r="I56" s="32">
        <v>173</v>
      </c>
      <c r="J56" s="32">
        <v>5</v>
      </c>
      <c r="K56" s="34">
        <v>2.5358719999999999</v>
      </c>
      <c r="L56" s="33">
        <v>17</v>
      </c>
      <c r="M56" s="32">
        <v>172</v>
      </c>
      <c r="N56" s="32">
        <v>4</v>
      </c>
      <c r="O56" s="34">
        <v>2.5674839999999999</v>
      </c>
      <c r="P56" s="33">
        <v>17</v>
      </c>
      <c r="Q56" s="32">
        <v>171</v>
      </c>
      <c r="R56" s="32">
        <v>4</v>
      </c>
      <c r="S56" s="34">
        <v>2.548162</v>
      </c>
      <c r="T56" s="33">
        <v>17</v>
      </c>
      <c r="U56" s="32">
        <v>172</v>
      </c>
      <c r="V56" s="32">
        <v>4</v>
      </c>
      <c r="W56" s="34">
        <v>2.548162</v>
      </c>
      <c r="X56" s="33">
        <v>16</v>
      </c>
      <c r="Y56" s="32">
        <v>174</v>
      </c>
      <c r="Z56" s="32">
        <v>4</v>
      </c>
      <c r="AA56" s="34">
        <v>2.5961280000000002</v>
      </c>
      <c r="AB56" s="33">
        <v>16</v>
      </c>
      <c r="AC56" s="32">
        <v>173</v>
      </c>
      <c r="AD56" s="32">
        <v>4</v>
      </c>
      <c r="AE56" s="34">
        <v>2.9977510000000001</v>
      </c>
      <c r="AF56" s="33">
        <v>16</v>
      </c>
      <c r="AG56" s="32">
        <v>172</v>
      </c>
      <c r="AH56" s="32">
        <v>3</v>
      </c>
      <c r="AI56" s="32">
        <v>2.82</v>
      </c>
      <c r="AJ56" s="33">
        <v>17</v>
      </c>
      <c r="AK56" s="32">
        <v>171</v>
      </c>
      <c r="AL56" s="32">
        <v>3</v>
      </c>
      <c r="AM56" s="32">
        <v>3.56</v>
      </c>
      <c r="AN56" s="33"/>
      <c r="AQ56" s="33"/>
      <c r="AT56" s="33"/>
      <c r="AW56" s="33">
        <v>19</v>
      </c>
      <c r="AX56" s="32">
        <v>3</v>
      </c>
      <c r="AY56" s="32">
        <v>2.2000000000000002</v>
      </c>
      <c r="AZ56" s="33">
        <v>20</v>
      </c>
      <c r="BA56" s="32">
        <v>3</v>
      </c>
      <c r="BB56" s="32">
        <v>1.3</v>
      </c>
    </row>
    <row r="57" spans="1:54">
      <c r="A57" s="31" t="s">
        <v>377</v>
      </c>
      <c r="B57" s="32" t="s">
        <v>378</v>
      </c>
      <c r="C57" s="32" t="s">
        <v>443</v>
      </c>
      <c r="D57" s="33">
        <v>13</v>
      </c>
      <c r="E57" s="32">
        <v>177</v>
      </c>
      <c r="F57" s="32">
        <v>5</v>
      </c>
      <c r="G57" s="34">
        <v>5.3524219999999998</v>
      </c>
      <c r="H57" s="33">
        <v>13</v>
      </c>
      <c r="I57" s="32">
        <v>173</v>
      </c>
      <c r="J57" s="32">
        <v>5</v>
      </c>
      <c r="K57" s="34">
        <v>5.5128979999999999</v>
      </c>
      <c r="L57" s="33">
        <v>21</v>
      </c>
      <c r="M57" s="32">
        <v>161</v>
      </c>
      <c r="N57" s="32">
        <v>5</v>
      </c>
      <c r="O57" s="34">
        <v>4.7297339999999997</v>
      </c>
      <c r="P57" s="33">
        <v>22</v>
      </c>
      <c r="Q57" s="32">
        <v>162</v>
      </c>
      <c r="R57" s="32">
        <v>5</v>
      </c>
      <c r="S57" s="34">
        <v>4.7838599999999998</v>
      </c>
      <c r="T57" s="33">
        <v>22</v>
      </c>
      <c r="U57" s="32">
        <v>161</v>
      </c>
      <c r="V57" s="32">
        <v>5</v>
      </c>
      <c r="W57" s="34">
        <v>4.9917030000000002</v>
      </c>
      <c r="X57" s="33">
        <v>21</v>
      </c>
      <c r="Y57" s="32">
        <v>160</v>
      </c>
      <c r="Z57" s="32">
        <v>5</v>
      </c>
      <c r="AA57" s="34">
        <v>4.5796890000000001</v>
      </c>
      <c r="AB57" s="33">
        <v>23</v>
      </c>
      <c r="AC57" s="32">
        <v>160</v>
      </c>
      <c r="AD57" s="32">
        <v>5</v>
      </c>
      <c r="AE57" s="34">
        <v>6.6573950000000002</v>
      </c>
      <c r="AF57" s="33">
        <v>24</v>
      </c>
      <c r="AG57" s="32">
        <v>157</v>
      </c>
      <c r="AH57" s="32">
        <v>5</v>
      </c>
      <c r="AI57" s="32">
        <v>8.24</v>
      </c>
      <c r="AJ57" s="33">
        <v>20</v>
      </c>
      <c r="AK57" s="32">
        <v>165</v>
      </c>
      <c r="AL57" s="32">
        <v>5</v>
      </c>
      <c r="AM57" s="32">
        <v>5.74</v>
      </c>
      <c r="AN57" s="33">
        <v>18</v>
      </c>
      <c r="AO57" s="32">
        <v>5</v>
      </c>
      <c r="AP57" s="32">
        <v>6.24</v>
      </c>
      <c r="AQ57" s="33">
        <v>18</v>
      </c>
      <c r="AR57" s="32">
        <v>4</v>
      </c>
      <c r="AS57" s="32">
        <v>8.15</v>
      </c>
      <c r="AT57" s="33">
        <v>18</v>
      </c>
      <c r="AU57" s="32">
        <v>4</v>
      </c>
      <c r="AV57" s="32">
        <v>7.91</v>
      </c>
      <c r="AW57" s="33">
        <v>20</v>
      </c>
      <c r="AX57" s="32">
        <v>4</v>
      </c>
      <c r="AY57" s="32">
        <v>11</v>
      </c>
      <c r="AZ57" s="33">
        <v>25</v>
      </c>
      <c r="BA57" s="32">
        <v>4</v>
      </c>
      <c r="BB57" s="32">
        <v>9.1999999999999993</v>
      </c>
    </row>
    <row r="58" spans="1:54">
      <c r="A58" s="31" t="s">
        <v>44</v>
      </c>
      <c r="B58" s="32" t="s">
        <v>45</v>
      </c>
      <c r="C58" s="32" t="s">
        <v>444</v>
      </c>
      <c r="D58" s="33">
        <v>77</v>
      </c>
      <c r="E58" s="32">
        <v>10</v>
      </c>
      <c r="F58" s="32">
        <v>5</v>
      </c>
      <c r="G58" s="34">
        <v>3.963409</v>
      </c>
      <c r="H58" s="33">
        <v>77</v>
      </c>
      <c r="I58" s="32">
        <v>10</v>
      </c>
      <c r="J58" s="32">
        <v>6</v>
      </c>
      <c r="K58" s="34">
        <v>2.603046</v>
      </c>
      <c r="L58" s="33">
        <v>72</v>
      </c>
      <c r="M58" s="32">
        <v>19</v>
      </c>
      <c r="N58" s="32">
        <v>7</v>
      </c>
      <c r="O58" s="34">
        <v>3.5386090000000001</v>
      </c>
      <c r="P58" s="33">
        <v>74</v>
      </c>
      <c r="Q58" s="32">
        <v>14</v>
      </c>
      <c r="R58" s="32">
        <v>7</v>
      </c>
      <c r="S58" s="34">
        <v>3.831931</v>
      </c>
      <c r="T58" s="33">
        <v>74</v>
      </c>
      <c r="U58" s="32">
        <v>13</v>
      </c>
      <c r="V58" s="32">
        <v>7</v>
      </c>
      <c r="W58" s="34">
        <v>3.704399</v>
      </c>
      <c r="X58" s="33">
        <v>75</v>
      </c>
      <c r="Y58" s="32">
        <v>17</v>
      </c>
      <c r="Z58" s="32">
        <v>7</v>
      </c>
      <c r="AA58" s="34">
        <v>3.8647420000000001</v>
      </c>
      <c r="AB58" s="33">
        <v>78</v>
      </c>
      <c r="AC58" s="32">
        <v>11</v>
      </c>
      <c r="AD58" s="32">
        <v>7</v>
      </c>
      <c r="AE58" s="34">
        <v>4.6270509999999998</v>
      </c>
      <c r="AF58" s="33">
        <v>76</v>
      </c>
      <c r="AG58" s="32">
        <v>14</v>
      </c>
      <c r="AH58" s="32">
        <v>7</v>
      </c>
      <c r="AI58" s="32">
        <v>4.33</v>
      </c>
      <c r="AJ58" s="33">
        <v>77</v>
      </c>
      <c r="AK58" s="32">
        <v>13</v>
      </c>
      <c r="AL58" s="32">
        <v>7</v>
      </c>
      <c r="AM58" s="32">
        <v>4.38</v>
      </c>
      <c r="AN58" s="33">
        <v>78</v>
      </c>
      <c r="AO58" s="32">
        <v>6</v>
      </c>
      <c r="AP58" s="32">
        <v>3.81</v>
      </c>
      <c r="AQ58" s="33">
        <v>79</v>
      </c>
      <c r="AR58" s="32">
        <v>5</v>
      </c>
      <c r="AS58" s="32">
        <v>4.53</v>
      </c>
      <c r="AT58" s="33">
        <v>79</v>
      </c>
      <c r="AU58" s="32">
        <v>6</v>
      </c>
      <c r="AV58" s="32">
        <v>3.16</v>
      </c>
      <c r="AW58" s="33">
        <v>78</v>
      </c>
      <c r="AX58" s="32">
        <v>6</v>
      </c>
      <c r="AY58" s="32">
        <v>2.8</v>
      </c>
      <c r="AZ58" s="33">
        <v>82</v>
      </c>
      <c r="BA58" s="32">
        <v>6</v>
      </c>
      <c r="BB58" s="32">
        <v>4.0999999999999996</v>
      </c>
    </row>
    <row r="59" spans="1:54">
      <c r="A59" s="31" t="s">
        <v>331</v>
      </c>
      <c r="B59" s="32" t="s">
        <v>332</v>
      </c>
      <c r="C59" s="32" t="s">
        <v>443</v>
      </c>
      <c r="D59" s="33">
        <v>23</v>
      </c>
      <c r="E59" s="32">
        <v>153</v>
      </c>
      <c r="F59" s="32">
        <v>5</v>
      </c>
      <c r="G59" s="34">
        <v>4.6559619999999997</v>
      </c>
      <c r="H59" s="33">
        <v>27</v>
      </c>
      <c r="I59" s="32">
        <v>135</v>
      </c>
      <c r="J59" s="32">
        <v>4</v>
      </c>
      <c r="K59" s="34">
        <v>3.4970270000000001</v>
      </c>
      <c r="L59" s="33">
        <v>30</v>
      </c>
      <c r="M59" s="32">
        <v>130</v>
      </c>
      <c r="N59" s="32">
        <v>3</v>
      </c>
      <c r="O59" s="34">
        <v>5.8990710000000002</v>
      </c>
      <c r="P59" s="33">
        <v>30</v>
      </c>
      <c r="Q59" s="32">
        <v>130</v>
      </c>
      <c r="R59" s="32">
        <v>3</v>
      </c>
      <c r="S59" s="34">
        <v>5.8990710000000002</v>
      </c>
      <c r="T59" s="33">
        <v>32</v>
      </c>
      <c r="U59" s="32">
        <v>122</v>
      </c>
      <c r="V59" s="32">
        <v>3</v>
      </c>
      <c r="W59" s="34">
        <v>7.1218000000000004</v>
      </c>
      <c r="X59" s="33">
        <v>33</v>
      </c>
      <c r="Y59" s="32">
        <v>117</v>
      </c>
      <c r="Z59" s="32">
        <v>4</v>
      </c>
      <c r="AA59" s="34">
        <v>4.9316399999999998</v>
      </c>
      <c r="AB59" s="33">
        <v>34</v>
      </c>
      <c r="AC59" s="32">
        <v>113</v>
      </c>
      <c r="AD59" s="32">
        <v>4</v>
      </c>
      <c r="AE59" s="34">
        <v>6.0758640000000002</v>
      </c>
      <c r="AF59" s="33">
        <v>38</v>
      </c>
      <c r="AG59" s="32">
        <v>89</v>
      </c>
      <c r="AH59" s="32">
        <v>3</v>
      </c>
      <c r="AI59" s="32">
        <v>4.4800000000000004</v>
      </c>
      <c r="AJ59" s="33">
        <v>39</v>
      </c>
      <c r="AK59" s="32">
        <v>85</v>
      </c>
      <c r="AL59" s="32">
        <v>3</v>
      </c>
      <c r="AM59" s="32">
        <v>5.81</v>
      </c>
      <c r="AN59" s="33"/>
      <c r="AQ59" s="33"/>
      <c r="AT59" s="33">
        <v>43</v>
      </c>
      <c r="AU59" s="32">
        <v>3</v>
      </c>
      <c r="AV59" s="32">
        <v>2.98</v>
      </c>
      <c r="AW59" s="33">
        <v>39</v>
      </c>
      <c r="AX59" s="32">
        <v>4</v>
      </c>
      <c r="AY59" s="32">
        <v>1.8</v>
      </c>
      <c r="AZ59" s="33">
        <v>37</v>
      </c>
      <c r="BA59" s="32">
        <v>4</v>
      </c>
      <c r="BB59" s="32">
        <v>2.1</v>
      </c>
    </row>
    <row r="60" spans="1:54">
      <c r="A60" s="31" t="s">
        <v>214</v>
      </c>
      <c r="B60" s="32" t="s">
        <v>215</v>
      </c>
      <c r="C60" s="32" t="s">
        <v>443</v>
      </c>
      <c r="D60" s="33">
        <v>38</v>
      </c>
      <c r="E60" s="32">
        <v>96</v>
      </c>
      <c r="F60" s="32">
        <v>8</v>
      </c>
      <c r="G60" s="34">
        <v>1.3628359999999999</v>
      </c>
      <c r="H60" s="33">
        <v>37</v>
      </c>
      <c r="I60" s="32">
        <v>99</v>
      </c>
      <c r="J60" s="32">
        <v>8</v>
      </c>
      <c r="K60" s="34">
        <v>1.375359</v>
      </c>
      <c r="L60" s="33">
        <v>37</v>
      </c>
      <c r="M60" s="32">
        <v>98</v>
      </c>
      <c r="N60" s="32">
        <v>8</v>
      </c>
      <c r="O60" s="34">
        <v>1.204134</v>
      </c>
      <c r="P60" s="33">
        <v>38</v>
      </c>
      <c r="Q60" s="32">
        <v>94</v>
      </c>
      <c r="R60" s="32">
        <v>8</v>
      </c>
      <c r="S60" s="34">
        <v>1.3118399999999999</v>
      </c>
      <c r="T60" s="33">
        <v>39</v>
      </c>
      <c r="U60" s="32">
        <v>87</v>
      </c>
      <c r="V60" s="32">
        <v>8</v>
      </c>
      <c r="W60" s="34">
        <v>1.2126170000000001</v>
      </c>
      <c r="X60" s="33">
        <v>38</v>
      </c>
      <c r="Y60" s="32">
        <v>94</v>
      </c>
      <c r="Z60" s="32">
        <v>9</v>
      </c>
      <c r="AA60" s="34">
        <v>1.0020150000000001</v>
      </c>
      <c r="AB60" s="33">
        <v>37</v>
      </c>
      <c r="AC60" s="32">
        <v>96</v>
      </c>
      <c r="AD60" s="32">
        <v>9</v>
      </c>
      <c r="AE60" s="34">
        <v>1.5160149999999999</v>
      </c>
      <c r="AF60" s="33">
        <v>34</v>
      </c>
      <c r="AG60" s="32">
        <v>114</v>
      </c>
      <c r="AH60" s="32">
        <v>8</v>
      </c>
      <c r="AI60" s="32">
        <v>1.52</v>
      </c>
      <c r="AJ60" s="33">
        <v>35</v>
      </c>
      <c r="AK60" s="32">
        <v>107</v>
      </c>
      <c r="AL60" s="32">
        <v>9</v>
      </c>
      <c r="AM60" s="32">
        <v>1.36</v>
      </c>
      <c r="AN60" s="33">
        <v>34</v>
      </c>
      <c r="AO60" s="32">
        <v>9</v>
      </c>
      <c r="AP60" s="32">
        <v>1.37</v>
      </c>
      <c r="AQ60" s="33">
        <v>33</v>
      </c>
      <c r="AR60" s="32">
        <v>8</v>
      </c>
      <c r="AS60" s="32">
        <v>2.73</v>
      </c>
      <c r="AT60" s="33">
        <v>33</v>
      </c>
      <c r="AU60" s="32">
        <v>8</v>
      </c>
      <c r="AV60" s="32">
        <v>2.54</v>
      </c>
      <c r="AW60" s="33">
        <v>33</v>
      </c>
      <c r="AX60" s="32">
        <v>8</v>
      </c>
      <c r="AY60" s="32">
        <v>2.5</v>
      </c>
      <c r="AZ60" s="33">
        <v>33</v>
      </c>
      <c r="BA60" s="32">
        <v>8</v>
      </c>
      <c r="BB60" s="32">
        <v>1.6</v>
      </c>
    </row>
    <row r="61" spans="1:54">
      <c r="A61" s="31" t="s">
        <v>122</v>
      </c>
      <c r="B61" s="32" t="s">
        <v>123</v>
      </c>
      <c r="C61" s="32" t="s">
        <v>440</v>
      </c>
      <c r="D61" s="33">
        <v>55</v>
      </c>
      <c r="E61" s="32">
        <v>49</v>
      </c>
      <c r="F61" s="32">
        <v>3</v>
      </c>
      <c r="G61" s="34">
        <v>2.0214099999999999</v>
      </c>
      <c r="H61" s="33">
        <v>55</v>
      </c>
      <c r="I61" s="32">
        <v>50</v>
      </c>
      <c r="J61" s="32">
        <v>3</v>
      </c>
      <c r="K61" s="34">
        <v>2.0310039999999998</v>
      </c>
      <c r="L61" s="33">
        <v>52</v>
      </c>
      <c r="M61" s="32">
        <v>53</v>
      </c>
      <c r="N61" s="32">
        <v>3</v>
      </c>
      <c r="O61" s="34">
        <v>4.1547590000000003</v>
      </c>
      <c r="P61" s="33">
        <v>53</v>
      </c>
      <c r="Q61" s="32">
        <v>49</v>
      </c>
      <c r="R61" s="32">
        <v>3</v>
      </c>
      <c r="S61" s="34">
        <v>4.3184079999999998</v>
      </c>
      <c r="T61" s="33">
        <v>55</v>
      </c>
      <c r="U61" s="32">
        <v>45</v>
      </c>
      <c r="V61" s="32">
        <v>3</v>
      </c>
      <c r="W61" s="34">
        <v>5.1585239999999999</v>
      </c>
      <c r="X61" s="33"/>
      <c r="Y61" s="32"/>
      <c r="Z61" s="32"/>
      <c r="AA61" s="34"/>
      <c r="AB61" s="33"/>
      <c r="AC61" s="32"/>
      <c r="AD61" s="32"/>
      <c r="AE61" s="34"/>
      <c r="AF61" s="33"/>
      <c r="AJ61" s="33"/>
      <c r="AN61" s="33"/>
      <c r="AQ61" s="33"/>
      <c r="AT61" s="33"/>
      <c r="AW61" s="33"/>
      <c r="AZ61" s="33"/>
    </row>
    <row r="62" spans="1:54">
      <c r="A62" s="31" t="s">
        <v>52</v>
      </c>
      <c r="B62" s="32" t="s">
        <v>53</v>
      </c>
      <c r="C62" s="32" t="s">
        <v>444</v>
      </c>
      <c r="D62" s="33">
        <v>76</v>
      </c>
      <c r="E62" s="32">
        <v>12</v>
      </c>
      <c r="F62" s="32">
        <v>8</v>
      </c>
      <c r="G62" s="34">
        <v>1.2778149999999999</v>
      </c>
      <c r="H62" s="33">
        <v>77</v>
      </c>
      <c r="I62" s="32">
        <v>10</v>
      </c>
      <c r="J62" s="32">
        <v>8</v>
      </c>
      <c r="K62" s="34">
        <v>1.546298</v>
      </c>
      <c r="L62" s="33">
        <v>77</v>
      </c>
      <c r="M62" s="32">
        <v>11</v>
      </c>
      <c r="N62" s="32">
        <v>8</v>
      </c>
      <c r="O62" s="34">
        <v>1.1691339999999999</v>
      </c>
      <c r="P62" s="33">
        <v>77</v>
      </c>
      <c r="Q62" s="32">
        <v>10</v>
      </c>
      <c r="R62" s="32">
        <v>8</v>
      </c>
      <c r="S62" s="34">
        <v>0.79299710000000001</v>
      </c>
      <c r="T62" s="33">
        <v>74</v>
      </c>
      <c r="U62" s="32">
        <v>13</v>
      </c>
      <c r="V62" s="32">
        <v>8</v>
      </c>
      <c r="W62" s="34">
        <v>0.68040429999999996</v>
      </c>
      <c r="X62" s="33">
        <v>72</v>
      </c>
      <c r="Y62" s="32">
        <v>20</v>
      </c>
      <c r="Z62" s="32">
        <v>7</v>
      </c>
      <c r="AA62" s="34">
        <v>2.1523089999999998</v>
      </c>
      <c r="AB62" s="33">
        <v>74</v>
      </c>
      <c r="AC62" s="32">
        <v>18</v>
      </c>
      <c r="AD62" s="32">
        <v>7</v>
      </c>
      <c r="AE62" s="34">
        <v>3.6109819999999999</v>
      </c>
      <c r="AF62" s="33">
        <v>73</v>
      </c>
      <c r="AG62" s="32">
        <v>18</v>
      </c>
      <c r="AH62" s="32">
        <v>7</v>
      </c>
      <c r="AI62" s="32">
        <v>3.25</v>
      </c>
      <c r="AJ62" s="33">
        <v>74</v>
      </c>
      <c r="AK62" s="32">
        <v>19</v>
      </c>
      <c r="AL62" s="32">
        <v>7</v>
      </c>
      <c r="AM62" s="32">
        <v>3.68</v>
      </c>
      <c r="AN62" s="33">
        <v>73</v>
      </c>
      <c r="AO62" s="32">
        <v>6</v>
      </c>
      <c r="AP62" s="32">
        <v>4.3099999999999996</v>
      </c>
      <c r="AQ62" s="33">
        <v>75</v>
      </c>
      <c r="AR62" s="32">
        <v>6</v>
      </c>
      <c r="AS62" s="32">
        <v>4.92</v>
      </c>
      <c r="AT62" s="33">
        <v>74</v>
      </c>
      <c r="AU62" s="32">
        <v>6</v>
      </c>
      <c r="AV62" s="32">
        <v>4.75</v>
      </c>
      <c r="AW62" s="33">
        <v>72</v>
      </c>
      <c r="AX62" s="32">
        <v>6</v>
      </c>
      <c r="AY62" s="32">
        <v>4.2</v>
      </c>
      <c r="AZ62" s="33">
        <v>69</v>
      </c>
      <c r="BA62" s="32">
        <v>6</v>
      </c>
      <c r="BB62" s="32">
        <v>3.5</v>
      </c>
    </row>
    <row r="63" spans="1:54">
      <c r="A63" s="31" t="s">
        <v>48</v>
      </c>
      <c r="B63" s="32" t="s">
        <v>49</v>
      </c>
      <c r="C63" s="32" t="s">
        <v>444</v>
      </c>
      <c r="D63" s="33">
        <v>76</v>
      </c>
      <c r="E63" s="32">
        <v>12</v>
      </c>
      <c r="F63" s="32">
        <v>10</v>
      </c>
      <c r="G63" s="34">
        <v>1.0700259999999999</v>
      </c>
      <c r="H63" s="33">
        <v>76</v>
      </c>
      <c r="I63" s="32">
        <v>13</v>
      </c>
      <c r="J63" s="32">
        <v>10</v>
      </c>
      <c r="K63" s="34">
        <v>1.0874490000000001</v>
      </c>
      <c r="L63" s="33">
        <v>76</v>
      </c>
      <c r="M63" s="32">
        <v>12</v>
      </c>
      <c r="N63" s="32">
        <v>10</v>
      </c>
      <c r="O63" s="34">
        <v>1.056476</v>
      </c>
      <c r="P63" s="33">
        <v>74</v>
      </c>
      <c r="Q63" s="32">
        <v>14</v>
      </c>
      <c r="R63" s="32">
        <v>10</v>
      </c>
      <c r="S63" s="34">
        <v>1.0126759999999999</v>
      </c>
      <c r="T63" s="33">
        <v>74</v>
      </c>
      <c r="U63" s="32">
        <v>13</v>
      </c>
      <c r="V63" s="32">
        <v>10</v>
      </c>
      <c r="W63" s="34">
        <v>0.92269639999999997</v>
      </c>
      <c r="X63" s="33">
        <v>75</v>
      </c>
      <c r="Y63" s="32">
        <v>17</v>
      </c>
      <c r="Z63" s="32">
        <v>10</v>
      </c>
      <c r="AA63" s="34">
        <v>0.87295400000000001</v>
      </c>
      <c r="AB63" s="33">
        <v>74</v>
      </c>
      <c r="AC63" s="32">
        <v>18</v>
      </c>
      <c r="AD63" s="32">
        <v>10</v>
      </c>
      <c r="AE63" s="34">
        <v>1.209875</v>
      </c>
      <c r="AF63" s="33">
        <v>73</v>
      </c>
      <c r="AG63" s="32">
        <v>18</v>
      </c>
      <c r="AH63" s="32">
        <v>10</v>
      </c>
      <c r="AI63" s="32">
        <v>1.44</v>
      </c>
      <c r="AJ63" s="33">
        <v>71</v>
      </c>
      <c r="AK63" s="32">
        <v>21</v>
      </c>
      <c r="AL63" s="32">
        <v>10</v>
      </c>
      <c r="AM63" s="32">
        <v>2.21</v>
      </c>
      <c r="AN63" s="33">
        <v>70</v>
      </c>
      <c r="AO63" s="32">
        <v>10</v>
      </c>
      <c r="AP63" s="32">
        <v>2.16</v>
      </c>
      <c r="AQ63" s="33">
        <v>70</v>
      </c>
      <c r="AR63" s="32">
        <v>9</v>
      </c>
      <c r="AS63" s="32">
        <v>2.79</v>
      </c>
      <c r="AT63" s="33">
        <v>69</v>
      </c>
      <c r="AU63" s="32">
        <v>9</v>
      </c>
      <c r="AV63" s="32">
        <v>2.89</v>
      </c>
      <c r="AW63" s="33">
        <v>68</v>
      </c>
      <c r="AX63" s="32">
        <v>9</v>
      </c>
      <c r="AY63" s="32">
        <v>2.7</v>
      </c>
      <c r="AZ63" s="33">
        <v>64</v>
      </c>
      <c r="BA63" s="32">
        <v>8</v>
      </c>
      <c r="BB63" s="32">
        <v>3</v>
      </c>
    </row>
    <row r="64" spans="1:54">
      <c r="A64" s="31" t="s">
        <v>293</v>
      </c>
      <c r="B64" s="32" t="s">
        <v>294</v>
      </c>
      <c r="C64" s="32" t="s">
        <v>443</v>
      </c>
      <c r="D64" s="33">
        <v>29</v>
      </c>
      <c r="E64" s="32">
        <v>135</v>
      </c>
      <c r="F64" s="32">
        <v>8</v>
      </c>
      <c r="G64" s="34">
        <v>1.300502</v>
      </c>
      <c r="H64" s="33">
        <v>27</v>
      </c>
      <c r="I64" s="32">
        <v>135</v>
      </c>
      <c r="J64" s="32">
        <v>8</v>
      </c>
      <c r="K64" s="34">
        <v>1.3810070000000001</v>
      </c>
      <c r="L64" s="33">
        <v>28</v>
      </c>
      <c r="M64" s="32">
        <v>136</v>
      </c>
      <c r="N64" s="32">
        <v>6</v>
      </c>
      <c r="O64" s="34">
        <v>2.3245200000000001</v>
      </c>
      <c r="P64" s="33">
        <v>29</v>
      </c>
      <c r="Q64" s="32">
        <v>136</v>
      </c>
      <c r="R64" s="32">
        <v>6</v>
      </c>
      <c r="S64" s="34">
        <v>2.0697049999999999</v>
      </c>
      <c r="T64" s="33">
        <v>31</v>
      </c>
      <c r="U64" s="32">
        <v>124</v>
      </c>
      <c r="V64" s="32">
        <v>5</v>
      </c>
      <c r="W64" s="34">
        <v>2.3954029999999999</v>
      </c>
      <c r="X64" s="33">
        <v>30</v>
      </c>
      <c r="Y64" s="32">
        <v>129</v>
      </c>
      <c r="Z64" s="32">
        <v>6</v>
      </c>
      <c r="AA64" s="34">
        <v>2.3482919999999998</v>
      </c>
      <c r="AB64" s="33">
        <v>31</v>
      </c>
      <c r="AC64" s="32">
        <v>123</v>
      </c>
      <c r="AD64" s="32">
        <v>6</v>
      </c>
      <c r="AE64" s="34">
        <v>2.4076029999999999</v>
      </c>
      <c r="AF64" s="33">
        <v>31</v>
      </c>
      <c r="AG64" s="32">
        <v>124</v>
      </c>
      <c r="AH64" s="32">
        <v>4</v>
      </c>
      <c r="AI64" s="32">
        <v>3.92</v>
      </c>
      <c r="AJ64" s="33">
        <v>32</v>
      </c>
      <c r="AK64" s="32">
        <v>117</v>
      </c>
      <c r="AL64" s="32">
        <v>4</v>
      </c>
      <c r="AM64" s="32">
        <v>3.22</v>
      </c>
      <c r="AN64" s="33">
        <v>35</v>
      </c>
      <c r="AO64" s="32">
        <v>4</v>
      </c>
      <c r="AP64" s="32">
        <v>0.97</v>
      </c>
      <c r="AQ64" s="33">
        <v>34</v>
      </c>
      <c r="AR64" s="32">
        <v>4</v>
      </c>
      <c r="AS64" s="32">
        <v>1.65</v>
      </c>
      <c r="AT64" s="33">
        <v>37</v>
      </c>
      <c r="AU64" s="32">
        <v>4</v>
      </c>
      <c r="AV64" s="32">
        <v>4.1900000000000004</v>
      </c>
      <c r="AW64" s="33">
        <v>34</v>
      </c>
      <c r="AX64" s="32">
        <v>5</v>
      </c>
      <c r="AY64" s="32">
        <v>1.5</v>
      </c>
      <c r="AZ64" s="33">
        <v>35</v>
      </c>
      <c r="BA64" s="32">
        <v>5</v>
      </c>
      <c r="BB64" s="32">
        <v>2.1</v>
      </c>
    </row>
    <row r="65" spans="1:54">
      <c r="A65" s="31" t="s">
        <v>224</v>
      </c>
      <c r="B65" s="32" t="s">
        <v>225</v>
      </c>
      <c r="C65" s="32" t="s">
        <v>443</v>
      </c>
      <c r="D65" s="33">
        <v>37</v>
      </c>
      <c r="E65" s="32">
        <v>99</v>
      </c>
      <c r="F65" s="32">
        <v>8</v>
      </c>
      <c r="G65" s="34">
        <v>2.5035470000000002</v>
      </c>
      <c r="H65" s="33">
        <v>38</v>
      </c>
      <c r="I65" s="32">
        <v>96</v>
      </c>
      <c r="J65" s="32">
        <v>7</v>
      </c>
      <c r="K65" s="34">
        <v>3.1908050000000001</v>
      </c>
      <c r="L65" s="33">
        <v>37</v>
      </c>
      <c r="M65" s="32">
        <v>98</v>
      </c>
      <c r="N65" s="32">
        <v>7</v>
      </c>
      <c r="O65" s="34">
        <v>3.338873</v>
      </c>
      <c r="P65" s="33">
        <v>34</v>
      </c>
      <c r="Q65" s="32">
        <v>110</v>
      </c>
      <c r="R65" s="32">
        <v>7</v>
      </c>
      <c r="S65" s="34">
        <v>3.762664</v>
      </c>
      <c r="T65" s="33">
        <v>37</v>
      </c>
      <c r="U65" s="32">
        <v>102</v>
      </c>
      <c r="V65" s="32">
        <v>8</v>
      </c>
      <c r="W65" s="34">
        <v>3.3836279999999999</v>
      </c>
      <c r="X65" s="33">
        <v>37</v>
      </c>
      <c r="Y65" s="32">
        <v>102</v>
      </c>
      <c r="Z65" s="32">
        <v>8</v>
      </c>
      <c r="AA65" s="34">
        <v>3.193978</v>
      </c>
      <c r="AB65" s="33">
        <v>37</v>
      </c>
      <c r="AC65" s="32">
        <v>96</v>
      </c>
      <c r="AD65" s="32">
        <v>7</v>
      </c>
      <c r="AE65" s="34">
        <v>5.9803280000000001</v>
      </c>
      <c r="AF65" s="33">
        <v>37</v>
      </c>
      <c r="AG65" s="32">
        <v>93</v>
      </c>
      <c r="AH65" s="32">
        <v>6</v>
      </c>
      <c r="AI65" s="32">
        <v>9.44</v>
      </c>
      <c r="AJ65" s="33">
        <v>30</v>
      </c>
      <c r="AK65" s="32">
        <v>130</v>
      </c>
      <c r="AL65" s="32">
        <v>6</v>
      </c>
      <c r="AM65" s="32">
        <v>6.22</v>
      </c>
      <c r="AN65" s="33">
        <v>26</v>
      </c>
      <c r="AO65" s="32">
        <v>5</v>
      </c>
      <c r="AP65" s="32">
        <v>7.2</v>
      </c>
      <c r="AQ65" s="33">
        <v>28</v>
      </c>
      <c r="AR65" s="32">
        <v>5</v>
      </c>
      <c r="AS65" s="32">
        <v>6.67</v>
      </c>
      <c r="AT65" s="33">
        <v>29</v>
      </c>
      <c r="AU65" s="32">
        <v>5</v>
      </c>
      <c r="AV65" s="32">
        <v>7.55</v>
      </c>
      <c r="AW65" s="33">
        <v>28</v>
      </c>
      <c r="AX65" s="32">
        <v>5</v>
      </c>
      <c r="AY65" s="32">
        <v>6.7</v>
      </c>
      <c r="AZ65" s="33">
        <v>34</v>
      </c>
      <c r="BA65" s="32">
        <v>5</v>
      </c>
      <c r="BB65" s="32">
        <v>7</v>
      </c>
    </row>
    <row r="66" spans="1:54">
      <c r="A66" s="31" t="s">
        <v>136</v>
      </c>
      <c r="B66" s="32" t="s">
        <v>137</v>
      </c>
      <c r="C66" s="32" t="s">
        <v>441</v>
      </c>
      <c r="D66" s="33">
        <v>50</v>
      </c>
      <c r="E66" s="32">
        <v>56</v>
      </c>
      <c r="F66" s="32">
        <v>6</v>
      </c>
      <c r="G66" s="34">
        <v>4.3112490000000001</v>
      </c>
      <c r="H66" s="33">
        <v>53</v>
      </c>
      <c r="I66" s="32">
        <v>53</v>
      </c>
      <c r="J66" s="32">
        <v>6</v>
      </c>
      <c r="K66" s="34">
        <v>4.0562480000000001</v>
      </c>
      <c r="L66" s="33">
        <v>53</v>
      </c>
      <c r="M66" s="32">
        <v>49</v>
      </c>
      <c r="N66" s="32">
        <v>6</v>
      </c>
      <c r="O66" s="34">
        <v>3.9941900000000001</v>
      </c>
      <c r="P66" s="33">
        <v>56</v>
      </c>
      <c r="Q66" s="32">
        <v>41</v>
      </c>
      <c r="R66" s="32">
        <v>6</v>
      </c>
      <c r="S66" s="34">
        <v>3.0266220000000001</v>
      </c>
      <c r="T66" s="33">
        <v>55</v>
      </c>
      <c r="U66" s="32">
        <v>45</v>
      </c>
      <c r="V66" s="32">
        <v>6</v>
      </c>
      <c r="W66" s="34">
        <v>2.8431860000000002</v>
      </c>
      <c r="X66" s="33">
        <v>56</v>
      </c>
      <c r="Y66" s="32">
        <v>45</v>
      </c>
      <c r="Z66" s="32">
        <v>5</v>
      </c>
      <c r="AA66" s="34">
        <v>3.149734</v>
      </c>
      <c r="AB66" s="33">
        <v>56</v>
      </c>
      <c r="AC66" s="32">
        <v>44</v>
      </c>
      <c r="AD66" s="32">
        <v>5</v>
      </c>
      <c r="AE66" s="34">
        <v>3.8355929999999998</v>
      </c>
      <c r="AF66" s="33">
        <v>58</v>
      </c>
      <c r="AG66" s="32">
        <v>41</v>
      </c>
      <c r="AH66" s="32">
        <v>6</v>
      </c>
      <c r="AI66" s="32">
        <v>3.92</v>
      </c>
      <c r="AJ66" s="33">
        <v>56</v>
      </c>
      <c r="AK66" s="32">
        <v>46</v>
      </c>
      <c r="AL66" s="32">
        <v>6</v>
      </c>
      <c r="AM66" s="32">
        <v>3.1</v>
      </c>
      <c r="AN66" s="33">
        <v>57</v>
      </c>
      <c r="AO66" s="32">
        <v>6</v>
      </c>
      <c r="AP66" s="32">
        <v>3.61</v>
      </c>
      <c r="AQ66" s="33">
        <v>52</v>
      </c>
      <c r="AR66" s="32">
        <v>5</v>
      </c>
      <c r="AS66" s="32">
        <v>6.53</v>
      </c>
      <c r="AT66" s="33">
        <v>52</v>
      </c>
      <c r="AU66" s="32">
        <v>6</v>
      </c>
      <c r="AV66" s="32">
        <v>6.47</v>
      </c>
      <c r="AW66" s="33">
        <v>49</v>
      </c>
      <c r="AX66" s="32">
        <v>6</v>
      </c>
      <c r="AY66" s="32">
        <v>6.9</v>
      </c>
      <c r="AZ66" s="33">
        <v>52</v>
      </c>
      <c r="BA66" s="32">
        <v>6</v>
      </c>
      <c r="BB66" s="32">
        <v>6</v>
      </c>
    </row>
    <row r="67" spans="1:54">
      <c r="A67" s="31" t="s">
        <v>42</v>
      </c>
      <c r="B67" s="32" t="s">
        <v>43</v>
      </c>
      <c r="C67" s="32" t="s">
        <v>444</v>
      </c>
      <c r="D67" s="33">
        <v>77</v>
      </c>
      <c r="E67" s="32">
        <v>10</v>
      </c>
      <c r="F67" s="32">
        <v>8</v>
      </c>
      <c r="G67" s="34">
        <v>1.85484</v>
      </c>
      <c r="H67" s="33">
        <v>75</v>
      </c>
      <c r="I67" s="32">
        <v>15</v>
      </c>
      <c r="J67" s="32">
        <v>8</v>
      </c>
      <c r="K67" s="34">
        <v>1.3577999999999999</v>
      </c>
      <c r="L67" s="33">
        <v>78</v>
      </c>
      <c r="M67" s="32">
        <v>9</v>
      </c>
      <c r="N67" s="32">
        <v>8</v>
      </c>
      <c r="O67" s="34">
        <v>2.143723</v>
      </c>
      <c r="P67" s="33">
        <v>79</v>
      </c>
      <c r="Q67" s="32">
        <v>9</v>
      </c>
      <c r="R67" s="32">
        <v>8</v>
      </c>
      <c r="S67" s="34">
        <v>2.1682700000000001</v>
      </c>
      <c r="T67" s="33">
        <v>80</v>
      </c>
      <c r="U67" s="32">
        <v>10</v>
      </c>
      <c r="V67" s="32">
        <v>8</v>
      </c>
      <c r="W67" s="34">
        <v>1.7634590000000001</v>
      </c>
      <c r="X67" s="33">
        <v>80</v>
      </c>
      <c r="Y67" s="32">
        <v>9</v>
      </c>
      <c r="Z67" s="32">
        <v>8</v>
      </c>
      <c r="AA67" s="34">
        <v>1.9995849999999999</v>
      </c>
      <c r="AB67" s="33">
        <v>80</v>
      </c>
      <c r="AC67" s="32">
        <v>9</v>
      </c>
      <c r="AD67" s="32">
        <v>8</v>
      </c>
      <c r="AE67" s="34">
        <v>3.3097599999999998</v>
      </c>
      <c r="AF67" s="33">
        <v>80</v>
      </c>
      <c r="AG67" s="32">
        <v>11</v>
      </c>
      <c r="AH67" s="32">
        <v>8</v>
      </c>
      <c r="AI67" s="32">
        <v>2.4900000000000002</v>
      </c>
      <c r="AJ67" s="33">
        <v>81</v>
      </c>
      <c r="AK67" s="32">
        <v>12</v>
      </c>
      <c r="AL67" s="32">
        <v>8</v>
      </c>
      <c r="AM67" s="32">
        <v>1.87</v>
      </c>
      <c r="AN67" s="33">
        <v>81</v>
      </c>
      <c r="AO67" s="32">
        <v>7</v>
      </c>
      <c r="AP67" s="32">
        <v>2.73</v>
      </c>
      <c r="AQ67" s="33">
        <v>81</v>
      </c>
      <c r="AR67" s="32">
        <v>7</v>
      </c>
      <c r="AS67" s="32">
        <v>2.5</v>
      </c>
      <c r="AT67" s="33">
        <v>79</v>
      </c>
      <c r="AU67" s="32">
        <v>7</v>
      </c>
      <c r="AV67" s="32">
        <v>2.58</v>
      </c>
      <c r="AW67" s="33">
        <v>78</v>
      </c>
      <c r="AX67" s="32">
        <v>8</v>
      </c>
      <c r="AY67" s="32">
        <v>2.4</v>
      </c>
      <c r="AZ67" s="33">
        <v>79</v>
      </c>
      <c r="BA67" s="32">
        <v>8</v>
      </c>
      <c r="BB67" s="32">
        <v>2.2999999999999998</v>
      </c>
    </row>
    <row r="68" spans="1:54">
      <c r="A68" s="31" t="s">
        <v>178</v>
      </c>
      <c r="B68" s="32" t="s">
        <v>179</v>
      </c>
      <c r="C68" s="32" t="s">
        <v>443</v>
      </c>
      <c r="D68" s="33">
        <v>43</v>
      </c>
      <c r="E68" s="32">
        <v>76</v>
      </c>
      <c r="F68" s="32">
        <v>10</v>
      </c>
      <c r="G68" s="34">
        <v>1.5407630000000001</v>
      </c>
      <c r="H68" s="33">
        <v>42</v>
      </c>
      <c r="I68" s="32">
        <v>80</v>
      </c>
      <c r="J68" s="32">
        <v>10</v>
      </c>
      <c r="K68" s="34">
        <v>1.6903870000000001</v>
      </c>
      <c r="L68" s="33">
        <v>43</v>
      </c>
      <c r="M68" s="32">
        <v>70</v>
      </c>
      <c r="N68" s="32">
        <v>9</v>
      </c>
      <c r="O68" s="34">
        <v>1.46851</v>
      </c>
      <c r="P68" s="33">
        <v>43</v>
      </c>
      <c r="Q68" s="32">
        <v>72</v>
      </c>
      <c r="R68" s="32">
        <v>9</v>
      </c>
      <c r="S68" s="34">
        <v>1.4317059999999999</v>
      </c>
      <c r="T68" s="33">
        <v>43</v>
      </c>
      <c r="U68" s="32">
        <v>73</v>
      </c>
      <c r="V68" s="32">
        <v>9</v>
      </c>
      <c r="W68" s="34">
        <v>1.5308109999999999</v>
      </c>
      <c r="X68" s="33">
        <v>43</v>
      </c>
      <c r="Y68" s="32">
        <v>75</v>
      </c>
      <c r="Z68" s="32">
        <v>9</v>
      </c>
      <c r="AA68" s="34">
        <v>1.5164660000000001</v>
      </c>
      <c r="AB68" s="33">
        <v>41</v>
      </c>
      <c r="AC68" s="32">
        <v>80</v>
      </c>
      <c r="AD68" s="32">
        <v>9</v>
      </c>
      <c r="AE68" s="34">
        <v>2.756812</v>
      </c>
      <c r="AF68" s="33">
        <v>41</v>
      </c>
      <c r="AG68" s="32">
        <v>78</v>
      </c>
      <c r="AH68" s="32">
        <v>9</v>
      </c>
      <c r="AI68" s="32">
        <v>2.54</v>
      </c>
      <c r="AJ68" s="33">
        <v>40</v>
      </c>
      <c r="AK68" s="32">
        <v>81</v>
      </c>
      <c r="AL68" s="32">
        <v>9</v>
      </c>
      <c r="AM68" s="32">
        <v>2.56</v>
      </c>
      <c r="AN68" s="33">
        <v>43</v>
      </c>
      <c r="AO68" s="32">
        <v>9</v>
      </c>
      <c r="AP68" s="32">
        <v>2.89</v>
      </c>
      <c r="AQ68" s="33">
        <v>47</v>
      </c>
      <c r="AR68" s="32">
        <v>8</v>
      </c>
      <c r="AS68" s="32">
        <v>2.82</v>
      </c>
      <c r="AT68" s="33">
        <v>48</v>
      </c>
      <c r="AU68" s="32">
        <v>8</v>
      </c>
      <c r="AV68" s="32">
        <v>3.01</v>
      </c>
      <c r="AW68" s="33">
        <v>46</v>
      </c>
      <c r="AX68" s="32">
        <v>9</v>
      </c>
      <c r="AY68" s="32">
        <v>3.3</v>
      </c>
      <c r="AZ68" s="33">
        <v>45</v>
      </c>
      <c r="BA68" s="32">
        <v>9</v>
      </c>
      <c r="BB68" s="32">
        <v>3.8</v>
      </c>
    </row>
    <row r="69" spans="1:54">
      <c r="A69" s="31" t="s">
        <v>62</v>
      </c>
      <c r="B69" s="32" t="s">
        <v>63</v>
      </c>
      <c r="C69" s="32" t="s">
        <v>444</v>
      </c>
      <c r="D69" s="33">
        <v>70</v>
      </c>
      <c r="E69" s="32">
        <v>20</v>
      </c>
      <c r="F69" s="32">
        <v>8</v>
      </c>
      <c r="G69" s="34">
        <v>1.5762309999999999</v>
      </c>
      <c r="H69" s="33">
        <v>71</v>
      </c>
      <c r="I69" s="32">
        <v>20</v>
      </c>
      <c r="J69" s="32">
        <v>8</v>
      </c>
      <c r="K69" s="34">
        <v>2.0543</v>
      </c>
      <c r="L69" s="33">
        <v>71</v>
      </c>
      <c r="M69" s="32">
        <v>20</v>
      </c>
      <c r="N69" s="32">
        <v>8</v>
      </c>
      <c r="O69" s="34">
        <v>1.6805159999999999</v>
      </c>
      <c r="P69" s="33">
        <v>73</v>
      </c>
      <c r="Q69" s="32">
        <v>18</v>
      </c>
      <c r="R69" s="32">
        <v>8</v>
      </c>
      <c r="S69" s="34">
        <v>1.8471960000000001</v>
      </c>
      <c r="T69" s="33">
        <v>78</v>
      </c>
      <c r="U69" s="32">
        <v>11</v>
      </c>
      <c r="V69" s="32">
        <v>8</v>
      </c>
      <c r="W69" s="34">
        <v>1.428169</v>
      </c>
      <c r="X69" s="33">
        <v>77</v>
      </c>
      <c r="Y69" s="32">
        <v>11</v>
      </c>
      <c r="Z69" s="32">
        <v>8</v>
      </c>
      <c r="AA69" s="34">
        <v>2.201047</v>
      </c>
      <c r="AB69" s="33">
        <v>77</v>
      </c>
      <c r="AC69" s="32">
        <v>12</v>
      </c>
      <c r="AD69" s="32">
        <v>8</v>
      </c>
      <c r="AE69" s="34">
        <v>3.337237</v>
      </c>
      <c r="AF69" s="33">
        <v>80</v>
      </c>
      <c r="AG69" s="32">
        <v>11</v>
      </c>
      <c r="AH69" s="32">
        <v>8</v>
      </c>
      <c r="AI69" s="32">
        <v>2.0299999999999998</v>
      </c>
      <c r="AJ69" s="33">
        <v>82</v>
      </c>
      <c r="AK69" s="32">
        <v>8</v>
      </c>
      <c r="AL69" s="32">
        <v>8</v>
      </c>
      <c r="AM69" s="32">
        <v>1.7</v>
      </c>
      <c r="AN69" s="33">
        <v>81</v>
      </c>
      <c r="AO69" s="32">
        <v>7</v>
      </c>
      <c r="AP69" s="32">
        <v>2.12</v>
      </c>
      <c r="AQ69" s="33">
        <v>81</v>
      </c>
      <c r="AR69" s="32">
        <v>7</v>
      </c>
      <c r="AS69" s="32">
        <v>2.4</v>
      </c>
      <c r="AT69" s="33">
        <v>78</v>
      </c>
      <c r="AU69" s="32">
        <v>7</v>
      </c>
      <c r="AV69" s="32">
        <v>2.09</v>
      </c>
      <c r="AW69" s="33">
        <v>76</v>
      </c>
      <c r="AX69" s="32">
        <v>8</v>
      </c>
      <c r="AY69" s="32">
        <v>1.3</v>
      </c>
      <c r="AZ69" s="33">
        <v>74</v>
      </c>
      <c r="BA69" s="32">
        <v>8</v>
      </c>
      <c r="BB69" s="32">
        <v>1.3</v>
      </c>
    </row>
    <row r="70" spans="1:54">
      <c r="A70" s="31" t="s">
        <v>116</v>
      </c>
      <c r="B70" s="32" t="s">
        <v>117</v>
      </c>
      <c r="C70" s="32" t="s">
        <v>234</v>
      </c>
      <c r="D70" s="33">
        <v>56</v>
      </c>
      <c r="E70" s="32">
        <v>46</v>
      </c>
      <c r="F70" s="32">
        <v>3</v>
      </c>
      <c r="G70" s="34">
        <v>4.8772849999999996</v>
      </c>
      <c r="H70" s="33">
        <v>56</v>
      </c>
      <c r="I70" s="32">
        <v>46</v>
      </c>
      <c r="J70" s="32">
        <v>3</v>
      </c>
      <c r="K70" s="34">
        <v>4.9514699999999996</v>
      </c>
      <c r="L70" s="33">
        <v>53</v>
      </c>
      <c r="M70" s="32">
        <v>49</v>
      </c>
      <c r="N70" s="32">
        <v>3</v>
      </c>
      <c r="O70" s="34">
        <v>3.7360329999999999</v>
      </c>
      <c r="P70" s="33">
        <v>52</v>
      </c>
      <c r="Q70" s="32">
        <v>51</v>
      </c>
      <c r="R70" s="32">
        <v>3</v>
      </c>
      <c r="S70" s="34">
        <v>3.2308750000000002</v>
      </c>
      <c r="T70" s="33">
        <v>53</v>
      </c>
      <c r="U70" s="32">
        <v>52</v>
      </c>
      <c r="V70" s="32">
        <v>3</v>
      </c>
      <c r="W70" s="34">
        <v>3.9927160000000002</v>
      </c>
      <c r="X70" s="33">
        <v>53</v>
      </c>
      <c r="Y70" s="32">
        <v>52</v>
      </c>
      <c r="Z70" s="32">
        <v>3</v>
      </c>
      <c r="AA70" s="34">
        <v>3.481887</v>
      </c>
      <c r="AB70" s="33">
        <v>53</v>
      </c>
      <c r="AC70" s="32">
        <v>51</v>
      </c>
      <c r="AD70" s="32">
        <v>3</v>
      </c>
      <c r="AE70" s="34">
        <v>4.3738000000000001</v>
      </c>
      <c r="AF70" s="33">
        <v>52</v>
      </c>
      <c r="AG70" s="32">
        <v>53</v>
      </c>
      <c r="AH70" s="32">
        <v>3</v>
      </c>
      <c r="AI70" s="32">
        <v>3</v>
      </c>
      <c r="AJ70" s="33">
        <v>52</v>
      </c>
      <c r="AK70" s="32">
        <v>52</v>
      </c>
      <c r="AL70" s="32">
        <v>3</v>
      </c>
      <c r="AM70" s="32">
        <v>3</v>
      </c>
      <c r="AN70" s="33">
        <v>56</v>
      </c>
      <c r="AO70" s="32">
        <v>3</v>
      </c>
      <c r="AP70" s="32">
        <v>4.63</v>
      </c>
      <c r="AQ70" s="33"/>
      <c r="AT70" s="33"/>
      <c r="AW70" s="33"/>
      <c r="AZ70" s="33"/>
    </row>
    <row r="71" spans="1:54">
      <c r="A71" s="31" t="s">
        <v>309</v>
      </c>
      <c r="B71" s="32" t="s">
        <v>310</v>
      </c>
      <c r="C71" s="32" t="s">
        <v>234</v>
      </c>
      <c r="D71" s="33">
        <v>26</v>
      </c>
      <c r="E71" s="32">
        <v>142</v>
      </c>
      <c r="F71" s="32">
        <v>7</v>
      </c>
      <c r="G71" s="34">
        <v>1.131141</v>
      </c>
      <c r="H71" s="33">
        <v>25</v>
      </c>
      <c r="I71" s="32">
        <v>146</v>
      </c>
      <c r="J71" s="32">
        <v>7</v>
      </c>
      <c r="K71" s="34">
        <v>1.4999990000000001</v>
      </c>
      <c r="L71" s="33">
        <v>23</v>
      </c>
      <c r="M71" s="32">
        <v>154</v>
      </c>
      <c r="N71" s="32">
        <v>7</v>
      </c>
      <c r="O71" s="34">
        <v>1.3622669999999999</v>
      </c>
      <c r="P71" s="33">
        <v>24</v>
      </c>
      <c r="Q71" s="32">
        <v>150</v>
      </c>
      <c r="R71" s="32">
        <v>7</v>
      </c>
      <c r="S71" s="34">
        <v>1.129734</v>
      </c>
      <c r="T71" s="33">
        <v>25</v>
      </c>
      <c r="U71" s="32">
        <v>150</v>
      </c>
      <c r="V71" s="32">
        <v>7</v>
      </c>
      <c r="W71" s="34">
        <v>1.1732309999999999</v>
      </c>
      <c r="X71" s="33">
        <v>25</v>
      </c>
      <c r="Y71" s="32">
        <v>149</v>
      </c>
      <c r="Z71" s="32">
        <v>7</v>
      </c>
      <c r="AA71" s="34">
        <v>1.380452</v>
      </c>
      <c r="AB71" s="33">
        <v>26</v>
      </c>
      <c r="AC71" s="32">
        <v>146</v>
      </c>
      <c r="AD71" s="32">
        <v>7</v>
      </c>
      <c r="AE71" s="34">
        <v>2.2317070000000001</v>
      </c>
      <c r="AF71" s="33">
        <v>27</v>
      </c>
      <c r="AG71" s="32">
        <v>144</v>
      </c>
      <c r="AH71" s="32">
        <v>7</v>
      </c>
      <c r="AI71" s="32">
        <v>2.56</v>
      </c>
      <c r="AJ71" s="33">
        <v>28</v>
      </c>
      <c r="AK71" s="32">
        <v>143</v>
      </c>
      <c r="AL71" s="32">
        <v>7</v>
      </c>
      <c r="AM71" s="32">
        <v>2.19</v>
      </c>
      <c r="AN71" s="33">
        <v>28</v>
      </c>
      <c r="AO71" s="32">
        <v>6</v>
      </c>
      <c r="AP71" s="32">
        <v>2.58</v>
      </c>
      <c r="AQ71" s="33">
        <v>28</v>
      </c>
      <c r="AR71" s="32">
        <v>6</v>
      </c>
      <c r="AS71" s="32">
        <v>3.46</v>
      </c>
      <c r="AT71" s="33">
        <v>32</v>
      </c>
      <c r="AU71" s="32">
        <v>6</v>
      </c>
      <c r="AV71" s="32">
        <v>2.96</v>
      </c>
      <c r="AW71" s="33">
        <v>29</v>
      </c>
      <c r="AX71" s="32">
        <v>6</v>
      </c>
      <c r="AY71" s="32">
        <v>2.6</v>
      </c>
      <c r="AZ71" s="33">
        <v>33</v>
      </c>
      <c r="BA71" s="32">
        <v>6</v>
      </c>
      <c r="BB71" s="32">
        <v>2.7</v>
      </c>
    </row>
    <row r="72" spans="1:54">
      <c r="A72" s="31" t="s">
        <v>311</v>
      </c>
      <c r="B72" s="32" t="s">
        <v>312</v>
      </c>
      <c r="C72" s="32" t="s">
        <v>443</v>
      </c>
      <c r="D72" s="33">
        <v>26</v>
      </c>
      <c r="E72" s="32">
        <v>142</v>
      </c>
      <c r="F72" s="32">
        <v>7</v>
      </c>
      <c r="G72" s="34">
        <v>1.6008119999999999</v>
      </c>
      <c r="H72" s="33">
        <v>28</v>
      </c>
      <c r="I72" s="32">
        <v>133</v>
      </c>
      <c r="J72" s="32">
        <v>7</v>
      </c>
      <c r="K72" s="34">
        <v>1.1314599999999999</v>
      </c>
      <c r="L72" s="33">
        <v>26</v>
      </c>
      <c r="M72" s="32">
        <v>141</v>
      </c>
      <c r="N72" s="32">
        <v>7</v>
      </c>
      <c r="O72" s="34">
        <v>1.69493</v>
      </c>
      <c r="P72" s="33">
        <v>25</v>
      </c>
      <c r="Q72" s="32">
        <v>147</v>
      </c>
      <c r="R72" s="32">
        <v>7</v>
      </c>
      <c r="S72" s="34">
        <v>1.602557</v>
      </c>
      <c r="T72" s="33">
        <v>25</v>
      </c>
      <c r="U72" s="32">
        <v>150</v>
      </c>
      <c r="V72" s="32">
        <v>8</v>
      </c>
      <c r="W72" s="34">
        <v>1.268435</v>
      </c>
      <c r="X72" s="33">
        <v>28</v>
      </c>
      <c r="Y72" s="32">
        <v>137</v>
      </c>
      <c r="Z72" s="32">
        <v>8</v>
      </c>
      <c r="AA72" s="34">
        <v>1.878107</v>
      </c>
      <c r="AB72" s="33">
        <v>29</v>
      </c>
      <c r="AC72" s="32">
        <v>130</v>
      </c>
      <c r="AD72" s="32">
        <v>8</v>
      </c>
      <c r="AE72" s="34">
        <v>2.499444</v>
      </c>
      <c r="AF72" s="33">
        <v>28</v>
      </c>
      <c r="AG72" s="32">
        <v>138</v>
      </c>
      <c r="AH72" s="32">
        <v>6</v>
      </c>
      <c r="AI72" s="32">
        <v>2.67</v>
      </c>
      <c r="AJ72" s="33">
        <v>27</v>
      </c>
      <c r="AK72" s="32">
        <v>148</v>
      </c>
      <c r="AL72" s="32">
        <v>7</v>
      </c>
      <c r="AM72" s="32">
        <v>2.37</v>
      </c>
      <c r="AN72" s="33">
        <v>27</v>
      </c>
      <c r="AO72" s="32">
        <v>5</v>
      </c>
      <c r="AP72" s="32">
        <v>2.54</v>
      </c>
      <c r="AQ72" s="33">
        <v>25</v>
      </c>
      <c r="AR72" s="32">
        <v>6</v>
      </c>
      <c r="AS72" s="32">
        <v>3.16</v>
      </c>
      <c r="AT72" s="33">
        <v>25</v>
      </c>
      <c r="AU72" s="32">
        <v>7</v>
      </c>
      <c r="AV72" s="32">
        <v>3.21</v>
      </c>
      <c r="AW72" s="33">
        <v>24</v>
      </c>
      <c r="AX72" s="32">
        <v>7</v>
      </c>
      <c r="AY72" s="32">
        <v>3.6</v>
      </c>
      <c r="AZ72" s="33">
        <v>24</v>
      </c>
      <c r="BA72" s="32">
        <v>7</v>
      </c>
      <c r="BB72" s="32">
        <v>2.7</v>
      </c>
    </row>
    <row r="73" spans="1:54">
      <c r="A73" s="31" t="s">
        <v>345</v>
      </c>
      <c r="B73" s="32" t="s">
        <v>346</v>
      </c>
      <c r="C73" s="32" t="s">
        <v>443</v>
      </c>
      <c r="D73" s="33">
        <v>21</v>
      </c>
      <c r="E73" s="32">
        <v>161</v>
      </c>
      <c r="F73" s="32">
        <v>6</v>
      </c>
      <c r="G73" s="34">
        <v>4.3015020000000002</v>
      </c>
      <c r="H73" s="33">
        <v>21</v>
      </c>
      <c r="I73" s="32">
        <v>158</v>
      </c>
      <c r="J73" s="32">
        <v>6</v>
      </c>
      <c r="K73" s="34">
        <v>4.3013110000000001</v>
      </c>
      <c r="L73" s="33">
        <v>22</v>
      </c>
      <c r="M73" s="32">
        <v>158</v>
      </c>
      <c r="N73" s="32">
        <v>6</v>
      </c>
      <c r="O73" s="34">
        <v>2.9251830000000001</v>
      </c>
      <c r="P73" s="33">
        <v>21</v>
      </c>
      <c r="Q73" s="32">
        <v>164</v>
      </c>
      <c r="R73" s="32">
        <v>6</v>
      </c>
      <c r="S73" s="34">
        <v>2.6689039999999999</v>
      </c>
      <c r="T73" s="33">
        <v>21</v>
      </c>
      <c r="U73" s="32">
        <v>162</v>
      </c>
      <c r="V73" s="32">
        <v>6</v>
      </c>
      <c r="W73" s="34">
        <v>2.6923339999999998</v>
      </c>
      <c r="X73" s="33">
        <v>19</v>
      </c>
      <c r="Y73" s="32">
        <v>165</v>
      </c>
      <c r="Z73" s="32">
        <v>6</v>
      </c>
      <c r="AA73" s="34">
        <v>2.7087699999999999</v>
      </c>
      <c r="AB73" s="33">
        <v>18</v>
      </c>
      <c r="AC73" s="32">
        <v>168</v>
      </c>
      <c r="AD73" s="32">
        <v>6</v>
      </c>
      <c r="AE73" s="34">
        <v>2.9091140000000002</v>
      </c>
      <c r="AF73" s="33">
        <v>16</v>
      </c>
      <c r="AG73" s="32">
        <v>172</v>
      </c>
      <c r="AH73" s="32">
        <v>5</v>
      </c>
      <c r="AI73" s="32">
        <v>1.97</v>
      </c>
      <c r="AJ73" s="33">
        <v>17</v>
      </c>
      <c r="AK73" s="32">
        <v>171</v>
      </c>
      <c r="AL73" s="32">
        <v>5</v>
      </c>
      <c r="AM73" s="32">
        <v>1.7</v>
      </c>
      <c r="AN73" s="33">
        <v>16</v>
      </c>
      <c r="AO73" s="32">
        <v>4</v>
      </c>
      <c r="AP73" s="32">
        <v>2.09</v>
      </c>
      <c r="AQ73" s="33">
        <v>17</v>
      </c>
      <c r="AR73" s="32">
        <v>4</v>
      </c>
      <c r="AS73" s="32">
        <v>2.63</v>
      </c>
      <c r="AT73" s="33">
        <v>19</v>
      </c>
      <c r="AU73" s="32">
        <v>4</v>
      </c>
      <c r="AV73" s="32">
        <v>2.37</v>
      </c>
      <c r="AW73" s="33">
        <v>19</v>
      </c>
      <c r="AX73" s="32">
        <v>4</v>
      </c>
      <c r="AY73" s="32">
        <v>2.4</v>
      </c>
      <c r="AZ73" s="33">
        <v>25</v>
      </c>
      <c r="BA73" s="32">
        <v>4</v>
      </c>
      <c r="BB73" s="32">
        <v>2.1</v>
      </c>
    </row>
    <row r="74" spans="1:54">
      <c r="A74" s="31" t="s">
        <v>196</v>
      </c>
      <c r="B74" s="32" t="s">
        <v>197</v>
      </c>
      <c r="C74" s="32" t="s">
        <v>234</v>
      </c>
      <c r="D74" s="33">
        <v>40</v>
      </c>
      <c r="E74" s="32">
        <v>84</v>
      </c>
      <c r="F74" s="32">
        <v>5</v>
      </c>
      <c r="G74" s="34">
        <v>1.797642</v>
      </c>
      <c r="H74" s="33">
        <v>39</v>
      </c>
      <c r="I74" s="32">
        <v>92</v>
      </c>
      <c r="J74" s="32">
        <v>5</v>
      </c>
      <c r="K74" s="34">
        <v>1.584077</v>
      </c>
      <c r="L74" s="33">
        <v>40</v>
      </c>
      <c r="M74" s="32">
        <v>87</v>
      </c>
      <c r="N74" s="32">
        <v>5</v>
      </c>
      <c r="O74" s="34">
        <v>2.3139020000000001</v>
      </c>
      <c r="P74" s="33">
        <v>40</v>
      </c>
      <c r="Q74" s="32">
        <v>85</v>
      </c>
      <c r="R74" s="32">
        <v>5</v>
      </c>
      <c r="S74" s="34">
        <v>2.1830240000000001</v>
      </c>
      <c r="T74" s="33">
        <v>39</v>
      </c>
      <c r="U74" s="32">
        <v>87</v>
      </c>
      <c r="V74" s="32">
        <v>5</v>
      </c>
      <c r="W74" s="34">
        <v>2.1332599999999999</v>
      </c>
      <c r="X74" s="33">
        <v>41</v>
      </c>
      <c r="Y74" s="32">
        <v>83</v>
      </c>
      <c r="Z74" s="32">
        <v>5</v>
      </c>
      <c r="AA74" s="34">
        <v>3.539517</v>
      </c>
      <c r="AB74" s="33">
        <v>40</v>
      </c>
      <c r="AC74" s="32">
        <v>85</v>
      </c>
      <c r="AD74" s="32">
        <v>5</v>
      </c>
      <c r="AE74" s="34">
        <v>3.337288</v>
      </c>
      <c r="AF74" s="33">
        <v>37</v>
      </c>
      <c r="AG74" s="32">
        <v>93</v>
      </c>
      <c r="AH74" s="32">
        <v>5</v>
      </c>
      <c r="AI74" s="32">
        <v>0.77</v>
      </c>
      <c r="AJ74" s="33">
        <v>38</v>
      </c>
      <c r="AK74" s="32">
        <v>91</v>
      </c>
      <c r="AL74" s="32">
        <v>5</v>
      </c>
      <c r="AM74" s="32">
        <v>1.84</v>
      </c>
      <c r="AN74" s="33">
        <v>34</v>
      </c>
      <c r="AO74" s="32">
        <v>6</v>
      </c>
      <c r="AP74" s="32">
        <v>3.57</v>
      </c>
      <c r="AQ74" s="33">
        <v>29</v>
      </c>
      <c r="AR74" s="32">
        <v>4</v>
      </c>
      <c r="AS74" s="32">
        <v>3.01</v>
      </c>
      <c r="AT74" s="33">
        <v>30</v>
      </c>
      <c r="AU74" s="32">
        <v>4</v>
      </c>
      <c r="AV74" s="32">
        <v>3.03</v>
      </c>
      <c r="AW74" s="33">
        <v>27</v>
      </c>
      <c r="AX74" s="32">
        <v>4</v>
      </c>
      <c r="AY74" s="32">
        <v>2.9</v>
      </c>
      <c r="AZ74" s="33">
        <v>28</v>
      </c>
      <c r="BA74" s="32">
        <v>4</v>
      </c>
      <c r="BB74" s="32">
        <v>2.1</v>
      </c>
    </row>
    <row r="75" spans="1:54">
      <c r="A75" s="31" t="s">
        <v>363</v>
      </c>
      <c r="B75" s="32" t="s">
        <v>364</v>
      </c>
      <c r="C75" s="32" t="s">
        <v>234</v>
      </c>
      <c r="D75" s="33">
        <v>16</v>
      </c>
      <c r="E75" s="32">
        <v>169</v>
      </c>
      <c r="F75" s="32">
        <v>6</v>
      </c>
      <c r="G75" s="34">
        <v>2.1675059999999999</v>
      </c>
      <c r="H75" s="33">
        <v>16</v>
      </c>
      <c r="I75" s="32">
        <v>168</v>
      </c>
      <c r="J75" s="32">
        <v>6</v>
      </c>
      <c r="K75" s="34">
        <v>2.1348189999999998</v>
      </c>
      <c r="L75" s="33">
        <v>17</v>
      </c>
      <c r="M75" s="32">
        <v>172</v>
      </c>
      <c r="N75" s="32">
        <v>6</v>
      </c>
      <c r="O75" s="34">
        <v>1.3246899999999999</v>
      </c>
      <c r="P75" s="33">
        <v>17</v>
      </c>
      <c r="Q75" s="32">
        <v>171</v>
      </c>
      <c r="R75" s="32">
        <v>6</v>
      </c>
      <c r="S75" s="34">
        <v>1.3438349999999999</v>
      </c>
      <c r="T75" s="33">
        <v>20</v>
      </c>
      <c r="U75" s="32">
        <v>164</v>
      </c>
      <c r="V75" s="32">
        <v>6</v>
      </c>
      <c r="W75" s="34">
        <v>0.74159719999999996</v>
      </c>
      <c r="X75" s="33">
        <v>18</v>
      </c>
      <c r="Y75" s="32">
        <v>170</v>
      </c>
      <c r="Z75" s="32">
        <v>6</v>
      </c>
      <c r="AA75" s="34">
        <v>2.4707499999999998</v>
      </c>
      <c r="AB75" s="33">
        <v>18</v>
      </c>
      <c r="AC75" s="32">
        <v>168</v>
      </c>
      <c r="AD75" s="32">
        <v>6</v>
      </c>
      <c r="AE75" s="34">
        <v>3.2349709999999998</v>
      </c>
      <c r="AF75" s="33">
        <v>20</v>
      </c>
      <c r="AG75" s="32">
        <v>161</v>
      </c>
      <c r="AH75" s="32">
        <v>6</v>
      </c>
      <c r="AI75" s="32">
        <v>2.4700000000000002</v>
      </c>
      <c r="AJ75" s="33">
        <v>22</v>
      </c>
      <c r="AK75" s="32">
        <v>157</v>
      </c>
      <c r="AL75" s="32">
        <v>6</v>
      </c>
      <c r="AM75" s="32">
        <v>2.0499999999999998</v>
      </c>
      <c r="AN75" s="33">
        <v>20</v>
      </c>
      <c r="AO75" s="32">
        <v>5</v>
      </c>
      <c r="AP75" s="32">
        <v>1.81</v>
      </c>
      <c r="AQ75" s="33">
        <v>17</v>
      </c>
      <c r="AR75" s="32">
        <v>5</v>
      </c>
      <c r="AS75" s="32">
        <v>2.74</v>
      </c>
      <c r="AT75" s="33">
        <v>19</v>
      </c>
      <c r="AU75" s="32">
        <v>5</v>
      </c>
      <c r="AV75" s="32">
        <v>2.86</v>
      </c>
      <c r="AW75" s="33">
        <v>19</v>
      </c>
      <c r="AX75" s="32">
        <v>5</v>
      </c>
      <c r="AY75" s="32">
        <v>3.1</v>
      </c>
      <c r="AZ75" s="33">
        <v>19</v>
      </c>
      <c r="BA75" s="32">
        <v>5</v>
      </c>
      <c r="BB75" s="32">
        <v>2.8</v>
      </c>
    </row>
    <row r="76" spans="1:54">
      <c r="A76" s="31" t="s">
        <v>339</v>
      </c>
      <c r="B76" s="32" t="s">
        <v>340</v>
      </c>
      <c r="C76" s="32" t="s">
        <v>234</v>
      </c>
      <c r="D76" s="33">
        <v>22</v>
      </c>
      <c r="E76" s="32">
        <v>157</v>
      </c>
      <c r="F76" s="32">
        <v>8</v>
      </c>
      <c r="G76" s="34">
        <v>0.86960289999999996</v>
      </c>
      <c r="H76" s="33">
        <v>22</v>
      </c>
      <c r="I76" s="32">
        <v>154</v>
      </c>
      <c r="J76" s="32">
        <v>8</v>
      </c>
      <c r="K76" s="34">
        <v>1.018556</v>
      </c>
      <c r="L76" s="33">
        <v>23</v>
      </c>
      <c r="M76" s="32">
        <v>154</v>
      </c>
      <c r="N76" s="32">
        <v>8</v>
      </c>
      <c r="O76" s="34">
        <v>0.53497050000000002</v>
      </c>
      <c r="P76" s="33">
        <v>23</v>
      </c>
      <c r="Q76" s="32">
        <v>157</v>
      </c>
      <c r="R76" s="32">
        <v>8</v>
      </c>
      <c r="S76" s="34">
        <v>0.50172939999999999</v>
      </c>
      <c r="T76" s="33">
        <v>23</v>
      </c>
      <c r="U76" s="32">
        <v>157</v>
      </c>
      <c r="V76" s="32">
        <v>8</v>
      </c>
      <c r="W76" s="34">
        <v>0.84611020000000003</v>
      </c>
      <c r="X76" s="33">
        <v>24</v>
      </c>
      <c r="Y76" s="32">
        <v>157</v>
      </c>
      <c r="Z76" s="32">
        <v>7</v>
      </c>
      <c r="AA76" s="34">
        <v>1.523377</v>
      </c>
      <c r="AB76" s="33">
        <v>26</v>
      </c>
      <c r="AC76" s="32">
        <v>146</v>
      </c>
      <c r="AD76" s="32">
        <v>7</v>
      </c>
      <c r="AE76" s="34">
        <v>3.2541639999999998</v>
      </c>
      <c r="AF76" s="33">
        <v>29</v>
      </c>
      <c r="AG76" s="32">
        <v>132</v>
      </c>
      <c r="AH76" s="32">
        <v>8</v>
      </c>
      <c r="AI76" s="32">
        <v>2.42</v>
      </c>
      <c r="AJ76" s="33">
        <v>29</v>
      </c>
      <c r="AK76" s="32">
        <v>135</v>
      </c>
      <c r="AL76" s="32">
        <v>8</v>
      </c>
      <c r="AM76" s="32">
        <v>2.3199999999999998</v>
      </c>
      <c r="AN76" s="33">
        <v>30</v>
      </c>
      <c r="AO76" s="32">
        <v>7</v>
      </c>
      <c r="AP76" s="32">
        <v>3.05</v>
      </c>
      <c r="AQ76" s="33">
        <v>31</v>
      </c>
      <c r="AR76" s="32">
        <v>7</v>
      </c>
      <c r="AS76" s="32">
        <v>4.12</v>
      </c>
      <c r="AT76" s="33">
        <v>29</v>
      </c>
      <c r="AU76" s="32">
        <v>6</v>
      </c>
      <c r="AV76" s="32">
        <v>3.49</v>
      </c>
      <c r="AW76" s="33">
        <v>26</v>
      </c>
      <c r="AX76" s="32">
        <v>6</v>
      </c>
      <c r="AY76" s="32">
        <v>2.5</v>
      </c>
      <c r="AZ76" s="33">
        <v>28</v>
      </c>
      <c r="BA76" s="32">
        <v>6</v>
      </c>
      <c r="BB76" s="32">
        <v>2.4</v>
      </c>
    </row>
    <row r="77" spans="1:54">
      <c r="A77" s="31" t="s">
        <v>50</v>
      </c>
      <c r="B77" s="32" t="s">
        <v>51</v>
      </c>
      <c r="C77" s="32" t="s">
        <v>440</v>
      </c>
      <c r="D77" s="33">
        <v>76</v>
      </c>
      <c r="E77" s="32">
        <v>12</v>
      </c>
      <c r="F77" s="32">
        <v>8</v>
      </c>
      <c r="G77" s="34">
        <v>2.420668</v>
      </c>
      <c r="H77" s="33">
        <v>74</v>
      </c>
      <c r="I77" s="32">
        <v>17</v>
      </c>
      <c r="J77" s="32">
        <v>7</v>
      </c>
      <c r="K77" s="34">
        <v>2.6161509999999999</v>
      </c>
      <c r="L77" s="33">
        <v>75</v>
      </c>
      <c r="M77" s="32">
        <v>14</v>
      </c>
      <c r="N77" s="32">
        <v>8</v>
      </c>
      <c r="O77" s="34">
        <v>2.1805279999999998</v>
      </c>
      <c r="P77" s="33">
        <v>76</v>
      </c>
      <c r="Q77" s="32">
        <v>12</v>
      </c>
      <c r="R77" s="32">
        <v>8</v>
      </c>
      <c r="S77" s="34">
        <v>1.6132869999999999</v>
      </c>
      <c r="T77" s="33">
        <v>76</v>
      </c>
      <c r="U77" s="32">
        <v>12</v>
      </c>
      <c r="V77" s="32">
        <v>8</v>
      </c>
      <c r="W77" s="34">
        <v>1.8463449999999999</v>
      </c>
      <c r="X77" s="33">
        <v>77</v>
      </c>
      <c r="Y77" s="32">
        <v>11</v>
      </c>
      <c r="Z77" s="32">
        <v>8</v>
      </c>
      <c r="AA77" s="34">
        <v>1.794969</v>
      </c>
      <c r="AB77" s="33">
        <v>76</v>
      </c>
      <c r="AC77" s="32">
        <v>16</v>
      </c>
      <c r="AD77" s="32">
        <v>8</v>
      </c>
      <c r="AE77" s="34">
        <v>3.1520589999999999</v>
      </c>
      <c r="AF77" s="33">
        <v>76</v>
      </c>
      <c r="AG77" s="32">
        <v>14</v>
      </c>
      <c r="AH77" s="32">
        <v>8</v>
      </c>
      <c r="AI77" s="32">
        <v>2.4700000000000002</v>
      </c>
      <c r="AJ77" s="33">
        <v>77</v>
      </c>
      <c r="AK77" s="32">
        <v>13</v>
      </c>
      <c r="AL77" s="32">
        <v>7</v>
      </c>
      <c r="AM77" s="32">
        <v>2.37</v>
      </c>
      <c r="AN77" s="33">
        <v>77</v>
      </c>
      <c r="AO77" s="32">
        <v>7</v>
      </c>
      <c r="AP77" s="32">
        <v>2.62</v>
      </c>
      <c r="AQ77" s="33">
        <v>75</v>
      </c>
      <c r="AR77" s="32">
        <v>7</v>
      </c>
      <c r="AS77" s="32">
        <v>2.48</v>
      </c>
      <c r="AT77" s="33">
        <v>74</v>
      </c>
      <c r="AU77" s="32">
        <v>7</v>
      </c>
      <c r="AV77" s="32">
        <v>2.75</v>
      </c>
      <c r="AW77" s="33">
        <v>75</v>
      </c>
      <c r="AX77" s="32">
        <v>8</v>
      </c>
      <c r="AY77" s="32">
        <v>2.4</v>
      </c>
      <c r="AZ77" s="33">
        <v>77</v>
      </c>
      <c r="BA77" s="32">
        <v>8</v>
      </c>
      <c r="BB77" s="32">
        <v>1.9</v>
      </c>
    </row>
    <row r="78" spans="1:54">
      <c r="A78" s="31" t="s">
        <v>66</v>
      </c>
      <c r="B78" s="32" t="s">
        <v>67</v>
      </c>
      <c r="C78" s="32" t="s">
        <v>444</v>
      </c>
      <c r="D78" s="33">
        <v>69</v>
      </c>
      <c r="E78" s="32">
        <v>21</v>
      </c>
      <c r="F78" s="32">
        <v>8</v>
      </c>
      <c r="G78" s="34">
        <v>1.4145369999999999</v>
      </c>
      <c r="H78" s="33">
        <v>69</v>
      </c>
      <c r="I78" s="32">
        <v>22</v>
      </c>
      <c r="J78" s="32">
        <v>8</v>
      </c>
      <c r="K78" s="34">
        <v>1.6583289999999999</v>
      </c>
      <c r="L78" s="33">
        <v>73</v>
      </c>
      <c r="M78" s="32">
        <v>16</v>
      </c>
      <c r="N78" s="32">
        <v>8</v>
      </c>
      <c r="O78" s="34">
        <v>2.133975</v>
      </c>
      <c r="P78" s="33">
        <v>73</v>
      </c>
      <c r="Q78" s="32">
        <v>18</v>
      </c>
      <c r="R78" s="32">
        <v>8</v>
      </c>
      <c r="S78" s="34">
        <v>1.515366</v>
      </c>
      <c r="T78" s="33">
        <v>73</v>
      </c>
      <c r="U78" s="32">
        <v>18</v>
      </c>
      <c r="V78" s="32">
        <v>8</v>
      </c>
      <c r="W78" s="34">
        <v>1.435341</v>
      </c>
      <c r="X78" s="33">
        <v>76</v>
      </c>
      <c r="Y78" s="32">
        <v>15</v>
      </c>
      <c r="Z78" s="32">
        <v>7</v>
      </c>
      <c r="AA78" s="34">
        <v>1.0537559999999999</v>
      </c>
      <c r="AB78" s="33">
        <v>75</v>
      </c>
      <c r="AC78" s="32">
        <v>17</v>
      </c>
      <c r="AD78" s="32">
        <v>7</v>
      </c>
      <c r="AE78" s="34">
        <v>1.094819</v>
      </c>
      <c r="AF78" s="33">
        <v>75</v>
      </c>
      <c r="AG78" s="32">
        <v>17</v>
      </c>
      <c r="AH78" s="32">
        <v>8</v>
      </c>
      <c r="AI78" s="32">
        <v>1.0900000000000001</v>
      </c>
      <c r="AJ78" s="33">
        <v>75</v>
      </c>
      <c r="AK78" s="32">
        <v>16</v>
      </c>
      <c r="AL78" s="32">
        <v>8</v>
      </c>
      <c r="AM78" s="32">
        <v>1.63</v>
      </c>
      <c r="AN78" s="33">
        <v>77</v>
      </c>
      <c r="AO78" s="32">
        <v>7</v>
      </c>
      <c r="AP78" s="32">
        <v>1.55</v>
      </c>
      <c r="AQ78" s="33">
        <v>77</v>
      </c>
      <c r="AR78" s="32">
        <v>7</v>
      </c>
      <c r="AS78" s="32">
        <v>1.34</v>
      </c>
      <c r="AT78" s="33">
        <v>76</v>
      </c>
      <c r="AU78" s="32">
        <v>7</v>
      </c>
      <c r="AV78" s="32">
        <v>2.2599999999999998</v>
      </c>
      <c r="AW78" s="33">
        <v>75</v>
      </c>
      <c r="AX78" s="32">
        <v>7</v>
      </c>
      <c r="AY78" s="32">
        <v>2.2999999999999998</v>
      </c>
      <c r="AZ78" s="33">
        <v>75</v>
      </c>
      <c r="BA78" s="32">
        <v>7</v>
      </c>
      <c r="BB78" s="32">
        <v>2.4</v>
      </c>
    </row>
    <row r="79" spans="1:54">
      <c r="A79" s="31" t="s">
        <v>64</v>
      </c>
      <c r="B79" s="32" t="s">
        <v>65</v>
      </c>
      <c r="C79" s="32" t="s">
        <v>444</v>
      </c>
      <c r="D79" s="33">
        <v>69</v>
      </c>
      <c r="E79" s="32">
        <v>21</v>
      </c>
      <c r="F79" s="32">
        <v>8</v>
      </c>
      <c r="G79" s="34">
        <v>1.246618</v>
      </c>
      <c r="H79" s="33">
        <v>67</v>
      </c>
      <c r="I79" s="32">
        <v>25</v>
      </c>
      <c r="J79" s="32">
        <v>8</v>
      </c>
      <c r="K79" s="34">
        <v>1.9229229999999999</v>
      </c>
      <c r="L79" s="33">
        <v>71</v>
      </c>
      <c r="M79" s="32">
        <v>20</v>
      </c>
      <c r="N79" s="32">
        <v>8</v>
      </c>
      <c r="O79" s="34">
        <v>1.3671770000000001</v>
      </c>
      <c r="P79" s="33">
        <v>71</v>
      </c>
      <c r="Q79" s="32">
        <v>22</v>
      </c>
      <c r="R79" s="32">
        <v>8</v>
      </c>
      <c r="S79" s="34">
        <v>1.5290049999999999</v>
      </c>
      <c r="T79" s="33">
        <v>74</v>
      </c>
      <c r="U79" s="32">
        <v>13</v>
      </c>
      <c r="V79" s="32">
        <v>8</v>
      </c>
      <c r="W79" s="34">
        <v>0.83166870000000004</v>
      </c>
      <c r="X79" s="33">
        <v>76</v>
      </c>
      <c r="Y79" s="32">
        <v>15</v>
      </c>
      <c r="Z79" s="32">
        <v>8</v>
      </c>
      <c r="AA79" s="34">
        <v>0.67404410000000003</v>
      </c>
      <c r="AB79" s="33">
        <v>77</v>
      </c>
      <c r="AC79" s="32">
        <v>12</v>
      </c>
      <c r="AD79" s="32">
        <v>8</v>
      </c>
      <c r="AE79" s="34">
        <v>1.5688150000000001</v>
      </c>
      <c r="AF79" s="33">
        <v>76</v>
      </c>
      <c r="AG79" s="32">
        <v>14</v>
      </c>
      <c r="AH79" s="32">
        <v>8</v>
      </c>
      <c r="AI79" s="32">
        <v>1.37</v>
      </c>
      <c r="AJ79" s="33">
        <v>75</v>
      </c>
      <c r="AK79" s="32">
        <v>16</v>
      </c>
      <c r="AL79" s="32">
        <v>8</v>
      </c>
      <c r="AM79" s="32">
        <v>1.17</v>
      </c>
      <c r="AN79" s="33">
        <v>75</v>
      </c>
      <c r="AO79" s="32">
        <v>7</v>
      </c>
      <c r="AP79" s="32">
        <v>1.36</v>
      </c>
      <c r="AQ79" s="33">
        <v>76</v>
      </c>
      <c r="AR79" s="32">
        <v>7</v>
      </c>
      <c r="AS79" s="32">
        <v>1.76</v>
      </c>
      <c r="AT79" s="33">
        <v>72</v>
      </c>
      <c r="AU79" s="32">
        <v>7</v>
      </c>
      <c r="AV79" s="32">
        <v>3.49</v>
      </c>
      <c r="AW79" s="33">
        <v>69</v>
      </c>
      <c r="AX79" s="32">
        <v>8</v>
      </c>
      <c r="AY79" s="32">
        <v>3.2</v>
      </c>
      <c r="AZ79" s="33">
        <v>69</v>
      </c>
      <c r="BA79" s="32">
        <v>8</v>
      </c>
      <c r="BB79" s="32">
        <v>2.4</v>
      </c>
    </row>
    <row r="80" spans="1:54">
      <c r="A80" s="31" t="s">
        <v>206</v>
      </c>
      <c r="B80" s="32" t="s">
        <v>207</v>
      </c>
      <c r="C80" s="32" t="s">
        <v>440</v>
      </c>
      <c r="D80" s="33">
        <v>39</v>
      </c>
      <c r="E80" s="32">
        <v>91</v>
      </c>
      <c r="F80" s="32">
        <v>9</v>
      </c>
      <c r="G80" s="34">
        <v>1.451228</v>
      </c>
      <c r="H80" s="33">
        <v>38</v>
      </c>
      <c r="I80" s="32">
        <v>96</v>
      </c>
      <c r="J80" s="32">
        <v>9</v>
      </c>
      <c r="K80" s="34">
        <v>1.32169</v>
      </c>
      <c r="L80" s="33">
        <v>39</v>
      </c>
      <c r="M80" s="32">
        <v>93</v>
      </c>
      <c r="N80" s="32">
        <v>9</v>
      </c>
      <c r="O80" s="34">
        <v>1.256354</v>
      </c>
      <c r="P80" s="33">
        <v>40</v>
      </c>
      <c r="Q80" s="32">
        <v>85</v>
      </c>
      <c r="R80" s="32">
        <v>9</v>
      </c>
      <c r="S80" s="34">
        <v>1.1822010000000001</v>
      </c>
      <c r="T80" s="33">
        <v>40</v>
      </c>
      <c r="U80" s="32">
        <v>85</v>
      </c>
      <c r="V80" s="32">
        <v>9</v>
      </c>
      <c r="W80" s="34">
        <v>1.1736470000000001</v>
      </c>
      <c r="X80" s="33">
        <v>40</v>
      </c>
      <c r="Y80" s="32">
        <v>86</v>
      </c>
      <c r="Z80" s="32">
        <v>9</v>
      </c>
      <c r="AA80" s="34">
        <v>1.141572</v>
      </c>
      <c r="AB80" s="33">
        <v>41</v>
      </c>
      <c r="AC80" s="32">
        <v>80</v>
      </c>
      <c r="AD80" s="32">
        <v>9</v>
      </c>
      <c r="AE80" s="34">
        <v>1.6049260000000001</v>
      </c>
      <c r="AF80" s="33">
        <v>41</v>
      </c>
      <c r="AG80" s="32">
        <v>78</v>
      </c>
      <c r="AH80" s="32">
        <v>9</v>
      </c>
      <c r="AI80" s="32">
        <v>2.42</v>
      </c>
      <c r="AJ80" s="33">
        <v>40</v>
      </c>
      <c r="AK80" s="32">
        <v>81</v>
      </c>
      <c r="AL80" s="32">
        <v>9</v>
      </c>
      <c r="AM80" s="32">
        <v>2.16</v>
      </c>
      <c r="AN80" s="33">
        <v>40</v>
      </c>
      <c r="AO80" s="32">
        <v>8</v>
      </c>
      <c r="AP80" s="32">
        <v>2.4700000000000002</v>
      </c>
      <c r="AQ80" s="33">
        <v>38</v>
      </c>
      <c r="AR80" s="32">
        <v>8</v>
      </c>
      <c r="AS80" s="32">
        <v>3.14</v>
      </c>
      <c r="AT80" s="33">
        <v>38</v>
      </c>
      <c r="AU80" s="32">
        <v>9</v>
      </c>
      <c r="AV80" s="32">
        <v>2.27</v>
      </c>
      <c r="AW80" s="33">
        <v>36</v>
      </c>
      <c r="AX80" s="32">
        <v>10</v>
      </c>
      <c r="AY80" s="32">
        <v>2.2000000000000002</v>
      </c>
      <c r="AZ80" s="33">
        <v>36</v>
      </c>
      <c r="BA80" s="32">
        <v>10</v>
      </c>
      <c r="BB80" s="32">
        <v>2.1</v>
      </c>
    </row>
    <row r="81" spans="1:54">
      <c r="A81" s="31" t="s">
        <v>245</v>
      </c>
      <c r="B81" s="32" t="s">
        <v>246</v>
      </c>
      <c r="C81" s="32" t="s">
        <v>440</v>
      </c>
      <c r="D81" s="33">
        <v>34</v>
      </c>
      <c r="E81" s="32">
        <v>109</v>
      </c>
      <c r="F81" s="32">
        <v>9</v>
      </c>
      <c r="G81" s="34">
        <v>2.3438409999999998</v>
      </c>
      <c r="H81" s="33">
        <v>37</v>
      </c>
      <c r="I81" s="32">
        <v>99</v>
      </c>
      <c r="J81" s="32">
        <v>9</v>
      </c>
      <c r="K81" s="34">
        <v>2.1600600000000001</v>
      </c>
      <c r="L81" s="33">
        <v>34</v>
      </c>
      <c r="M81" s="32">
        <v>115</v>
      </c>
      <c r="N81" s="32">
        <v>8</v>
      </c>
      <c r="O81" s="34">
        <v>1.804611</v>
      </c>
      <c r="P81" s="33">
        <v>34</v>
      </c>
      <c r="Q81" s="32">
        <v>110</v>
      </c>
      <c r="R81" s="32">
        <v>8</v>
      </c>
      <c r="S81" s="34">
        <v>1.7834719999999999</v>
      </c>
      <c r="T81" s="33">
        <v>38</v>
      </c>
      <c r="U81" s="32">
        <v>96</v>
      </c>
      <c r="V81" s="32">
        <v>9</v>
      </c>
      <c r="W81" s="34">
        <v>2.1387309999999999</v>
      </c>
      <c r="X81" s="33">
        <v>37</v>
      </c>
      <c r="Y81" s="32">
        <v>102</v>
      </c>
      <c r="Z81" s="32">
        <v>9</v>
      </c>
      <c r="AA81" s="34">
        <v>1.708278</v>
      </c>
      <c r="AB81" s="33">
        <v>40</v>
      </c>
      <c r="AC81" s="32">
        <v>85</v>
      </c>
      <c r="AD81" s="32">
        <v>9</v>
      </c>
      <c r="AE81" s="34">
        <v>3.7566839999999999</v>
      </c>
      <c r="AF81" s="33">
        <v>38</v>
      </c>
      <c r="AG81" s="32">
        <v>89</v>
      </c>
      <c r="AH81" s="32">
        <v>9</v>
      </c>
      <c r="AI81" s="32">
        <v>3.35</v>
      </c>
      <c r="AJ81" s="33">
        <v>37</v>
      </c>
      <c r="AK81" s="32">
        <v>96</v>
      </c>
      <c r="AL81" s="32">
        <v>9</v>
      </c>
      <c r="AM81" s="32">
        <v>3.12</v>
      </c>
      <c r="AN81" s="33">
        <v>37</v>
      </c>
      <c r="AO81" s="32">
        <v>8</v>
      </c>
      <c r="AP81" s="32">
        <v>2.39</v>
      </c>
      <c r="AQ81" s="33">
        <v>36</v>
      </c>
      <c r="AR81" s="32">
        <v>8</v>
      </c>
      <c r="AS81" s="32">
        <v>3.39</v>
      </c>
      <c r="AT81" s="33">
        <v>34</v>
      </c>
      <c r="AU81" s="32">
        <v>8</v>
      </c>
      <c r="AV81" s="32">
        <v>3.57</v>
      </c>
      <c r="AW81" s="33">
        <v>32</v>
      </c>
      <c r="AX81" s="32">
        <v>9</v>
      </c>
      <c r="AY81" s="32">
        <v>3.5</v>
      </c>
      <c r="AZ81" s="33">
        <v>32</v>
      </c>
      <c r="BA81" s="32">
        <v>9</v>
      </c>
      <c r="BB81" s="32">
        <v>2.9</v>
      </c>
    </row>
    <row r="82" spans="1:54">
      <c r="A82" s="31" t="s">
        <v>333</v>
      </c>
      <c r="B82" s="32" t="s">
        <v>334</v>
      </c>
      <c r="C82" s="32" t="s">
        <v>442</v>
      </c>
      <c r="D82" s="33">
        <v>23</v>
      </c>
      <c r="E82" s="32">
        <v>153</v>
      </c>
      <c r="F82" s="32">
        <v>7</v>
      </c>
      <c r="G82" s="34">
        <v>2.0241750000000001</v>
      </c>
      <c r="H82" s="33">
        <v>23</v>
      </c>
      <c r="I82" s="32">
        <v>151</v>
      </c>
      <c r="J82" s="32">
        <v>7</v>
      </c>
      <c r="K82" s="34">
        <v>2.2196549999999999</v>
      </c>
      <c r="L82" s="33">
        <v>24</v>
      </c>
      <c r="M82" s="32">
        <v>149</v>
      </c>
      <c r="N82" s="32">
        <v>6</v>
      </c>
      <c r="O82" s="34">
        <v>2.6267140000000002</v>
      </c>
      <c r="P82" s="33">
        <v>25</v>
      </c>
      <c r="Q82" s="32">
        <v>147</v>
      </c>
      <c r="R82" s="32">
        <v>7</v>
      </c>
      <c r="S82" s="34">
        <v>2.3226610000000001</v>
      </c>
      <c r="T82" s="33">
        <v>25</v>
      </c>
      <c r="U82" s="32">
        <v>150</v>
      </c>
      <c r="V82" s="32">
        <v>7</v>
      </c>
      <c r="W82" s="34">
        <v>2.2935189999999999</v>
      </c>
      <c r="X82" s="33">
        <v>25</v>
      </c>
      <c r="Y82" s="32">
        <v>149</v>
      </c>
      <c r="Z82" s="32">
        <v>7</v>
      </c>
      <c r="AA82" s="34">
        <v>2.55992</v>
      </c>
      <c r="AB82" s="33">
        <v>26</v>
      </c>
      <c r="AC82" s="32">
        <v>146</v>
      </c>
      <c r="AD82" s="32">
        <v>7</v>
      </c>
      <c r="AE82" s="34">
        <v>3.6263019999999999</v>
      </c>
      <c r="AF82" s="33">
        <v>28</v>
      </c>
      <c r="AG82" s="32">
        <v>138</v>
      </c>
      <c r="AH82" s="32">
        <v>7</v>
      </c>
      <c r="AI82" s="32">
        <v>2.89</v>
      </c>
      <c r="AJ82" s="33">
        <v>30</v>
      </c>
      <c r="AK82" s="32">
        <v>130</v>
      </c>
      <c r="AL82" s="32">
        <v>7</v>
      </c>
      <c r="AM82" s="32">
        <v>3.51</v>
      </c>
      <c r="AN82" s="33">
        <v>29</v>
      </c>
      <c r="AO82" s="32">
        <v>7</v>
      </c>
      <c r="AP82" s="32">
        <v>2.4700000000000002</v>
      </c>
      <c r="AQ82" s="33">
        <v>27</v>
      </c>
      <c r="AR82" s="32">
        <v>6</v>
      </c>
      <c r="AS82" s="32">
        <v>3.28</v>
      </c>
      <c r="AT82" s="33">
        <v>27</v>
      </c>
      <c r="AU82" s="32">
        <v>6</v>
      </c>
      <c r="AV82" s="32">
        <v>4.72</v>
      </c>
      <c r="AW82" s="33">
        <v>25</v>
      </c>
      <c r="AX82" s="32">
        <v>6</v>
      </c>
      <c r="AY82" s="32">
        <v>3.9</v>
      </c>
      <c r="AZ82" s="33">
        <v>28</v>
      </c>
      <c r="BA82" s="32">
        <v>6</v>
      </c>
      <c r="BB82" s="32">
        <v>4.5999999999999996</v>
      </c>
    </row>
    <row r="83" spans="1:54">
      <c r="A83" s="31" t="s">
        <v>297</v>
      </c>
      <c r="B83" s="32" t="s">
        <v>298</v>
      </c>
      <c r="C83" s="32" t="s">
        <v>442</v>
      </c>
      <c r="D83" s="33">
        <v>28</v>
      </c>
      <c r="E83" s="32">
        <v>136</v>
      </c>
      <c r="F83" s="32">
        <v>6</v>
      </c>
      <c r="G83" s="34">
        <v>5.207376</v>
      </c>
      <c r="H83" s="33">
        <v>26</v>
      </c>
      <c r="I83" s="32">
        <v>140</v>
      </c>
      <c r="J83" s="32">
        <v>6</v>
      </c>
      <c r="K83" s="34">
        <v>4.441586</v>
      </c>
      <c r="L83" s="33">
        <v>23</v>
      </c>
      <c r="M83" s="32">
        <v>154</v>
      </c>
      <c r="N83" s="32">
        <v>5</v>
      </c>
      <c r="O83" s="34">
        <v>4.1395499999999998</v>
      </c>
      <c r="P83" s="33">
        <v>23</v>
      </c>
      <c r="Q83" s="32">
        <v>157</v>
      </c>
      <c r="R83" s="32">
        <v>5</v>
      </c>
      <c r="S83" s="34">
        <v>3.9849779999999999</v>
      </c>
      <c r="T83" s="33">
        <v>23</v>
      </c>
      <c r="U83" s="32">
        <v>157</v>
      </c>
      <c r="V83" s="32">
        <v>5</v>
      </c>
      <c r="W83" s="34">
        <v>4.0189729999999999</v>
      </c>
      <c r="X83" s="33">
        <v>21</v>
      </c>
      <c r="Y83" s="32">
        <v>160</v>
      </c>
      <c r="Z83" s="32">
        <v>5</v>
      </c>
      <c r="AA83" s="34">
        <v>2.5227580000000001</v>
      </c>
      <c r="AB83" s="33">
        <v>20</v>
      </c>
      <c r="AC83" s="32">
        <v>162</v>
      </c>
      <c r="AD83" s="32">
        <v>5</v>
      </c>
      <c r="AE83" s="34">
        <v>2.9800119999999999</v>
      </c>
      <c r="AF83" s="33">
        <v>18</v>
      </c>
      <c r="AG83" s="32">
        <v>168</v>
      </c>
      <c r="AH83" s="32">
        <v>5</v>
      </c>
      <c r="AI83" s="32">
        <v>2.63</v>
      </c>
      <c r="AJ83" s="33">
        <v>18</v>
      </c>
      <c r="AK83" s="32">
        <v>169</v>
      </c>
      <c r="AL83" s="32">
        <v>5</v>
      </c>
      <c r="AM83" s="32">
        <v>2.4700000000000002</v>
      </c>
      <c r="AN83" s="33">
        <v>17</v>
      </c>
      <c r="AO83" s="32">
        <v>5</v>
      </c>
      <c r="AP83" s="32">
        <v>1.87</v>
      </c>
      <c r="AQ83" s="33">
        <v>16</v>
      </c>
      <c r="AR83" s="32">
        <v>4</v>
      </c>
      <c r="AS83" s="32">
        <v>2.5</v>
      </c>
      <c r="AT83" s="33">
        <v>16</v>
      </c>
      <c r="AU83" s="32">
        <v>4</v>
      </c>
      <c r="AV83" s="32">
        <v>2.37</v>
      </c>
      <c r="AW83" s="33">
        <v>16</v>
      </c>
      <c r="AX83" s="32">
        <v>4</v>
      </c>
      <c r="AY83" s="32">
        <v>2.4</v>
      </c>
      <c r="AZ83" s="33">
        <v>18</v>
      </c>
      <c r="BA83" s="32">
        <v>4</v>
      </c>
      <c r="BB83" s="32">
        <v>2.2999999999999998</v>
      </c>
    </row>
    <row r="84" spans="1:54">
      <c r="A84" s="31" t="s">
        <v>76</v>
      </c>
      <c r="B84" s="32" t="s">
        <v>77</v>
      </c>
      <c r="C84" s="32" t="s">
        <v>444</v>
      </c>
      <c r="D84" s="33">
        <v>66</v>
      </c>
      <c r="E84" s="32">
        <v>27</v>
      </c>
      <c r="F84" s="32">
        <v>8</v>
      </c>
      <c r="G84" s="34">
        <v>1.8317399999999999</v>
      </c>
      <c r="H84" s="33">
        <v>67</v>
      </c>
      <c r="I84" s="32">
        <v>25</v>
      </c>
      <c r="J84" s="32">
        <v>8</v>
      </c>
      <c r="K84" s="34">
        <v>1.611189</v>
      </c>
      <c r="L84" s="33">
        <v>71</v>
      </c>
      <c r="M84" s="32">
        <v>20</v>
      </c>
      <c r="N84" s="32">
        <v>8</v>
      </c>
      <c r="O84" s="34">
        <v>0.43356739999999999</v>
      </c>
      <c r="P84" s="33">
        <v>72</v>
      </c>
      <c r="Q84" s="32">
        <v>21</v>
      </c>
      <c r="R84" s="32">
        <v>8</v>
      </c>
      <c r="S84" s="34">
        <v>0.64438300000000004</v>
      </c>
      <c r="T84" s="33">
        <v>71</v>
      </c>
      <c r="U84" s="32">
        <v>22</v>
      </c>
      <c r="V84" s="32">
        <v>8</v>
      </c>
      <c r="W84" s="34">
        <v>1.2998529999999999</v>
      </c>
      <c r="X84" s="33">
        <v>69</v>
      </c>
      <c r="Y84" s="32">
        <v>23</v>
      </c>
      <c r="Z84" s="32">
        <v>8</v>
      </c>
      <c r="AA84" s="34">
        <v>1.4006700000000001</v>
      </c>
      <c r="AB84" s="33">
        <v>69</v>
      </c>
      <c r="AC84" s="32">
        <v>23</v>
      </c>
      <c r="AD84" s="32">
        <v>8</v>
      </c>
      <c r="AE84" s="34">
        <v>2.2802889999999998</v>
      </c>
      <c r="AF84" s="33">
        <v>72</v>
      </c>
      <c r="AG84" s="32">
        <v>21</v>
      </c>
      <c r="AH84" s="32">
        <v>8</v>
      </c>
      <c r="AI84" s="32">
        <v>1.17</v>
      </c>
      <c r="AJ84" s="33">
        <v>70</v>
      </c>
      <c r="AK84" s="32">
        <v>23</v>
      </c>
      <c r="AL84" s="32">
        <v>8</v>
      </c>
      <c r="AM84" s="32">
        <v>1.36</v>
      </c>
      <c r="AN84" s="33">
        <v>69</v>
      </c>
      <c r="AO84" s="32">
        <v>7</v>
      </c>
      <c r="AP84" s="32">
        <v>2.97</v>
      </c>
      <c r="AQ84" s="33">
        <v>70</v>
      </c>
      <c r="AR84" s="32">
        <v>7</v>
      </c>
      <c r="AS84" s="32">
        <v>2.4900000000000002</v>
      </c>
      <c r="AT84" s="33">
        <v>69</v>
      </c>
      <c r="AU84" s="32">
        <v>7</v>
      </c>
      <c r="AV84" s="32">
        <v>2.17</v>
      </c>
      <c r="AW84" s="33">
        <v>71</v>
      </c>
      <c r="AX84" s="32">
        <v>8</v>
      </c>
      <c r="AY84" s="32">
        <v>2.4</v>
      </c>
      <c r="AZ84" s="33">
        <v>71</v>
      </c>
      <c r="BA84" s="32">
        <v>8</v>
      </c>
      <c r="BB84" s="32">
        <v>2.4</v>
      </c>
    </row>
    <row r="85" spans="1:54">
      <c r="A85" s="31" t="s">
        <v>94</v>
      </c>
      <c r="B85" s="32" t="s">
        <v>95</v>
      </c>
      <c r="C85" s="32" t="s">
        <v>442</v>
      </c>
      <c r="D85" s="33">
        <v>62</v>
      </c>
      <c r="E85" s="32">
        <v>35</v>
      </c>
      <c r="F85" s="32">
        <v>5</v>
      </c>
      <c r="G85" s="34">
        <v>2.599745</v>
      </c>
      <c r="H85" s="33">
        <v>64</v>
      </c>
      <c r="I85" s="32">
        <v>30</v>
      </c>
      <c r="J85" s="32">
        <v>7</v>
      </c>
      <c r="K85" s="34">
        <v>2.9043760000000001</v>
      </c>
      <c r="L85" s="33">
        <v>62</v>
      </c>
      <c r="M85" s="32">
        <v>33</v>
      </c>
      <c r="N85" s="32">
        <v>6</v>
      </c>
      <c r="O85" s="34">
        <v>2.4451550000000002</v>
      </c>
      <c r="P85" s="33">
        <v>63</v>
      </c>
      <c r="Q85" s="32">
        <v>31</v>
      </c>
      <c r="R85" s="32">
        <v>7</v>
      </c>
      <c r="S85" s="34">
        <v>2.0528439999999999</v>
      </c>
      <c r="T85" s="33">
        <v>59</v>
      </c>
      <c r="U85" s="32">
        <v>36</v>
      </c>
      <c r="V85" s="32">
        <v>7</v>
      </c>
      <c r="W85" s="34">
        <v>2.0541719999999999</v>
      </c>
      <c r="X85" s="33">
        <v>60</v>
      </c>
      <c r="Y85" s="32">
        <v>35</v>
      </c>
      <c r="Z85" s="32">
        <v>7</v>
      </c>
      <c r="AA85" s="34">
        <v>1.3384240000000001</v>
      </c>
      <c r="AB85" s="33">
        <v>60</v>
      </c>
      <c r="AC85" s="32">
        <v>35</v>
      </c>
      <c r="AD85" s="32">
        <v>7</v>
      </c>
      <c r="AE85" s="34">
        <v>1.989104</v>
      </c>
      <c r="AF85" s="33">
        <v>61</v>
      </c>
      <c r="AG85" s="32">
        <v>34</v>
      </c>
      <c r="AH85" s="32">
        <v>7</v>
      </c>
      <c r="AI85" s="32">
        <v>1.49</v>
      </c>
      <c r="AJ85" s="33">
        <v>62</v>
      </c>
      <c r="AK85" s="32">
        <v>32</v>
      </c>
      <c r="AL85" s="32">
        <v>7</v>
      </c>
      <c r="AM85" s="32">
        <v>2.19</v>
      </c>
      <c r="AN85" s="33">
        <v>64</v>
      </c>
      <c r="AO85" s="32">
        <v>6</v>
      </c>
      <c r="AP85" s="32">
        <v>2.27</v>
      </c>
      <c r="AQ85" s="33">
        <v>61</v>
      </c>
      <c r="AR85" s="32">
        <v>6</v>
      </c>
      <c r="AS85" s="32">
        <v>2.78</v>
      </c>
      <c r="AT85" s="33">
        <v>60</v>
      </c>
      <c r="AU85" s="32">
        <v>6</v>
      </c>
      <c r="AV85" s="32">
        <v>2.34</v>
      </c>
      <c r="AW85" s="33">
        <v>61</v>
      </c>
      <c r="AX85" s="32">
        <v>6</v>
      </c>
      <c r="AY85" s="32">
        <v>1.6</v>
      </c>
      <c r="AZ85" s="33">
        <v>60</v>
      </c>
      <c r="BA85" s="32">
        <v>5</v>
      </c>
      <c r="BB85" s="32">
        <v>2.9</v>
      </c>
    </row>
    <row r="86" spans="1:54">
      <c r="A86" s="31" t="s">
        <v>78</v>
      </c>
      <c r="B86" s="32" t="s">
        <v>79</v>
      </c>
      <c r="C86" s="32" t="s">
        <v>444</v>
      </c>
      <c r="D86" s="33">
        <v>65</v>
      </c>
      <c r="E86" s="32">
        <v>28</v>
      </c>
      <c r="F86" s="32">
        <v>10</v>
      </c>
      <c r="G86" s="34">
        <v>1.608554</v>
      </c>
      <c r="H86" s="33">
        <v>63</v>
      </c>
      <c r="I86" s="32">
        <v>32</v>
      </c>
      <c r="J86" s="32">
        <v>9</v>
      </c>
      <c r="K86" s="34">
        <v>1.6578390000000001</v>
      </c>
      <c r="L86" s="33">
        <v>61</v>
      </c>
      <c r="M86" s="32">
        <v>34</v>
      </c>
      <c r="N86" s="32">
        <v>10</v>
      </c>
      <c r="O86" s="34">
        <v>1.249941</v>
      </c>
      <c r="P86" s="33">
        <v>62</v>
      </c>
      <c r="Q86" s="32">
        <v>33</v>
      </c>
      <c r="R86" s="32">
        <v>10</v>
      </c>
      <c r="S86" s="34">
        <v>1.1406499999999999</v>
      </c>
      <c r="T86" s="33">
        <v>61</v>
      </c>
      <c r="U86" s="32">
        <v>34</v>
      </c>
      <c r="V86" s="32">
        <v>10</v>
      </c>
      <c r="W86" s="34">
        <v>1.181192</v>
      </c>
      <c r="X86" s="33">
        <v>60</v>
      </c>
      <c r="Y86" s="32">
        <v>35</v>
      </c>
      <c r="Z86" s="32">
        <v>9</v>
      </c>
      <c r="AA86" s="34">
        <v>1.340773</v>
      </c>
      <c r="AB86" s="33">
        <v>60</v>
      </c>
      <c r="AC86" s="32">
        <v>35</v>
      </c>
      <c r="AD86" s="32">
        <v>9</v>
      </c>
      <c r="AE86" s="34">
        <v>2.3194729999999999</v>
      </c>
      <c r="AF86" s="33">
        <v>59</v>
      </c>
      <c r="AG86" s="32">
        <v>38</v>
      </c>
      <c r="AH86" s="32">
        <v>9</v>
      </c>
      <c r="AI86" s="32">
        <v>2.2999999999999998</v>
      </c>
      <c r="AJ86" s="33">
        <v>59</v>
      </c>
      <c r="AK86" s="32">
        <v>38</v>
      </c>
      <c r="AL86" s="32">
        <v>9</v>
      </c>
      <c r="AM86" s="32">
        <v>2.21</v>
      </c>
      <c r="AN86" s="33">
        <v>59</v>
      </c>
      <c r="AO86" s="32">
        <v>9</v>
      </c>
      <c r="AP86" s="32">
        <v>1.36</v>
      </c>
      <c r="AQ86" s="33">
        <v>59</v>
      </c>
      <c r="AR86" s="32">
        <v>8</v>
      </c>
      <c r="AS86" s="32">
        <v>1.92</v>
      </c>
      <c r="AT86" s="33">
        <v>58</v>
      </c>
      <c r="AU86" s="32">
        <v>8</v>
      </c>
      <c r="AV86" s="32">
        <v>3.85</v>
      </c>
      <c r="AW86" s="33">
        <v>57</v>
      </c>
      <c r="AX86" s="32">
        <v>8</v>
      </c>
      <c r="AY86" s="32">
        <v>3.8</v>
      </c>
      <c r="AZ86" s="33">
        <v>54</v>
      </c>
      <c r="BA86" s="32">
        <v>7</v>
      </c>
      <c r="BB86" s="32">
        <v>5.3</v>
      </c>
    </row>
    <row r="87" spans="1:54">
      <c r="A87" s="31" t="s">
        <v>168</v>
      </c>
      <c r="B87" s="32" t="s">
        <v>169</v>
      </c>
      <c r="C87" s="32" t="s">
        <v>234</v>
      </c>
      <c r="D87" s="33">
        <v>44</v>
      </c>
      <c r="E87" s="32">
        <v>73</v>
      </c>
      <c r="F87" s="32">
        <v>6</v>
      </c>
      <c r="G87" s="34">
        <v>3.612628</v>
      </c>
      <c r="H87" s="33">
        <v>44</v>
      </c>
      <c r="I87" s="32">
        <v>73</v>
      </c>
      <c r="J87" s="32">
        <v>7</v>
      </c>
      <c r="K87" s="34">
        <v>2.7751000000000001</v>
      </c>
      <c r="L87" s="33">
        <v>44</v>
      </c>
      <c r="M87" s="32">
        <v>69</v>
      </c>
      <c r="N87" s="32">
        <v>7</v>
      </c>
      <c r="O87" s="34">
        <v>3.061407</v>
      </c>
      <c r="P87" s="33">
        <v>44</v>
      </c>
      <c r="Q87" s="32">
        <v>69</v>
      </c>
      <c r="R87" s="32">
        <v>6</v>
      </c>
      <c r="S87" s="34">
        <v>3.6596769999999998</v>
      </c>
      <c r="T87" s="33">
        <v>44</v>
      </c>
      <c r="U87" s="32">
        <v>70</v>
      </c>
      <c r="V87" s="32">
        <v>6</v>
      </c>
      <c r="W87" s="34">
        <v>3.6648290000000001</v>
      </c>
      <c r="X87" s="33">
        <v>44</v>
      </c>
      <c r="Y87" s="32">
        <v>69</v>
      </c>
      <c r="Z87" s="32">
        <v>7</v>
      </c>
      <c r="AA87" s="34">
        <v>3.3431890000000002</v>
      </c>
      <c r="AB87" s="33">
        <v>43</v>
      </c>
      <c r="AC87" s="32">
        <v>74</v>
      </c>
      <c r="AD87" s="32">
        <v>7</v>
      </c>
      <c r="AE87" s="34">
        <v>3.5835080000000001</v>
      </c>
      <c r="AF87" s="33">
        <v>44</v>
      </c>
      <c r="AG87" s="32">
        <v>70</v>
      </c>
      <c r="AH87" s="32">
        <v>7</v>
      </c>
      <c r="AI87" s="32">
        <v>3.37</v>
      </c>
      <c r="AJ87" s="33">
        <v>44</v>
      </c>
      <c r="AK87" s="32">
        <v>68</v>
      </c>
      <c r="AL87" s="32">
        <v>7</v>
      </c>
      <c r="AM87" s="32">
        <v>3.96</v>
      </c>
      <c r="AN87" s="33">
        <v>39</v>
      </c>
      <c r="AO87" s="32">
        <v>6</v>
      </c>
      <c r="AP87" s="32">
        <v>1.84</v>
      </c>
      <c r="AQ87" s="33">
        <v>41</v>
      </c>
      <c r="AR87" s="32">
        <v>6</v>
      </c>
      <c r="AS87" s="32">
        <v>1.68</v>
      </c>
      <c r="AT87" s="33">
        <v>38</v>
      </c>
      <c r="AU87" s="32">
        <v>6</v>
      </c>
      <c r="AV87" s="32">
        <v>1.8</v>
      </c>
      <c r="AW87" s="33">
        <v>38</v>
      </c>
      <c r="AX87" s="32">
        <v>6</v>
      </c>
      <c r="AY87" s="32">
        <v>1.8</v>
      </c>
      <c r="AZ87" s="33">
        <v>38</v>
      </c>
      <c r="BA87" s="32">
        <v>6</v>
      </c>
      <c r="BB87" s="32">
        <v>2.2000000000000002</v>
      </c>
    </row>
    <row r="88" spans="1:54">
      <c r="A88" s="31" t="s">
        <v>60</v>
      </c>
      <c r="B88" s="32" t="s">
        <v>61</v>
      </c>
      <c r="C88" s="32" t="s">
        <v>440</v>
      </c>
      <c r="D88" s="33">
        <v>71</v>
      </c>
      <c r="E88" s="32">
        <v>18</v>
      </c>
      <c r="F88" s="32">
        <v>9</v>
      </c>
      <c r="G88" s="34">
        <v>2.4891239999999999</v>
      </c>
      <c r="H88" s="33">
        <v>71</v>
      </c>
      <c r="I88" s="32">
        <v>20</v>
      </c>
      <c r="J88" s="32">
        <v>9</v>
      </c>
      <c r="K88" s="34">
        <v>2.5757620000000001</v>
      </c>
      <c r="L88" s="33">
        <v>73</v>
      </c>
      <c r="M88" s="32">
        <v>16</v>
      </c>
      <c r="N88" s="32">
        <v>9</v>
      </c>
      <c r="O88" s="34">
        <v>1.7485379999999999</v>
      </c>
      <c r="P88" s="33">
        <v>73</v>
      </c>
      <c r="Q88" s="32">
        <v>18</v>
      </c>
      <c r="R88" s="32">
        <v>9</v>
      </c>
      <c r="S88" s="34">
        <v>1.8565160000000001</v>
      </c>
      <c r="T88" s="33">
        <v>73</v>
      </c>
      <c r="U88" s="32">
        <v>18</v>
      </c>
      <c r="V88" s="32">
        <v>9</v>
      </c>
      <c r="W88" s="34">
        <v>2.1000730000000001</v>
      </c>
      <c r="X88" s="33">
        <v>74</v>
      </c>
      <c r="Y88" s="32">
        <v>19</v>
      </c>
      <c r="Z88" s="32">
        <v>9</v>
      </c>
      <c r="AA88" s="34">
        <v>2.0247220000000001</v>
      </c>
      <c r="AB88" s="33">
        <v>73</v>
      </c>
      <c r="AC88" s="32">
        <v>20</v>
      </c>
      <c r="AD88" s="32">
        <v>9</v>
      </c>
      <c r="AE88" s="34">
        <v>3.5104820000000001</v>
      </c>
      <c r="AF88" s="33">
        <v>73</v>
      </c>
      <c r="AG88" s="32">
        <v>18</v>
      </c>
      <c r="AH88" s="32">
        <v>9</v>
      </c>
      <c r="AI88" s="32">
        <v>2.85</v>
      </c>
      <c r="AJ88" s="33">
        <v>73</v>
      </c>
      <c r="AK88" s="32">
        <v>20</v>
      </c>
      <c r="AL88" s="32">
        <v>9</v>
      </c>
      <c r="AM88" s="32">
        <v>2.66</v>
      </c>
      <c r="AN88" s="33">
        <v>72</v>
      </c>
      <c r="AO88" s="32">
        <v>8</v>
      </c>
      <c r="AP88" s="32">
        <v>3.02</v>
      </c>
      <c r="AQ88" s="33">
        <v>75</v>
      </c>
      <c r="AR88" s="32">
        <v>8</v>
      </c>
      <c r="AS88" s="32">
        <v>2.96</v>
      </c>
      <c r="AT88" s="33">
        <v>76</v>
      </c>
      <c r="AU88" s="32">
        <v>8</v>
      </c>
      <c r="AV88" s="32">
        <v>3.16</v>
      </c>
      <c r="AW88" s="33">
        <v>74</v>
      </c>
      <c r="AX88" s="32">
        <v>9</v>
      </c>
      <c r="AY88" s="32">
        <v>2.4</v>
      </c>
      <c r="AZ88" s="33">
        <v>74</v>
      </c>
      <c r="BA88" s="32">
        <v>9</v>
      </c>
      <c r="BB88" s="32">
        <v>2.2999999999999998</v>
      </c>
    </row>
    <row r="89" spans="1:54">
      <c r="A89" s="31" t="s">
        <v>140</v>
      </c>
      <c r="B89" s="32" t="s">
        <v>141</v>
      </c>
      <c r="C89" s="32" t="s">
        <v>442</v>
      </c>
      <c r="D89" s="33">
        <v>50</v>
      </c>
      <c r="E89" s="32">
        <v>56</v>
      </c>
      <c r="F89" s="32">
        <v>8</v>
      </c>
      <c r="G89" s="34">
        <v>3.2421310000000001</v>
      </c>
      <c r="H89" s="33">
        <v>49</v>
      </c>
      <c r="I89" s="32">
        <v>59</v>
      </c>
      <c r="J89" s="32">
        <v>8</v>
      </c>
      <c r="K89" s="34">
        <v>3.482653</v>
      </c>
      <c r="L89" s="33">
        <v>46</v>
      </c>
      <c r="M89" s="32">
        <v>63</v>
      </c>
      <c r="N89" s="32">
        <v>7</v>
      </c>
      <c r="O89" s="34">
        <v>2.868004</v>
      </c>
      <c r="P89" s="33">
        <v>47</v>
      </c>
      <c r="Q89" s="32">
        <v>61</v>
      </c>
      <c r="R89" s="32">
        <v>8</v>
      </c>
      <c r="S89" s="34">
        <v>2.38117</v>
      </c>
      <c r="T89" s="33">
        <v>49</v>
      </c>
      <c r="U89" s="32">
        <v>58</v>
      </c>
      <c r="V89" s="32">
        <v>8</v>
      </c>
      <c r="W89" s="34">
        <v>2.6491799999999999</v>
      </c>
      <c r="X89" s="33">
        <v>49</v>
      </c>
      <c r="Y89" s="32">
        <v>60</v>
      </c>
      <c r="Z89" s="32">
        <v>8</v>
      </c>
      <c r="AA89" s="34">
        <v>2.201044</v>
      </c>
      <c r="AB89" s="33">
        <v>48</v>
      </c>
      <c r="AC89" s="32">
        <v>60</v>
      </c>
      <c r="AD89" s="32">
        <v>8</v>
      </c>
      <c r="AE89" s="34">
        <v>3.2924180000000001</v>
      </c>
      <c r="AF89" s="33">
        <v>49</v>
      </c>
      <c r="AG89" s="32">
        <v>58</v>
      </c>
      <c r="AH89" s="32">
        <v>8</v>
      </c>
      <c r="AI89" s="32">
        <v>3.21</v>
      </c>
      <c r="AJ89" s="33">
        <v>48</v>
      </c>
      <c r="AK89" s="32">
        <v>59</v>
      </c>
      <c r="AL89" s="32">
        <v>8</v>
      </c>
      <c r="AM89" s="32">
        <v>2.99</v>
      </c>
      <c r="AN89" s="33">
        <v>48</v>
      </c>
      <c r="AO89" s="32">
        <v>8</v>
      </c>
      <c r="AP89" s="32">
        <v>3.03</v>
      </c>
      <c r="AQ89" s="33">
        <v>53</v>
      </c>
      <c r="AR89" s="32">
        <v>7</v>
      </c>
      <c r="AS89" s="32">
        <v>3</v>
      </c>
      <c r="AT89" s="33">
        <v>49</v>
      </c>
      <c r="AU89" s="32">
        <v>7</v>
      </c>
      <c r="AV89" s="32">
        <v>2.87</v>
      </c>
      <c r="AW89" s="33">
        <v>45</v>
      </c>
      <c r="AX89" s="32">
        <v>7</v>
      </c>
      <c r="AY89" s="32">
        <v>2.4</v>
      </c>
      <c r="AZ89" s="33">
        <v>48</v>
      </c>
      <c r="BA89" s="32">
        <v>7</v>
      </c>
      <c r="BB89" s="32">
        <v>3.1</v>
      </c>
    </row>
    <row r="90" spans="1:54">
      <c r="A90" s="31" t="s">
        <v>216</v>
      </c>
      <c r="B90" s="32" t="s">
        <v>217</v>
      </c>
      <c r="C90" s="32" t="s">
        <v>441</v>
      </c>
      <c r="D90" s="33">
        <v>38</v>
      </c>
      <c r="E90" s="32">
        <v>96</v>
      </c>
      <c r="F90" s="32">
        <v>9</v>
      </c>
      <c r="G90" s="34">
        <v>3.5338910000000001</v>
      </c>
      <c r="H90" s="33">
        <v>40</v>
      </c>
      <c r="I90" s="32">
        <v>88</v>
      </c>
      <c r="J90" s="32">
        <v>9</v>
      </c>
      <c r="K90" s="34">
        <v>3.1072299999999999</v>
      </c>
      <c r="L90" s="33">
        <v>39</v>
      </c>
      <c r="M90" s="32">
        <v>93</v>
      </c>
      <c r="N90" s="32">
        <v>9</v>
      </c>
      <c r="O90" s="34">
        <v>3.195811</v>
      </c>
      <c r="P90" s="33">
        <v>36</v>
      </c>
      <c r="Q90" s="32">
        <v>101</v>
      </c>
      <c r="R90" s="32">
        <v>9</v>
      </c>
      <c r="S90" s="34">
        <v>3.2877019999999999</v>
      </c>
      <c r="T90" s="33">
        <v>37</v>
      </c>
      <c r="U90" s="32">
        <v>102</v>
      </c>
      <c r="V90" s="32">
        <v>9</v>
      </c>
      <c r="W90" s="34">
        <v>3.3318539999999999</v>
      </c>
      <c r="X90" s="33">
        <v>38</v>
      </c>
      <c r="Y90" s="32">
        <v>94</v>
      </c>
      <c r="Z90" s="32">
        <v>9</v>
      </c>
      <c r="AA90" s="34">
        <v>3.1162869999999998</v>
      </c>
      <c r="AB90" s="33">
        <v>34</v>
      </c>
      <c r="AC90" s="32">
        <v>113</v>
      </c>
      <c r="AD90" s="32">
        <v>9</v>
      </c>
      <c r="AE90" s="34">
        <v>4.1766059999999996</v>
      </c>
      <c r="AF90" s="33">
        <v>31</v>
      </c>
      <c r="AG90" s="32">
        <v>124</v>
      </c>
      <c r="AH90" s="32">
        <v>9</v>
      </c>
      <c r="AI90" s="32">
        <v>3.6</v>
      </c>
      <c r="AJ90" s="33">
        <v>31</v>
      </c>
      <c r="AK90" s="32">
        <v>122</v>
      </c>
      <c r="AL90" s="32">
        <v>9</v>
      </c>
      <c r="AM90" s="32">
        <v>3.59</v>
      </c>
      <c r="AN90" s="33">
        <v>29</v>
      </c>
      <c r="AO90" s="32">
        <v>9</v>
      </c>
      <c r="AP90" s="32">
        <v>3.35</v>
      </c>
      <c r="AQ90" s="33">
        <v>28</v>
      </c>
      <c r="AR90" s="32">
        <v>8</v>
      </c>
      <c r="AS90" s="32">
        <v>4.9000000000000004</v>
      </c>
      <c r="AT90" s="33">
        <v>29</v>
      </c>
      <c r="AU90" s="32">
        <v>8</v>
      </c>
      <c r="AV90" s="32">
        <v>4.4000000000000004</v>
      </c>
      <c r="AW90" s="33">
        <v>26</v>
      </c>
      <c r="AX90" s="32">
        <v>8</v>
      </c>
      <c r="AY90" s="32">
        <v>3.3</v>
      </c>
      <c r="AZ90" s="33">
        <v>28</v>
      </c>
      <c r="BA90" s="32">
        <v>8</v>
      </c>
      <c r="BB90" s="32">
        <v>4.0999999999999996</v>
      </c>
    </row>
    <row r="91" spans="1:54">
      <c r="A91" s="31" t="s">
        <v>287</v>
      </c>
      <c r="B91" s="32" t="s">
        <v>288</v>
      </c>
      <c r="C91" s="32" t="s">
        <v>443</v>
      </c>
      <c r="D91" s="33">
        <v>30</v>
      </c>
      <c r="E91" s="32">
        <v>130</v>
      </c>
      <c r="F91" s="32">
        <v>10</v>
      </c>
      <c r="G91" s="34">
        <v>1.7290430000000001</v>
      </c>
      <c r="H91" s="33">
        <v>32</v>
      </c>
      <c r="I91" s="32">
        <v>121</v>
      </c>
      <c r="J91" s="32">
        <v>9</v>
      </c>
      <c r="K91" s="34">
        <v>2.0812719999999998</v>
      </c>
      <c r="L91" s="33">
        <v>31</v>
      </c>
      <c r="M91" s="32">
        <v>126</v>
      </c>
      <c r="N91" s="32">
        <v>9</v>
      </c>
      <c r="O91" s="34">
        <v>1.5447409999999999</v>
      </c>
      <c r="P91" s="33">
        <v>32</v>
      </c>
      <c r="Q91" s="32">
        <v>123</v>
      </c>
      <c r="R91" s="32">
        <v>9</v>
      </c>
      <c r="S91" s="34">
        <v>1.500969</v>
      </c>
      <c r="T91" s="33">
        <v>30</v>
      </c>
      <c r="U91" s="32">
        <v>128</v>
      </c>
      <c r="V91" s="32">
        <v>9</v>
      </c>
      <c r="W91" s="34">
        <v>1.317507</v>
      </c>
      <c r="X91" s="33">
        <v>31</v>
      </c>
      <c r="Y91" s="32">
        <v>124</v>
      </c>
      <c r="Z91" s="32">
        <v>9</v>
      </c>
      <c r="AA91" s="34">
        <v>1.4929079999999999</v>
      </c>
      <c r="AB91" s="33">
        <v>28</v>
      </c>
      <c r="AC91" s="32">
        <v>137</v>
      </c>
      <c r="AD91" s="32">
        <v>9</v>
      </c>
      <c r="AE91" s="34">
        <v>2.1677520000000001</v>
      </c>
      <c r="AF91" s="33">
        <v>27</v>
      </c>
      <c r="AG91" s="32">
        <v>144</v>
      </c>
      <c r="AH91" s="32">
        <v>9</v>
      </c>
      <c r="AI91" s="32">
        <v>1.82</v>
      </c>
      <c r="AJ91" s="33">
        <v>28</v>
      </c>
      <c r="AK91" s="32">
        <v>143</v>
      </c>
      <c r="AL91" s="32">
        <v>9</v>
      </c>
      <c r="AM91" s="32">
        <v>1.94</v>
      </c>
      <c r="AN91" s="33">
        <v>26</v>
      </c>
      <c r="AO91" s="32">
        <v>9</v>
      </c>
      <c r="AP91" s="32">
        <v>1.72</v>
      </c>
      <c r="AQ91" s="33">
        <v>25</v>
      </c>
      <c r="AR91" s="32">
        <v>8</v>
      </c>
      <c r="AS91" s="32">
        <v>3.02</v>
      </c>
      <c r="AT91" s="33">
        <v>25</v>
      </c>
      <c r="AU91" s="32">
        <v>8</v>
      </c>
      <c r="AV91" s="32">
        <v>2.98</v>
      </c>
      <c r="AW91" s="33">
        <v>27</v>
      </c>
      <c r="AX91" s="32">
        <v>8</v>
      </c>
      <c r="AY91" s="32">
        <v>2.7</v>
      </c>
      <c r="AZ91" s="33">
        <v>27</v>
      </c>
      <c r="BA91" s="32">
        <v>8</v>
      </c>
      <c r="BB91" s="32">
        <v>2.2000000000000002</v>
      </c>
    </row>
    <row r="92" spans="1:54">
      <c r="A92" s="31" t="s">
        <v>369</v>
      </c>
      <c r="B92" s="32" t="s">
        <v>370</v>
      </c>
      <c r="C92" s="32" t="s">
        <v>440</v>
      </c>
      <c r="D92" s="33">
        <v>15</v>
      </c>
      <c r="E92" s="32">
        <v>172</v>
      </c>
      <c r="F92" s="32">
        <v>4</v>
      </c>
      <c r="G92" s="34">
        <v>4.1331439999999997</v>
      </c>
      <c r="H92" s="33">
        <v>15</v>
      </c>
      <c r="I92" s="32">
        <v>170</v>
      </c>
      <c r="J92" s="32">
        <v>4</v>
      </c>
      <c r="K92" s="34">
        <v>4.1209360000000004</v>
      </c>
      <c r="L92" s="33">
        <v>17</v>
      </c>
      <c r="M92" s="32">
        <v>172</v>
      </c>
      <c r="N92" s="32">
        <v>4</v>
      </c>
      <c r="O92" s="34">
        <v>3.7757320000000001</v>
      </c>
      <c r="P92" s="33">
        <v>17</v>
      </c>
      <c r="Q92" s="32">
        <v>171</v>
      </c>
      <c r="R92" s="32">
        <v>4</v>
      </c>
      <c r="S92" s="34">
        <v>3.7757320000000001</v>
      </c>
      <c r="T92" s="33">
        <v>16</v>
      </c>
      <c r="U92" s="32">
        <v>174</v>
      </c>
      <c r="V92" s="32">
        <v>4</v>
      </c>
      <c r="W92" s="34">
        <v>2.5701719999999999</v>
      </c>
      <c r="X92" s="33">
        <v>18</v>
      </c>
      <c r="Y92" s="32">
        <v>170</v>
      </c>
      <c r="Z92" s="32">
        <v>4</v>
      </c>
      <c r="AA92" s="34">
        <v>3.4556559999999998</v>
      </c>
      <c r="AB92" s="33">
        <v>17</v>
      </c>
      <c r="AC92" s="32">
        <v>172</v>
      </c>
      <c r="AD92" s="32">
        <v>4</v>
      </c>
      <c r="AE92" s="34">
        <v>3.159824</v>
      </c>
      <c r="AF92" s="33">
        <v>14</v>
      </c>
      <c r="AG92" s="32">
        <v>176</v>
      </c>
      <c r="AH92" s="32">
        <v>4</v>
      </c>
      <c r="AI92" s="32">
        <v>1.39</v>
      </c>
      <c r="AJ92" s="33">
        <v>17</v>
      </c>
      <c r="AK92" s="32">
        <v>171</v>
      </c>
      <c r="AL92" s="32">
        <v>4</v>
      </c>
      <c r="AM92" s="32">
        <v>4.18</v>
      </c>
      <c r="AN92" s="33">
        <v>12</v>
      </c>
      <c r="AO92" s="32">
        <v>3</v>
      </c>
      <c r="AP92" s="32">
        <v>1.39</v>
      </c>
      <c r="AQ92" s="33">
        <v>8</v>
      </c>
      <c r="AR92" s="32">
        <v>3</v>
      </c>
      <c r="AS92" s="32">
        <v>3.38</v>
      </c>
      <c r="AT92" s="33">
        <v>8</v>
      </c>
      <c r="AU92" s="32">
        <v>3</v>
      </c>
      <c r="AV92" s="32">
        <v>3.35</v>
      </c>
      <c r="AW92" s="33">
        <v>8</v>
      </c>
      <c r="AX92" s="32">
        <v>3</v>
      </c>
      <c r="AY92" s="32">
        <v>3.4</v>
      </c>
      <c r="AZ92" s="33">
        <v>8</v>
      </c>
      <c r="BA92" s="32">
        <v>3</v>
      </c>
      <c r="BB92" s="32">
        <v>3.4</v>
      </c>
    </row>
    <row r="93" spans="1:54">
      <c r="A93" s="31" t="s">
        <v>88</v>
      </c>
      <c r="B93" s="32" t="s">
        <v>89</v>
      </c>
      <c r="C93" s="32" t="s">
        <v>440</v>
      </c>
      <c r="D93" s="33">
        <v>63</v>
      </c>
      <c r="E93" s="32">
        <v>31</v>
      </c>
      <c r="F93" s="32">
        <v>9</v>
      </c>
      <c r="G93" s="34">
        <v>1.5153920000000001</v>
      </c>
      <c r="H93" s="33">
        <v>64</v>
      </c>
      <c r="I93" s="32">
        <v>30</v>
      </c>
      <c r="J93" s="32">
        <v>9</v>
      </c>
      <c r="K93" s="34">
        <v>1.000046</v>
      </c>
      <c r="L93" s="33">
        <v>63</v>
      </c>
      <c r="M93" s="32">
        <v>32</v>
      </c>
      <c r="N93" s="32">
        <v>10</v>
      </c>
      <c r="O93" s="34">
        <v>1.250259</v>
      </c>
      <c r="P93" s="33">
        <v>63</v>
      </c>
      <c r="Q93" s="32">
        <v>31</v>
      </c>
      <c r="R93" s="32">
        <v>10</v>
      </c>
      <c r="S93" s="34">
        <v>1.031307</v>
      </c>
      <c r="T93" s="33">
        <v>62</v>
      </c>
      <c r="U93" s="32">
        <v>32</v>
      </c>
      <c r="V93" s="32">
        <v>10</v>
      </c>
      <c r="W93" s="34">
        <v>1.1329279999999999</v>
      </c>
      <c r="X93" s="33">
        <v>61</v>
      </c>
      <c r="Y93" s="32">
        <v>33</v>
      </c>
      <c r="Z93" s="32">
        <v>10</v>
      </c>
      <c r="AA93" s="34">
        <v>1.110525</v>
      </c>
      <c r="AB93" s="33">
        <v>59</v>
      </c>
      <c r="AC93" s="32">
        <v>39</v>
      </c>
      <c r="AD93" s="32">
        <v>10</v>
      </c>
      <c r="AE93" s="34">
        <v>2.4389259999999999</v>
      </c>
      <c r="AF93" s="33">
        <v>57</v>
      </c>
      <c r="AG93" s="32">
        <v>45</v>
      </c>
      <c r="AH93" s="32">
        <v>10</v>
      </c>
      <c r="AI93" s="32">
        <v>2.74</v>
      </c>
      <c r="AJ93" s="33">
        <v>54</v>
      </c>
      <c r="AK93" s="32">
        <v>51</v>
      </c>
      <c r="AL93" s="32">
        <v>10</v>
      </c>
      <c r="AM93" s="32">
        <v>2.2400000000000002</v>
      </c>
      <c r="AN93" s="33">
        <v>53</v>
      </c>
      <c r="AO93" s="32">
        <v>9</v>
      </c>
      <c r="AP93" s="32">
        <v>2.33</v>
      </c>
      <c r="AQ93" s="33">
        <v>54</v>
      </c>
      <c r="AR93" s="32">
        <v>9</v>
      </c>
      <c r="AS93" s="32">
        <v>2.29</v>
      </c>
      <c r="AT93" s="33">
        <v>55</v>
      </c>
      <c r="AU93" s="32">
        <v>9</v>
      </c>
      <c r="AV93" s="32">
        <v>2.64</v>
      </c>
      <c r="AW93" s="33">
        <v>55</v>
      </c>
      <c r="AX93" s="32">
        <v>10</v>
      </c>
      <c r="AY93" s="32">
        <v>2.4</v>
      </c>
      <c r="AZ93" s="33">
        <v>56</v>
      </c>
      <c r="BA93" s="32">
        <v>10</v>
      </c>
      <c r="BB93" s="32">
        <v>2.4</v>
      </c>
    </row>
    <row r="94" spans="1:54">
      <c r="A94" s="31" t="s">
        <v>180</v>
      </c>
      <c r="B94" s="32" t="s">
        <v>181</v>
      </c>
      <c r="C94" s="32" t="s">
        <v>441</v>
      </c>
      <c r="D94" s="33">
        <v>43</v>
      </c>
      <c r="E94" s="32">
        <v>76</v>
      </c>
      <c r="F94" s="32">
        <v>7</v>
      </c>
      <c r="G94" s="34">
        <v>2.2340819999999999</v>
      </c>
      <c r="H94" s="33">
        <v>44</v>
      </c>
      <c r="I94" s="32">
        <v>73</v>
      </c>
      <c r="J94" s="32">
        <v>6</v>
      </c>
      <c r="K94" s="34">
        <v>2.4673560000000001</v>
      </c>
      <c r="L94" s="33">
        <v>41</v>
      </c>
      <c r="M94" s="32">
        <v>83</v>
      </c>
      <c r="N94" s="32">
        <v>6</v>
      </c>
      <c r="O94" s="34">
        <v>2.3626849999999999</v>
      </c>
      <c r="P94" s="33">
        <v>41</v>
      </c>
      <c r="Q94" s="32">
        <v>84</v>
      </c>
      <c r="R94" s="32">
        <v>6</v>
      </c>
      <c r="S94" s="34">
        <v>2.5762139999999998</v>
      </c>
      <c r="T94" s="33">
        <v>39</v>
      </c>
      <c r="U94" s="32">
        <v>87</v>
      </c>
      <c r="V94" s="32">
        <v>6</v>
      </c>
      <c r="W94" s="34">
        <v>2.3099249999999998</v>
      </c>
      <c r="X94" s="33">
        <v>36</v>
      </c>
      <c r="Y94" s="32">
        <v>104</v>
      </c>
      <c r="Z94" s="32">
        <v>6</v>
      </c>
      <c r="AA94" s="34">
        <v>0.6831663</v>
      </c>
      <c r="AB94" s="33">
        <v>36</v>
      </c>
      <c r="AC94" s="32">
        <v>101</v>
      </c>
      <c r="AD94" s="32">
        <v>5</v>
      </c>
      <c r="AE94" s="34">
        <v>0.81468419999999997</v>
      </c>
      <c r="AF94" s="33">
        <v>37</v>
      </c>
      <c r="AG94" s="32">
        <v>93</v>
      </c>
      <c r="AH94" s="32">
        <v>5</v>
      </c>
      <c r="AI94" s="32">
        <v>1.49</v>
      </c>
      <c r="AJ94" s="33">
        <v>39</v>
      </c>
      <c r="AK94" s="32">
        <v>85</v>
      </c>
      <c r="AL94" s="32">
        <v>5</v>
      </c>
      <c r="AM94" s="32">
        <v>2.13</v>
      </c>
      <c r="AN94" s="33">
        <v>36</v>
      </c>
      <c r="AO94" s="32">
        <v>5</v>
      </c>
      <c r="AP94" s="32">
        <v>3.17</v>
      </c>
      <c r="AQ94" s="33">
        <v>33</v>
      </c>
      <c r="AR94" s="32">
        <v>3</v>
      </c>
      <c r="AS94" s="32">
        <v>2.19</v>
      </c>
      <c r="AT94" s="33">
        <v>33</v>
      </c>
      <c r="AU94" s="32">
        <v>3</v>
      </c>
      <c r="AV94" s="32">
        <v>2.33</v>
      </c>
      <c r="AW94" s="33">
        <v>33</v>
      </c>
      <c r="AX94" s="32">
        <v>3</v>
      </c>
      <c r="AY94" s="32">
        <v>2.2999999999999998</v>
      </c>
      <c r="AZ94" s="33">
        <v>34</v>
      </c>
      <c r="BA94" s="32">
        <v>3</v>
      </c>
      <c r="BB94" s="32">
        <v>1.5</v>
      </c>
    </row>
    <row r="95" spans="1:54">
      <c r="A95" s="31" t="s">
        <v>154</v>
      </c>
      <c r="B95" s="32" t="s">
        <v>155</v>
      </c>
      <c r="C95" s="32" t="s">
        <v>442</v>
      </c>
      <c r="D95" s="33">
        <v>46</v>
      </c>
      <c r="E95" s="32">
        <v>65</v>
      </c>
      <c r="F95" s="32">
        <v>8</v>
      </c>
      <c r="G95" s="34">
        <v>2.0860180000000001</v>
      </c>
      <c r="H95" s="33">
        <v>46</v>
      </c>
      <c r="I95" s="32">
        <v>65</v>
      </c>
      <c r="J95" s="32">
        <v>8</v>
      </c>
      <c r="K95" s="34">
        <v>1.6488039999999999</v>
      </c>
      <c r="L95" s="33">
        <v>46</v>
      </c>
      <c r="M95" s="32">
        <v>63</v>
      </c>
      <c r="N95" s="32">
        <v>8</v>
      </c>
      <c r="O95" s="34">
        <v>1.65889</v>
      </c>
      <c r="P95" s="33">
        <v>42</v>
      </c>
      <c r="Q95" s="32">
        <v>77</v>
      </c>
      <c r="R95" s="32">
        <v>6</v>
      </c>
      <c r="S95" s="34">
        <v>1.7363599999999999</v>
      </c>
      <c r="T95" s="33">
        <v>43</v>
      </c>
      <c r="U95" s="32">
        <v>73</v>
      </c>
      <c r="V95" s="32">
        <v>6</v>
      </c>
      <c r="W95" s="34">
        <v>2.0001039999999999</v>
      </c>
      <c r="X95" s="33">
        <v>42</v>
      </c>
      <c r="Y95" s="32">
        <v>78</v>
      </c>
      <c r="Z95" s="32">
        <v>6</v>
      </c>
      <c r="AA95" s="34">
        <v>1.8829199999999999</v>
      </c>
      <c r="AB95" s="33">
        <v>40</v>
      </c>
      <c r="AC95" s="32">
        <v>85</v>
      </c>
      <c r="AD95" s="32">
        <v>6</v>
      </c>
      <c r="AE95" s="34">
        <v>1.879429</v>
      </c>
      <c r="AF95" s="33">
        <v>41</v>
      </c>
      <c r="AG95" s="32">
        <v>78</v>
      </c>
      <c r="AH95" s="32">
        <v>6</v>
      </c>
      <c r="AI95" s="32">
        <v>3.47</v>
      </c>
      <c r="AJ95" s="33">
        <v>39</v>
      </c>
      <c r="AK95" s="32">
        <v>85</v>
      </c>
      <c r="AL95" s="32">
        <v>6</v>
      </c>
      <c r="AM95" s="32">
        <v>2.4700000000000002</v>
      </c>
      <c r="AN95" s="33">
        <v>41</v>
      </c>
      <c r="AO95" s="32">
        <v>5</v>
      </c>
      <c r="AP95" s="32">
        <v>2.67</v>
      </c>
      <c r="AQ95" s="33">
        <v>49</v>
      </c>
      <c r="AR95" s="32">
        <v>5</v>
      </c>
      <c r="AS95" s="32">
        <v>4.51</v>
      </c>
      <c r="AT95" s="33">
        <v>44</v>
      </c>
      <c r="AU95" s="32">
        <v>5</v>
      </c>
      <c r="AV95" s="32">
        <v>5.24</v>
      </c>
      <c r="AW95" s="33">
        <v>43</v>
      </c>
      <c r="AX95" s="32">
        <v>5</v>
      </c>
      <c r="AY95" s="32">
        <v>3.9</v>
      </c>
      <c r="AZ95" s="33">
        <v>44</v>
      </c>
      <c r="BA95" s="32">
        <v>5</v>
      </c>
      <c r="BB95" s="32">
        <v>3.9</v>
      </c>
    </row>
    <row r="96" spans="1:54">
      <c r="A96" s="31" t="s">
        <v>313</v>
      </c>
      <c r="B96" s="32" t="s">
        <v>314</v>
      </c>
      <c r="C96" s="32" t="s">
        <v>441</v>
      </c>
      <c r="D96" s="33">
        <v>26</v>
      </c>
      <c r="E96" s="32">
        <v>142</v>
      </c>
      <c r="F96" s="32">
        <v>7</v>
      </c>
      <c r="G96" s="34">
        <v>2.0912820000000001</v>
      </c>
      <c r="H96" s="33">
        <v>25</v>
      </c>
      <c r="I96" s="32">
        <v>146</v>
      </c>
      <c r="J96" s="32">
        <v>7</v>
      </c>
      <c r="K96" s="34">
        <v>1.6143909999999999</v>
      </c>
      <c r="L96" s="33">
        <v>26</v>
      </c>
      <c r="M96" s="32">
        <v>141</v>
      </c>
      <c r="N96" s="32">
        <v>7</v>
      </c>
      <c r="O96" s="34">
        <v>1.689875</v>
      </c>
      <c r="P96" s="33">
        <v>27</v>
      </c>
      <c r="Q96" s="32">
        <v>140</v>
      </c>
      <c r="R96" s="32">
        <v>7</v>
      </c>
      <c r="S96" s="34">
        <v>1.317177</v>
      </c>
      <c r="T96" s="33">
        <v>27</v>
      </c>
      <c r="U96" s="32">
        <v>144</v>
      </c>
      <c r="V96" s="32">
        <v>7</v>
      </c>
      <c r="W96" s="34">
        <v>1.1634409999999999</v>
      </c>
      <c r="X96" s="33">
        <v>31</v>
      </c>
      <c r="Y96" s="32">
        <v>124</v>
      </c>
      <c r="Z96" s="32">
        <v>7</v>
      </c>
      <c r="AA96" s="34">
        <v>1.2806299999999999</v>
      </c>
      <c r="AB96" s="33">
        <v>30</v>
      </c>
      <c r="AC96" s="32">
        <v>126</v>
      </c>
      <c r="AD96" s="32">
        <v>7</v>
      </c>
      <c r="AE96" s="34">
        <v>2.540632</v>
      </c>
      <c r="AF96" s="33">
        <v>29</v>
      </c>
      <c r="AG96" s="32">
        <v>132</v>
      </c>
      <c r="AH96" s="32">
        <v>7</v>
      </c>
      <c r="AI96" s="32">
        <v>2.37</v>
      </c>
      <c r="AJ96" s="33">
        <v>29</v>
      </c>
      <c r="AK96" s="32">
        <v>135</v>
      </c>
      <c r="AL96" s="32">
        <v>7</v>
      </c>
      <c r="AM96" s="32">
        <v>2.59</v>
      </c>
      <c r="AN96" s="33">
        <v>28</v>
      </c>
      <c r="AO96" s="32">
        <v>7</v>
      </c>
      <c r="AP96" s="32">
        <v>2.08</v>
      </c>
      <c r="AQ96" s="33">
        <v>28</v>
      </c>
      <c r="AR96" s="32">
        <v>6</v>
      </c>
      <c r="AS96" s="32">
        <v>2.29</v>
      </c>
      <c r="AT96" s="33">
        <v>27</v>
      </c>
      <c r="AU96" s="32">
        <v>6</v>
      </c>
      <c r="AV96" s="32">
        <v>2.35</v>
      </c>
      <c r="AW96" s="33">
        <v>24</v>
      </c>
      <c r="AX96" s="32">
        <v>6</v>
      </c>
      <c r="AY96" s="32">
        <v>2.2999999999999998</v>
      </c>
      <c r="AZ96" s="33">
        <v>24</v>
      </c>
      <c r="BA96" s="32">
        <v>6</v>
      </c>
      <c r="BB96" s="32">
        <v>1.8</v>
      </c>
    </row>
    <row r="97" spans="1:54">
      <c r="A97" s="31" t="s">
        <v>247</v>
      </c>
      <c r="B97" s="32" t="s">
        <v>248</v>
      </c>
      <c r="C97" s="32" t="s">
        <v>440</v>
      </c>
      <c r="D97" s="33">
        <v>34</v>
      </c>
      <c r="E97" s="32">
        <v>109</v>
      </c>
      <c r="F97" s="32">
        <v>5</v>
      </c>
      <c r="G97" s="34">
        <v>5.1172620000000002</v>
      </c>
      <c r="H97" s="33">
        <v>33</v>
      </c>
      <c r="I97" s="32">
        <v>114</v>
      </c>
      <c r="J97" s="32">
        <v>5</v>
      </c>
      <c r="K97" s="34">
        <v>5.0618340000000002</v>
      </c>
      <c r="L97" s="33">
        <v>28</v>
      </c>
      <c r="M97" s="32">
        <v>136</v>
      </c>
      <c r="N97" s="32">
        <v>4</v>
      </c>
      <c r="O97" s="34">
        <v>2.440356</v>
      </c>
      <c r="P97" s="33">
        <v>31</v>
      </c>
      <c r="Q97" s="32">
        <v>126</v>
      </c>
      <c r="R97" s="32">
        <v>5</v>
      </c>
      <c r="S97" s="34">
        <v>3.7031610000000001</v>
      </c>
      <c r="T97" s="33">
        <v>30</v>
      </c>
      <c r="U97" s="32">
        <v>128</v>
      </c>
      <c r="V97" s="32">
        <v>5</v>
      </c>
      <c r="W97" s="34">
        <v>3.2129650000000001</v>
      </c>
      <c r="X97" s="33">
        <v>29</v>
      </c>
      <c r="Y97" s="32">
        <v>134</v>
      </c>
      <c r="Z97" s="32">
        <v>5</v>
      </c>
      <c r="AA97" s="34">
        <v>3.9530340000000002</v>
      </c>
      <c r="AB97" s="33">
        <v>29</v>
      </c>
      <c r="AC97" s="32">
        <v>130</v>
      </c>
      <c r="AD97" s="32">
        <v>5</v>
      </c>
      <c r="AE97" s="34">
        <v>4.9958739999999997</v>
      </c>
      <c r="AF97" s="33">
        <v>29</v>
      </c>
      <c r="AG97" s="32">
        <v>132</v>
      </c>
      <c r="AH97" s="32">
        <v>5</v>
      </c>
      <c r="AI97" s="32">
        <v>5.7</v>
      </c>
      <c r="AJ97" s="33">
        <v>29</v>
      </c>
      <c r="AK97" s="32">
        <v>135</v>
      </c>
      <c r="AL97" s="32">
        <v>5</v>
      </c>
      <c r="AM97" s="32">
        <v>5.89</v>
      </c>
      <c r="AN97" s="33">
        <v>30</v>
      </c>
      <c r="AO97" s="32">
        <v>4</v>
      </c>
      <c r="AP97" s="32">
        <v>6.19</v>
      </c>
      <c r="AQ97" s="33">
        <v>25</v>
      </c>
      <c r="AR97" s="32">
        <v>4</v>
      </c>
      <c r="AS97" s="32">
        <v>5.31</v>
      </c>
      <c r="AT97" s="33">
        <v>25</v>
      </c>
      <c r="AU97" s="32">
        <v>4</v>
      </c>
      <c r="AV97" s="32">
        <v>3.8</v>
      </c>
      <c r="AW97" s="33">
        <v>26</v>
      </c>
      <c r="AX97" s="32">
        <v>4</v>
      </c>
      <c r="AY97" s="32">
        <v>5</v>
      </c>
      <c r="AZ97" s="33">
        <v>21</v>
      </c>
      <c r="BA97" s="32">
        <v>3</v>
      </c>
      <c r="BB97" s="32">
        <v>1.3</v>
      </c>
    </row>
    <row r="98" spans="1:54">
      <c r="A98" s="31" t="s">
        <v>110</v>
      </c>
      <c r="B98" s="32" t="s">
        <v>111</v>
      </c>
      <c r="C98" s="32" t="s">
        <v>444</v>
      </c>
      <c r="D98" s="33">
        <v>58</v>
      </c>
      <c r="E98" s="32">
        <v>41</v>
      </c>
      <c r="F98" s="32">
        <v>10</v>
      </c>
      <c r="G98" s="34">
        <v>1.74237</v>
      </c>
      <c r="H98" s="33">
        <v>60</v>
      </c>
      <c r="I98" s="32">
        <v>36</v>
      </c>
      <c r="J98" s="32">
        <v>10</v>
      </c>
      <c r="K98" s="34">
        <v>1.775039</v>
      </c>
      <c r="L98" s="33">
        <v>56</v>
      </c>
      <c r="M98" s="32">
        <v>42</v>
      </c>
      <c r="N98" s="32">
        <v>10</v>
      </c>
      <c r="O98" s="34">
        <v>1.0405439999999999</v>
      </c>
      <c r="P98" s="33">
        <v>56</v>
      </c>
      <c r="Q98" s="32">
        <v>41</v>
      </c>
      <c r="R98" s="32">
        <v>10</v>
      </c>
      <c r="S98" s="34">
        <v>0.96375339999999998</v>
      </c>
      <c r="T98" s="33">
        <v>57</v>
      </c>
      <c r="U98" s="32">
        <v>41</v>
      </c>
      <c r="V98" s="32">
        <v>10</v>
      </c>
      <c r="W98" s="34">
        <v>1.036832</v>
      </c>
      <c r="X98" s="33">
        <v>60</v>
      </c>
      <c r="Y98" s="32">
        <v>35</v>
      </c>
      <c r="Z98" s="32">
        <v>10</v>
      </c>
      <c r="AA98" s="34">
        <v>1.125235</v>
      </c>
      <c r="AB98" s="33">
        <v>60</v>
      </c>
      <c r="AC98" s="32">
        <v>35</v>
      </c>
      <c r="AD98" s="32">
        <v>10</v>
      </c>
      <c r="AE98" s="34">
        <v>2.2835079999999999</v>
      </c>
      <c r="AF98" s="33">
        <v>60</v>
      </c>
      <c r="AG98" s="32">
        <v>36</v>
      </c>
      <c r="AH98" s="32">
        <v>10</v>
      </c>
      <c r="AI98" s="32">
        <v>2.37</v>
      </c>
      <c r="AJ98" s="33">
        <v>61</v>
      </c>
      <c r="AK98" s="32">
        <v>34</v>
      </c>
      <c r="AL98" s="32">
        <v>10</v>
      </c>
      <c r="AM98" s="32">
        <v>2.78</v>
      </c>
      <c r="AN98" s="33">
        <v>61</v>
      </c>
      <c r="AO98" s="32">
        <v>10</v>
      </c>
      <c r="AP98" s="32">
        <v>2.44</v>
      </c>
      <c r="AQ98" s="33">
        <v>60</v>
      </c>
      <c r="AR98" s="32">
        <v>9</v>
      </c>
      <c r="AS98" s="32">
        <v>2.93</v>
      </c>
      <c r="AT98" s="33">
        <v>58</v>
      </c>
      <c r="AU98" s="32">
        <v>9</v>
      </c>
      <c r="AV98" s="32">
        <v>3.03</v>
      </c>
      <c r="AW98" s="33">
        <v>57</v>
      </c>
      <c r="AX98" s="32">
        <v>9</v>
      </c>
      <c r="AY98" s="32">
        <v>3.6</v>
      </c>
      <c r="AZ98" s="33">
        <v>61</v>
      </c>
      <c r="BA98" s="32">
        <v>8</v>
      </c>
      <c r="BB98" s="32">
        <v>3.9</v>
      </c>
    </row>
    <row r="99" spans="1:54">
      <c r="A99" s="31" t="s">
        <v>335</v>
      </c>
      <c r="B99" s="32" t="s">
        <v>336</v>
      </c>
      <c r="C99" s="32" t="s">
        <v>442</v>
      </c>
      <c r="D99" s="33">
        <v>23</v>
      </c>
      <c r="E99" s="32">
        <v>153</v>
      </c>
      <c r="F99" s="32">
        <v>6</v>
      </c>
      <c r="G99" s="34">
        <v>1.6905060000000001</v>
      </c>
      <c r="H99" s="33">
        <v>22</v>
      </c>
      <c r="I99" s="32">
        <v>154</v>
      </c>
      <c r="J99" s="32">
        <v>6</v>
      </c>
      <c r="K99" s="34">
        <v>1.080101</v>
      </c>
      <c r="L99" s="33">
        <v>24</v>
      </c>
      <c r="M99" s="32">
        <v>149</v>
      </c>
      <c r="N99" s="32">
        <v>6</v>
      </c>
      <c r="O99" s="34">
        <v>1.1247199999999999</v>
      </c>
      <c r="P99" s="33">
        <v>24</v>
      </c>
      <c r="Q99" s="32">
        <v>150</v>
      </c>
      <c r="R99" s="32">
        <v>7</v>
      </c>
      <c r="S99" s="34">
        <v>0.82186930000000002</v>
      </c>
      <c r="T99" s="33">
        <v>24</v>
      </c>
      <c r="U99" s="32">
        <v>154</v>
      </c>
      <c r="V99" s="32">
        <v>7</v>
      </c>
      <c r="W99" s="34">
        <v>0.76738779999999995</v>
      </c>
      <c r="X99" s="33">
        <v>25</v>
      </c>
      <c r="Y99" s="32">
        <v>149</v>
      </c>
      <c r="Z99" s="32">
        <v>7</v>
      </c>
      <c r="AA99" s="34">
        <v>1.153654</v>
      </c>
      <c r="AB99" s="33">
        <v>28</v>
      </c>
      <c r="AC99" s="32">
        <v>137</v>
      </c>
      <c r="AD99" s="32">
        <v>7</v>
      </c>
      <c r="AE99" s="34">
        <v>2.271487</v>
      </c>
      <c r="AF99" s="33">
        <v>28</v>
      </c>
      <c r="AG99" s="32">
        <v>138</v>
      </c>
      <c r="AH99" s="32">
        <v>7</v>
      </c>
      <c r="AI99" s="32">
        <v>2.2799999999999998</v>
      </c>
      <c r="AJ99" s="33">
        <v>28</v>
      </c>
      <c r="AK99" s="32">
        <v>143</v>
      </c>
      <c r="AL99" s="32">
        <v>7</v>
      </c>
      <c r="AM99" s="32">
        <v>2.11</v>
      </c>
      <c r="AN99" s="33">
        <v>28</v>
      </c>
      <c r="AO99" s="32">
        <v>7</v>
      </c>
      <c r="AP99" s="32">
        <v>2.5</v>
      </c>
      <c r="AQ99" s="33">
        <v>28</v>
      </c>
      <c r="AR99" s="32">
        <v>6</v>
      </c>
      <c r="AS99" s="32">
        <v>3.22</v>
      </c>
      <c r="AT99" s="33">
        <v>27</v>
      </c>
      <c r="AU99" s="32">
        <v>6</v>
      </c>
      <c r="AV99" s="32">
        <v>3.37</v>
      </c>
      <c r="AW99" s="33">
        <v>28</v>
      </c>
      <c r="AX99" s="32">
        <v>6</v>
      </c>
      <c r="AY99" s="32">
        <v>3.3</v>
      </c>
      <c r="AZ99" s="33">
        <v>30</v>
      </c>
      <c r="BA99" s="32">
        <v>6</v>
      </c>
      <c r="BB99" s="32">
        <v>2.2999999999999998</v>
      </c>
    </row>
    <row r="100" spans="1:54">
      <c r="A100" s="31" t="s">
        <v>226</v>
      </c>
      <c r="B100" s="32" t="s">
        <v>227</v>
      </c>
      <c r="C100" s="32" t="s">
        <v>443</v>
      </c>
      <c r="D100" s="33">
        <v>37</v>
      </c>
      <c r="E100" s="32">
        <v>99</v>
      </c>
      <c r="F100" s="32">
        <v>6</v>
      </c>
      <c r="G100" s="34">
        <v>4.309577</v>
      </c>
      <c r="H100" s="33">
        <v>37</v>
      </c>
      <c r="I100" s="32">
        <v>99</v>
      </c>
      <c r="J100" s="32">
        <v>6</v>
      </c>
      <c r="K100" s="34">
        <v>4.131208</v>
      </c>
      <c r="L100" s="33">
        <v>39</v>
      </c>
      <c r="M100" s="32">
        <v>93</v>
      </c>
      <c r="N100" s="32">
        <v>5</v>
      </c>
      <c r="O100" s="34">
        <v>4.6504490000000001</v>
      </c>
      <c r="P100" s="33">
        <v>37</v>
      </c>
      <c r="Q100" s="32">
        <v>99</v>
      </c>
      <c r="R100" s="32">
        <v>6</v>
      </c>
      <c r="S100" s="34">
        <v>3.8748849999999999</v>
      </c>
      <c r="T100" s="33">
        <v>38</v>
      </c>
      <c r="U100" s="32">
        <v>96</v>
      </c>
      <c r="V100" s="32">
        <v>6</v>
      </c>
      <c r="W100" s="34">
        <v>4.0025690000000003</v>
      </c>
      <c r="X100" s="33">
        <v>41</v>
      </c>
      <c r="Y100" s="32">
        <v>83</v>
      </c>
      <c r="Z100" s="32">
        <v>6</v>
      </c>
      <c r="AA100" s="34">
        <v>3.2377929999999999</v>
      </c>
      <c r="AB100" s="33">
        <v>40</v>
      </c>
      <c r="AC100" s="32">
        <v>85</v>
      </c>
      <c r="AD100" s="32">
        <v>6</v>
      </c>
      <c r="AE100" s="34">
        <v>3.9494220000000002</v>
      </c>
      <c r="AF100" s="33">
        <v>41</v>
      </c>
      <c r="AG100" s="32">
        <v>78</v>
      </c>
      <c r="AH100" s="32">
        <v>6</v>
      </c>
      <c r="AI100" s="32">
        <v>3.67</v>
      </c>
      <c r="AJ100" s="33">
        <v>42</v>
      </c>
      <c r="AK100" s="32">
        <v>74</v>
      </c>
      <c r="AL100" s="32">
        <v>6</v>
      </c>
      <c r="AM100" s="32">
        <v>4.08</v>
      </c>
      <c r="AN100" s="33">
        <v>39</v>
      </c>
      <c r="AO100" s="32">
        <v>5</v>
      </c>
      <c r="AP100" s="32">
        <v>6.15</v>
      </c>
      <c r="AQ100" s="33">
        <v>44</v>
      </c>
      <c r="AR100" s="32">
        <v>5</v>
      </c>
      <c r="AS100" s="32">
        <v>4.99</v>
      </c>
      <c r="AT100" s="33">
        <v>49</v>
      </c>
      <c r="AU100" s="32">
        <v>5</v>
      </c>
      <c r="AV100" s="32">
        <v>3.55</v>
      </c>
      <c r="AW100" s="33">
        <v>49</v>
      </c>
      <c r="AX100" s="32">
        <v>5</v>
      </c>
      <c r="AY100" s="32">
        <v>3.6</v>
      </c>
      <c r="AZ100" s="33">
        <v>45</v>
      </c>
      <c r="BA100" s="32">
        <v>5</v>
      </c>
      <c r="BB100" s="32">
        <v>4.5999999999999996</v>
      </c>
    </row>
    <row r="101" spans="1:54">
      <c r="A101" s="31" t="s">
        <v>299</v>
      </c>
      <c r="B101" s="32" t="s">
        <v>300</v>
      </c>
      <c r="C101" s="32" t="s">
        <v>443</v>
      </c>
      <c r="D101" s="33">
        <v>28</v>
      </c>
      <c r="E101" s="32">
        <v>136</v>
      </c>
      <c r="F101" s="32">
        <v>8</v>
      </c>
      <c r="G101" s="34">
        <v>2.1609829999999999</v>
      </c>
      <c r="H101" s="33">
        <v>27</v>
      </c>
      <c r="I101" s="32">
        <v>135</v>
      </c>
      <c r="J101" s="32">
        <v>8</v>
      </c>
      <c r="K101" s="34">
        <v>2.01491</v>
      </c>
      <c r="L101" s="33">
        <v>25</v>
      </c>
      <c r="M101" s="32">
        <v>145</v>
      </c>
      <c r="N101" s="32">
        <v>7</v>
      </c>
      <c r="O101" s="34">
        <v>1.6397679999999999</v>
      </c>
      <c r="P101" s="33">
        <v>26</v>
      </c>
      <c r="Q101" s="32">
        <v>142</v>
      </c>
      <c r="R101" s="32">
        <v>7</v>
      </c>
      <c r="S101" s="34">
        <v>1.7159740000000001</v>
      </c>
      <c r="T101" s="33">
        <v>29</v>
      </c>
      <c r="U101" s="32">
        <v>136</v>
      </c>
      <c r="V101" s="32">
        <v>8</v>
      </c>
      <c r="W101" s="34">
        <v>1.697025</v>
      </c>
      <c r="X101" s="33">
        <v>28</v>
      </c>
      <c r="Y101" s="32">
        <v>137</v>
      </c>
      <c r="Z101" s="32">
        <v>7</v>
      </c>
      <c r="AA101" s="34">
        <v>2.0112540000000001</v>
      </c>
      <c r="AB101" s="33">
        <v>28</v>
      </c>
      <c r="AC101" s="32">
        <v>137</v>
      </c>
      <c r="AD101" s="32">
        <v>7</v>
      </c>
      <c r="AE101" s="34">
        <v>2.6673309999999999</v>
      </c>
      <c r="AF101" s="33">
        <v>32</v>
      </c>
      <c r="AG101" s="32">
        <v>120</v>
      </c>
      <c r="AH101" s="32">
        <v>8</v>
      </c>
      <c r="AI101" s="32">
        <v>3.31</v>
      </c>
      <c r="AJ101" s="33">
        <v>31</v>
      </c>
      <c r="AK101" s="32">
        <v>122</v>
      </c>
      <c r="AL101" s="32">
        <v>8</v>
      </c>
      <c r="AM101" s="32">
        <v>3.24</v>
      </c>
      <c r="AN101" s="33">
        <v>37</v>
      </c>
      <c r="AO101" s="32">
        <v>7</v>
      </c>
      <c r="AP101" s="32">
        <v>3.43</v>
      </c>
      <c r="AQ101" s="33">
        <v>37</v>
      </c>
      <c r="AR101" s="32">
        <v>7</v>
      </c>
      <c r="AS101" s="32">
        <v>4.22</v>
      </c>
      <c r="AT101" s="33">
        <v>37</v>
      </c>
      <c r="AU101" s="32">
        <v>6</v>
      </c>
      <c r="AV101" s="32">
        <v>3.09</v>
      </c>
      <c r="AW101" s="33">
        <v>38</v>
      </c>
      <c r="AX101" s="32">
        <v>7</v>
      </c>
      <c r="AY101" s="32">
        <v>3.3</v>
      </c>
      <c r="AZ101" s="33">
        <v>41</v>
      </c>
      <c r="BA101" s="32">
        <v>7</v>
      </c>
      <c r="BB101" s="32">
        <v>3.9</v>
      </c>
    </row>
    <row r="102" spans="1:54">
      <c r="A102" s="31" t="s">
        <v>379</v>
      </c>
      <c r="B102" s="32" t="s">
        <v>380</v>
      </c>
      <c r="C102" s="32" t="s">
        <v>442</v>
      </c>
      <c r="D102" s="33">
        <v>13</v>
      </c>
      <c r="E102" s="32">
        <v>177</v>
      </c>
      <c r="F102" s="32">
        <v>6</v>
      </c>
      <c r="G102" s="34">
        <v>2.6369549999999999</v>
      </c>
      <c r="H102" s="33">
        <v>13</v>
      </c>
      <c r="I102" s="32">
        <v>173</v>
      </c>
      <c r="J102" s="32">
        <v>6</v>
      </c>
      <c r="K102" s="34">
        <v>2.6339890000000001</v>
      </c>
      <c r="L102" s="33">
        <v>18</v>
      </c>
      <c r="M102" s="32">
        <v>170</v>
      </c>
      <c r="N102" s="32">
        <v>5</v>
      </c>
      <c r="O102" s="34">
        <v>1.8298110000000001</v>
      </c>
      <c r="P102" s="33">
        <v>17</v>
      </c>
      <c r="Q102" s="32">
        <v>171</v>
      </c>
      <c r="R102" s="32">
        <v>5</v>
      </c>
      <c r="S102" s="34">
        <v>1.5940049999999999</v>
      </c>
      <c r="T102" s="33">
        <v>17</v>
      </c>
      <c r="U102" s="32">
        <v>172</v>
      </c>
      <c r="V102" s="32">
        <v>5</v>
      </c>
      <c r="W102" s="34">
        <v>1.71509</v>
      </c>
      <c r="X102" s="33">
        <v>17</v>
      </c>
      <c r="Y102" s="32">
        <v>173</v>
      </c>
      <c r="Z102" s="32">
        <v>5</v>
      </c>
      <c r="AA102" s="34">
        <v>1.71509</v>
      </c>
      <c r="AB102" s="33">
        <v>18</v>
      </c>
      <c r="AC102" s="32">
        <v>168</v>
      </c>
      <c r="AD102" s="32">
        <v>5</v>
      </c>
      <c r="AE102" s="34">
        <v>2.2410519999999998</v>
      </c>
      <c r="AF102" s="33">
        <v>17</v>
      </c>
      <c r="AG102" s="32">
        <v>170</v>
      </c>
      <c r="AH102" s="32">
        <v>5</v>
      </c>
      <c r="AI102" s="32">
        <v>2.57</v>
      </c>
      <c r="AJ102" s="33">
        <v>17</v>
      </c>
      <c r="AK102" s="32">
        <v>171</v>
      </c>
      <c r="AL102" s="32">
        <v>5</v>
      </c>
      <c r="AM102" s="32">
        <v>3.05</v>
      </c>
      <c r="AN102" s="33">
        <v>14</v>
      </c>
      <c r="AO102" s="32">
        <v>4</v>
      </c>
      <c r="AP102" s="32">
        <v>2</v>
      </c>
      <c r="AQ102" s="33">
        <v>16</v>
      </c>
      <c r="AR102" s="32">
        <v>5</v>
      </c>
      <c r="AS102" s="32">
        <v>3.18</v>
      </c>
      <c r="AT102" s="33">
        <v>18</v>
      </c>
      <c r="AU102" s="32">
        <v>5</v>
      </c>
      <c r="AV102" s="32">
        <v>2.81</v>
      </c>
      <c r="AW102" s="33">
        <v>15</v>
      </c>
      <c r="AX102" s="32">
        <v>6</v>
      </c>
      <c r="AY102" s="32">
        <v>3.3</v>
      </c>
      <c r="AZ102" s="33">
        <v>21</v>
      </c>
      <c r="BA102" s="32">
        <v>6</v>
      </c>
      <c r="BB102" s="32">
        <v>4</v>
      </c>
    </row>
    <row r="103" spans="1:54">
      <c r="A103" s="31" t="s">
        <v>98</v>
      </c>
      <c r="B103" s="32" t="s">
        <v>99</v>
      </c>
      <c r="C103" s="32" t="s">
        <v>444</v>
      </c>
      <c r="D103" s="33">
        <v>60</v>
      </c>
      <c r="E103" s="32">
        <v>37</v>
      </c>
      <c r="F103" s="32">
        <v>10</v>
      </c>
      <c r="G103" s="34">
        <v>2.11327</v>
      </c>
      <c r="H103" s="33">
        <v>59</v>
      </c>
      <c r="I103" s="32">
        <v>38</v>
      </c>
      <c r="J103" s="32">
        <v>10</v>
      </c>
      <c r="K103" s="34">
        <v>2.090773</v>
      </c>
      <c r="L103" s="33">
        <v>60</v>
      </c>
      <c r="M103" s="32">
        <v>36</v>
      </c>
      <c r="N103" s="32">
        <v>9</v>
      </c>
      <c r="O103" s="34">
        <v>1.757172</v>
      </c>
      <c r="P103" s="33">
        <v>59</v>
      </c>
      <c r="Q103" s="32">
        <v>39</v>
      </c>
      <c r="R103" s="32">
        <v>10</v>
      </c>
      <c r="S103" s="34">
        <v>1.3615889999999999</v>
      </c>
      <c r="T103" s="33">
        <v>59</v>
      </c>
      <c r="U103" s="32">
        <v>36</v>
      </c>
      <c r="V103" s="32">
        <v>10</v>
      </c>
      <c r="W103" s="34">
        <v>1.3241339999999999</v>
      </c>
      <c r="X103" s="33">
        <v>57</v>
      </c>
      <c r="Y103" s="32">
        <v>42</v>
      </c>
      <c r="Z103" s="32">
        <v>9</v>
      </c>
      <c r="AA103" s="34">
        <v>1.915961</v>
      </c>
      <c r="AB103" s="33">
        <v>56</v>
      </c>
      <c r="AC103" s="32">
        <v>44</v>
      </c>
      <c r="AD103" s="32">
        <v>9</v>
      </c>
      <c r="AE103" s="34">
        <v>3.5269140000000001</v>
      </c>
      <c r="AF103" s="33">
        <v>58</v>
      </c>
      <c r="AG103" s="32">
        <v>41</v>
      </c>
      <c r="AH103" s="32">
        <v>9</v>
      </c>
      <c r="AI103" s="32">
        <v>2.95</v>
      </c>
      <c r="AJ103" s="33">
        <v>58</v>
      </c>
      <c r="AK103" s="32">
        <v>40</v>
      </c>
      <c r="AL103" s="32">
        <v>9</v>
      </c>
      <c r="AM103" s="32">
        <v>3.21</v>
      </c>
      <c r="AN103" s="33">
        <v>57</v>
      </c>
      <c r="AO103" s="32">
        <v>9</v>
      </c>
      <c r="AP103" s="32">
        <v>2.96</v>
      </c>
      <c r="AQ103" s="33">
        <v>56</v>
      </c>
      <c r="AR103" s="32">
        <v>8</v>
      </c>
      <c r="AS103" s="32">
        <v>2.76</v>
      </c>
      <c r="AT103" s="33">
        <v>55</v>
      </c>
      <c r="AU103" s="32">
        <v>8</v>
      </c>
      <c r="AV103" s="32">
        <v>3.35</v>
      </c>
      <c r="AW103" s="33">
        <v>53</v>
      </c>
      <c r="AX103" s="32">
        <v>8</v>
      </c>
      <c r="AY103" s="32">
        <v>3.6</v>
      </c>
      <c r="AZ103" s="33">
        <v>49</v>
      </c>
      <c r="BA103" s="32">
        <v>6</v>
      </c>
      <c r="BB103" s="32">
        <v>4</v>
      </c>
    </row>
    <row r="104" spans="1:54">
      <c r="A104" s="31" t="s">
        <v>118</v>
      </c>
      <c r="B104" s="32" t="s">
        <v>119</v>
      </c>
      <c r="C104" s="32" t="s">
        <v>444</v>
      </c>
      <c r="D104" s="33">
        <v>56</v>
      </c>
      <c r="E104" s="32">
        <v>46</v>
      </c>
      <c r="F104" s="32">
        <v>8</v>
      </c>
      <c r="G104" s="34">
        <v>2.266899</v>
      </c>
      <c r="H104" s="33">
        <v>57</v>
      </c>
      <c r="I104" s="32">
        <v>43</v>
      </c>
      <c r="J104" s="32">
        <v>8</v>
      </c>
      <c r="K104" s="34">
        <v>1.6284970000000001</v>
      </c>
      <c r="L104" s="33">
        <v>61</v>
      </c>
      <c r="M104" s="32">
        <v>34</v>
      </c>
      <c r="N104" s="32">
        <v>8</v>
      </c>
      <c r="O104" s="34">
        <v>1.7505539999999999</v>
      </c>
      <c r="P104" s="33">
        <v>62</v>
      </c>
      <c r="Q104" s="32">
        <v>33</v>
      </c>
      <c r="R104" s="32">
        <v>8</v>
      </c>
      <c r="S104" s="34">
        <v>1.6327020000000001</v>
      </c>
      <c r="T104" s="33">
        <v>62</v>
      </c>
      <c r="U104" s="32">
        <v>32</v>
      </c>
      <c r="V104" s="32">
        <v>8</v>
      </c>
      <c r="W104" s="34">
        <v>1.843364</v>
      </c>
      <c r="X104" s="33">
        <v>61</v>
      </c>
      <c r="Y104" s="32">
        <v>33</v>
      </c>
      <c r="Z104" s="32">
        <v>8</v>
      </c>
      <c r="AA104" s="34">
        <v>1.727857</v>
      </c>
      <c r="AB104" s="33">
        <v>62</v>
      </c>
      <c r="AC104" s="32">
        <v>30</v>
      </c>
      <c r="AD104" s="32">
        <v>8</v>
      </c>
      <c r="AE104" s="34">
        <v>2.8190930000000001</v>
      </c>
      <c r="AF104" s="33">
        <v>64</v>
      </c>
      <c r="AG104" s="32">
        <v>30</v>
      </c>
      <c r="AH104" s="32">
        <v>8</v>
      </c>
      <c r="AI104" s="32">
        <v>2.14</v>
      </c>
      <c r="AJ104" s="33">
        <v>63</v>
      </c>
      <c r="AK104" s="32">
        <v>29</v>
      </c>
      <c r="AL104" s="32">
        <v>8</v>
      </c>
      <c r="AM104" s="32">
        <v>2.56</v>
      </c>
      <c r="AN104" s="33">
        <v>62</v>
      </c>
      <c r="AO104" s="32">
        <v>8</v>
      </c>
      <c r="AP104" s="32">
        <v>2.58</v>
      </c>
      <c r="AQ104" s="33">
        <v>64</v>
      </c>
      <c r="AR104" s="32">
        <v>7</v>
      </c>
      <c r="AS104" s="32">
        <v>2.5</v>
      </c>
      <c r="AT104" s="33">
        <v>63</v>
      </c>
      <c r="AU104" s="32">
        <v>7</v>
      </c>
      <c r="AV104" s="32">
        <v>3.36</v>
      </c>
      <c r="AW104" s="33">
        <v>62</v>
      </c>
      <c r="AX104" s="32">
        <v>7</v>
      </c>
      <c r="AY104" s="32">
        <v>3</v>
      </c>
      <c r="AZ104" s="33">
        <v>63</v>
      </c>
      <c r="BA104" s="32">
        <v>7</v>
      </c>
      <c r="BB104" s="32">
        <v>2.5</v>
      </c>
    </row>
    <row r="105" spans="1:54">
      <c r="A105" s="31" t="s">
        <v>319</v>
      </c>
      <c r="B105" s="32" t="s">
        <v>320</v>
      </c>
      <c r="C105" s="32" t="s">
        <v>443</v>
      </c>
      <c r="D105" s="33">
        <v>25</v>
      </c>
      <c r="E105" s="32">
        <v>148</v>
      </c>
      <c r="F105" s="32">
        <v>7</v>
      </c>
      <c r="G105" s="34">
        <v>1.4513259999999999</v>
      </c>
      <c r="H105" s="33">
        <v>26</v>
      </c>
      <c r="I105" s="32">
        <v>140</v>
      </c>
      <c r="J105" s="32">
        <v>7</v>
      </c>
      <c r="K105" s="34">
        <v>1.3788050000000001</v>
      </c>
      <c r="L105" s="33">
        <v>25</v>
      </c>
      <c r="M105" s="32">
        <v>145</v>
      </c>
      <c r="N105" s="32">
        <v>7</v>
      </c>
      <c r="O105" s="34">
        <v>1.525142</v>
      </c>
      <c r="P105" s="33">
        <v>26</v>
      </c>
      <c r="Q105" s="32">
        <v>142</v>
      </c>
      <c r="R105" s="32">
        <v>7</v>
      </c>
      <c r="S105" s="34">
        <v>1.673997</v>
      </c>
      <c r="T105" s="33">
        <v>26</v>
      </c>
      <c r="U105" s="32">
        <v>147</v>
      </c>
      <c r="V105" s="32">
        <v>7</v>
      </c>
      <c r="W105" s="34">
        <v>1.689165</v>
      </c>
      <c r="X105" s="33">
        <v>25</v>
      </c>
      <c r="Y105" s="32">
        <v>149</v>
      </c>
      <c r="Z105" s="32">
        <v>8</v>
      </c>
      <c r="AA105" s="34">
        <v>1.5113080000000001</v>
      </c>
      <c r="AB105" s="33">
        <v>24</v>
      </c>
      <c r="AC105" s="32">
        <v>158</v>
      </c>
      <c r="AD105" s="32">
        <v>8</v>
      </c>
      <c r="AE105" s="34">
        <v>2.4753349999999998</v>
      </c>
      <c r="AF105" s="33">
        <v>25</v>
      </c>
      <c r="AG105" s="32">
        <v>152</v>
      </c>
      <c r="AH105" s="32">
        <v>7</v>
      </c>
      <c r="AI105" s="32">
        <v>2.64</v>
      </c>
      <c r="AJ105" s="33">
        <v>24</v>
      </c>
      <c r="AK105" s="32">
        <v>155</v>
      </c>
      <c r="AL105" s="32">
        <v>8</v>
      </c>
      <c r="AM105" s="32">
        <v>2.72</v>
      </c>
      <c r="AN105" s="33">
        <v>26</v>
      </c>
      <c r="AO105" s="32">
        <v>7</v>
      </c>
      <c r="AP105" s="32">
        <v>2.88</v>
      </c>
      <c r="AQ105" s="33">
        <v>28</v>
      </c>
      <c r="AR105" s="32">
        <v>7</v>
      </c>
      <c r="AS105" s="32">
        <v>2.99</v>
      </c>
      <c r="AT105" s="33">
        <v>28</v>
      </c>
      <c r="AU105" s="32">
        <v>8</v>
      </c>
      <c r="AV105" s="32">
        <v>3.38</v>
      </c>
      <c r="AW105" s="33">
        <v>28</v>
      </c>
      <c r="AX105" s="32">
        <v>8</v>
      </c>
      <c r="AY105" s="32">
        <v>1.9</v>
      </c>
      <c r="AZ105" s="33">
        <v>32</v>
      </c>
      <c r="BA105" s="32">
        <v>8</v>
      </c>
      <c r="BB105" s="32">
        <v>3.2</v>
      </c>
    </row>
    <row r="106" spans="1:54">
      <c r="A106" s="31" t="s">
        <v>249</v>
      </c>
      <c r="B106" s="32" t="s">
        <v>250</v>
      </c>
      <c r="C106" s="32" t="s">
        <v>443</v>
      </c>
      <c r="D106" s="33">
        <v>34</v>
      </c>
      <c r="E106" s="32">
        <v>109</v>
      </c>
      <c r="F106" s="32">
        <v>9</v>
      </c>
      <c r="G106" s="34">
        <v>1.5362119999999999</v>
      </c>
      <c r="H106" s="33">
        <v>34</v>
      </c>
      <c r="I106" s="32">
        <v>107</v>
      </c>
      <c r="J106" s="32">
        <v>9</v>
      </c>
      <c r="K106" s="34">
        <v>1.4163539999999999</v>
      </c>
      <c r="L106" s="33">
        <v>34</v>
      </c>
      <c r="M106" s="32">
        <v>115</v>
      </c>
      <c r="N106" s="32">
        <v>9</v>
      </c>
      <c r="O106" s="34">
        <v>1.4214990000000001</v>
      </c>
      <c r="P106" s="33">
        <v>34</v>
      </c>
      <c r="Q106" s="32">
        <v>110</v>
      </c>
      <c r="R106" s="32">
        <v>9</v>
      </c>
      <c r="S106" s="34">
        <v>1.7079059999999999</v>
      </c>
      <c r="T106" s="33">
        <v>35</v>
      </c>
      <c r="U106" s="32">
        <v>110</v>
      </c>
      <c r="V106" s="32">
        <v>9</v>
      </c>
      <c r="W106" s="34">
        <v>1.6943550000000001</v>
      </c>
      <c r="X106" s="33">
        <v>30</v>
      </c>
      <c r="Y106" s="32">
        <v>129</v>
      </c>
      <c r="Z106" s="32">
        <v>9</v>
      </c>
      <c r="AA106" s="34">
        <v>1.1565810000000001</v>
      </c>
      <c r="AB106" s="33">
        <v>31</v>
      </c>
      <c r="AC106" s="32">
        <v>123</v>
      </c>
      <c r="AD106" s="32">
        <v>9</v>
      </c>
      <c r="AE106" s="34">
        <v>1.779217</v>
      </c>
      <c r="AF106" s="33">
        <v>32</v>
      </c>
      <c r="AG106" s="32">
        <v>120</v>
      </c>
      <c r="AH106" s="32">
        <v>9</v>
      </c>
      <c r="AI106" s="32">
        <v>2.61</v>
      </c>
      <c r="AJ106" s="33">
        <v>31</v>
      </c>
      <c r="AK106" s="32">
        <v>122</v>
      </c>
      <c r="AL106" s="32">
        <v>9</v>
      </c>
      <c r="AM106" s="32">
        <v>1.85</v>
      </c>
      <c r="AN106" s="33">
        <v>31</v>
      </c>
      <c r="AO106" s="32">
        <v>9</v>
      </c>
      <c r="AP106" s="32">
        <v>2.11</v>
      </c>
      <c r="AQ106" s="33">
        <v>31</v>
      </c>
      <c r="AR106" s="32">
        <v>8</v>
      </c>
      <c r="AS106" s="32">
        <v>2.41</v>
      </c>
      <c r="AT106" s="33">
        <v>33</v>
      </c>
      <c r="AU106" s="32">
        <v>8</v>
      </c>
      <c r="AV106" s="32">
        <v>3.03</v>
      </c>
      <c r="AW106" s="33">
        <v>37</v>
      </c>
      <c r="AX106" s="32">
        <v>8</v>
      </c>
      <c r="AY106" s="32">
        <v>1.7</v>
      </c>
      <c r="AZ106" s="33">
        <v>37</v>
      </c>
      <c r="BA106" s="32">
        <v>8</v>
      </c>
      <c r="BB106" s="32">
        <v>1.5</v>
      </c>
    </row>
    <row r="107" spans="1:54">
      <c r="A107" s="31" t="s">
        <v>130</v>
      </c>
      <c r="B107" s="32" t="s">
        <v>131</v>
      </c>
      <c r="C107" s="32" t="s">
        <v>440</v>
      </c>
      <c r="D107" s="33">
        <v>52</v>
      </c>
      <c r="E107" s="32">
        <v>54</v>
      </c>
      <c r="F107" s="32">
        <v>9</v>
      </c>
      <c r="G107" s="34">
        <v>1.2875490000000001</v>
      </c>
      <c r="H107" s="33">
        <v>50</v>
      </c>
      <c r="I107" s="32">
        <v>57</v>
      </c>
      <c r="J107" s="32">
        <v>9</v>
      </c>
      <c r="K107" s="34">
        <v>1.0967849999999999</v>
      </c>
      <c r="L107" s="33">
        <v>50</v>
      </c>
      <c r="M107" s="32">
        <v>57</v>
      </c>
      <c r="N107" s="32">
        <v>9</v>
      </c>
      <c r="O107" s="34">
        <v>0.97311720000000002</v>
      </c>
      <c r="P107" s="33">
        <v>47</v>
      </c>
      <c r="Q107" s="32">
        <v>61</v>
      </c>
      <c r="R107" s="32">
        <v>9</v>
      </c>
      <c r="S107" s="34">
        <v>1.366884</v>
      </c>
      <c r="T107" s="33">
        <v>48</v>
      </c>
      <c r="U107" s="32">
        <v>62</v>
      </c>
      <c r="V107" s="32">
        <v>9</v>
      </c>
      <c r="W107" s="34">
        <v>1.3198350000000001</v>
      </c>
      <c r="X107" s="33">
        <v>51</v>
      </c>
      <c r="Y107" s="32">
        <v>57</v>
      </c>
      <c r="Z107" s="32">
        <v>9</v>
      </c>
      <c r="AA107" s="34">
        <v>1.6175090000000001</v>
      </c>
      <c r="AB107" s="33">
        <v>53</v>
      </c>
      <c r="AC107" s="32">
        <v>51</v>
      </c>
      <c r="AD107" s="32">
        <v>9</v>
      </c>
      <c r="AE107" s="34">
        <v>2.2927059999999999</v>
      </c>
      <c r="AF107" s="33">
        <v>47</v>
      </c>
      <c r="AG107" s="32">
        <v>61</v>
      </c>
      <c r="AH107" s="32">
        <v>9</v>
      </c>
      <c r="AI107" s="32">
        <v>2.86</v>
      </c>
      <c r="AJ107" s="33">
        <v>47</v>
      </c>
      <c r="AK107" s="32">
        <v>62</v>
      </c>
      <c r="AL107" s="32">
        <v>9</v>
      </c>
      <c r="AM107" s="32">
        <v>2.67</v>
      </c>
      <c r="AN107" s="33">
        <v>49</v>
      </c>
      <c r="AO107" s="32">
        <v>8</v>
      </c>
      <c r="AP107" s="32">
        <v>2.46</v>
      </c>
      <c r="AQ107" s="33">
        <v>50</v>
      </c>
      <c r="AR107" s="32">
        <v>8</v>
      </c>
      <c r="AS107" s="32">
        <v>3</v>
      </c>
      <c r="AT107" s="33">
        <v>52</v>
      </c>
      <c r="AU107" s="32">
        <v>8</v>
      </c>
      <c r="AV107" s="32">
        <v>2.88</v>
      </c>
      <c r="AW107" s="33">
        <v>50</v>
      </c>
      <c r="AX107" s="32">
        <v>9</v>
      </c>
      <c r="AY107" s="32">
        <v>3.4</v>
      </c>
      <c r="AZ107" s="33">
        <v>49</v>
      </c>
      <c r="BA107" s="32">
        <v>9</v>
      </c>
      <c r="BB107" s="32">
        <v>3.4</v>
      </c>
    </row>
    <row r="108" spans="1:54">
      <c r="A108" s="31" t="s">
        <v>208</v>
      </c>
      <c r="B108" s="32" t="s">
        <v>209</v>
      </c>
      <c r="C108" s="32" t="s">
        <v>440</v>
      </c>
      <c r="D108" s="33">
        <v>39</v>
      </c>
      <c r="E108" s="32">
        <v>91</v>
      </c>
      <c r="F108" s="32">
        <v>3</v>
      </c>
      <c r="G108" s="34">
        <v>3.7320950000000002</v>
      </c>
      <c r="H108" s="33">
        <v>38</v>
      </c>
      <c r="I108" s="32">
        <v>96</v>
      </c>
      <c r="J108" s="32">
        <v>3</v>
      </c>
      <c r="K108" s="34">
        <v>2.8538939999999999</v>
      </c>
      <c r="L108" s="33">
        <v>39</v>
      </c>
      <c r="M108" s="32">
        <v>93</v>
      </c>
      <c r="N108" s="32">
        <v>3</v>
      </c>
      <c r="O108" s="34">
        <v>4.1721399999999997</v>
      </c>
      <c r="P108" s="33">
        <v>40</v>
      </c>
      <c r="Q108" s="32">
        <v>85</v>
      </c>
      <c r="R108" s="32">
        <v>3</v>
      </c>
      <c r="S108" s="34">
        <v>4.8320949999999998</v>
      </c>
      <c r="T108" s="33">
        <v>40</v>
      </c>
      <c r="U108" s="32">
        <v>85</v>
      </c>
      <c r="V108" s="32">
        <v>3</v>
      </c>
      <c r="W108" s="34">
        <v>4.3921099999999997</v>
      </c>
      <c r="X108" s="33">
        <v>43</v>
      </c>
      <c r="Y108" s="32">
        <v>75</v>
      </c>
      <c r="Z108" s="32">
        <v>3</v>
      </c>
      <c r="AA108" s="34">
        <v>7.6927300000000001</v>
      </c>
      <c r="AB108" s="33">
        <v>29</v>
      </c>
      <c r="AC108" s="32">
        <v>130</v>
      </c>
      <c r="AD108" s="32">
        <v>3</v>
      </c>
      <c r="AE108" s="34">
        <v>2.5699679999999998</v>
      </c>
      <c r="AF108" s="33">
        <v>31</v>
      </c>
      <c r="AG108" s="32">
        <v>124</v>
      </c>
      <c r="AH108" s="32">
        <v>3</v>
      </c>
      <c r="AI108" s="32">
        <v>2.2400000000000002</v>
      </c>
      <c r="AJ108" s="33">
        <v>33</v>
      </c>
      <c r="AK108" s="32">
        <v>112</v>
      </c>
      <c r="AL108" s="32">
        <v>3</v>
      </c>
      <c r="AM108" s="32">
        <v>1.71</v>
      </c>
      <c r="AN108" s="33">
        <v>36</v>
      </c>
      <c r="AO108" s="32">
        <v>3</v>
      </c>
      <c r="AP108" s="32">
        <v>5.66</v>
      </c>
      <c r="AQ108" s="33"/>
      <c r="AT108" s="33"/>
      <c r="AW108" s="33"/>
      <c r="AZ108" s="33"/>
    </row>
    <row r="109" spans="1:54">
      <c r="A109" s="31" t="s">
        <v>301</v>
      </c>
      <c r="B109" s="32" t="s">
        <v>302</v>
      </c>
      <c r="C109" s="32" t="s">
        <v>443</v>
      </c>
      <c r="D109" s="33">
        <v>28</v>
      </c>
      <c r="E109" s="32">
        <v>136</v>
      </c>
      <c r="F109" s="32">
        <v>8</v>
      </c>
      <c r="G109" s="34">
        <v>2.148479</v>
      </c>
      <c r="H109" s="33">
        <v>27</v>
      </c>
      <c r="I109" s="32">
        <v>135</v>
      </c>
      <c r="J109" s="32">
        <v>8</v>
      </c>
      <c r="K109" s="34">
        <v>2.311731</v>
      </c>
      <c r="L109" s="33">
        <v>28</v>
      </c>
      <c r="M109" s="32">
        <v>136</v>
      </c>
      <c r="N109" s="32">
        <v>8</v>
      </c>
      <c r="O109" s="34">
        <v>1.491682</v>
      </c>
      <c r="P109" s="33">
        <v>28</v>
      </c>
      <c r="Q109" s="32">
        <v>137</v>
      </c>
      <c r="R109" s="32">
        <v>8</v>
      </c>
      <c r="S109" s="34">
        <v>1.628118</v>
      </c>
      <c r="T109" s="33">
        <v>29</v>
      </c>
      <c r="U109" s="32">
        <v>136</v>
      </c>
      <c r="V109" s="32">
        <v>8</v>
      </c>
      <c r="W109" s="34">
        <v>1.463211</v>
      </c>
      <c r="X109" s="33">
        <v>30</v>
      </c>
      <c r="Y109" s="32">
        <v>129</v>
      </c>
      <c r="Z109" s="32">
        <v>8</v>
      </c>
      <c r="AA109" s="34">
        <v>1.4977199999999999</v>
      </c>
      <c r="AB109" s="33">
        <v>29</v>
      </c>
      <c r="AC109" s="32">
        <v>130</v>
      </c>
      <c r="AD109" s="32">
        <v>8</v>
      </c>
      <c r="AE109" s="34">
        <v>2.6204830000000001</v>
      </c>
      <c r="AF109" s="33">
        <v>32</v>
      </c>
      <c r="AG109" s="32">
        <v>120</v>
      </c>
      <c r="AH109" s="32">
        <v>7</v>
      </c>
      <c r="AI109" s="32">
        <v>1.38</v>
      </c>
      <c r="AJ109" s="33">
        <v>31</v>
      </c>
      <c r="AK109" s="32">
        <v>122</v>
      </c>
      <c r="AL109" s="32">
        <v>7</v>
      </c>
      <c r="AM109" s="32">
        <v>2.08</v>
      </c>
      <c r="AN109" s="33">
        <v>32</v>
      </c>
      <c r="AO109" s="32">
        <v>6</v>
      </c>
      <c r="AP109" s="32">
        <v>1.75</v>
      </c>
      <c r="AQ109" s="33">
        <v>35</v>
      </c>
      <c r="AR109" s="32">
        <v>6</v>
      </c>
      <c r="AS109" s="32">
        <v>1.89</v>
      </c>
      <c r="AT109" s="33">
        <v>32</v>
      </c>
      <c r="AU109" s="32">
        <v>6</v>
      </c>
      <c r="AV109" s="32">
        <v>3.37</v>
      </c>
      <c r="AW109" s="33">
        <v>28</v>
      </c>
      <c r="AX109" s="32">
        <v>6</v>
      </c>
      <c r="AY109" s="32">
        <v>3.3</v>
      </c>
      <c r="AZ109" s="33">
        <v>34</v>
      </c>
      <c r="BA109" s="32">
        <v>6</v>
      </c>
      <c r="BB109" s="32">
        <v>4</v>
      </c>
    </row>
    <row r="110" spans="1:54">
      <c r="A110" s="31" t="s">
        <v>120</v>
      </c>
      <c r="B110" s="32" t="s">
        <v>121</v>
      </c>
      <c r="C110" s="32" t="s">
        <v>444</v>
      </c>
      <c r="D110" s="33">
        <v>55</v>
      </c>
      <c r="E110" s="32">
        <v>49</v>
      </c>
      <c r="F110" s="32">
        <v>6</v>
      </c>
      <c r="G110" s="34">
        <v>2.243217</v>
      </c>
      <c r="H110" s="33">
        <v>56</v>
      </c>
      <c r="I110" s="32">
        <v>46</v>
      </c>
      <c r="J110" s="32">
        <v>7</v>
      </c>
      <c r="K110" s="34">
        <v>2.4808940000000002</v>
      </c>
      <c r="L110" s="33">
        <v>53</v>
      </c>
      <c r="M110" s="32">
        <v>49</v>
      </c>
      <c r="N110" s="32">
        <v>8</v>
      </c>
      <c r="O110" s="34">
        <v>2.2064360000000001</v>
      </c>
      <c r="P110" s="33">
        <v>52</v>
      </c>
      <c r="Q110" s="32">
        <v>51</v>
      </c>
      <c r="R110" s="32">
        <v>8</v>
      </c>
      <c r="S110" s="34">
        <v>2.4574889999999998</v>
      </c>
      <c r="T110" s="33">
        <v>53</v>
      </c>
      <c r="U110" s="32">
        <v>52</v>
      </c>
      <c r="V110" s="32">
        <v>8</v>
      </c>
      <c r="W110" s="34">
        <v>2.5944449999999999</v>
      </c>
      <c r="X110" s="33">
        <v>57</v>
      </c>
      <c r="Y110" s="32">
        <v>42</v>
      </c>
      <c r="Z110" s="32">
        <v>7</v>
      </c>
      <c r="AA110" s="34">
        <v>3.191929</v>
      </c>
      <c r="AB110" s="33">
        <v>58</v>
      </c>
      <c r="AC110" s="32">
        <v>41</v>
      </c>
      <c r="AD110" s="32">
        <v>7</v>
      </c>
      <c r="AE110" s="34">
        <v>3.413456</v>
      </c>
      <c r="AF110" s="33">
        <v>59</v>
      </c>
      <c r="AG110" s="32">
        <v>38</v>
      </c>
      <c r="AH110" s="32">
        <v>7</v>
      </c>
      <c r="AI110" s="32">
        <v>3.54</v>
      </c>
      <c r="AJ110" s="33">
        <v>57</v>
      </c>
      <c r="AK110" s="32">
        <v>42</v>
      </c>
      <c r="AL110" s="32">
        <v>7</v>
      </c>
      <c r="AM110" s="32">
        <v>3.78</v>
      </c>
      <c r="AN110" s="33">
        <v>55</v>
      </c>
      <c r="AO110" s="32">
        <v>5</v>
      </c>
      <c r="AP110" s="32">
        <v>5.94</v>
      </c>
      <c r="AQ110" s="33">
        <v>61</v>
      </c>
      <c r="AR110" s="32">
        <v>5</v>
      </c>
      <c r="AS110" s="32">
        <v>4.17</v>
      </c>
      <c r="AT110" s="33">
        <v>63</v>
      </c>
      <c r="AU110" s="32">
        <v>5</v>
      </c>
      <c r="AV110" s="32">
        <v>3.92</v>
      </c>
      <c r="AW110" s="33">
        <v>63</v>
      </c>
      <c r="AX110" s="32">
        <v>5</v>
      </c>
      <c r="AY110" s="32">
        <v>3.9</v>
      </c>
      <c r="AZ110" s="33">
        <v>66</v>
      </c>
      <c r="BA110" s="32">
        <v>4</v>
      </c>
      <c r="BB110" s="32">
        <v>2.4</v>
      </c>
    </row>
    <row r="111" spans="1:54">
      <c r="A111" s="31" t="s">
        <v>289</v>
      </c>
      <c r="B111" s="32" t="s">
        <v>290</v>
      </c>
      <c r="C111" s="32" t="s">
        <v>443</v>
      </c>
      <c r="D111" s="33">
        <v>30</v>
      </c>
      <c r="E111" s="32">
        <v>130</v>
      </c>
      <c r="F111" s="32">
        <v>6</v>
      </c>
      <c r="G111" s="34">
        <v>2.363677</v>
      </c>
      <c r="H111" s="33">
        <v>30</v>
      </c>
      <c r="I111" s="32">
        <v>130</v>
      </c>
      <c r="J111" s="32">
        <v>6</v>
      </c>
      <c r="K111" s="34">
        <v>2.2922500000000001</v>
      </c>
      <c r="L111" s="33">
        <v>30</v>
      </c>
      <c r="M111" s="32">
        <v>130</v>
      </c>
      <c r="N111" s="32">
        <v>6</v>
      </c>
      <c r="O111" s="34">
        <v>1.6532169999999999</v>
      </c>
      <c r="P111" s="33">
        <v>30</v>
      </c>
      <c r="Q111" s="32">
        <v>130</v>
      </c>
      <c r="R111" s="32">
        <v>6</v>
      </c>
      <c r="S111" s="34">
        <v>1.680436</v>
      </c>
      <c r="T111" s="33">
        <v>28</v>
      </c>
      <c r="U111" s="32">
        <v>140</v>
      </c>
      <c r="V111" s="32">
        <v>7</v>
      </c>
      <c r="W111" s="34">
        <v>1.8507210000000001</v>
      </c>
      <c r="X111" s="33">
        <v>29</v>
      </c>
      <c r="Y111" s="32">
        <v>134</v>
      </c>
      <c r="Z111" s="32">
        <v>6</v>
      </c>
      <c r="AA111" s="34">
        <v>1.6033820000000001</v>
      </c>
      <c r="AB111" s="33">
        <v>28</v>
      </c>
      <c r="AC111" s="32">
        <v>137</v>
      </c>
      <c r="AD111" s="32">
        <v>6</v>
      </c>
      <c r="AE111" s="34">
        <v>2.7291020000000001</v>
      </c>
      <c r="AF111" s="33">
        <v>27</v>
      </c>
      <c r="AG111" s="32">
        <v>144</v>
      </c>
      <c r="AH111" s="32">
        <v>6</v>
      </c>
      <c r="AI111" s="32">
        <v>2.95</v>
      </c>
      <c r="AJ111" s="33">
        <v>28</v>
      </c>
      <c r="AK111" s="32">
        <v>143</v>
      </c>
      <c r="AL111" s="32">
        <v>6</v>
      </c>
      <c r="AM111" s="32">
        <v>2.41</v>
      </c>
      <c r="AN111" s="33">
        <v>27</v>
      </c>
      <c r="AO111" s="32">
        <v>5</v>
      </c>
      <c r="AP111" s="32">
        <v>3.62</v>
      </c>
      <c r="AQ111" s="33">
        <v>31</v>
      </c>
      <c r="AR111" s="32">
        <v>5</v>
      </c>
      <c r="AS111" s="32">
        <v>5.07</v>
      </c>
      <c r="AT111" s="33">
        <v>30</v>
      </c>
      <c r="AU111" s="32">
        <v>5</v>
      </c>
      <c r="AV111" s="32">
        <v>4.2300000000000004</v>
      </c>
      <c r="AW111" s="33">
        <v>30</v>
      </c>
      <c r="AX111" s="32">
        <v>5</v>
      </c>
      <c r="AY111" s="32">
        <v>4.0999999999999996</v>
      </c>
      <c r="AZ111" s="33">
        <v>31</v>
      </c>
      <c r="BA111" s="32">
        <v>5</v>
      </c>
      <c r="BB111" s="32">
        <v>3.5</v>
      </c>
    </row>
    <row r="112" spans="1:54">
      <c r="A112" s="31" t="s">
        <v>144</v>
      </c>
      <c r="B112" s="32" t="s">
        <v>145</v>
      </c>
      <c r="C112" s="32" t="s">
        <v>443</v>
      </c>
      <c r="D112" s="33">
        <v>48</v>
      </c>
      <c r="E112" s="32">
        <v>61</v>
      </c>
      <c r="F112" s="32">
        <v>7</v>
      </c>
      <c r="G112" s="34">
        <v>1.511846</v>
      </c>
      <c r="H112" s="33">
        <v>51</v>
      </c>
      <c r="I112" s="32">
        <v>56</v>
      </c>
      <c r="J112" s="32">
        <v>7</v>
      </c>
      <c r="K112" s="34">
        <v>2.52956</v>
      </c>
      <c r="L112" s="33">
        <v>51</v>
      </c>
      <c r="M112" s="32">
        <v>55</v>
      </c>
      <c r="N112" s="32">
        <v>6</v>
      </c>
      <c r="O112" s="34">
        <v>2.037093</v>
      </c>
      <c r="P112" s="33">
        <v>50</v>
      </c>
      <c r="Q112" s="32">
        <v>57</v>
      </c>
      <c r="R112" s="32">
        <v>6</v>
      </c>
      <c r="S112" s="34">
        <v>1.7830550000000001</v>
      </c>
      <c r="T112" s="33">
        <v>54</v>
      </c>
      <c r="U112" s="32">
        <v>49</v>
      </c>
      <c r="V112" s="32">
        <v>6</v>
      </c>
      <c r="W112" s="34">
        <v>1.597818</v>
      </c>
      <c r="X112" s="33">
        <v>53</v>
      </c>
      <c r="Y112" s="32">
        <v>52</v>
      </c>
      <c r="Z112" s="32">
        <v>6</v>
      </c>
      <c r="AA112" s="34">
        <v>1.535955</v>
      </c>
      <c r="AB112" s="33">
        <v>52</v>
      </c>
      <c r="AC112" s="32">
        <v>56</v>
      </c>
      <c r="AD112" s="32">
        <v>6</v>
      </c>
      <c r="AE112" s="34">
        <v>3.1246299999999998</v>
      </c>
      <c r="AF112" s="33">
        <v>51</v>
      </c>
      <c r="AG112" s="32">
        <v>56</v>
      </c>
      <c r="AH112" s="32">
        <v>5</v>
      </c>
      <c r="AI112" s="32">
        <v>3.83</v>
      </c>
      <c r="AJ112" s="33">
        <v>50</v>
      </c>
      <c r="AK112" s="32">
        <v>54</v>
      </c>
      <c r="AL112" s="32">
        <v>5</v>
      </c>
      <c r="AM112" s="32">
        <v>4.41</v>
      </c>
      <c r="AN112" s="33">
        <v>54</v>
      </c>
      <c r="AO112" s="32">
        <v>4</v>
      </c>
      <c r="AP112" s="32">
        <v>2.14</v>
      </c>
      <c r="AQ112" s="33">
        <v>53</v>
      </c>
      <c r="AR112" s="32">
        <v>4</v>
      </c>
      <c r="AS112" s="32">
        <v>1.49</v>
      </c>
      <c r="AT112" s="33">
        <v>54</v>
      </c>
      <c r="AU112" s="32">
        <v>4</v>
      </c>
      <c r="AV112" s="32">
        <v>2.39</v>
      </c>
      <c r="AW112" s="33">
        <v>52</v>
      </c>
      <c r="AX112" s="32">
        <v>5</v>
      </c>
      <c r="AY112" s="32">
        <v>1.1000000000000001</v>
      </c>
      <c r="AZ112" s="33">
        <v>57</v>
      </c>
      <c r="BA112" s="32">
        <v>5</v>
      </c>
      <c r="BB112" s="32">
        <v>3.5</v>
      </c>
    </row>
    <row r="113" spans="1:54">
      <c r="A113" s="31" t="s">
        <v>305</v>
      </c>
      <c r="B113" s="32" t="s">
        <v>306</v>
      </c>
      <c r="C113" s="32" t="s">
        <v>234</v>
      </c>
      <c r="D113" s="33">
        <v>27</v>
      </c>
      <c r="E113" s="32">
        <v>141</v>
      </c>
      <c r="F113" s="32">
        <v>8</v>
      </c>
      <c r="G113" s="34">
        <v>1.4854529999999999</v>
      </c>
      <c r="H113" s="33">
        <v>26</v>
      </c>
      <c r="I113" s="32">
        <v>140</v>
      </c>
      <c r="J113" s="32">
        <v>8</v>
      </c>
      <c r="K113" s="34">
        <v>1.664771</v>
      </c>
      <c r="L113" s="33">
        <v>31</v>
      </c>
      <c r="M113" s="32">
        <v>126</v>
      </c>
      <c r="N113" s="32">
        <v>9</v>
      </c>
      <c r="O113" s="34">
        <v>1.560548</v>
      </c>
      <c r="P113" s="33">
        <v>31</v>
      </c>
      <c r="Q113" s="32">
        <v>126</v>
      </c>
      <c r="R113" s="32">
        <v>9</v>
      </c>
      <c r="S113" s="34">
        <v>1.623537</v>
      </c>
      <c r="T113" s="33">
        <v>31</v>
      </c>
      <c r="U113" s="32">
        <v>124</v>
      </c>
      <c r="V113" s="32">
        <v>9</v>
      </c>
      <c r="W113" s="34">
        <v>1.429597</v>
      </c>
      <c r="X113" s="33">
        <v>31</v>
      </c>
      <c r="Y113" s="32">
        <v>124</v>
      </c>
      <c r="Z113" s="32">
        <v>9</v>
      </c>
      <c r="AA113" s="34">
        <v>1.3813329999999999</v>
      </c>
      <c r="AB113" s="33">
        <v>29</v>
      </c>
      <c r="AC113" s="32">
        <v>130</v>
      </c>
      <c r="AD113" s="32">
        <v>9</v>
      </c>
      <c r="AE113" s="34">
        <v>1.725735</v>
      </c>
      <c r="AF113" s="33">
        <v>28</v>
      </c>
      <c r="AG113" s="32">
        <v>138</v>
      </c>
      <c r="AH113" s="32">
        <v>9</v>
      </c>
      <c r="AI113" s="32">
        <v>1.83</v>
      </c>
      <c r="AJ113" s="33">
        <v>29</v>
      </c>
      <c r="AK113" s="32">
        <v>135</v>
      </c>
      <c r="AL113" s="32">
        <v>9</v>
      </c>
      <c r="AM113" s="32">
        <v>1.69</v>
      </c>
      <c r="AN113" s="33">
        <v>30</v>
      </c>
      <c r="AO113" s="32">
        <v>8</v>
      </c>
      <c r="AP113" s="32">
        <v>1.56</v>
      </c>
      <c r="AQ113" s="33">
        <v>31</v>
      </c>
      <c r="AR113" s="32">
        <v>8</v>
      </c>
      <c r="AS113" s="32">
        <v>3.02</v>
      </c>
      <c r="AT113" s="33">
        <v>35</v>
      </c>
      <c r="AU113" s="32">
        <v>8</v>
      </c>
      <c r="AV113" s="32">
        <v>1.66</v>
      </c>
      <c r="AW113" s="33">
        <v>34</v>
      </c>
      <c r="AX113" s="32">
        <v>9</v>
      </c>
      <c r="AY113" s="32">
        <v>1.8</v>
      </c>
      <c r="AZ113" s="33">
        <v>34</v>
      </c>
      <c r="BA113" s="32">
        <v>9</v>
      </c>
      <c r="BB113" s="32">
        <v>1.7</v>
      </c>
    </row>
    <row r="114" spans="1:54">
      <c r="A114" s="31" t="s">
        <v>182</v>
      </c>
      <c r="B114" s="32" t="s">
        <v>183</v>
      </c>
      <c r="C114" s="32" t="s">
        <v>441</v>
      </c>
      <c r="D114" s="33">
        <v>42</v>
      </c>
      <c r="E114" s="32">
        <v>80</v>
      </c>
      <c r="F114" s="32">
        <v>7</v>
      </c>
      <c r="G114" s="34">
        <v>1.763393</v>
      </c>
      <c r="H114" s="33">
        <v>43</v>
      </c>
      <c r="I114" s="32">
        <v>76</v>
      </c>
      <c r="J114" s="32">
        <v>7</v>
      </c>
      <c r="K114" s="34">
        <v>2.2474569999999998</v>
      </c>
      <c r="L114" s="33">
        <v>42</v>
      </c>
      <c r="M114" s="32">
        <v>76</v>
      </c>
      <c r="N114" s="32">
        <v>7</v>
      </c>
      <c r="O114" s="34">
        <v>2.1025239999999998</v>
      </c>
      <c r="P114" s="33">
        <v>39</v>
      </c>
      <c r="Q114" s="32">
        <v>91</v>
      </c>
      <c r="R114" s="32">
        <v>8</v>
      </c>
      <c r="S114" s="34">
        <v>1.646075</v>
      </c>
      <c r="T114" s="33">
        <v>36</v>
      </c>
      <c r="U114" s="32">
        <v>105</v>
      </c>
      <c r="V114" s="32">
        <v>7</v>
      </c>
      <c r="W114" s="34">
        <v>1.3449199999999999</v>
      </c>
      <c r="X114" s="33">
        <v>34</v>
      </c>
      <c r="Y114" s="32">
        <v>115</v>
      </c>
      <c r="Z114" s="32">
        <v>9</v>
      </c>
      <c r="AA114" s="34">
        <v>1.237908</v>
      </c>
      <c r="AB114" s="33">
        <v>32</v>
      </c>
      <c r="AC114" s="32">
        <v>120</v>
      </c>
      <c r="AD114" s="32">
        <v>9</v>
      </c>
      <c r="AE114" s="34">
        <v>2.3952279999999999</v>
      </c>
      <c r="AF114" s="33">
        <v>33</v>
      </c>
      <c r="AG114" s="32">
        <v>117</v>
      </c>
      <c r="AH114" s="32">
        <v>9</v>
      </c>
      <c r="AI114" s="32">
        <v>2.13</v>
      </c>
      <c r="AJ114" s="33">
        <v>31</v>
      </c>
      <c r="AK114" s="32">
        <v>122</v>
      </c>
      <c r="AL114" s="32">
        <v>9</v>
      </c>
      <c r="AM114" s="32">
        <v>1.54</v>
      </c>
      <c r="AN114" s="33">
        <v>30</v>
      </c>
      <c r="AO114" s="32">
        <v>9</v>
      </c>
      <c r="AP114" s="32">
        <v>2.1800000000000002</v>
      </c>
      <c r="AQ114" s="33">
        <v>33</v>
      </c>
      <c r="AR114" s="32">
        <v>8</v>
      </c>
      <c r="AS114" s="32">
        <v>2.88</v>
      </c>
      <c r="AT114" s="33">
        <v>35</v>
      </c>
      <c r="AU114" s="32">
        <v>8</v>
      </c>
      <c r="AV114" s="32">
        <v>2.7</v>
      </c>
      <c r="AW114" s="33">
        <v>35</v>
      </c>
      <c r="AX114" s="32">
        <v>8</v>
      </c>
      <c r="AY114" s="32">
        <v>2.8</v>
      </c>
      <c r="AZ114" s="33">
        <v>36</v>
      </c>
      <c r="BA114" s="32">
        <v>8</v>
      </c>
      <c r="BB114" s="32">
        <v>2.6</v>
      </c>
    </row>
    <row r="115" spans="1:54">
      <c r="A115" s="31" t="s">
        <v>275</v>
      </c>
      <c r="B115" s="32" t="s">
        <v>276</v>
      </c>
      <c r="C115" s="32" t="s">
        <v>440</v>
      </c>
      <c r="D115" s="33">
        <v>31</v>
      </c>
      <c r="E115" s="32">
        <v>124</v>
      </c>
      <c r="F115" s="32">
        <v>8</v>
      </c>
      <c r="G115" s="34">
        <v>1.0201560000000001</v>
      </c>
      <c r="H115" s="33">
        <v>33</v>
      </c>
      <c r="I115" s="32">
        <v>114</v>
      </c>
      <c r="J115" s="32">
        <v>8</v>
      </c>
      <c r="K115" s="34">
        <v>1.38398</v>
      </c>
      <c r="L115" s="33">
        <v>33</v>
      </c>
      <c r="M115" s="32">
        <v>121</v>
      </c>
      <c r="N115" s="32">
        <v>7</v>
      </c>
      <c r="O115" s="34">
        <v>1.052163</v>
      </c>
      <c r="P115" s="33">
        <v>33</v>
      </c>
      <c r="Q115" s="32">
        <v>116</v>
      </c>
      <c r="R115" s="32">
        <v>8</v>
      </c>
      <c r="S115" s="34">
        <v>0.81620610000000005</v>
      </c>
      <c r="T115" s="33">
        <v>35</v>
      </c>
      <c r="U115" s="32">
        <v>110</v>
      </c>
      <c r="V115" s="32">
        <v>8</v>
      </c>
      <c r="W115" s="34">
        <v>0.57072259999999997</v>
      </c>
      <c r="X115" s="33">
        <v>35</v>
      </c>
      <c r="Y115" s="32">
        <v>111</v>
      </c>
      <c r="Z115" s="32">
        <v>9</v>
      </c>
      <c r="AA115" s="34">
        <v>0.70916749999999995</v>
      </c>
      <c r="AB115" s="33">
        <v>35</v>
      </c>
      <c r="AC115" s="32">
        <v>106</v>
      </c>
      <c r="AD115" s="32">
        <v>9</v>
      </c>
      <c r="AE115" s="34">
        <v>1.887561</v>
      </c>
      <c r="AF115" s="33">
        <v>37</v>
      </c>
      <c r="AG115" s="32">
        <v>93</v>
      </c>
      <c r="AH115" s="32">
        <v>9</v>
      </c>
      <c r="AI115" s="32">
        <v>1.94</v>
      </c>
      <c r="AJ115" s="33">
        <v>36</v>
      </c>
      <c r="AK115" s="32">
        <v>103</v>
      </c>
      <c r="AL115" s="32">
        <v>9</v>
      </c>
      <c r="AM115" s="32">
        <v>1.4</v>
      </c>
      <c r="AN115" s="33">
        <v>38</v>
      </c>
      <c r="AO115" s="32">
        <v>9</v>
      </c>
      <c r="AP115" s="32">
        <v>1.7</v>
      </c>
      <c r="AQ115" s="33">
        <v>39</v>
      </c>
      <c r="AR115" s="32">
        <v>8</v>
      </c>
      <c r="AS115" s="32">
        <v>1.76</v>
      </c>
      <c r="AT115" s="33">
        <v>39</v>
      </c>
      <c r="AU115" s="32">
        <v>7</v>
      </c>
      <c r="AV115" s="32">
        <v>2.13</v>
      </c>
      <c r="AW115" s="33">
        <v>38</v>
      </c>
      <c r="AX115" s="32">
        <v>7</v>
      </c>
      <c r="AY115" s="32">
        <v>2.2000000000000002</v>
      </c>
      <c r="AZ115" s="33">
        <v>36</v>
      </c>
      <c r="BA115" s="32">
        <v>7</v>
      </c>
      <c r="BB115" s="32">
        <v>2.6</v>
      </c>
    </row>
    <row r="116" spans="1:54">
      <c r="A116" s="31" t="s">
        <v>156</v>
      </c>
      <c r="B116" s="32" t="s">
        <v>157</v>
      </c>
      <c r="C116" s="32" t="s">
        <v>441</v>
      </c>
      <c r="D116" s="33">
        <v>46</v>
      </c>
      <c r="E116" s="32">
        <v>65</v>
      </c>
      <c r="F116" s="32">
        <v>5</v>
      </c>
      <c r="G116" s="34">
        <v>2.946879</v>
      </c>
      <c r="H116" s="33">
        <v>46</v>
      </c>
      <c r="I116" s="32">
        <v>65</v>
      </c>
      <c r="J116" s="32">
        <v>5</v>
      </c>
      <c r="K116" s="34">
        <v>3.0333709999999998</v>
      </c>
      <c r="L116" s="33">
        <v>46</v>
      </c>
      <c r="M116" s="32">
        <v>63</v>
      </c>
      <c r="N116" s="32">
        <v>5</v>
      </c>
      <c r="O116" s="34">
        <v>2.5452759999999999</v>
      </c>
      <c r="P116" s="33">
        <v>45</v>
      </c>
      <c r="Q116" s="32">
        <v>65</v>
      </c>
      <c r="R116" s="32">
        <v>5</v>
      </c>
      <c r="S116" s="34">
        <v>1.932798</v>
      </c>
      <c r="T116" s="33">
        <v>46</v>
      </c>
      <c r="U116" s="32">
        <v>64</v>
      </c>
      <c r="V116" s="32">
        <v>5</v>
      </c>
      <c r="W116" s="34">
        <v>2.130811</v>
      </c>
      <c r="X116" s="33">
        <v>45</v>
      </c>
      <c r="Y116" s="32">
        <v>67</v>
      </c>
      <c r="Z116" s="32">
        <v>5</v>
      </c>
      <c r="AA116" s="34">
        <v>3.2485789999999999</v>
      </c>
      <c r="AB116" s="33">
        <v>45</v>
      </c>
      <c r="AC116" s="32">
        <v>66</v>
      </c>
      <c r="AD116" s="32">
        <v>5</v>
      </c>
      <c r="AE116" s="34">
        <v>4.8362920000000003</v>
      </c>
      <c r="AF116" s="33">
        <v>45</v>
      </c>
      <c r="AG116" s="32">
        <v>67</v>
      </c>
      <c r="AH116" s="32">
        <v>5</v>
      </c>
      <c r="AI116" s="32">
        <v>4.43</v>
      </c>
      <c r="AJ116" s="33">
        <v>46</v>
      </c>
      <c r="AK116" s="32">
        <v>64</v>
      </c>
      <c r="AL116" s="32">
        <v>5</v>
      </c>
      <c r="AM116" s="32">
        <v>2.4500000000000002</v>
      </c>
      <c r="AN116" s="33">
        <v>45</v>
      </c>
      <c r="AO116" s="32">
        <v>4</v>
      </c>
      <c r="AP116" s="32">
        <v>2.89</v>
      </c>
      <c r="AQ116" s="33">
        <v>44</v>
      </c>
      <c r="AR116" s="32">
        <v>4</v>
      </c>
      <c r="AS116" s="32">
        <v>4.87</v>
      </c>
      <c r="AT116" s="33">
        <v>42</v>
      </c>
      <c r="AU116" s="32">
        <v>4</v>
      </c>
      <c r="AV116" s="32">
        <v>4.25</v>
      </c>
      <c r="AW116" s="33">
        <v>44</v>
      </c>
      <c r="AX116" s="32">
        <v>4</v>
      </c>
      <c r="AY116" s="32">
        <v>2.2000000000000002</v>
      </c>
      <c r="AZ116" s="33">
        <v>41</v>
      </c>
      <c r="BA116" s="32">
        <v>4</v>
      </c>
      <c r="BB116" s="32">
        <v>4.5</v>
      </c>
    </row>
    <row r="117" spans="1:54">
      <c r="A117" s="31" t="s">
        <v>210</v>
      </c>
      <c r="B117" s="32" t="s">
        <v>211</v>
      </c>
      <c r="C117" s="32" t="s">
        <v>442</v>
      </c>
      <c r="D117" s="33">
        <v>39</v>
      </c>
      <c r="E117" s="32">
        <v>91</v>
      </c>
      <c r="F117" s="32">
        <v>8</v>
      </c>
      <c r="G117" s="34">
        <v>1.852868</v>
      </c>
      <c r="H117" s="33">
        <v>37</v>
      </c>
      <c r="I117" s="32">
        <v>99</v>
      </c>
      <c r="J117" s="32">
        <v>8</v>
      </c>
      <c r="K117" s="34">
        <v>1.548977</v>
      </c>
      <c r="L117" s="33">
        <v>38</v>
      </c>
      <c r="M117" s="32">
        <v>97</v>
      </c>
      <c r="N117" s="32">
        <v>7</v>
      </c>
      <c r="O117" s="34">
        <v>1.7038660000000001</v>
      </c>
      <c r="P117" s="33">
        <v>38</v>
      </c>
      <c r="Q117" s="32">
        <v>94</v>
      </c>
      <c r="R117" s="32">
        <v>7</v>
      </c>
      <c r="S117" s="34">
        <v>1.79714</v>
      </c>
      <c r="T117" s="33">
        <v>39</v>
      </c>
      <c r="U117" s="32">
        <v>87</v>
      </c>
      <c r="V117" s="32">
        <v>6</v>
      </c>
      <c r="W117" s="34">
        <v>2.4745110000000001</v>
      </c>
      <c r="X117" s="33">
        <v>40</v>
      </c>
      <c r="Y117" s="32">
        <v>86</v>
      </c>
      <c r="Z117" s="32">
        <v>7</v>
      </c>
      <c r="AA117" s="34">
        <v>2.215573</v>
      </c>
      <c r="AB117" s="33">
        <v>41</v>
      </c>
      <c r="AC117" s="32">
        <v>80</v>
      </c>
      <c r="AD117" s="32">
        <v>7</v>
      </c>
      <c r="AE117" s="34">
        <v>3.1505179999999999</v>
      </c>
      <c r="AF117" s="33">
        <v>43</v>
      </c>
      <c r="AG117" s="32">
        <v>73</v>
      </c>
      <c r="AH117" s="32">
        <v>7</v>
      </c>
      <c r="AI117" s="32">
        <v>3.68</v>
      </c>
      <c r="AJ117" s="33">
        <v>40</v>
      </c>
      <c r="AK117" s="32">
        <v>81</v>
      </c>
      <c r="AL117" s="32">
        <v>7</v>
      </c>
      <c r="AM117" s="32">
        <v>2.6</v>
      </c>
      <c r="AN117" s="33">
        <v>37</v>
      </c>
      <c r="AO117" s="32">
        <v>7</v>
      </c>
      <c r="AP117" s="32">
        <v>1.74</v>
      </c>
      <c r="AQ117" s="33">
        <v>36</v>
      </c>
      <c r="AR117" s="32">
        <v>6</v>
      </c>
      <c r="AS117" s="32">
        <v>3.85</v>
      </c>
      <c r="AT117" s="33">
        <v>39</v>
      </c>
      <c r="AU117" s="32">
        <v>6</v>
      </c>
      <c r="AV117" s="32">
        <v>3.57</v>
      </c>
      <c r="AW117" s="33">
        <v>37</v>
      </c>
      <c r="AX117" s="32">
        <v>8</v>
      </c>
      <c r="AY117" s="32">
        <v>2.9</v>
      </c>
      <c r="AZ117" s="33">
        <v>37</v>
      </c>
      <c r="BA117" s="32">
        <v>8</v>
      </c>
      <c r="BB117" s="32">
        <v>3.2</v>
      </c>
    </row>
    <row r="118" spans="1:54">
      <c r="A118" s="31" t="s">
        <v>347</v>
      </c>
      <c r="B118" s="32" t="s">
        <v>348</v>
      </c>
      <c r="C118" s="32" t="s">
        <v>443</v>
      </c>
      <c r="D118" s="33">
        <v>21</v>
      </c>
      <c r="E118" s="32">
        <v>161</v>
      </c>
      <c r="F118" s="32">
        <v>9</v>
      </c>
      <c r="G118" s="34">
        <v>1.800395</v>
      </c>
      <c r="H118" s="33">
        <v>25</v>
      </c>
      <c r="I118" s="32">
        <v>146</v>
      </c>
      <c r="J118" s="32">
        <v>8</v>
      </c>
      <c r="K118" s="34">
        <v>2.391397</v>
      </c>
      <c r="L118" s="33">
        <v>25</v>
      </c>
      <c r="M118" s="32">
        <v>145</v>
      </c>
      <c r="N118" s="32">
        <v>8</v>
      </c>
      <c r="O118" s="34">
        <v>1.905192</v>
      </c>
      <c r="P118" s="33">
        <v>26</v>
      </c>
      <c r="Q118" s="32">
        <v>142</v>
      </c>
      <c r="R118" s="32">
        <v>8</v>
      </c>
      <c r="S118" s="34">
        <v>1.8934340000000001</v>
      </c>
      <c r="T118" s="33">
        <v>26</v>
      </c>
      <c r="U118" s="32">
        <v>147</v>
      </c>
      <c r="V118" s="32">
        <v>8</v>
      </c>
      <c r="W118" s="34">
        <v>1.98776</v>
      </c>
      <c r="X118" s="33">
        <v>25</v>
      </c>
      <c r="Y118" s="32">
        <v>149</v>
      </c>
      <c r="Z118" s="32">
        <v>9</v>
      </c>
      <c r="AA118" s="34">
        <v>1.597154</v>
      </c>
      <c r="AB118" s="33">
        <v>26</v>
      </c>
      <c r="AC118" s="32">
        <v>146</v>
      </c>
      <c r="AD118" s="32">
        <v>9</v>
      </c>
      <c r="AE118" s="34">
        <v>2.9773710000000002</v>
      </c>
      <c r="AF118" s="33">
        <v>23</v>
      </c>
      <c r="AG118" s="32">
        <v>158</v>
      </c>
      <c r="AH118" s="32">
        <v>8</v>
      </c>
      <c r="AI118" s="32">
        <v>2.64</v>
      </c>
      <c r="AJ118" s="33">
        <v>25</v>
      </c>
      <c r="AK118" s="32">
        <v>153</v>
      </c>
      <c r="AL118" s="32">
        <v>8</v>
      </c>
      <c r="AM118" s="32">
        <v>2.87</v>
      </c>
      <c r="AN118" s="33">
        <v>27</v>
      </c>
      <c r="AO118" s="32">
        <v>8</v>
      </c>
      <c r="AP118" s="32">
        <v>2.57</v>
      </c>
      <c r="AQ118" s="33">
        <v>31</v>
      </c>
      <c r="AR118" s="32">
        <v>7</v>
      </c>
      <c r="AS118" s="32">
        <v>1.97</v>
      </c>
      <c r="AT118" s="33">
        <v>31</v>
      </c>
      <c r="AU118" s="32">
        <v>7</v>
      </c>
      <c r="AV118" s="32">
        <v>1.89</v>
      </c>
      <c r="AW118" s="33">
        <v>30</v>
      </c>
      <c r="AX118" s="32">
        <v>7</v>
      </c>
      <c r="AY118" s="32">
        <v>2</v>
      </c>
      <c r="AZ118" s="33">
        <v>31</v>
      </c>
      <c r="BA118" s="32">
        <v>7</v>
      </c>
      <c r="BB118" s="32">
        <v>1.6</v>
      </c>
    </row>
    <row r="119" spans="1:54">
      <c r="A119" s="31" t="s">
        <v>365</v>
      </c>
      <c r="B119" s="32" t="s">
        <v>366</v>
      </c>
      <c r="C119" s="32" t="s">
        <v>440</v>
      </c>
      <c r="D119" s="33">
        <v>16</v>
      </c>
      <c r="E119" s="32">
        <v>169</v>
      </c>
      <c r="F119" s="32">
        <v>7</v>
      </c>
      <c r="G119" s="34">
        <v>1.9210469999999999</v>
      </c>
      <c r="H119" s="33">
        <v>16</v>
      </c>
      <c r="I119" s="32">
        <v>168</v>
      </c>
      <c r="J119" s="32">
        <v>7</v>
      </c>
      <c r="K119" s="34">
        <v>2.0083899999999999</v>
      </c>
      <c r="L119" s="33">
        <v>20</v>
      </c>
      <c r="M119" s="32">
        <v>162</v>
      </c>
      <c r="N119" s="32">
        <v>7</v>
      </c>
      <c r="O119" s="34">
        <v>2.2935979999999998</v>
      </c>
      <c r="P119" s="33">
        <v>23</v>
      </c>
      <c r="Q119" s="32">
        <v>157</v>
      </c>
      <c r="R119" s="32">
        <v>7</v>
      </c>
      <c r="S119" s="34">
        <v>1.897972</v>
      </c>
      <c r="T119" s="33">
        <v>28</v>
      </c>
      <c r="U119" s="32">
        <v>140</v>
      </c>
      <c r="V119" s="32">
        <v>7</v>
      </c>
      <c r="W119" s="34">
        <v>2.7773690000000002</v>
      </c>
      <c r="X119" s="33">
        <v>28</v>
      </c>
      <c r="Y119" s="32">
        <v>137</v>
      </c>
      <c r="Z119" s="32">
        <v>7</v>
      </c>
      <c r="AA119" s="34">
        <v>2.6501769999999998</v>
      </c>
      <c r="AB119" s="33">
        <v>29</v>
      </c>
      <c r="AC119" s="32">
        <v>130</v>
      </c>
      <c r="AD119" s="32">
        <v>7</v>
      </c>
      <c r="AE119" s="34">
        <v>4.2127920000000003</v>
      </c>
      <c r="AF119" s="33">
        <v>29</v>
      </c>
      <c r="AG119" s="32">
        <v>132</v>
      </c>
      <c r="AH119" s="32">
        <v>7</v>
      </c>
      <c r="AI119" s="32">
        <v>3.94</v>
      </c>
      <c r="AJ119" s="33">
        <v>30</v>
      </c>
      <c r="AK119" s="32">
        <v>130</v>
      </c>
      <c r="AL119" s="32">
        <v>7</v>
      </c>
      <c r="AM119" s="32">
        <v>3.91</v>
      </c>
      <c r="AN119" s="33">
        <v>28</v>
      </c>
      <c r="AO119" s="32">
        <v>8</v>
      </c>
      <c r="AP119" s="32">
        <v>3.69</v>
      </c>
      <c r="AQ119" s="33">
        <v>22</v>
      </c>
      <c r="AR119" s="32">
        <v>7</v>
      </c>
      <c r="AS119" s="32">
        <v>2.82</v>
      </c>
      <c r="AT119" s="33">
        <v>21</v>
      </c>
      <c r="AU119" s="32">
        <v>7</v>
      </c>
      <c r="AV119" s="32">
        <v>2.87</v>
      </c>
      <c r="AW119" s="33">
        <v>21</v>
      </c>
      <c r="AX119" s="32">
        <v>6</v>
      </c>
      <c r="AY119" s="32">
        <v>3.9</v>
      </c>
      <c r="AZ119" s="33">
        <v>15</v>
      </c>
      <c r="BA119" s="32">
        <v>4</v>
      </c>
      <c r="BB119" s="32">
        <v>3.7</v>
      </c>
    </row>
    <row r="120" spans="1:54">
      <c r="A120" s="31" t="s">
        <v>158</v>
      </c>
      <c r="B120" s="32" t="s">
        <v>159</v>
      </c>
      <c r="C120" s="32" t="s">
        <v>443</v>
      </c>
      <c r="D120" s="33">
        <v>46</v>
      </c>
      <c r="E120" s="32">
        <v>65</v>
      </c>
      <c r="F120" s="32">
        <v>9</v>
      </c>
      <c r="G120" s="34">
        <v>2.0195599999999998</v>
      </c>
      <c r="H120" s="33">
        <v>49</v>
      </c>
      <c r="I120" s="32">
        <v>59</v>
      </c>
      <c r="J120" s="32">
        <v>8</v>
      </c>
      <c r="K120" s="34">
        <v>1.6137300000000001</v>
      </c>
      <c r="L120" s="33">
        <v>49</v>
      </c>
      <c r="M120" s="32">
        <v>59</v>
      </c>
      <c r="N120" s="32">
        <v>6</v>
      </c>
      <c r="O120" s="34">
        <v>2.8417840000000001</v>
      </c>
      <c r="P120" s="33">
        <v>49</v>
      </c>
      <c r="Q120" s="32">
        <v>59</v>
      </c>
      <c r="R120" s="32">
        <v>7</v>
      </c>
      <c r="S120" s="34">
        <v>2.4849169999999998</v>
      </c>
      <c r="T120" s="33">
        <v>49</v>
      </c>
      <c r="U120" s="32">
        <v>58</v>
      </c>
      <c r="V120" s="32">
        <v>7</v>
      </c>
      <c r="W120" s="34">
        <v>2.6143930000000002</v>
      </c>
      <c r="X120" s="33">
        <v>51</v>
      </c>
      <c r="Y120" s="32">
        <v>57</v>
      </c>
      <c r="Z120" s="32">
        <v>7</v>
      </c>
      <c r="AA120" s="34">
        <v>1.8838269999999999</v>
      </c>
      <c r="AB120" s="33">
        <v>52</v>
      </c>
      <c r="AC120" s="32">
        <v>56</v>
      </c>
      <c r="AD120" s="32">
        <v>7</v>
      </c>
      <c r="AE120" s="34">
        <v>3.1326070000000001</v>
      </c>
      <c r="AF120" s="33">
        <v>53</v>
      </c>
      <c r="AG120" s="32">
        <v>52</v>
      </c>
      <c r="AH120" s="32">
        <v>6</v>
      </c>
      <c r="AI120" s="32">
        <v>3.72</v>
      </c>
      <c r="AJ120" s="33">
        <v>51</v>
      </c>
      <c r="AK120" s="32">
        <v>53</v>
      </c>
      <c r="AL120" s="32">
        <v>6</v>
      </c>
      <c r="AM120" s="32">
        <v>3.22</v>
      </c>
      <c r="AN120" s="33">
        <v>52</v>
      </c>
      <c r="AO120" s="32">
        <v>5</v>
      </c>
      <c r="AP120" s="32">
        <v>2.0299999999999998</v>
      </c>
      <c r="AQ120" s="33">
        <v>53</v>
      </c>
      <c r="AR120" s="32">
        <v>5</v>
      </c>
      <c r="AS120" s="32">
        <v>2.75</v>
      </c>
      <c r="AT120" s="33">
        <v>49</v>
      </c>
      <c r="AU120" s="32">
        <v>5</v>
      </c>
      <c r="AV120" s="32">
        <v>4</v>
      </c>
      <c r="AW120" s="33">
        <v>48</v>
      </c>
      <c r="AX120" s="32">
        <v>6</v>
      </c>
      <c r="AY120" s="32">
        <v>3.4</v>
      </c>
      <c r="AZ120" s="33">
        <v>48</v>
      </c>
      <c r="BA120" s="32">
        <v>6</v>
      </c>
      <c r="BB120" s="32">
        <v>3.5</v>
      </c>
    </row>
    <row r="121" spans="1:54">
      <c r="A121" s="31" t="s">
        <v>251</v>
      </c>
      <c r="B121" s="32" t="s">
        <v>252</v>
      </c>
      <c r="C121" s="32" t="s">
        <v>440</v>
      </c>
      <c r="D121" s="33">
        <v>34</v>
      </c>
      <c r="E121" s="32">
        <v>109</v>
      </c>
      <c r="F121" s="32">
        <v>6</v>
      </c>
      <c r="G121" s="34">
        <v>0.92011259999999995</v>
      </c>
      <c r="H121" s="33">
        <v>34</v>
      </c>
      <c r="I121" s="32">
        <v>107</v>
      </c>
      <c r="J121" s="32">
        <v>6</v>
      </c>
      <c r="K121" s="34">
        <v>0.93868209999999996</v>
      </c>
      <c r="L121" s="33">
        <v>35</v>
      </c>
      <c r="M121" s="32">
        <v>108</v>
      </c>
      <c r="N121" s="32">
        <v>6</v>
      </c>
      <c r="O121" s="34">
        <v>0.73884459999999996</v>
      </c>
      <c r="P121" s="33">
        <v>34</v>
      </c>
      <c r="Q121" s="32">
        <v>110</v>
      </c>
      <c r="R121" s="32">
        <v>6</v>
      </c>
      <c r="S121" s="34">
        <v>0.93367389999999995</v>
      </c>
      <c r="T121" s="33">
        <v>33</v>
      </c>
      <c r="U121" s="32">
        <v>117</v>
      </c>
      <c r="V121" s="32">
        <v>6</v>
      </c>
      <c r="W121" s="34">
        <v>0.53579120000000002</v>
      </c>
      <c r="X121" s="33">
        <v>33</v>
      </c>
      <c r="Y121" s="32">
        <v>117</v>
      </c>
      <c r="Z121" s="32">
        <v>6</v>
      </c>
      <c r="AA121" s="34">
        <v>1.350671</v>
      </c>
      <c r="AB121" s="33">
        <v>34</v>
      </c>
      <c r="AC121" s="32">
        <v>113</v>
      </c>
      <c r="AD121" s="32">
        <v>6</v>
      </c>
      <c r="AE121" s="34">
        <v>1.759387</v>
      </c>
      <c r="AF121" s="33">
        <v>31</v>
      </c>
      <c r="AG121" s="32">
        <v>124</v>
      </c>
      <c r="AH121" s="32">
        <v>6</v>
      </c>
      <c r="AI121" s="32">
        <v>1.85</v>
      </c>
      <c r="AJ121" s="33">
        <v>31</v>
      </c>
      <c r="AK121" s="32">
        <v>122</v>
      </c>
      <c r="AL121" s="32">
        <v>6</v>
      </c>
      <c r="AM121" s="32">
        <v>2</v>
      </c>
      <c r="AN121" s="33">
        <v>29</v>
      </c>
      <c r="AO121" s="32">
        <v>6</v>
      </c>
      <c r="AP121" s="32">
        <v>2.33</v>
      </c>
      <c r="AQ121" s="33">
        <v>27</v>
      </c>
      <c r="AR121" s="32">
        <v>5</v>
      </c>
      <c r="AS121" s="32">
        <v>2.73</v>
      </c>
      <c r="AT121" s="33">
        <v>29</v>
      </c>
      <c r="AU121" s="32">
        <v>5</v>
      </c>
      <c r="AV121" s="32">
        <v>2.2000000000000002</v>
      </c>
      <c r="AW121" s="33">
        <v>31</v>
      </c>
      <c r="AX121" s="32">
        <v>5</v>
      </c>
      <c r="AY121" s="32">
        <v>1.4</v>
      </c>
      <c r="AZ121" s="33">
        <v>27</v>
      </c>
      <c r="BA121" s="32">
        <v>5</v>
      </c>
      <c r="BB121" s="32">
        <v>2.4</v>
      </c>
    </row>
    <row r="122" spans="1:54">
      <c r="A122" s="31" t="s">
        <v>100</v>
      </c>
      <c r="B122" s="32" t="s">
        <v>101</v>
      </c>
      <c r="C122" s="32" t="s">
        <v>444</v>
      </c>
      <c r="D122" s="33">
        <v>59</v>
      </c>
      <c r="E122" s="32">
        <v>39</v>
      </c>
      <c r="F122" s="32">
        <v>10</v>
      </c>
      <c r="G122" s="34">
        <v>0.8748958</v>
      </c>
      <c r="H122" s="33">
        <v>56</v>
      </c>
      <c r="I122" s="32">
        <v>46</v>
      </c>
      <c r="J122" s="32">
        <v>10</v>
      </c>
      <c r="K122" s="34">
        <v>1.39215</v>
      </c>
      <c r="L122" s="33">
        <v>57</v>
      </c>
      <c r="M122" s="32">
        <v>41</v>
      </c>
      <c r="N122" s="32">
        <v>10</v>
      </c>
      <c r="O122" s="34">
        <v>1.2609410000000001</v>
      </c>
      <c r="P122" s="33">
        <v>56</v>
      </c>
      <c r="Q122" s="32">
        <v>41</v>
      </c>
      <c r="R122" s="32">
        <v>10</v>
      </c>
      <c r="S122" s="34">
        <v>1.0847979999999999</v>
      </c>
      <c r="T122" s="33">
        <v>54</v>
      </c>
      <c r="U122" s="32">
        <v>49</v>
      </c>
      <c r="V122" s="32">
        <v>10</v>
      </c>
      <c r="W122" s="34">
        <v>1.283622</v>
      </c>
      <c r="X122" s="33">
        <v>54</v>
      </c>
      <c r="Y122" s="32">
        <v>49</v>
      </c>
      <c r="Z122" s="32">
        <v>10</v>
      </c>
      <c r="AA122" s="34">
        <v>1.098983</v>
      </c>
      <c r="AB122" s="33">
        <v>56</v>
      </c>
      <c r="AC122" s="32">
        <v>44</v>
      </c>
      <c r="AD122" s="32">
        <v>10</v>
      </c>
      <c r="AE122" s="34">
        <v>1.868036</v>
      </c>
      <c r="AF122" s="33">
        <v>59</v>
      </c>
      <c r="AG122" s="32">
        <v>38</v>
      </c>
      <c r="AH122" s="32">
        <v>10</v>
      </c>
      <c r="AI122" s="32">
        <v>2.2799999999999998</v>
      </c>
      <c r="AJ122" s="33">
        <v>57</v>
      </c>
      <c r="AK122" s="32">
        <v>42</v>
      </c>
      <c r="AL122" s="32">
        <v>10</v>
      </c>
      <c r="AM122" s="32">
        <v>1.98</v>
      </c>
      <c r="AN122" s="33">
        <v>55</v>
      </c>
      <c r="AO122" s="32">
        <v>9</v>
      </c>
      <c r="AP122" s="32">
        <v>2.2400000000000002</v>
      </c>
      <c r="AQ122" s="33">
        <v>56</v>
      </c>
      <c r="AR122" s="32">
        <v>9</v>
      </c>
      <c r="AS122" s="32">
        <v>2.21</v>
      </c>
      <c r="AT122" s="33">
        <v>51</v>
      </c>
      <c r="AU122" s="32">
        <v>9</v>
      </c>
      <c r="AV122" s="32">
        <v>2.94</v>
      </c>
      <c r="AW122" s="33">
        <v>48</v>
      </c>
      <c r="AX122" s="32">
        <v>10</v>
      </c>
      <c r="AY122" s="32">
        <v>3</v>
      </c>
      <c r="AZ122" s="33">
        <v>49</v>
      </c>
      <c r="BA122" s="32">
        <v>10</v>
      </c>
      <c r="BB122" s="32">
        <v>2.9</v>
      </c>
    </row>
    <row r="123" spans="1:54">
      <c r="A123" s="31" t="s">
        <v>30</v>
      </c>
      <c r="B123" s="32" t="s">
        <v>31</v>
      </c>
      <c r="C123" s="32" t="s">
        <v>440</v>
      </c>
      <c r="D123" s="33">
        <v>81</v>
      </c>
      <c r="E123" s="32">
        <v>4</v>
      </c>
      <c r="F123" s="32">
        <v>8</v>
      </c>
      <c r="G123" s="34">
        <v>2.0363850000000001</v>
      </c>
      <c r="H123" s="33">
        <v>83</v>
      </c>
      <c r="I123" s="32">
        <v>4</v>
      </c>
      <c r="J123" s="32">
        <v>8</v>
      </c>
      <c r="K123" s="34">
        <v>1.768734</v>
      </c>
      <c r="L123" s="33">
        <v>85</v>
      </c>
      <c r="M123" s="32">
        <v>3</v>
      </c>
      <c r="N123" s="32">
        <v>8</v>
      </c>
      <c r="O123" s="34">
        <v>1.916107</v>
      </c>
      <c r="P123" s="33">
        <v>87</v>
      </c>
      <c r="Q123" s="32">
        <v>2</v>
      </c>
      <c r="R123" s="32">
        <v>8</v>
      </c>
      <c r="S123" s="34">
        <v>1.405203</v>
      </c>
      <c r="T123" s="33">
        <v>88</v>
      </c>
      <c r="U123" s="32">
        <v>1</v>
      </c>
      <c r="V123" s="32">
        <v>8</v>
      </c>
      <c r="W123" s="34">
        <v>1.4276439999999999</v>
      </c>
      <c r="X123" s="33">
        <v>88</v>
      </c>
      <c r="Y123" s="32">
        <v>1</v>
      </c>
      <c r="Z123" s="32">
        <v>8</v>
      </c>
      <c r="AA123" s="34">
        <v>1.4793419999999999</v>
      </c>
      <c r="AB123" s="33">
        <v>87</v>
      </c>
      <c r="AC123" s="32">
        <v>1</v>
      </c>
      <c r="AD123" s="32">
        <v>8</v>
      </c>
      <c r="AE123" s="34">
        <v>2.2864900000000001</v>
      </c>
      <c r="AF123" s="33">
        <v>87</v>
      </c>
      <c r="AG123" s="32">
        <v>2</v>
      </c>
      <c r="AH123" s="32">
        <v>8</v>
      </c>
      <c r="AI123" s="32">
        <v>2.44</v>
      </c>
      <c r="AJ123" s="33">
        <v>89</v>
      </c>
      <c r="AK123" s="32">
        <v>1</v>
      </c>
      <c r="AL123" s="32">
        <v>8</v>
      </c>
      <c r="AM123" s="32">
        <v>2.4</v>
      </c>
      <c r="AN123" s="33">
        <v>90</v>
      </c>
      <c r="AO123" s="32">
        <v>7</v>
      </c>
      <c r="AP123" s="32">
        <v>2.56</v>
      </c>
      <c r="AQ123" s="33">
        <v>91</v>
      </c>
      <c r="AR123" s="32">
        <v>7</v>
      </c>
      <c r="AS123" s="32">
        <v>2.3199999999999998</v>
      </c>
      <c r="AT123" s="33">
        <v>91</v>
      </c>
      <c r="AU123" s="32">
        <v>7</v>
      </c>
      <c r="AV123" s="32">
        <v>2.2799999999999998</v>
      </c>
      <c r="AW123" s="33">
        <v>91</v>
      </c>
      <c r="AX123" s="32">
        <v>7</v>
      </c>
      <c r="AY123" s="32">
        <v>2.2999999999999998</v>
      </c>
      <c r="AZ123" s="33">
        <v>90</v>
      </c>
      <c r="BA123" s="32">
        <v>7</v>
      </c>
      <c r="BB123" s="32">
        <v>2.2000000000000002</v>
      </c>
    </row>
    <row r="124" spans="1:54">
      <c r="A124" s="31" t="s">
        <v>373</v>
      </c>
      <c r="B124" s="32" t="s">
        <v>374</v>
      </c>
      <c r="C124" s="32" t="s">
        <v>234</v>
      </c>
      <c r="D124" s="33">
        <v>14</v>
      </c>
      <c r="E124" s="32">
        <v>175</v>
      </c>
      <c r="F124" s="32">
        <v>7</v>
      </c>
      <c r="G124" s="34">
        <v>1.4722569999999999</v>
      </c>
      <c r="H124" s="33">
        <v>14</v>
      </c>
      <c r="I124" s="32">
        <v>172</v>
      </c>
      <c r="J124" s="32">
        <v>7</v>
      </c>
      <c r="K124" s="34">
        <v>1.436382</v>
      </c>
      <c r="L124" s="33">
        <v>17</v>
      </c>
      <c r="M124" s="32">
        <v>172</v>
      </c>
      <c r="N124" s="32">
        <v>7</v>
      </c>
      <c r="O124" s="34">
        <v>0.95714489999999997</v>
      </c>
      <c r="P124" s="33">
        <v>19</v>
      </c>
      <c r="Q124" s="32">
        <v>167</v>
      </c>
      <c r="R124" s="32">
        <v>8</v>
      </c>
      <c r="S124" s="34">
        <v>1.040381</v>
      </c>
      <c r="T124" s="33">
        <v>20</v>
      </c>
      <c r="U124" s="32">
        <v>164</v>
      </c>
      <c r="V124" s="32">
        <v>8</v>
      </c>
      <c r="W124" s="34">
        <v>0.97063790000000005</v>
      </c>
      <c r="X124" s="33">
        <v>22</v>
      </c>
      <c r="Y124" s="32">
        <v>159</v>
      </c>
      <c r="Z124" s="32">
        <v>7</v>
      </c>
      <c r="AA124" s="34">
        <v>0.89837400000000001</v>
      </c>
      <c r="AB124" s="33">
        <v>22</v>
      </c>
      <c r="AC124" s="32">
        <v>161</v>
      </c>
      <c r="AD124" s="32">
        <v>7</v>
      </c>
      <c r="AE124" s="34">
        <v>1.162477</v>
      </c>
      <c r="AF124" s="33">
        <v>25</v>
      </c>
      <c r="AG124" s="32">
        <v>152</v>
      </c>
      <c r="AH124" s="32">
        <v>8</v>
      </c>
      <c r="AI124" s="32">
        <v>1.1299999999999999</v>
      </c>
      <c r="AJ124" s="33">
        <v>26</v>
      </c>
      <c r="AK124" s="32">
        <v>151</v>
      </c>
      <c r="AL124" s="32">
        <v>8</v>
      </c>
      <c r="AM124" s="32">
        <v>1.29</v>
      </c>
      <c r="AN124" s="33">
        <v>26</v>
      </c>
      <c r="AO124" s="32">
        <v>7</v>
      </c>
      <c r="AP124" s="32">
        <v>1.98</v>
      </c>
      <c r="AQ124" s="33">
        <v>27</v>
      </c>
      <c r="AR124" s="32">
        <v>7</v>
      </c>
      <c r="AS124" s="32">
        <v>2.5</v>
      </c>
      <c r="AT124" s="33">
        <v>28</v>
      </c>
      <c r="AU124" s="32">
        <v>7</v>
      </c>
      <c r="AV124" s="32">
        <v>2.0299999999999998</v>
      </c>
      <c r="AW124" s="33">
        <v>28</v>
      </c>
      <c r="AX124" s="32">
        <v>7</v>
      </c>
      <c r="AY124" s="32">
        <v>2.4</v>
      </c>
      <c r="AZ124" s="33">
        <v>29</v>
      </c>
      <c r="BA124" s="32">
        <v>7</v>
      </c>
      <c r="BB124" s="32">
        <v>2.1</v>
      </c>
    </row>
    <row r="125" spans="1:54">
      <c r="A125" s="31" t="s">
        <v>277</v>
      </c>
      <c r="B125" s="32" t="s">
        <v>278</v>
      </c>
      <c r="C125" s="32" t="s">
        <v>443</v>
      </c>
      <c r="D125" s="33">
        <v>31</v>
      </c>
      <c r="E125" s="32">
        <v>124</v>
      </c>
      <c r="F125" s="32">
        <v>7</v>
      </c>
      <c r="G125" s="34">
        <v>1.945508</v>
      </c>
      <c r="H125" s="33">
        <v>34</v>
      </c>
      <c r="I125" s="32">
        <v>107</v>
      </c>
      <c r="J125" s="32">
        <v>7</v>
      </c>
      <c r="K125" s="34">
        <v>2.0280559999999999</v>
      </c>
      <c r="L125" s="33">
        <v>32</v>
      </c>
      <c r="M125" s="32">
        <v>125</v>
      </c>
      <c r="N125" s="32">
        <v>7</v>
      </c>
      <c r="O125" s="34">
        <v>1.504424</v>
      </c>
      <c r="P125" s="33">
        <v>32</v>
      </c>
      <c r="Q125" s="32">
        <v>123</v>
      </c>
      <c r="R125" s="32">
        <v>7</v>
      </c>
      <c r="S125" s="34">
        <v>1.4997689999999999</v>
      </c>
      <c r="T125" s="33">
        <v>31</v>
      </c>
      <c r="U125" s="32">
        <v>124</v>
      </c>
      <c r="V125" s="32">
        <v>7</v>
      </c>
      <c r="W125" s="34">
        <v>1.353731</v>
      </c>
      <c r="X125" s="33">
        <v>32</v>
      </c>
      <c r="Y125" s="32">
        <v>123</v>
      </c>
      <c r="Z125" s="32">
        <v>7</v>
      </c>
      <c r="AA125" s="34">
        <v>1.196653</v>
      </c>
      <c r="AB125" s="33">
        <v>32</v>
      </c>
      <c r="AC125" s="32">
        <v>120</v>
      </c>
      <c r="AD125" s="32">
        <v>7</v>
      </c>
      <c r="AE125" s="34">
        <v>1.7156769999999999</v>
      </c>
      <c r="AF125" s="33">
        <v>34</v>
      </c>
      <c r="AG125" s="32">
        <v>114</v>
      </c>
      <c r="AH125" s="32">
        <v>6</v>
      </c>
      <c r="AI125" s="32">
        <v>2.98</v>
      </c>
      <c r="AJ125" s="33">
        <v>33</v>
      </c>
      <c r="AK125" s="32">
        <v>112</v>
      </c>
      <c r="AL125" s="32">
        <v>6</v>
      </c>
      <c r="AM125" s="32">
        <v>3.27</v>
      </c>
      <c r="AN125" s="33">
        <v>35</v>
      </c>
      <c r="AO125" s="32">
        <v>5</v>
      </c>
      <c r="AP125" s="32">
        <v>3.25</v>
      </c>
      <c r="AQ125" s="33">
        <v>34</v>
      </c>
      <c r="AR125" s="32">
        <v>5</v>
      </c>
      <c r="AS125" s="32">
        <v>4.16</v>
      </c>
      <c r="AT125" s="33">
        <v>35</v>
      </c>
      <c r="AU125" s="32">
        <v>5</v>
      </c>
      <c r="AV125" s="32">
        <v>3.99</v>
      </c>
      <c r="AW125" s="33">
        <v>34</v>
      </c>
      <c r="AX125" s="32">
        <v>5</v>
      </c>
      <c r="AY125" s="32">
        <v>3.7</v>
      </c>
      <c r="AZ125" s="33">
        <v>33</v>
      </c>
      <c r="BA125" s="32">
        <v>5</v>
      </c>
      <c r="BB125" s="32">
        <v>3.1</v>
      </c>
    </row>
    <row r="126" spans="1:54">
      <c r="A126" s="31" t="s">
        <v>315</v>
      </c>
      <c r="B126" s="32" t="s">
        <v>316</v>
      </c>
      <c r="C126" s="32" t="s">
        <v>443</v>
      </c>
      <c r="D126" s="33">
        <v>26</v>
      </c>
      <c r="E126" s="32">
        <v>142</v>
      </c>
      <c r="F126" s="32">
        <v>10</v>
      </c>
      <c r="G126" s="34">
        <v>1.471689</v>
      </c>
      <c r="H126" s="33">
        <v>26</v>
      </c>
      <c r="I126" s="32">
        <v>140</v>
      </c>
      <c r="J126" s="32">
        <v>10</v>
      </c>
      <c r="K126" s="34">
        <v>1.453927</v>
      </c>
      <c r="L126" s="33">
        <v>25</v>
      </c>
      <c r="M126" s="32">
        <v>145</v>
      </c>
      <c r="N126" s="32">
        <v>8</v>
      </c>
      <c r="O126" s="34">
        <v>1.6390009999999999</v>
      </c>
      <c r="P126" s="33">
        <v>24</v>
      </c>
      <c r="Q126" s="32">
        <v>150</v>
      </c>
      <c r="R126" s="32">
        <v>8</v>
      </c>
      <c r="S126" s="34">
        <v>1.6043700000000001</v>
      </c>
      <c r="T126" s="33">
        <v>24</v>
      </c>
      <c r="U126" s="32">
        <v>154</v>
      </c>
      <c r="V126" s="32">
        <v>8</v>
      </c>
      <c r="W126" s="34">
        <v>1.5675479999999999</v>
      </c>
      <c r="X126" s="33">
        <v>25</v>
      </c>
      <c r="Y126" s="32">
        <v>149</v>
      </c>
      <c r="Z126" s="32">
        <v>8</v>
      </c>
      <c r="AA126" s="34">
        <v>1.4486399999999999</v>
      </c>
      <c r="AB126" s="33">
        <v>26</v>
      </c>
      <c r="AC126" s="32">
        <v>146</v>
      </c>
      <c r="AD126" s="32">
        <v>8</v>
      </c>
      <c r="AE126" s="34">
        <v>1.8681289999999999</v>
      </c>
      <c r="AF126" s="33">
        <v>27</v>
      </c>
      <c r="AG126" s="32">
        <v>144</v>
      </c>
      <c r="AH126" s="32">
        <v>9</v>
      </c>
      <c r="AI126" s="32">
        <v>2.0299999999999998</v>
      </c>
      <c r="AJ126" s="33">
        <v>27</v>
      </c>
      <c r="AK126" s="32">
        <v>148</v>
      </c>
      <c r="AL126" s="32">
        <v>9</v>
      </c>
      <c r="AM126" s="32">
        <v>1.97</v>
      </c>
      <c r="AN126" s="33">
        <v>28</v>
      </c>
      <c r="AO126" s="32">
        <v>9</v>
      </c>
      <c r="AP126" s="32">
        <v>1.98</v>
      </c>
      <c r="AQ126" s="33">
        <v>26</v>
      </c>
      <c r="AR126" s="32">
        <v>8</v>
      </c>
      <c r="AS126" s="32">
        <v>2.2400000000000002</v>
      </c>
      <c r="AT126" s="33">
        <v>27</v>
      </c>
      <c r="AU126" s="32">
        <v>8</v>
      </c>
      <c r="AV126" s="32">
        <v>2.82</v>
      </c>
      <c r="AW126" s="33">
        <v>25</v>
      </c>
      <c r="AX126" s="32">
        <v>9</v>
      </c>
      <c r="AY126" s="32">
        <v>3.1</v>
      </c>
      <c r="AZ126" s="33">
        <v>27</v>
      </c>
      <c r="BA126" s="32">
        <v>9</v>
      </c>
      <c r="BB126" s="32">
        <v>2.7</v>
      </c>
    </row>
    <row r="127" spans="1:54">
      <c r="A127" s="31" t="s">
        <v>200</v>
      </c>
      <c r="B127" s="32" t="s">
        <v>201</v>
      </c>
      <c r="C127" s="32" t="s">
        <v>441</v>
      </c>
      <c r="D127" s="33">
        <v>40</v>
      </c>
      <c r="E127" s="32">
        <v>84</v>
      </c>
      <c r="F127" s="32">
        <v>7</v>
      </c>
      <c r="G127" s="34">
        <v>2.4195799999999998</v>
      </c>
      <c r="H127" s="33">
        <v>40</v>
      </c>
      <c r="I127" s="32">
        <v>88</v>
      </c>
      <c r="J127" s="32">
        <v>7</v>
      </c>
      <c r="K127" s="34">
        <v>2.7343760000000001</v>
      </c>
      <c r="L127" s="33">
        <v>42</v>
      </c>
      <c r="M127" s="32">
        <v>76</v>
      </c>
      <c r="N127" s="32">
        <v>6</v>
      </c>
      <c r="O127" s="34">
        <v>2.8766090000000002</v>
      </c>
      <c r="P127" s="33">
        <v>40</v>
      </c>
      <c r="Q127" s="32">
        <v>85</v>
      </c>
      <c r="R127" s="32">
        <v>7</v>
      </c>
      <c r="S127" s="34">
        <v>1.954688</v>
      </c>
      <c r="T127" s="33">
        <v>39</v>
      </c>
      <c r="U127" s="32">
        <v>87</v>
      </c>
      <c r="V127" s="32">
        <v>7</v>
      </c>
      <c r="W127" s="34">
        <v>1.661591</v>
      </c>
      <c r="X127" s="33">
        <v>35</v>
      </c>
      <c r="Y127" s="32">
        <v>111</v>
      </c>
      <c r="Z127" s="32">
        <v>7</v>
      </c>
      <c r="AA127" s="34">
        <v>2.44184</v>
      </c>
      <c r="AB127" s="33">
        <v>35</v>
      </c>
      <c r="AC127" s="32">
        <v>106</v>
      </c>
      <c r="AD127" s="32">
        <v>7</v>
      </c>
      <c r="AE127" s="34">
        <v>3.5627399999999998</v>
      </c>
      <c r="AF127" s="33">
        <v>37</v>
      </c>
      <c r="AG127" s="32">
        <v>93</v>
      </c>
      <c r="AH127" s="32">
        <v>7</v>
      </c>
      <c r="AI127" s="32">
        <v>3.38</v>
      </c>
      <c r="AJ127" s="33">
        <v>35</v>
      </c>
      <c r="AK127" s="32">
        <v>107</v>
      </c>
      <c r="AL127" s="32">
        <v>6</v>
      </c>
      <c r="AM127" s="32">
        <v>4.49</v>
      </c>
      <c r="AN127" s="33">
        <v>37</v>
      </c>
      <c r="AO127" s="32">
        <v>7</v>
      </c>
      <c r="AP127" s="32">
        <v>4.97</v>
      </c>
      <c r="AQ127" s="33">
        <v>42</v>
      </c>
      <c r="AR127" s="32">
        <v>6</v>
      </c>
      <c r="AS127" s="32">
        <v>5.27</v>
      </c>
      <c r="AT127" s="33">
        <v>45</v>
      </c>
      <c r="AU127" s="32">
        <v>6</v>
      </c>
      <c r="AV127" s="32">
        <v>5.92</v>
      </c>
      <c r="AW127" s="33">
        <v>44</v>
      </c>
      <c r="AX127" s="32">
        <v>6</v>
      </c>
      <c r="AY127" s="32">
        <v>5</v>
      </c>
      <c r="AZ127" s="33">
        <v>43</v>
      </c>
      <c r="BA127" s="32">
        <v>6</v>
      </c>
      <c r="BB127" s="32">
        <v>4.7</v>
      </c>
    </row>
    <row r="128" spans="1:54">
      <c r="A128" s="31" t="s">
        <v>124</v>
      </c>
      <c r="B128" s="32" t="s">
        <v>125</v>
      </c>
      <c r="C128" s="32" t="s">
        <v>444</v>
      </c>
      <c r="D128" s="33">
        <v>55</v>
      </c>
      <c r="E128" s="32">
        <v>49</v>
      </c>
      <c r="F128" s="32">
        <v>8</v>
      </c>
      <c r="G128" s="34">
        <v>2.5395970000000001</v>
      </c>
      <c r="H128" s="33">
        <v>56</v>
      </c>
      <c r="I128" s="32">
        <v>46</v>
      </c>
      <c r="J128" s="32">
        <v>8</v>
      </c>
      <c r="K128" s="34">
        <v>2.4333749999999998</v>
      </c>
      <c r="L128" s="33">
        <v>60</v>
      </c>
      <c r="M128" s="32">
        <v>36</v>
      </c>
      <c r="N128" s="32">
        <v>8</v>
      </c>
      <c r="O128" s="34">
        <v>2.3606199999999999</v>
      </c>
      <c r="P128" s="33">
        <v>60</v>
      </c>
      <c r="Q128" s="32">
        <v>35</v>
      </c>
      <c r="R128" s="32">
        <v>8</v>
      </c>
      <c r="S128" s="34">
        <v>2.4123030000000001</v>
      </c>
      <c r="T128" s="33">
        <v>61</v>
      </c>
      <c r="U128" s="32">
        <v>34</v>
      </c>
      <c r="V128" s="32">
        <v>8</v>
      </c>
      <c r="W128" s="34">
        <v>2.2800769999999999</v>
      </c>
      <c r="X128" s="33">
        <v>62</v>
      </c>
      <c r="Y128" s="32">
        <v>32</v>
      </c>
      <c r="Z128" s="32">
        <v>8</v>
      </c>
      <c r="AA128" s="34">
        <v>2.0094880000000002</v>
      </c>
      <c r="AB128" s="33">
        <v>62</v>
      </c>
      <c r="AC128" s="32">
        <v>30</v>
      </c>
      <c r="AD128" s="32">
        <v>8</v>
      </c>
      <c r="AE128" s="34">
        <v>3.1660870000000001</v>
      </c>
      <c r="AF128" s="33">
        <v>58</v>
      </c>
      <c r="AG128" s="32">
        <v>41</v>
      </c>
      <c r="AH128" s="32">
        <v>8</v>
      </c>
      <c r="AI128" s="32">
        <v>4.33</v>
      </c>
      <c r="AJ128" s="33">
        <v>57</v>
      </c>
      <c r="AK128" s="32">
        <v>42</v>
      </c>
      <c r="AL128" s="32">
        <v>8</v>
      </c>
      <c r="AM128" s="32">
        <v>3.78</v>
      </c>
      <c r="AN128" s="33">
        <v>58</v>
      </c>
      <c r="AO128" s="32">
        <v>7</v>
      </c>
      <c r="AP128" s="32">
        <v>4.09</v>
      </c>
      <c r="AQ128" s="33">
        <v>58</v>
      </c>
      <c r="AR128" s="32">
        <v>7</v>
      </c>
      <c r="AS128" s="32">
        <v>4.07</v>
      </c>
      <c r="AT128" s="33">
        <v>60</v>
      </c>
      <c r="AU128" s="32">
        <v>7</v>
      </c>
      <c r="AV128" s="32">
        <v>3.75</v>
      </c>
      <c r="AW128" s="33">
        <v>59</v>
      </c>
      <c r="AX128" s="32">
        <v>7</v>
      </c>
      <c r="AY128" s="32">
        <v>4.9000000000000004</v>
      </c>
      <c r="AZ128" s="33">
        <v>65</v>
      </c>
      <c r="BA128" s="32">
        <v>7</v>
      </c>
      <c r="BB128" s="32">
        <v>2.9</v>
      </c>
    </row>
    <row r="129" spans="1:54">
      <c r="A129" s="31" t="s">
        <v>132</v>
      </c>
      <c r="B129" s="32" t="s">
        <v>133</v>
      </c>
      <c r="C129" s="32" t="s">
        <v>442</v>
      </c>
      <c r="D129" s="33">
        <v>52</v>
      </c>
      <c r="E129" s="32">
        <v>54</v>
      </c>
      <c r="F129" s="32">
        <v>7</v>
      </c>
      <c r="G129" s="34">
        <v>5.5381470000000004</v>
      </c>
      <c r="H129" s="33">
        <v>55</v>
      </c>
      <c r="I129" s="32">
        <v>50</v>
      </c>
      <c r="J129" s="32">
        <v>6</v>
      </c>
      <c r="K129" s="34">
        <v>6.488842</v>
      </c>
      <c r="L129" s="33">
        <v>43</v>
      </c>
      <c r="M129" s="32">
        <v>70</v>
      </c>
      <c r="N129" s="32">
        <v>5</v>
      </c>
      <c r="O129" s="34">
        <v>5.3216809999999999</v>
      </c>
      <c r="P129" s="33">
        <v>44</v>
      </c>
      <c r="Q129" s="32">
        <v>69</v>
      </c>
      <c r="R129" s="32">
        <v>5</v>
      </c>
      <c r="S129" s="34">
        <v>4.951219</v>
      </c>
      <c r="T129" s="33">
        <v>52</v>
      </c>
      <c r="U129" s="32">
        <v>56</v>
      </c>
      <c r="V129" s="32">
        <v>6</v>
      </c>
      <c r="W129" s="34">
        <v>7.123367</v>
      </c>
      <c r="X129" s="33">
        <v>54</v>
      </c>
      <c r="Y129" s="32">
        <v>49</v>
      </c>
      <c r="Z129" s="32">
        <v>6</v>
      </c>
      <c r="AA129" s="34">
        <v>7.4725440000000001</v>
      </c>
      <c r="AB129" s="33">
        <v>52</v>
      </c>
      <c r="AC129" s="32">
        <v>56</v>
      </c>
      <c r="AD129" s="32">
        <v>6</v>
      </c>
      <c r="AE129" s="34">
        <v>9.7789979999999996</v>
      </c>
      <c r="AF129" s="33">
        <v>52</v>
      </c>
      <c r="AG129" s="32">
        <v>53</v>
      </c>
      <c r="AH129" s="32">
        <v>6</v>
      </c>
      <c r="AI129" s="32">
        <v>9.4600000000000009</v>
      </c>
      <c r="AJ129" s="33">
        <v>44</v>
      </c>
      <c r="AK129" s="32">
        <v>68</v>
      </c>
      <c r="AL129" s="32">
        <v>5</v>
      </c>
      <c r="AM129" s="32">
        <v>7</v>
      </c>
      <c r="AN129" s="33">
        <v>45</v>
      </c>
      <c r="AO129" s="32">
        <v>5</v>
      </c>
      <c r="AP129" s="32">
        <v>7.07</v>
      </c>
      <c r="AQ129" s="33">
        <v>45</v>
      </c>
      <c r="AR129" s="32">
        <v>5</v>
      </c>
      <c r="AS129" s="32">
        <v>6.69</v>
      </c>
      <c r="AT129" s="33">
        <v>45</v>
      </c>
      <c r="AU129" s="32">
        <v>5</v>
      </c>
      <c r="AV129" s="32">
        <v>6.55</v>
      </c>
      <c r="AW129" s="33">
        <v>47</v>
      </c>
      <c r="AX129" s="32">
        <v>5</v>
      </c>
      <c r="AY129" s="32">
        <v>7.8</v>
      </c>
      <c r="AZ129" s="33">
        <v>47</v>
      </c>
      <c r="BA129" s="32">
        <v>5</v>
      </c>
      <c r="BB129" s="32">
        <v>7.6</v>
      </c>
    </row>
    <row r="130" spans="1:54">
      <c r="A130" s="31" t="s">
        <v>303</v>
      </c>
      <c r="B130" s="32" t="s">
        <v>304</v>
      </c>
      <c r="C130" s="32" t="s">
        <v>440</v>
      </c>
      <c r="D130" s="33">
        <v>28</v>
      </c>
      <c r="E130" s="32">
        <v>136</v>
      </c>
      <c r="F130" s="32">
        <v>8</v>
      </c>
      <c r="G130" s="34">
        <v>1.7343550000000001</v>
      </c>
      <c r="H130" s="33">
        <v>27</v>
      </c>
      <c r="I130" s="32">
        <v>135</v>
      </c>
      <c r="J130" s="32">
        <v>8</v>
      </c>
      <c r="K130" s="34">
        <v>1.9857819999999999</v>
      </c>
      <c r="L130" s="33">
        <v>29</v>
      </c>
      <c r="M130" s="32">
        <v>133</v>
      </c>
      <c r="N130" s="32">
        <v>8</v>
      </c>
      <c r="O130" s="34">
        <v>2.0915680000000001</v>
      </c>
      <c r="P130" s="33">
        <v>27</v>
      </c>
      <c r="Q130" s="32">
        <v>140</v>
      </c>
      <c r="R130" s="32">
        <v>7</v>
      </c>
      <c r="S130" s="34">
        <v>1.916701</v>
      </c>
      <c r="T130" s="33">
        <v>28</v>
      </c>
      <c r="U130" s="32">
        <v>140</v>
      </c>
      <c r="V130" s="32">
        <v>8</v>
      </c>
      <c r="W130" s="34">
        <v>1.8698900000000001</v>
      </c>
      <c r="X130" s="33">
        <v>31</v>
      </c>
      <c r="Y130" s="32">
        <v>124</v>
      </c>
      <c r="Z130" s="32">
        <v>8</v>
      </c>
      <c r="AA130" s="34">
        <v>1.7986690000000001</v>
      </c>
      <c r="AB130" s="33">
        <v>32</v>
      </c>
      <c r="AC130" s="32">
        <v>120</v>
      </c>
      <c r="AD130" s="32">
        <v>8</v>
      </c>
      <c r="AE130" s="34">
        <v>2.4613170000000002</v>
      </c>
      <c r="AF130" s="33">
        <v>33</v>
      </c>
      <c r="AG130" s="32">
        <v>117</v>
      </c>
      <c r="AH130" s="32">
        <v>8</v>
      </c>
      <c r="AI130" s="32">
        <v>2.06</v>
      </c>
      <c r="AJ130" s="33">
        <v>32</v>
      </c>
      <c r="AK130" s="32">
        <v>117</v>
      </c>
      <c r="AL130" s="32">
        <v>8</v>
      </c>
      <c r="AM130" s="32">
        <v>2.11</v>
      </c>
      <c r="AN130" s="33">
        <v>32</v>
      </c>
      <c r="AO130" s="32">
        <v>7</v>
      </c>
      <c r="AP130" s="32">
        <v>2.12</v>
      </c>
      <c r="AQ130" s="33">
        <v>30</v>
      </c>
      <c r="AR130" s="32">
        <v>7</v>
      </c>
      <c r="AS130" s="32">
        <v>3.12</v>
      </c>
      <c r="AT130" s="33">
        <v>29</v>
      </c>
      <c r="AU130" s="32">
        <v>7</v>
      </c>
      <c r="AV130" s="32">
        <v>3.24</v>
      </c>
      <c r="AW130" s="33">
        <v>28</v>
      </c>
      <c r="AX130" s="32">
        <v>8</v>
      </c>
      <c r="AY130" s="32">
        <v>3</v>
      </c>
      <c r="AZ130" s="33">
        <v>27</v>
      </c>
      <c r="BA130" s="32">
        <v>8</v>
      </c>
      <c r="BB130" s="32">
        <v>2.2999999999999998</v>
      </c>
    </row>
    <row r="131" spans="1:54">
      <c r="A131" s="31" t="s">
        <v>257</v>
      </c>
      <c r="B131" s="32" t="s">
        <v>258</v>
      </c>
      <c r="C131" s="32" t="s">
        <v>234</v>
      </c>
      <c r="D131" s="33">
        <v>33</v>
      </c>
      <c r="E131" s="32">
        <v>116</v>
      </c>
      <c r="F131" s="32">
        <v>7</v>
      </c>
      <c r="G131" s="34">
        <v>1.521312</v>
      </c>
      <c r="H131" s="33">
        <v>33</v>
      </c>
      <c r="I131" s="32">
        <v>114</v>
      </c>
      <c r="J131" s="32">
        <v>7</v>
      </c>
      <c r="K131" s="34">
        <v>1.4429430000000001</v>
      </c>
      <c r="L131" s="33">
        <v>35</v>
      </c>
      <c r="M131" s="32">
        <v>108</v>
      </c>
      <c r="N131" s="32">
        <v>7</v>
      </c>
      <c r="O131" s="34">
        <v>1.171405</v>
      </c>
      <c r="P131" s="33">
        <v>36</v>
      </c>
      <c r="Q131" s="32">
        <v>101</v>
      </c>
      <c r="R131" s="32">
        <v>7</v>
      </c>
      <c r="S131" s="34">
        <v>1.082802</v>
      </c>
      <c r="T131" s="33">
        <v>36</v>
      </c>
      <c r="U131" s="32">
        <v>105</v>
      </c>
      <c r="V131" s="32">
        <v>7</v>
      </c>
      <c r="W131" s="34">
        <v>1.0179009999999999</v>
      </c>
      <c r="X131" s="33">
        <v>35</v>
      </c>
      <c r="Y131" s="32">
        <v>111</v>
      </c>
      <c r="Z131" s="32">
        <v>7</v>
      </c>
      <c r="AA131" s="34">
        <v>0.76900769999999996</v>
      </c>
      <c r="AB131" s="33">
        <v>36</v>
      </c>
      <c r="AC131" s="32">
        <v>101</v>
      </c>
      <c r="AD131" s="32">
        <v>7</v>
      </c>
      <c r="AE131" s="34">
        <v>1.3744190000000001</v>
      </c>
      <c r="AF131" s="33">
        <v>37</v>
      </c>
      <c r="AG131" s="32">
        <v>93</v>
      </c>
      <c r="AH131" s="32">
        <v>7</v>
      </c>
      <c r="AI131" s="32">
        <v>1.76</v>
      </c>
      <c r="AJ131" s="33">
        <v>37</v>
      </c>
      <c r="AK131" s="32">
        <v>96</v>
      </c>
      <c r="AL131" s="32">
        <v>7</v>
      </c>
      <c r="AM131" s="32">
        <v>1.79</v>
      </c>
      <c r="AN131" s="33">
        <v>38</v>
      </c>
      <c r="AO131" s="32">
        <v>6</v>
      </c>
      <c r="AP131" s="32">
        <v>2.29</v>
      </c>
      <c r="AQ131" s="33">
        <v>39</v>
      </c>
      <c r="AR131" s="32">
        <v>6</v>
      </c>
      <c r="AS131" s="32">
        <v>3.01</v>
      </c>
      <c r="AT131" s="33">
        <v>37</v>
      </c>
      <c r="AU131" s="32">
        <v>6</v>
      </c>
      <c r="AV131" s="32">
        <v>3.49</v>
      </c>
      <c r="AW131" s="33">
        <v>35</v>
      </c>
      <c r="AX131" s="32">
        <v>6</v>
      </c>
      <c r="AY131" s="32">
        <v>2.2000000000000002</v>
      </c>
      <c r="AZ131" s="33">
        <v>38</v>
      </c>
      <c r="BA131" s="32">
        <v>6</v>
      </c>
      <c r="BB131" s="32">
        <v>3.1</v>
      </c>
    </row>
    <row r="132" spans="1:54">
      <c r="A132" s="31" t="s">
        <v>317</v>
      </c>
      <c r="B132" s="32" t="s">
        <v>318</v>
      </c>
      <c r="C132" s="32" t="s">
        <v>440</v>
      </c>
      <c r="D132" s="33">
        <v>26</v>
      </c>
      <c r="E132" s="32">
        <v>142</v>
      </c>
      <c r="F132" s="32">
        <v>6</v>
      </c>
      <c r="G132" s="34">
        <v>2.5155799999999999</v>
      </c>
      <c r="H132" s="33">
        <v>31</v>
      </c>
      <c r="I132" s="32">
        <v>127</v>
      </c>
      <c r="J132" s="32">
        <v>6</v>
      </c>
      <c r="K132" s="34">
        <v>1.4219759999999999</v>
      </c>
      <c r="L132" s="33">
        <v>29</v>
      </c>
      <c r="M132" s="32">
        <v>133</v>
      </c>
      <c r="N132" s="32">
        <v>6</v>
      </c>
      <c r="O132" s="34">
        <v>1.757385</v>
      </c>
      <c r="P132" s="33">
        <v>30</v>
      </c>
      <c r="Q132" s="32">
        <v>130</v>
      </c>
      <c r="R132" s="32">
        <v>6</v>
      </c>
      <c r="S132" s="34">
        <v>2.3411490000000001</v>
      </c>
      <c r="T132" s="33">
        <v>31</v>
      </c>
      <c r="U132" s="32">
        <v>124</v>
      </c>
      <c r="V132" s="32">
        <v>6</v>
      </c>
      <c r="W132" s="34">
        <v>2.2617340000000001</v>
      </c>
      <c r="X132" s="33">
        <v>27</v>
      </c>
      <c r="Y132" s="32">
        <v>142</v>
      </c>
      <c r="Z132" s="32">
        <v>6</v>
      </c>
      <c r="AA132" s="34">
        <v>1.61913</v>
      </c>
      <c r="AB132" s="33">
        <v>28</v>
      </c>
      <c r="AC132" s="32">
        <v>137</v>
      </c>
      <c r="AD132" s="32">
        <v>6</v>
      </c>
      <c r="AE132" s="34">
        <v>2.3797990000000002</v>
      </c>
      <c r="AF132" s="33">
        <v>28</v>
      </c>
      <c r="AG132" s="32">
        <v>138</v>
      </c>
      <c r="AH132" s="32">
        <v>6</v>
      </c>
      <c r="AI132" s="32">
        <v>2.4700000000000002</v>
      </c>
      <c r="AJ132" s="33">
        <v>29</v>
      </c>
      <c r="AK132" s="32">
        <v>135</v>
      </c>
      <c r="AL132" s="32">
        <v>6</v>
      </c>
      <c r="AM132" s="32">
        <v>2.5499999999999998</v>
      </c>
      <c r="AN132" s="33">
        <v>28</v>
      </c>
      <c r="AO132" s="32">
        <v>5</v>
      </c>
      <c r="AP132" s="32">
        <v>3.01</v>
      </c>
      <c r="AQ132" s="33">
        <v>25</v>
      </c>
      <c r="AR132" s="32">
        <v>5</v>
      </c>
      <c r="AS132" s="32">
        <v>4.22</v>
      </c>
      <c r="AT132" s="33">
        <v>25</v>
      </c>
      <c r="AU132" s="32">
        <v>5</v>
      </c>
      <c r="AV132" s="32">
        <v>4.16</v>
      </c>
      <c r="AW132" s="33">
        <v>25</v>
      </c>
      <c r="AX132" s="32">
        <v>5</v>
      </c>
      <c r="AY132" s="32">
        <v>4.2</v>
      </c>
      <c r="AZ132" s="33">
        <v>25</v>
      </c>
      <c r="BA132" s="32">
        <v>5</v>
      </c>
      <c r="BB132" s="32">
        <v>4.2</v>
      </c>
    </row>
    <row r="133" spans="1:54">
      <c r="A133" s="31" t="s">
        <v>327</v>
      </c>
      <c r="B133" s="32" t="s">
        <v>328</v>
      </c>
      <c r="C133" s="32" t="s">
        <v>234</v>
      </c>
      <c r="D133" s="33">
        <v>24</v>
      </c>
      <c r="E133" s="32">
        <v>150</v>
      </c>
      <c r="F133" s="32">
        <v>7</v>
      </c>
      <c r="G133" s="34">
        <v>2.2884790000000002</v>
      </c>
      <c r="H133" s="33">
        <v>24</v>
      </c>
      <c r="I133" s="32">
        <v>149</v>
      </c>
      <c r="J133" s="32">
        <v>7</v>
      </c>
      <c r="K133" s="34">
        <v>2.3309850000000001</v>
      </c>
      <c r="L133" s="33">
        <v>28</v>
      </c>
      <c r="M133" s="32">
        <v>136</v>
      </c>
      <c r="N133" s="32">
        <v>6</v>
      </c>
      <c r="O133" s="34">
        <v>1.8368199999999999</v>
      </c>
      <c r="P133" s="33">
        <v>28</v>
      </c>
      <c r="Q133" s="32">
        <v>137</v>
      </c>
      <c r="R133" s="32">
        <v>7</v>
      </c>
      <c r="S133" s="34">
        <v>1.697594</v>
      </c>
      <c r="T133" s="33">
        <v>30</v>
      </c>
      <c r="U133" s="32">
        <v>128</v>
      </c>
      <c r="V133" s="32">
        <v>7</v>
      </c>
      <c r="W133" s="34">
        <v>1.4009640000000001</v>
      </c>
      <c r="X133" s="33">
        <v>28</v>
      </c>
      <c r="Y133" s="32">
        <v>137</v>
      </c>
      <c r="Z133" s="32">
        <v>6</v>
      </c>
      <c r="AA133" s="34">
        <v>2.1905549999999998</v>
      </c>
      <c r="AB133" s="33">
        <v>28</v>
      </c>
      <c r="AC133" s="32">
        <v>137</v>
      </c>
      <c r="AD133" s="32">
        <v>6</v>
      </c>
      <c r="AE133" s="34">
        <v>2.8354020000000002</v>
      </c>
      <c r="AF133" s="33">
        <v>29</v>
      </c>
      <c r="AG133" s="32">
        <v>132</v>
      </c>
      <c r="AH133" s="32">
        <v>6</v>
      </c>
      <c r="AI133" s="32">
        <v>3.05</v>
      </c>
      <c r="AJ133" s="33">
        <v>29</v>
      </c>
      <c r="AK133" s="32">
        <v>135</v>
      </c>
      <c r="AL133" s="32">
        <v>6</v>
      </c>
      <c r="AM133" s="32">
        <v>3.1</v>
      </c>
      <c r="AN133" s="33">
        <v>30</v>
      </c>
      <c r="AO133" s="32">
        <v>6</v>
      </c>
      <c r="AP133" s="32">
        <v>2.68</v>
      </c>
      <c r="AQ133" s="33">
        <v>27</v>
      </c>
      <c r="AR133" s="32">
        <v>5</v>
      </c>
      <c r="AS133" s="32">
        <v>2.85</v>
      </c>
      <c r="AT133" s="33">
        <v>24</v>
      </c>
      <c r="AU133" s="32">
        <v>5</v>
      </c>
      <c r="AV133" s="32">
        <v>2.95</v>
      </c>
      <c r="AW133" s="33">
        <v>24</v>
      </c>
      <c r="AX133" s="32">
        <v>5</v>
      </c>
      <c r="AY133" s="32">
        <v>3.1</v>
      </c>
      <c r="AZ133" s="33">
        <v>25</v>
      </c>
      <c r="BA133" s="32">
        <v>5</v>
      </c>
      <c r="BB133" s="32">
        <v>2.9</v>
      </c>
    </row>
    <row r="134" spans="1:54">
      <c r="A134" s="31" t="s">
        <v>291</v>
      </c>
      <c r="B134" s="32" t="s">
        <v>292</v>
      </c>
      <c r="C134" s="32" t="s">
        <v>234</v>
      </c>
      <c r="D134" s="33">
        <v>30</v>
      </c>
      <c r="E134" s="32">
        <v>130</v>
      </c>
      <c r="F134" s="32">
        <v>8</v>
      </c>
      <c r="G134" s="34">
        <v>2.191163</v>
      </c>
      <c r="H134" s="33">
        <v>31</v>
      </c>
      <c r="I134" s="32">
        <v>127</v>
      </c>
      <c r="J134" s="32">
        <v>8</v>
      </c>
      <c r="K134" s="34">
        <v>2.2613910000000002</v>
      </c>
      <c r="L134" s="33">
        <v>33</v>
      </c>
      <c r="M134" s="32">
        <v>121</v>
      </c>
      <c r="N134" s="32">
        <v>8</v>
      </c>
      <c r="O134" s="34">
        <v>1.402434</v>
      </c>
      <c r="P134" s="33">
        <v>36</v>
      </c>
      <c r="Q134" s="32">
        <v>101</v>
      </c>
      <c r="R134" s="32">
        <v>8</v>
      </c>
      <c r="S134" s="34">
        <v>1.434337</v>
      </c>
      <c r="T134" s="33">
        <v>36</v>
      </c>
      <c r="U134" s="32">
        <v>105</v>
      </c>
      <c r="V134" s="32">
        <v>8</v>
      </c>
      <c r="W134" s="34">
        <v>1.839955</v>
      </c>
      <c r="X134" s="33">
        <v>38</v>
      </c>
      <c r="Y134" s="32">
        <v>94</v>
      </c>
      <c r="Z134" s="32">
        <v>8</v>
      </c>
      <c r="AA134" s="34">
        <v>1.9799929999999999</v>
      </c>
      <c r="AB134" s="33">
        <v>36</v>
      </c>
      <c r="AC134" s="32">
        <v>101</v>
      </c>
      <c r="AD134" s="32">
        <v>8</v>
      </c>
      <c r="AE134" s="34">
        <v>3.065588</v>
      </c>
      <c r="AF134" s="33">
        <v>35</v>
      </c>
      <c r="AG134" s="32">
        <v>105</v>
      </c>
      <c r="AH134" s="32">
        <v>8</v>
      </c>
      <c r="AI134" s="32">
        <v>3.1</v>
      </c>
      <c r="AJ134" s="33">
        <v>37</v>
      </c>
      <c r="AK134" s="32">
        <v>96</v>
      </c>
      <c r="AL134" s="32">
        <v>8</v>
      </c>
      <c r="AM134" s="32">
        <v>3.35</v>
      </c>
      <c r="AN134" s="33">
        <v>35</v>
      </c>
      <c r="AO134" s="32">
        <v>7</v>
      </c>
      <c r="AP134" s="32">
        <v>2.04</v>
      </c>
      <c r="AQ134" s="33">
        <v>36</v>
      </c>
      <c r="AR134" s="32">
        <v>7</v>
      </c>
      <c r="AS134" s="32">
        <v>3.05</v>
      </c>
      <c r="AT134" s="33">
        <v>38</v>
      </c>
      <c r="AU134" s="32">
        <v>7</v>
      </c>
      <c r="AV134" s="32">
        <v>2.63</v>
      </c>
      <c r="AW134" s="33">
        <v>38</v>
      </c>
      <c r="AX134" s="32">
        <v>7</v>
      </c>
      <c r="AY134" s="32">
        <v>2.5</v>
      </c>
      <c r="AZ134" s="33">
        <v>38</v>
      </c>
      <c r="BA134" s="32">
        <v>7</v>
      </c>
      <c r="BB134" s="32">
        <v>2.1</v>
      </c>
    </row>
    <row r="135" spans="1:54">
      <c r="A135" s="31" t="s">
        <v>267</v>
      </c>
      <c r="B135" s="32" t="s">
        <v>268</v>
      </c>
      <c r="C135" s="32" t="s">
        <v>440</v>
      </c>
      <c r="D135" s="33">
        <v>32</v>
      </c>
      <c r="E135" s="32">
        <v>120</v>
      </c>
      <c r="F135" s="32">
        <v>9</v>
      </c>
      <c r="G135" s="34">
        <v>2.1407340000000001</v>
      </c>
      <c r="H135" s="33">
        <v>33</v>
      </c>
      <c r="I135" s="32">
        <v>114</v>
      </c>
      <c r="J135" s="32">
        <v>9</v>
      </c>
      <c r="K135" s="34">
        <v>1.8146640000000001</v>
      </c>
      <c r="L135" s="33">
        <v>34</v>
      </c>
      <c r="M135" s="32">
        <v>115</v>
      </c>
      <c r="N135" s="32">
        <v>9</v>
      </c>
      <c r="O135" s="34">
        <v>1.2104159999999999</v>
      </c>
      <c r="P135" s="33">
        <v>33</v>
      </c>
      <c r="Q135" s="32">
        <v>116</v>
      </c>
      <c r="R135" s="32">
        <v>9</v>
      </c>
      <c r="S135" s="34">
        <v>0.9319923</v>
      </c>
      <c r="T135" s="33">
        <v>33</v>
      </c>
      <c r="U135" s="32">
        <v>117</v>
      </c>
      <c r="V135" s="32">
        <v>9</v>
      </c>
      <c r="W135" s="34">
        <v>0.9365137</v>
      </c>
      <c r="X135" s="33">
        <v>34</v>
      </c>
      <c r="Y135" s="32">
        <v>115</v>
      </c>
      <c r="Z135" s="32">
        <v>9</v>
      </c>
      <c r="AA135" s="34">
        <v>0.92003659999999998</v>
      </c>
      <c r="AB135" s="33">
        <v>34</v>
      </c>
      <c r="AC135" s="32">
        <v>113</v>
      </c>
      <c r="AD135" s="32">
        <v>9</v>
      </c>
      <c r="AE135" s="34">
        <v>1.585877</v>
      </c>
      <c r="AF135" s="33">
        <v>36</v>
      </c>
      <c r="AG135" s="32">
        <v>99</v>
      </c>
      <c r="AH135" s="32">
        <v>9</v>
      </c>
      <c r="AI135" s="32">
        <v>1.55</v>
      </c>
      <c r="AJ135" s="33">
        <v>34</v>
      </c>
      <c r="AK135" s="32">
        <v>111</v>
      </c>
      <c r="AL135" s="32">
        <v>9</v>
      </c>
      <c r="AM135" s="32">
        <v>1.9</v>
      </c>
      <c r="AN135" s="33">
        <v>35</v>
      </c>
      <c r="AO135" s="32">
        <v>9</v>
      </c>
      <c r="AP135" s="32">
        <v>1.58</v>
      </c>
      <c r="AQ135" s="33">
        <v>35</v>
      </c>
      <c r="AR135" s="32">
        <v>8</v>
      </c>
      <c r="AS135" s="32">
        <v>1.92</v>
      </c>
      <c r="AT135" s="33">
        <v>38</v>
      </c>
      <c r="AU135" s="32">
        <v>8</v>
      </c>
      <c r="AV135" s="32">
        <v>1.84</v>
      </c>
      <c r="AW135" s="33">
        <v>36</v>
      </c>
      <c r="AX135" s="32">
        <v>9</v>
      </c>
      <c r="AY135" s="32">
        <v>2.5</v>
      </c>
      <c r="AZ135" s="33">
        <v>34</v>
      </c>
      <c r="BA135" s="32">
        <v>9</v>
      </c>
      <c r="BB135" s="32">
        <v>2.2000000000000002</v>
      </c>
    </row>
    <row r="136" spans="1:54">
      <c r="A136" s="31" t="s">
        <v>126</v>
      </c>
      <c r="B136" s="32" t="s">
        <v>127</v>
      </c>
      <c r="C136" s="32" t="s">
        <v>444</v>
      </c>
      <c r="D136" s="33">
        <v>53</v>
      </c>
      <c r="E136" s="32">
        <v>52</v>
      </c>
      <c r="F136" s="32">
        <v>8</v>
      </c>
      <c r="G136" s="34">
        <v>1.7514350000000001</v>
      </c>
      <c r="H136" s="33">
        <v>54</v>
      </c>
      <c r="I136" s="32">
        <v>52</v>
      </c>
      <c r="J136" s="32">
        <v>8</v>
      </c>
      <c r="K136" s="34">
        <v>1.666242</v>
      </c>
      <c r="L136" s="33">
        <v>56</v>
      </c>
      <c r="M136" s="32">
        <v>42</v>
      </c>
      <c r="N136" s="32">
        <v>8</v>
      </c>
      <c r="O136" s="34">
        <v>1.6645289999999999</v>
      </c>
      <c r="P136" s="33">
        <v>56</v>
      </c>
      <c r="Q136" s="32">
        <v>41</v>
      </c>
      <c r="R136" s="32">
        <v>8</v>
      </c>
      <c r="S136" s="34">
        <v>1.706507</v>
      </c>
      <c r="T136" s="33">
        <v>56</v>
      </c>
      <c r="U136" s="32">
        <v>42</v>
      </c>
      <c r="V136" s="32">
        <v>8</v>
      </c>
      <c r="W136" s="34">
        <v>1.461298</v>
      </c>
      <c r="X136" s="33">
        <v>53</v>
      </c>
      <c r="Y136" s="32">
        <v>52</v>
      </c>
      <c r="Z136" s="32">
        <v>8</v>
      </c>
      <c r="AA136" s="34">
        <v>2.1078950000000001</v>
      </c>
      <c r="AB136" s="33">
        <v>53</v>
      </c>
      <c r="AC136" s="32">
        <v>51</v>
      </c>
      <c r="AD136" s="32">
        <v>8</v>
      </c>
      <c r="AE136" s="34">
        <v>3.2156380000000002</v>
      </c>
      <c r="AF136" s="33">
        <v>52</v>
      </c>
      <c r="AG136" s="32">
        <v>53</v>
      </c>
      <c r="AH136" s="32">
        <v>8</v>
      </c>
      <c r="AI136" s="32">
        <v>3.29</v>
      </c>
      <c r="AJ136" s="33">
        <v>50</v>
      </c>
      <c r="AK136" s="32">
        <v>54</v>
      </c>
      <c r="AL136" s="32">
        <v>8</v>
      </c>
      <c r="AM136" s="32">
        <v>3.72</v>
      </c>
      <c r="AN136" s="33">
        <v>47</v>
      </c>
      <c r="AO136" s="32">
        <v>7</v>
      </c>
      <c r="AP136" s="32">
        <v>3.34</v>
      </c>
      <c r="AQ136" s="33">
        <v>44</v>
      </c>
      <c r="AR136" s="32">
        <v>7</v>
      </c>
      <c r="AS136" s="32">
        <v>2.5</v>
      </c>
      <c r="AT136" s="33">
        <v>43</v>
      </c>
      <c r="AU136" s="32">
        <v>7</v>
      </c>
      <c r="AV136" s="32">
        <v>2.2599999999999998</v>
      </c>
      <c r="AW136" s="33">
        <v>43</v>
      </c>
      <c r="AX136" s="32">
        <v>7</v>
      </c>
      <c r="AY136" s="32">
        <v>2.5</v>
      </c>
      <c r="AZ136" s="33">
        <v>42</v>
      </c>
      <c r="BA136" s="32">
        <v>7</v>
      </c>
      <c r="BB136" s="32">
        <v>2.4</v>
      </c>
    </row>
    <row r="137" spans="1:54">
      <c r="A137" s="31" t="s">
        <v>128</v>
      </c>
      <c r="B137" s="32" t="s">
        <v>129</v>
      </c>
      <c r="C137" s="32" t="s">
        <v>444</v>
      </c>
      <c r="D137" s="33">
        <v>53</v>
      </c>
      <c r="E137" s="32">
        <v>52</v>
      </c>
      <c r="F137" s="32">
        <v>10</v>
      </c>
      <c r="G137" s="34">
        <v>2.0283039999999999</v>
      </c>
      <c r="H137" s="33">
        <v>53</v>
      </c>
      <c r="I137" s="32">
        <v>53</v>
      </c>
      <c r="J137" s="32">
        <v>10</v>
      </c>
      <c r="K137" s="34">
        <v>1.844787</v>
      </c>
      <c r="L137" s="33">
        <v>54</v>
      </c>
      <c r="M137" s="32">
        <v>47</v>
      </c>
      <c r="N137" s="32">
        <v>10</v>
      </c>
      <c r="O137" s="34">
        <v>1.3621939999999999</v>
      </c>
      <c r="P137" s="33">
        <v>55</v>
      </c>
      <c r="Q137" s="32">
        <v>45</v>
      </c>
      <c r="R137" s="32">
        <v>10</v>
      </c>
      <c r="S137" s="34">
        <v>1.367945</v>
      </c>
      <c r="T137" s="33">
        <v>56</v>
      </c>
      <c r="U137" s="32">
        <v>42</v>
      </c>
      <c r="V137" s="32">
        <v>10</v>
      </c>
      <c r="W137" s="34">
        <v>1.2210490000000001</v>
      </c>
      <c r="X137" s="33">
        <v>56</v>
      </c>
      <c r="Y137" s="32">
        <v>45</v>
      </c>
      <c r="Z137" s="32">
        <v>10</v>
      </c>
      <c r="AA137" s="34">
        <v>1.3857079999999999</v>
      </c>
      <c r="AB137" s="33">
        <v>58</v>
      </c>
      <c r="AC137" s="32">
        <v>41</v>
      </c>
      <c r="AD137" s="32">
        <v>10</v>
      </c>
      <c r="AE137" s="34">
        <v>1.8450500000000001</v>
      </c>
      <c r="AF137" s="33">
        <v>60</v>
      </c>
      <c r="AG137" s="32">
        <v>36</v>
      </c>
      <c r="AH137" s="32">
        <v>10</v>
      </c>
      <c r="AI137" s="32">
        <v>1.69</v>
      </c>
      <c r="AJ137" s="33">
        <v>60</v>
      </c>
      <c r="AK137" s="32">
        <v>36</v>
      </c>
      <c r="AL137" s="32">
        <v>10</v>
      </c>
      <c r="AM137" s="32">
        <v>1.36</v>
      </c>
      <c r="AN137" s="33">
        <v>62</v>
      </c>
      <c r="AO137" s="32">
        <v>10</v>
      </c>
      <c r="AP137" s="32">
        <v>1.77</v>
      </c>
      <c r="AQ137" s="33">
        <v>63</v>
      </c>
      <c r="AR137" s="32">
        <v>9</v>
      </c>
      <c r="AS137" s="32">
        <v>2.59</v>
      </c>
      <c r="AT137" s="33">
        <v>61</v>
      </c>
      <c r="AU137" s="32">
        <v>9</v>
      </c>
      <c r="AV137" s="32">
        <v>2.7</v>
      </c>
      <c r="AW137" s="33">
        <v>60</v>
      </c>
      <c r="AX137" s="32">
        <v>10</v>
      </c>
      <c r="AY137" s="32">
        <v>2.2999999999999998</v>
      </c>
      <c r="AZ137" s="33">
        <v>58</v>
      </c>
      <c r="BA137" s="32">
        <v>10</v>
      </c>
      <c r="BB137" s="32">
        <v>2</v>
      </c>
    </row>
    <row r="138" spans="1:54">
      <c r="A138" s="31" t="s">
        <v>106</v>
      </c>
      <c r="B138" s="32" t="s">
        <v>107</v>
      </c>
      <c r="C138" s="32" t="s">
        <v>442</v>
      </c>
      <c r="D138" s="33">
        <v>58</v>
      </c>
      <c r="E138" s="32">
        <v>41</v>
      </c>
      <c r="F138" s="32">
        <v>8</v>
      </c>
      <c r="G138" s="34">
        <v>3.373996</v>
      </c>
      <c r="H138" s="33">
        <v>59</v>
      </c>
      <c r="I138" s="32">
        <v>38</v>
      </c>
      <c r="J138" s="32">
        <v>7</v>
      </c>
      <c r="K138" s="34">
        <v>4.3281200000000002</v>
      </c>
      <c r="L138" s="33">
        <v>58</v>
      </c>
      <c r="M138" s="32">
        <v>40</v>
      </c>
      <c r="N138" s="32">
        <v>6</v>
      </c>
      <c r="O138" s="34">
        <v>4.8960840000000001</v>
      </c>
      <c r="P138" s="33">
        <v>58</v>
      </c>
      <c r="Q138" s="32">
        <v>40</v>
      </c>
      <c r="R138" s="32">
        <v>6</v>
      </c>
      <c r="S138" s="34">
        <v>5.0829820000000003</v>
      </c>
      <c r="T138" s="33">
        <v>63</v>
      </c>
      <c r="U138" s="32">
        <v>31</v>
      </c>
      <c r="V138" s="32">
        <v>7</v>
      </c>
      <c r="W138" s="34">
        <v>5.0100740000000004</v>
      </c>
      <c r="X138" s="33">
        <v>63</v>
      </c>
      <c r="Y138" s="32">
        <v>30</v>
      </c>
      <c r="Z138" s="32">
        <v>7</v>
      </c>
      <c r="AA138" s="34">
        <v>5.3465400000000001</v>
      </c>
      <c r="AB138" s="33">
        <v>62</v>
      </c>
      <c r="AC138" s="32">
        <v>30</v>
      </c>
      <c r="AD138" s="32">
        <v>7</v>
      </c>
      <c r="AE138" s="34">
        <v>7.9970689999999998</v>
      </c>
      <c r="AF138" s="33">
        <v>62</v>
      </c>
      <c r="AG138" s="32">
        <v>33</v>
      </c>
      <c r="AH138" s="32">
        <v>7</v>
      </c>
      <c r="AI138" s="32">
        <v>8.08</v>
      </c>
      <c r="AJ138" s="33">
        <v>63</v>
      </c>
      <c r="AK138" s="32">
        <v>29</v>
      </c>
      <c r="AL138" s="32">
        <v>7</v>
      </c>
      <c r="AM138" s="32">
        <v>7.5</v>
      </c>
      <c r="AN138" s="33">
        <v>61</v>
      </c>
      <c r="AO138" s="32">
        <v>7</v>
      </c>
      <c r="AP138" s="32">
        <v>7.02</v>
      </c>
      <c r="AQ138" s="33">
        <v>71</v>
      </c>
      <c r="AR138" s="32">
        <v>6</v>
      </c>
      <c r="AS138" s="32">
        <v>6.63</v>
      </c>
      <c r="AT138" s="33">
        <v>69</v>
      </c>
      <c r="AU138" s="32">
        <v>6</v>
      </c>
      <c r="AV138" s="32">
        <v>7.21</v>
      </c>
      <c r="AW138" s="33">
        <v>68</v>
      </c>
      <c r="AX138" s="32">
        <v>6</v>
      </c>
      <c r="AY138" s="32">
        <v>7.2</v>
      </c>
      <c r="AZ138" s="33">
        <v>68</v>
      </c>
      <c r="BA138" s="32">
        <v>6</v>
      </c>
      <c r="BB138" s="32">
        <v>6.4</v>
      </c>
    </row>
    <row r="139" spans="1:54">
      <c r="A139" s="31" t="s">
        <v>138</v>
      </c>
      <c r="B139" s="32" t="s">
        <v>139</v>
      </c>
      <c r="C139" s="32" t="s">
        <v>444</v>
      </c>
      <c r="D139" s="33">
        <v>50</v>
      </c>
      <c r="E139" s="32">
        <v>56</v>
      </c>
      <c r="F139" s="32">
        <v>8</v>
      </c>
      <c r="G139" s="34">
        <v>1.649432</v>
      </c>
      <c r="H139" s="33">
        <v>49</v>
      </c>
      <c r="I139" s="32">
        <v>59</v>
      </c>
      <c r="J139" s="32">
        <v>8</v>
      </c>
      <c r="K139" s="34">
        <v>1.9429399999999999</v>
      </c>
      <c r="L139" s="33">
        <v>49</v>
      </c>
      <c r="M139" s="32">
        <v>59</v>
      </c>
      <c r="N139" s="32">
        <v>8</v>
      </c>
      <c r="O139" s="34">
        <v>2.2095539999999998</v>
      </c>
      <c r="P139" s="33">
        <v>52</v>
      </c>
      <c r="Q139" s="32">
        <v>51</v>
      </c>
      <c r="R139" s="32">
        <v>8</v>
      </c>
      <c r="S139" s="34">
        <v>2.1435460000000002</v>
      </c>
      <c r="T139" s="33">
        <v>49</v>
      </c>
      <c r="U139" s="32">
        <v>58</v>
      </c>
      <c r="V139" s="32">
        <v>8</v>
      </c>
      <c r="W139" s="34">
        <v>1.6264989999999999</v>
      </c>
      <c r="X139" s="33">
        <v>50</v>
      </c>
      <c r="Y139" s="32">
        <v>59</v>
      </c>
      <c r="Z139" s="32">
        <v>8</v>
      </c>
      <c r="AA139" s="34">
        <v>1.810346</v>
      </c>
      <c r="AB139" s="33">
        <v>48</v>
      </c>
      <c r="AC139" s="32">
        <v>60</v>
      </c>
      <c r="AD139" s="32">
        <v>8</v>
      </c>
      <c r="AE139" s="34">
        <v>2.5682299999999998</v>
      </c>
      <c r="AF139" s="33">
        <v>45</v>
      </c>
      <c r="AG139" s="32">
        <v>67</v>
      </c>
      <c r="AH139" s="32">
        <v>8</v>
      </c>
      <c r="AI139" s="32">
        <v>2.5099999999999998</v>
      </c>
      <c r="AJ139" s="33">
        <v>48</v>
      </c>
      <c r="AK139" s="32">
        <v>59</v>
      </c>
      <c r="AL139" s="32">
        <v>8</v>
      </c>
      <c r="AM139" s="32">
        <v>2.98</v>
      </c>
      <c r="AN139" s="33">
        <v>44</v>
      </c>
      <c r="AO139" s="32">
        <v>7</v>
      </c>
      <c r="AP139" s="32">
        <v>2.5</v>
      </c>
      <c r="AQ139" s="33">
        <v>46</v>
      </c>
      <c r="AR139" s="32">
        <v>7</v>
      </c>
      <c r="AS139" s="32">
        <v>5.08</v>
      </c>
      <c r="AT139" s="33">
        <v>43</v>
      </c>
      <c r="AU139" s="32">
        <v>7</v>
      </c>
      <c r="AV139" s="32">
        <v>5.56</v>
      </c>
      <c r="AW139" s="33">
        <v>40</v>
      </c>
      <c r="AX139" s="32">
        <v>7</v>
      </c>
      <c r="AY139" s="32">
        <v>4.5</v>
      </c>
      <c r="AZ139" s="33">
        <v>36</v>
      </c>
      <c r="BA139" s="32">
        <v>7</v>
      </c>
      <c r="BB139" s="32">
        <v>3.6</v>
      </c>
    </row>
    <row r="140" spans="1:54">
      <c r="A140" s="31" t="s">
        <v>341</v>
      </c>
      <c r="B140" s="32" t="s">
        <v>342</v>
      </c>
      <c r="C140" s="32" t="s">
        <v>441</v>
      </c>
      <c r="D140" s="33">
        <v>22</v>
      </c>
      <c r="E140" s="32">
        <v>157</v>
      </c>
      <c r="F140" s="32">
        <v>7</v>
      </c>
      <c r="G140" s="34">
        <v>1.479193</v>
      </c>
      <c r="H140" s="33">
        <v>22</v>
      </c>
      <c r="I140" s="32">
        <v>154</v>
      </c>
      <c r="J140" s="32">
        <v>7</v>
      </c>
      <c r="K140" s="34">
        <v>1.545293</v>
      </c>
      <c r="L140" s="33">
        <v>26</v>
      </c>
      <c r="M140" s="32">
        <v>141</v>
      </c>
      <c r="N140" s="32">
        <v>7</v>
      </c>
      <c r="O140" s="34">
        <v>1.468127</v>
      </c>
      <c r="P140" s="33">
        <v>28</v>
      </c>
      <c r="Q140" s="32">
        <v>137</v>
      </c>
      <c r="R140" s="32">
        <v>8</v>
      </c>
      <c r="S140" s="34">
        <v>1.7296210000000001</v>
      </c>
      <c r="T140" s="33">
        <v>29</v>
      </c>
      <c r="U140" s="32">
        <v>136</v>
      </c>
      <c r="V140" s="32">
        <v>9</v>
      </c>
      <c r="W140" s="34">
        <v>1.4616229999999999</v>
      </c>
      <c r="X140" s="33">
        <v>30</v>
      </c>
      <c r="Y140" s="32">
        <v>129</v>
      </c>
      <c r="Z140" s="32">
        <v>9</v>
      </c>
      <c r="AA140" s="34">
        <v>1.334187</v>
      </c>
      <c r="AB140" s="33">
        <v>28</v>
      </c>
      <c r="AC140" s="32">
        <v>137</v>
      </c>
      <c r="AD140" s="32">
        <v>9</v>
      </c>
      <c r="AE140" s="34">
        <v>2.4764390000000001</v>
      </c>
      <c r="AF140" s="33">
        <v>28</v>
      </c>
      <c r="AG140" s="32">
        <v>138</v>
      </c>
      <c r="AH140" s="32">
        <v>9</v>
      </c>
      <c r="AI140" s="32">
        <v>2.5099999999999998</v>
      </c>
      <c r="AJ140" s="33">
        <v>29</v>
      </c>
      <c r="AK140" s="32">
        <v>135</v>
      </c>
      <c r="AL140" s="32">
        <v>9</v>
      </c>
      <c r="AM140" s="32">
        <v>2.5</v>
      </c>
      <c r="AN140" s="33">
        <v>29</v>
      </c>
      <c r="AO140" s="32">
        <v>9</v>
      </c>
      <c r="AP140" s="32">
        <v>2.73</v>
      </c>
      <c r="AQ140" s="33">
        <v>29</v>
      </c>
      <c r="AR140" s="32">
        <v>8</v>
      </c>
      <c r="AS140" s="32">
        <v>2.52</v>
      </c>
      <c r="AT140" s="33">
        <v>27</v>
      </c>
      <c r="AU140" s="32">
        <v>8</v>
      </c>
      <c r="AV140" s="32">
        <v>2.61</v>
      </c>
      <c r="AW140" s="33">
        <v>28</v>
      </c>
      <c r="AX140" s="32">
        <v>9</v>
      </c>
      <c r="AY140" s="32">
        <v>2.2999999999999998</v>
      </c>
      <c r="AZ140" s="33">
        <v>28</v>
      </c>
      <c r="BA140" s="32">
        <v>9</v>
      </c>
      <c r="BB140" s="32">
        <v>2.2000000000000002</v>
      </c>
    </row>
    <row r="141" spans="1:54">
      <c r="A141" s="31" t="s">
        <v>108</v>
      </c>
      <c r="B141" s="32" t="s">
        <v>109</v>
      </c>
      <c r="C141" s="32" t="s">
        <v>443</v>
      </c>
      <c r="D141" s="33">
        <v>58</v>
      </c>
      <c r="E141" s="32">
        <v>41</v>
      </c>
      <c r="F141" s="32">
        <v>7</v>
      </c>
      <c r="G141" s="34">
        <v>2.7792560000000002</v>
      </c>
      <c r="H141" s="33">
        <v>57</v>
      </c>
      <c r="I141" s="32">
        <v>43</v>
      </c>
      <c r="J141" s="32">
        <v>7</v>
      </c>
      <c r="K141" s="34">
        <v>2.6284160000000001</v>
      </c>
      <c r="L141" s="33">
        <v>53</v>
      </c>
      <c r="M141" s="32">
        <v>49</v>
      </c>
      <c r="N141" s="32">
        <v>6</v>
      </c>
      <c r="O141" s="34">
        <v>2.1898399999999998</v>
      </c>
      <c r="P141" s="33">
        <v>51</v>
      </c>
      <c r="Q141" s="32">
        <v>54</v>
      </c>
      <c r="R141" s="32">
        <v>6</v>
      </c>
      <c r="S141" s="34">
        <v>2.7947890000000002</v>
      </c>
      <c r="T141" s="33">
        <v>53</v>
      </c>
      <c r="U141" s="32">
        <v>52</v>
      </c>
      <c r="V141" s="32">
        <v>7</v>
      </c>
      <c r="W141" s="34">
        <v>3.5896620000000001</v>
      </c>
      <c r="X141" s="33">
        <v>54</v>
      </c>
      <c r="Y141" s="32">
        <v>49</v>
      </c>
      <c r="Z141" s="32">
        <v>7</v>
      </c>
      <c r="AA141" s="34">
        <v>3.3929200000000002</v>
      </c>
      <c r="AB141" s="33">
        <v>53</v>
      </c>
      <c r="AC141" s="32">
        <v>51</v>
      </c>
      <c r="AD141" s="32">
        <v>7</v>
      </c>
      <c r="AE141" s="34">
        <v>4.754766</v>
      </c>
      <c r="AF141" s="33">
        <v>56</v>
      </c>
      <c r="AG141" s="32">
        <v>48</v>
      </c>
      <c r="AH141" s="32">
        <v>6</v>
      </c>
      <c r="AI141" s="32">
        <v>6.07</v>
      </c>
      <c r="AJ141" s="33">
        <v>55</v>
      </c>
      <c r="AK141" s="32">
        <v>48</v>
      </c>
      <c r="AL141" s="32">
        <v>6</v>
      </c>
      <c r="AM141" s="32">
        <v>6</v>
      </c>
      <c r="AN141" s="33">
        <v>54</v>
      </c>
      <c r="AO141" s="32">
        <v>6</v>
      </c>
      <c r="AP141" s="32">
        <v>5.07</v>
      </c>
      <c r="AQ141" s="33">
        <v>54</v>
      </c>
      <c r="AR141" s="32">
        <v>5</v>
      </c>
      <c r="AS141" s="32">
        <v>6.42</v>
      </c>
      <c r="AT141" s="33">
        <v>49</v>
      </c>
      <c r="AU141" s="32">
        <v>4</v>
      </c>
      <c r="AV141" s="32">
        <v>3.23</v>
      </c>
      <c r="AW141" s="33">
        <v>53</v>
      </c>
      <c r="AX141" s="32">
        <v>5</v>
      </c>
      <c r="AY141" s="32">
        <v>5.7</v>
      </c>
      <c r="AZ141" s="33">
        <v>53</v>
      </c>
      <c r="BA141" s="32">
        <v>5</v>
      </c>
      <c r="BB141" s="32">
        <v>6.3</v>
      </c>
    </row>
    <row r="142" spans="1:54">
      <c r="A142" s="31" t="s">
        <v>102</v>
      </c>
      <c r="B142" s="32" t="s">
        <v>103</v>
      </c>
      <c r="C142" s="32" t="s">
        <v>234</v>
      </c>
      <c r="D142" s="33">
        <v>59</v>
      </c>
      <c r="E142" s="32">
        <v>39</v>
      </c>
      <c r="F142" s="32">
        <v>3</v>
      </c>
      <c r="G142" s="34">
        <v>7.9229690000000002</v>
      </c>
      <c r="H142" s="33">
        <v>59</v>
      </c>
      <c r="I142" s="32">
        <v>38</v>
      </c>
      <c r="J142" s="32">
        <v>3</v>
      </c>
      <c r="K142" s="34">
        <v>7.9092180000000001</v>
      </c>
      <c r="L142" s="33">
        <v>55</v>
      </c>
      <c r="M142" s="32">
        <v>45</v>
      </c>
      <c r="N142" s="32">
        <v>3</v>
      </c>
      <c r="O142" s="34">
        <v>3.7001810000000002</v>
      </c>
      <c r="P142" s="33">
        <v>55</v>
      </c>
      <c r="Q142" s="32">
        <v>45</v>
      </c>
      <c r="R142" s="32">
        <v>3</v>
      </c>
      <c r="S142" s="34">
        <v>3.7001810000000002</v>
      </c>
      <c r="T142" s="33">
        <v>56</v>
      </c>
      <c r="U142" s="32">
        <v>42</v>
      </c>
      <c r="V142" s="32">
        <v>3</v>
      </c>
      <c r="W142" s="34">
        <v>4.0273000000000003</v>
      </c>
      <c r="X142" s="33">
        <v>56</v>
      </c>
      <c r="Y142" s="32">
        <v>45</v>
      </c>
      <c r="Z142" s="32">
        <v>3</v>
      </c>
      <c r="AA142" s="34">
        <v>4.1666049999999997</v>
      </c>
      <c r="AB142" s="33">
        <v>55</v>
      </c>
      <c r="AC142" s="32">
        <v>48</v>
      </c>
      <c r="AD142" s="32">
        <v>3</v>
      </c>
      <c r="AE142" s="34">
        <v>4.154687</v>
      </c>
      <c r="AF142" s="33">
        <v>55</v>
      </c>
      <c r="AG142" s="32">
        <v>50</v>
      </c>
      <c r="AH142" s="32">
        <v>3</v>
      </c>
      <c r="AI142" s="32">
        <v>4.2699999999999996</v>
      </c>
      <c r="AJ142" s="33">
        <v>55</v>
      </c>
      <c r="AK142" s="32">
        <v>48</v>
      </c>
      <c r="AL142" s="32">
        <v>3</v>
      </c>
      <c r="AM142" s="32">
        <v>4.2699999999999996</v>
      </c>
      <c r="AN142" s="33">
        <v>60</v>
      </c>
      <c r="AO142" s="32">
        <v>3</v>
      </c>
      <c r="AP142" s="32">
        <v>6.8</v>
      </c>
      <c r="AQ142" s="33"/>
      <c r="AT142" s="33">
        <v>71</v>
      </c>
      <c r="AU142" s="32">
        <v>3</v>
      </c>
      <c r="AV142" s="32">
        <v>0.84</v>
      </c>
      <c r="AW142" s="33">
        <v>71</v>
      </c>
      <c r="AX142" s="32">
        <v>3</v>
      </c>
      <c r="AY142" s="32">
        <v>0.8</v>
      </c>
      <c r="AZ142" s="33">
        <v>71</v>
      </c>
      <c r="BA142" s="32">
        <v>3</v>
      </c>
      <c r="BB142" s="32">
        <v>0.8</v>
      </c>
    </row>
    <row r="143" spans="1:54">
      <c r="A143" s="31" t="s">
        <v>90</v>
      </c>
      <c r="B143" s="32" t="s">
        <v>91</v>
      </c>
      <c r="C143" s="32" t="s">
        <v>234</v>
      </c>
      <c r="D143" s="33">
        <v>63</v>
      </c>
      <c r="E143" s="32">
        <v>31</v>
      </c>
      <c r="F143" s="32">
        <v>3</v>
      </c>
      <c r="G143" s="34">
        <v>1.9492430000000001</v>
      </c>
      <c r="H143" s="33">
        <v>63</v>
      </c>
      <c r="I143" s="32">
        <v>32</v>
      </c>
      <c r="J143" s="32">
        <v>3</v>
      </c>
      <c r="K143" s="34">
        <v>1.943217</v>
      </c>
      <c r="L143" s="33">
        <v>60</v>
      </c>
      <c r="M143" s="32">
        <v>36</v>
      </c>
      <c r="N143" s="32">
        <v>3</v>
      </c>
      <c r="O143" s="34">
        <v>4.2626999999999997</v>
      </c>
      <c r="P143" s="33">
        <v>60</v>
      </c>
      <c r="Q143" s="32">
        <v>35</v>
      </c>
      <c r="R143" s="32">
        <v>3</v>
      </c>
      <c r="S143" s="34">
        <v>4.509137</v>
      </c>
      <c r="T143" s="33">
        <v>59</v>
      </c>
      <c r="U143" s="32">
        <v>36</v>
      </c>
      <c r="V143" s="32">
        <v>3</v>
      </c>
      <c r="W143" s="34">
        <v>3.5471210000000002</v>
      </c>
      <c r="X143" s="33">
        <v>59</v>
      </c>
      <c r="Y143" s="32">
        <v>40</v>
      </c>
      <c r="Z143" s="32">
        <v>3</v>
      </c>
      <c r="AA143" s="34">
        <v>4.0197430000000001</v>
      </c>
      <c r="AB143" s="33">
        <v>59</v>
      </c>
      <c r="AC143" s="32">
        <v>39</v>
      </c>
      <c r="AD143" s="32">
        <v>3</v>
      </c>
      <c r="AE143" s="34">
        <v>4.1418100000000004</v>
      </c>
      <c r="AF143" s="33">
        <v>58</v>
      </c>
      <c r="AG143" s="32">
        <v>41</v>
      </c>
      <c r="AH143" s="32">
        <v>3</v>
      </c>
      <c r="AI143" s="32">
        <v>3.39</v>
      </c>
      <c r="AJ143" s="33">
        <v>58</v>
      </c>
      <c r="AK143" s="32">
        <v>40</v>
      </c>
      <c r="AL143" s="32">
        <v>3</v>
      </c>
      <c r="AM143" s="32">
        <v>3.39</v>
      </c>
      <c r="AN143" s="33">
        <v>60</v>
      </c>
      <c r="AO143" s="32">
        <v>3</v>
      </c>
      <c r="AP143" s="32">
        <v>1.66</v>
      </c>
      <c r="AQ143" s="33"/>
      <c r="AT143" s="33">
        <v>62</v>
      </c>
      <c r="AU143" s="32">
        <v>3</v>
      </c>
      <c r="AV143" s="32">
        <v>5.59</v>
      </c>
      <c r="AW143" s="33">
        <v>62</v>
      </c>
      <c r="AX143" s="32">
        <v>3</v>
      </c>
      <c r="AY143" s="32">
        <v>5.6</v>
      </c>
      <c r="AZ143" s="33">
        <v>62</v>
      </c>
      <c r="BA143" s="32">
        <v>3</v>
      </c>
      <c r="BB143" s="32">
        <v>5.6</v>
      </c>
    </row>
    <row r="144" spans="1:54">
      <c r="A144" s="31" t="s">
        <v>166</v>
      </c>
      <c r="B144" s="32" t="s">
        <v>167</v>
      </c>
      <c r="C144" s="32" t="s">
        <v>443</v>
      </c>
      <c r="D144" s="33">
        <v>45</v>
      </c>
      <c r="E144" s="32">
        <v>70</v>
      </c>
      <c r="F144" s="32">
        <v>4</v>
      </c>
      <c r="G144" s="34">
        <v>5.3824709999999998</v>
      </c>
      <c r="H144" s="33">
        <v>45</v>
      </c>
      <c r="I144" s="32">
        <v>69</v>
      </c>
      <c r="J144" s="32">
        <v>4</v>
      </c>
      <c r="K144" s="34">
        <v>5.375159</v>
      </c>
      <c r="L144" s="33">
        <v>45</v>
      </c>
      <c r="M144" s="32">
        <v>67</v>
      </c>
      <c r="N144" s="32">
        <v>4</v>
      </c>
      <c r="O144" s="34">
        <v>4.820227</v>
      </c>
      <c r="P144" s="33">
        <v>45</v>
      </c>
      <c r="Q144" s="32">
        <v>65</v>
      </c>
      <c r="R144" s="32">
        <v>4</v>
      </c>
      <c r="S144" s="34">
        <v>4.820227</v>
      </c>
      <c r="T144" s="33">
        <v>45</v>
      </c>
      <c r="U144" s="32">
        <v>66</v>
      </c>
      <c r="V144" s="32">
        <v>4</v>
      </c>
      <c r="W144" s="34">
        <v>4.820227</v>
      </c>
      <c r="X144" s="33">
        <v>47</v>
      </c>
      <c r="Y144" s="32">
        <v>63</v>
      </c>
      <c r="Z144" s="32">
        <v>4</v>
      </c>
      <c r="AA144" s="34">
        <v>5.0585420000000001</v>
      </c>
      <c r="AB144" s="33">
        <v>46</v>
      </c>
      <c r="AC144" s="32">
        <v>64</v>
      </c>
      <c r="AD144" s="32">
        <v>4</v>
      </c>
      <c r="AE144" s="34">
        <v>5.3637430000000004</v>
      </c>
      <c r="AF144" s="33">
        <v>46</v>
      </c>
      <c r="AG144" s="32">
        <v>64</v>
      </c>
      <c r="AH144" s="32">
        <v>4</v>
      </c>
      <c r="AI144" s="32">
        <v>5.05</v>
      </c>
      <c r="AJ144" s="33">
        <v>46</v>
      </c>
      <c r="AK144" s="32">
        <v>64</v>
      </c>
      <c r="AL144" s="32">
        <v>4</v>
      </c>
      <c r="AM144" s="32">
        <v>5.21</v>
      </c>
      <c r="AN144" s="33">
        <v>46</v>
      </c>
      <c r="AO144" s="32">
        <v>3</v>
      </c>
      <c r="AP144" s="32">
        <v>0.93</v>
      </c>
      <c r="AQ144" s="33">
        <v>42</v>
      </c>
      <c r="AR144" s="32">
        <v>3</v>
      </c>
      <c r="AS144" s="32">
        <v>5</v>
      </c>
      <c r="AT144" s="33">
        <v>42</v>
      </c>
      <c r="AU144" s="32">
        <v>3</v>
      </c>
      <c r="AV144" s="32">
        <v>5.05</v>
      </c>
      <c r="AW144" s="33">
        <v>42</v>
      </c>
      <c r="AX144" s="32">
        <v>3</v>
      </c>
      <c r="AY144" s="32">
        <v>5</v>
      </c>
      <c r="AZ144" s="33">
        <v>42</v>
      </c>
      <c r="BA144" s="32">
        <v>3</v>
      </c>
      <c r="BB144" s="32">
        <v>5</v>
      </c>
    </row>
    <row r="145" spans="1:54">
      <c r="A145" s="31" t="s">
        <v>112</v>
      </c>
      <c r="B145" s="32" t="s">
        <v>113</v>
      </c>
      <c r="C145" s="32" t="s">
        <v>442</v>
      </c>
      <c r="D145" s="33">
        <v>57</v>
      </c>
      <c r="E145" s="32">
        <v>45</v>
      </c>
      <c r="F145" s="32">
        <v>7</v>
      </c>
      <c r="G145" s="34">
        <v>3.8392210000000002</v>
      </c>
      <c r="H145" s="33">
        <v>59</v>
      </c>
      <c r="I145" s="32">
        <v>38</v>
      </c>
      <c r="J145" s="32">
        <v>7</v>
      </c>
      <c r="K145" s="34">
        <v>4.1786839999999996</v>
      </c>
      <c r="L145" s="33">
        <v>52</v>
      </c>
      <c r="M145" s="32">
        <v>53</v>
      </c>
      <c r="N145" s="32">
        <v>6</v>
      </c>
      <c r="O145" s="34">
        <v>5.2821259999999999</v>
      </c>
      <c r="P145" s="33">
        <v>51</v>
      </c>
      <c r="Q145" s="32">
        <v>54</v>
      </c>
      <c r="R145" s="32">
        <v>6</v>
      </c>
      <c r="S145" s="34">
        <v>4.6437650000000001</v>
      </c>
      <c r="T145" s="33">
        <v>53</v>
      </c>
      <c r="U145" s="32">
        <v>52</v>
      </c>
      <c r="V145" s="32">
        <v>7</v>
      </c>
      <c r="W145" s="34">
        <v>4.2384440000000003</v>
      </c>
      <c r="X145" s="33">
        <v>53</v>
      </c>
      <c r="Y145" s="32">
        <v>52</v>
      </c>
      <c r="Z145" s="32">
        <v>7</v>
      </c>
      <c r="AA145" s="34">
        <v>5.3613569999999999</v>
      </c>
      <c r="AB145" s="33">
        <v>53</v>
      </c>
      <c r="AC145" s="32">
        <v>51</v>
      </c>
      <c r="AD145" s="32">
        <v>7</v>
      </c>
      <c r="AE145" s="34">
        <v>7.561369</v>
      </c>
      <c r="AF145" s="33">
        <v>49</v>
      </c>
      <c r="AG145" s="32">
        <v>58</v>
      </c>
      <c r="AH145" s="32">
        <v>7</v>
      </c>
      <c r="AI145" s="32">
        <v>6.34</v>
      </c>
      <c r="AJ145" s="33">
        <v>49</v>
      </c>
      <c r="AK145" s="32">
        <v>57</v>
      </c>
      <c r="AL145" s="32">
        <v>7</v>
      </c>
      <c r="AM145" s="32">
        <v>6.14</v>
      </c>
      <c r="AN145" s="33">
        <v>46</v>
      </c>
      <c r="AO145" s="32">
        <v>5</v>
      </c>
      <c r="AP145" s="32">
        <v>7.54</v>
      </c>
      <c r="AQ145" s="33">
        <v>52</v>
      </c>
      <c r="AR145" s="32">
        <v>5</v>
      </c>
      <c r="AS145" s="32">
        <v>7.03</v>
      </c>
      <c r="AT145" s="33">
        <v>49</v>
      </c>
      <c r="AU145" s="32">
        <v>5</v>
      </c>
      <c r="AV145" s="32">
        <v>6.69</v>
      </c>
      <c r="AW145" s="33">
        <v>46</v>
      </c>
      <c r="AX145" s="32">
        <v>5</v>
      </c>
      <c r="AY145" s="32">
        <v>6.7</v>
      </c>
      <c r="AZ145" s="33">
        <v>44</v>
      </c>
      <c r="BA145" s="32">
        <v>5</v>
      </c>
      <c r="BB145" s="32">
        <v>6.4</v>
      </c>
    </row>
    <row r="146" spans="1:54">
      <c r="A146" s="31" t="s">
        <v>160</v>
      </c>
      <c r="B146" s="32" t="s">
        <v>161</v>
      </c>
      <c r="C146" s="32" t="s">
        <v>443</v>
      </c>
      <c r="D146" s="33">
        <v>46</v>
      </c>
      <c r="E146" s="32">
        <v>65</v>
      </c>
      <c r="F146" s="32">
        <v>9</v>
      </c>
      <c r="G146" s="34">
        <v>1.1738170000000001</v>
      </c>
      <c r="H146" s="33">
        <v>45</v>
      </c>
      <c r="I146" s="32">
        <v>69</v>
      </c>
      <c r="J146" s="32">
        <v>9</v>
      </c>
      <c r="K146" s="34">
        <v>1.4118759999999999</v>
      </c>
      <c r="L146" s="33">
        <v>43</v>
      </c>
      <c r="M146" s="32">
        <v>70</v>
      </c>
      <c r="N146" s="32">
        <v>9</v>
      </c>
      <c r="O146" s="34">
        <v>1.346635</v>
      </c>
      <c r="P146" s="33">
        <v>43</v>
      </c>
      <c r="Q146" s="32">
        <v>72</v>
      </c>
      <c r="R146" s="32">
        <v>9</v>
      </c>
      <c r="S146" s="34">
        <v>1.395357</v>
      </c>
      <c r="T146" s="33">
        <v>43</v>
      </c>
      <c r="U146" s="32">
        <v>73</v>
      </c>
      <c r="V146" s="32">
        <v>9</v>
      </c>
      <c r="W146" s="34">
        <v>1.352063</v>
      </c>
      <c r="X146" s="33">
        <v>45</v>
      </c>
      <c r="Y146" s="32">
        <v>67</v>
      </c>
      <c r="Z146" s="32">
        <v>9</v>
      </c>
      <c r="AA146" s="34">
        <v>1.328981</v>
      </c>
      <c r="AB146" s="33">
        <v>45</v>
      </c>
      <c r="AC146" s="32">
        <v>66</v>
      </c>
      <c r="AD146" s="32">
        <v>9</v>
      </c>
      <c r="AE146" s="34">
        <v>2.0631460000000001</v>
      </c>
      <c r="AF146" s="33">
        <v>45</v>
      </c>
      <c r="AG146" s="32">
        <v>67</v>
      </c>
      <c r="AH146" s="32">
        <v>9</v>
      </c>
      <c r="AI146" s="32">
        <v>2.5099999999999998</v>
      </c>
      <c r="AJ146" s="33">
        <v>45</v>
      </c>
      <c r="AK146" s="32">
        <v>66</v>
      </c>
      <c r="AL146" s="32">
        <v>9</v>
      </c>
      <c r="AM146" s="32">
        <v>2.52</v>
      </c>
      <c r="AN146" s="33">
        <v>45</v>
      </c>
      <c r="AO146" s="32">
        <v>8</v>
      </c>
      <c r="AP146" s="32">
        <v>2.63</v>
      </c>
      <c r="AQ146" s="33">
        <v>44</v>
      </c>
      <c r="AR146" s="32">
        <v>8</v>
      </c>
      <c r="AS146" s="32">
        <v>2.61</v>
      </c>
      <c r="AT146" s="33">
        <v>43</v>
      </c>
      <c r="AU146" s="32">
        <v>8</v>
      </c>
      <c r="AV146" s="32">
        <v>2.2799999999999998</v>
      </c>
      <c r="AW146" s="33">
        <v>41</v>
      </c>
      <c r="AX146" s="32">
        <v>9</v>
      </c>
      <c r="AY146" s="32">
        <v>1.5</v>
      </c>
      <c r="AZ146" s="33">
        <v>36</v>
      </c>
      <c r="BA146" s="32">
        <v>9</v>
      </c>
      <c r="BB146" s="32">
        <v>1.8</v>
      </c>
    </row>
    <row r="147" spans="1:54">
      <c r="A147" s="31" t="s">
        <v>259</v>
      </c>
      <c r="B147" s="32" t="s">
        <v>260</v>
      </c>
      <c r="C147" s="32" t="s">
        <v>441</v>
      </c>
      <c r="D147" s="33">
        <v>33</v>
      </c>
      <c r="E147" s="32">
        <v>116</v>
      </c>
      <c r="F147" s="32">
        <v>7</v>
      </c>
      <c r="G147" s="34">
        <v>2.0085449999999998</v>
      </c>
      <c r="H147" s="33">
        <v>35</v>
      </c>
      <c r="I147" s="32">
        <v>105</v>
      </c>
      <c r="J147" s="32">
        <v>8</v>
      </c>
      <c r="K147" s="34">
        <v>1.374835</v>
      </c>
      <c r="L147" s="33">
        <v>36</v>
      </c>
      <c r="M147" s="32">
        <v>104</v>
      </c>
      <c r="N147" s="32">
        <v>8</v>
      </c>
      <c r="O147" s="34">
        <v>1.259137</v>
      </c>
      <c r="P147" s="33">
        <v>36</v>
      </c>
      <c r="Q147" s="32">
        <v>101</v>
      </c>
      <c r="R147" s="32">
        <v>8</v>
      </c>
      <c r="S147" s="34">
        <v>1.3313699999999999</v>
      </c>
      <c r="T147" s="33">
        <v>38</v>
      </c>
      <c r="U147" s="32">
        <v>96</v>
      </c>
      <c r="V147" s="32">
        <v>8</v>
      </c>
      <c r="W147" s="34">
        <v>1.4242440000000001</v>
      </c>
      <c r="X147" s="33">
        <v>38</v>
      </c>
      <c r="Y147" s="32">
        <v>94</v>
      </c>
      <c r="Z147" s="32">
        <v>8</v>
      </c>
      <c r="AA147" s="34">
        <v>1.659292</v>
      </c>
      <c r="AB147" s="33">
        <v>39</v>
      </c>
      <c r="AC147" s="32">
        <v>91</v>
      </c>
      <c r="AD147" s="32">
        <v>8</v>
      </c>
      <c r="AE147" s="34">
        <v>2.484553</v>
      </c>
      <c r="AF147" s="33">
        <v>39</v>
      </c>
      <c r="AG147" s="32">
        <v>87</v>
      </c>
      <c r="AH147" s="32">
        <v>8</v>
      </c>
      <c r="AI147" s="32">
        <v>2.89</v>
      </c>
      <c r="AJ147" s="33">
        <v>41</v>
      </c>
      <c r="AK147" s="32">
        <v>77</v>
      </c>
      <c r="AL147" s="32">
        <v>8</v>
      </c>
      <c r="AM147" s="32">
        <v>2.8</v>
      </c>
      <c r="AN147" s="33">
        <v>42</v>
      </c>
      <c r="AO147" s="32">
        <v>7</v>
      </c>
      <c r="AP147" s="32">
        <v>3.69</v>
      </c>
      <c r="AQ147" s="33">
        <v>40</v>
      </c>
      <c r="AR147" s="32">
        <v>7</v>
      </c>
      <c r="AS147" s="32">
        <v>3.9</v>
      </c>
      <c r="AT147" s="33">
        <v>41</v>
      </c>
      <c r="AU147" s="32">
        <v>7</v>
      </c>
      <c r="AV147" s="32">
        <v>2.92</v>
      </c>
      <c r="AW147" s="33">
        <v>42</v>
      </c>
      <c r="AX147" s="32">
        <v>7</v>
      </c>
      <c r="AY147" s="32">
        <v>3.4</v>
      </c>
      <c r="AZ147" s="33">
        <v>39</v>
      </c>
      <c r="BA147" s="32">
        <v>7</v>
      </c>
      <c r="BB147" s="32">
        <v>2.6</v>
      </c>
    </row>
    <row r="148" spans="1:54">
      <c r="A148" s="31" t="s">
        <v>72</v>
      </c>
      <c r="B148" s="32" t="s">
        <v>73</v>
      </c>
      <c r="C148" s="32" t="s">
        <v>443</v>
      </c>
      <c r="D148" s="33">
        <v>68</v>
      </c>
      <c r="E148" s="32">
        <v>24</v>
      </c>
      <c r="F148" s="32">
        <v>4</v>
      </c>
      <c r="G148" s="34">
        <v>2.3548469999999999</v>
      </c>
      <c r="H148" s="33">
        <v>72</v>
      </c>
      <c r="I148" s="32">
        <v>18</v>
      </c>
      <c r="J148" s="32">
        <v>4</v>
      </c>
      <c r="K148" s="34">
        <v>3.9708679999999998</v>
      </c>
      <c r="L148" s="33">
        <v>71</v>
      </c>
      <c r="M148" s="32">
        <v>20</v>
      </c>
      <c r="N148" s="32">
        <v>3</v>
      </c>
      <c r="O148" s="34">
        <v>0.37372090000000002</v>
      </c>
      <c r="P148" s="33">
        <v>70</v>
      </c>
      <c r="Q148" s="32">
        <v>23</v>
      </c>
      <c r="R148" s="32">
        <v>3</v>
      </c>
      <c r="S148" s="34">
        <v>1.7750699999999999</v>
      </c>
      <c r="T148" s="33">
        <v>70</v>
      </c>
      <c r="U148" s="32">
        <v>23</v>
      </c>
      <c r="V148" s="32">
        <v>3</v>
      </c>
      <c r="W148" s="34">
        <v>1.3438669999999999</v>
      </c>
      <c r="X148" s="33">
        <v>66</v>
      </c>
      <c r="Y148" s="32">
        <v>27</v>
      </c>
      <c r="Z148" s="32">
        <v>4</v>
      </c>
      <c r="AA148" s="34">
        <v>2.974329</v>
      </c>
      <c r="AB148" s="33">
        <v>66</v>
      </c>
      <c r="AC148" s="32">
        <v>27</v>
      </c>
      <c r="AD148" s="32">
        <v>4</v>
      </c>
      <c r="AE148" s="34">
        <v>3.3968579999999999</v>
      </c>
      <c r="AF148" s="33">
        <v>66</v>
      </c>
      <c r="AG148" s="32">
        <v>28</v>
      </c>
      <c r="AH148" s="32">
        <v>4</v>
      </c>
      <c r="AI148" s="32">
        <v>3.08</v>
      </c>
      <c r="AJ148" s="33">
        <v>60</v>
      </c>
      <c r="AK148" s="32">
        <v>36</v>
      </c>
      <c r="AL148" s="32">
        <v>4</v>
      </c>
      <c r="AM148" s="32">
        <v>8.32</v>
      </c>
      <c r="AN148" s="33"/>
      <c r="AQ148" s="33">
        <v>55</v>
      </c>
      <c r="AR148" s="32">
        <v>3</v>
      </c>
      <c r="AS148" s="32">
        <v>8.5</v>
      </c>
      <c r="AT148" s="33">
        <v>55</v>
      </c>
      <c r="AU148" s="32">
        <v>3</v>
      </c>
      <c r="AV148" s="32">
        <v>8.6199999999999992</v>
      </c>
      <c r="AW148" s="33">
        <v>54</v>
      </c>
      <c r="AX148" s="32">
        <v>4</v>
      </c>
      <c r="AY148" s="32">
        <v>8.1999999999999993</v>
      </c>
      <c r="AZ148" s="33">
        <v>52</v>
      </c>
      <c r="BA148" s="32">
        <v>4</v>
      </c>
      <c r="BB148" s="32">
        <v>8</v>
      </c>
    </row>
    <row r="149" spans="1:54">
      <c r="A149" s="31" t="s">
        <v>253</v>
      </c>
      <c r="B149" s="32" t="s">
        <v>254</v>
      </c>
      <c r="C149" s="32" t="s">
        <v>443</v>
      </c>
      <c r="D149" s="33">
        <v>34</v>
      </c>
      <c r="E149" s="32">
        <v>109</v>
      </c>
      <c r="F149" s="32">
        <v>8</v>
      </c>
      <c r="G149" s="34">
        <v>2.0135459999999998</v>
      </c>
      <c r="H149" s="33">
        <v>33</v>
      </c>
      <c r="I149" s="32">
        <v>114</v>
      </c>
      <c r="J149" s="32">
        <v>9</v>
      </c>
      <c r="K149" s="34">
        <v>2.1677650000000002</v>
      </c>
      <c r="L149" s="33">
        <v>35</v>
      </c>
      <c r="M149" s="32">
        <v>108</v>
      </c>
      <c r="N149" s="32">
        <v>8</v>
      </c>
      <c r="O149" s="34">
        <v>2.1369129999999998</v>
      </c>
      <c r="P149" s="33">
        <v>34</v>
      </c>
      <c r="Q149" s="32">
        <v>110</v>
      </c>
      <c r="R149" s="32">
        <v>9</v>
      </c>
      <c r="S149" s="34">
        <v>1.7251609999999999</v>
      </c>
      <c r="T149" s="33">
        <v>34</v>
      </c>
      <c r="U149" s="32">
        <v>115</v>
      </c>
      <c r="V149" s="32">
        <v>9</v>
      </c>
      <c r="W149" s="34">
        <v>1.835758</v>
      </c>
      <c r="X149" s="33">
        <v>33</v>
      </c>
      <c r="Y149" s="32">
        <v>117</v>
      </c>
      <c r="Z149" s="32">
        <v>8</v>
      </c>
      <c r="AA149" s="34">
        <v>2.4209170000000002</v>
      </c>
      <c r="AB149" s="33">
        <v>33</v>
      </c>
      <c r="AC149" s="32">
        <v>119</v>
      </c>
      <c r="AD149" s="32">
        <v>8</v>
      </c>
      <c r="AE149" s="34">
        <v>3.4650129999999999</v>
      </c>
      <c r="AF149" s="33">
        <v>30</v>
      </c>
      <c r="AG149" s="32">
        <v>129</v>
      </c>
      <c r="AH149" s="32">
        <v>9</v>
      </c>
      <c r="AI149" s="32">
        <v>2.17</v>
      </c>
      <c r="AJ149" s="33">
        <v>30</v>
      </c>
      <c r="AK149" s="32">
        <v>130</v>
      </c>
      <c r="AL149" s="32">
        <v>9</v>
      </c>
      <c r="AM149" s="32">
        <v>1.95</v>
      </c>
      <c r="AN149" s="33">
        <v>30</v>
      </c>
      <c r="AO149" s="32">
        <v>8</v>
      </c>
      <c r="AP149" s="32">
        <v>2.94</v>
      </c>
      <c r="AQ149" s="33">
        <v>29</v>
      </c>
      <c r="AR149" s="32">
        <v>8</v>
      </c>
      <c r="AS149" s="32">
        <v>3.44</v>
      </c>
      <c r="AT149" s="33">
        <v>31</v>
      </c>
      <c r="AU149" s="32">
        <v>8</v>
      </c>
      <c r="AV149" s="32">
        <v>2.2999999999999998</v>
      </c>
      <c r="AW149" s="33">
        <v>30</v>
      </c>
      <c r="AX149" s="32">
        <v>8</v>
      </c>
      <c r="AY149" s="32">
        <v>2.4</v>
      </c>
      <c r="AZ149" s="33">
        <v>31</v>
      </c>
      <c r="BA149" s="32">
        <v>8</v>
      </c>
      <c r="BB149" s="32">
        <v>1.9</v>
      </c>
    </row>
    <row r="150" spans="1:54">
      <c r="A150" s="31" t="s">
        <v>28</v>
      </c>
      <c r="B150" s="32" t="s">
        <v>29</v>
      </c>
      <c r="C150" s="32" t="s">
        <v>440</v>
      </c>
      <c r="D150" s="33">
        <v>84</v>
      </c>
      <c r="E150" s="32">
        <v>3</v>
      </c>
      <c r="F150" s="32">
        <v>9</v>
      </c>
      <c r="G150" s="34">
        <v>1.5182629999999999</v>
      </c>
      <c r="H150" s="33">
        <v>84</v>
      </c>
      <c r="I150" s="32">
        <v>3</v>
      </c>
      <c r="J150" s="32">
        <v>9</v>
      </c>
      <c r="K150" s="34">
        <v>1.47885</v>
      </c>
      <c r="L150" s="33">
        <v>83</v>
      </c>
      <c r="M150" s="32">
        <v>5</v>
      </c>
      <c r="N150" s="32">
        <v>9</v>
      </c>
      <c r="O150" s="34">
        <v>1.145734</v>
      </c>
      <c r="P150" s="33">
        <v>83</v>
      </c>
      <c r="Q150" s="32">
        <v>5</v>
      </c>
      <c r="R150" s="32">
        <v>8</v>
      </c>
      <c r="S150" s="34">
        <v>1.2984329999999999</v>
      </c>
      <c r="T150" s="33">
        <v>85</v>
      </c>
      <c r="U150" s="32">
        <v>4</v>
      </c>
      <c r="V150" s="32">
        <v>9</v>
      </c>
      <c r="W150" s="34">
        <v>1.159654</v>
      </c>
      <c r="X150" s="33">
        <v>85</v>
      </c>
      <c r="Y150" s="32">
        <v>3</v>
      </c>
      <c r="Z150" s="32">
        <v>9</v>
      </c>
      <c r="AA150" s="34">
        <v>1.2032389999999999</v>
      </c>
      <c r="AB150" s="33">
        <v>85</v>
      </c>
      <c r="AC150" s="32">
        <v>4</v>
      </c>
      <c r="AD150" s="32">
        <v>9</v>
      </c>
      <c r="AE150" s="34">
        <v>2.0484</v>
      </c>
      <c r="AF150" s="33">
        <v>85</v>
      </c>
      <c r="AG150" s="32">
        <v>3</v>
      </c>
      <c r="AH150" s="32">
        <v>9</v>
      </c>
      <c r="AI150" s="32">
        <v>1.98</v>
      </c>
      <c r="AJ150" s="33">
        <v>84</v>
      </c>
      <c r="AK150" s="32">
        <v>6</v>
      </c>
      <c r="AL150" s="32">
        <v>9</v>
      </c>
      <c r="AM150" s="32">
        <v>2.2599999999999998</v>
      </c>
      <c r="AN150" s="33">
        <v>84</v>
      </c>
      <c r="AO150" s="32">
        <v>8</v>
      </c>
      <c r="AP150" s="32">
        <v>2.35</v>
      </c>
      <c r="AQ150" s="33">
        <v>85</v>
      </c>
      <c r="AR150" s="32">
        <v>8</v>
      </c>
      <c r="AS150" s="32">
        <v>2.02</v>
      </c>
      <c r="AT150" s="33">
        <v>84</v>
      </c>
      <c r="AU150" s="32">
        <v>8</v>
      </c>
      <c r="AV150" s="32">
        <v>1.75</v>
      </c>
      <c r="AW150" s="33">
        <v>86</v>
      </c>
      <c r="AX150" s="32">
        <v>9</v>
      </c>
      <c r="AY150" s="32">
        <v>2.2999999999999998</v>
      </c>
      <c r="AZ150" s="33">
        <v>87</v>
      </c>
      <c r="BA150" s="32">
        <v>9</v>
      </c>
      <c r="BB150" s="32">
        <v>2.1</v>
      </c>
    </row>
    <row r="151" spans="1:54">
      <c r="A151" s="31" t="s">
        <v>146</v>
      </c>
      <c r="B151" s="32" t="s">
        <v>147</v>
      </c>
      <c r="C151" s="32" t="s">
        <v>444</v>
      </c>
      <c r="D151" s="33">
        <v>48</v>
      </c>
      <c r="E151" s="32">
        <v>61</v>
      </c>
      <c r="F151" s="32">
        <v>9</v>
      </c>
      <c r="G151" s="34">
        <v>2.8191069999999998</v>
      </c>
      <c r="H151" s="33">
        <v>49</v>
      </c>
      <c r="I151" s="32">
        <v>59</v>
      </c>
      <c r="J151" s="32">
        <v>10</v>
      </c>
      <c r="K151" s="34">
        <v>2.2929580000000001</v>
      </c>
      <c r="L151" s="33">
        <v>54</v>
      </c>
      <c r="M151" s="32">
        <v>47</v>
      </c>
      <c r="N151" s="32">
        <v>9</v>
      </c>
      <c r="O151" s="34">
        <v>1.6658919999999999</v>
      </c>
      <c r="P151" s="33">
        <v>53</v>
      </c>
      <c r="Q151" s="32">
        <v>49</v>
      </c>
      <c r="R151" s="32">
        <v>10</v>
      </c>
      <c r="S151" s="34">
        <v>1.718302</v>
      </c>
      <c r="T151" s="33">
        <v>52</v>
      </c>
      <c r="U151" s="32">
        <v>56</v>
      </c>
      <c r="V151" s="32">
        <v>10</v>
      </c>
      <c r="W151" s="34">
        <v>2.0134789999999998</v>
      </c>
      <c r="X151" s="33">
        <v>49</v>
      </c>
      <c r="Y151" s="32">
        <v>60</v>
      </c>
      <c r="Z151" s="32">
        <v>9</v>
      </c>
      <c r="AA151" s="34">
        <v>2.6916570000000002</v>
      </c>
      <c r="AB151" s="33">
        <v>50</v>
      </c>
      <c r="AC151" s="32">
        <v>59</v>
      </c>
      <c r="AD151" s="32">
        <v>9</v>
      </c>
      <c r="AE151" s="34">
        <v>4.570875</v>
      </c>
      <c r="AF151" s="33">
        <v>50</v>
      </c>
      <c r="AG151" s="32">
        <v>57</v>
      </c>
      <c r="AH151" s="32">
        <v>9</v>
      </c>
      <c r="AI151" s="32">
        <v>4.1100000000000003</v>
      </c>
      <c r="AJ151" s="33">
        <v>50</v>
      </c>
      <c r="AK151" s="32">
        <v>54</v>
      </c>
      <c r="AL151" s="32">
        <v>9</v>
      </c>
      <c r="AM151" s="32">
        <v>3.32</v>
      </c>
      <c r="AN151" s="33">
        <v>51</v>
      </c>
      <c r="AO151" s="32">
        <v>8</v>
      </c>
      <c r="AP151" s="32">
        <v>3.09</v>
      </c>
      <c r="AQ151" s="33">
        <v>51</v>
      </c>
      <c r="AR151" s="32">
        <v>8</v>
      </c>
      <c r="AS151" s="32">
        <v>3.63</v>
      </c>
      <c r="AT151" s="33">
        <v>50</v>
      </c>
      <c r="AU151" s="32">
        <v>8</v>
      </c>
      <c r="AV151" s="32">
        <v>4.07</v>
      </c>
      <c r="AW151" s="33">
        <v>47</v>
      </c>
      <c r="AX151" s="32">
        <v>8</v>
      </c>
      <c r="AY151" s="32">
        <v>4.7</v>
      </c>
      <c r="AZ151" s="33">
        <v>46</v>
      </c>
      <c r="BA151" s="32">
        <v>8</v>
      </c>
      <c r="BB151" s="32">
        <v>4.3</v>
      </c>
    </row>
    <row r="152" spans="1:54">
      <c r="A152" s="31" t="s">
        <v>148</v>
      </c>
      <c r="B152" s="32" t="s">
        <v>149</v>
      </c>
      <c r="C152" s="32" t="s">
        <v>444</v>
      </c>
      <c r="D152" s="33">
        <v>47</v>
      </c>
      <c r="E152" s="32">
        <v>63</v>
      </c>
      <c r="F152" s="32">
        <v>9</v>
      </c>
      <c r="G152" s="34">
        <v>1.833445</v>
      </c>
      <c r="H152" s="33">
        <v>47</v>
      </c>
      <c r="I152" s="32">
        <v>63</v>
      </c>
      <c r="J152" s="32">
        <v>9</v>
      </c>
      <c r="K152" s="34">
        <v>1.874004</v>
      </c>
      <c r="L152" s="33">
        <v>50</v>
      </c>
      <c r="M152" s="32">
        <v>57</v>
      </c>
      <c r="N152" s="32">
        <v>9</v>
      </c>
      <c r="O152" s="34">
        <v>1.2450270000000001</v>
      </c>
      <c r="P152" s="33">
        <v>50</v>
      </c>
      <c r="Q152" s="32">
        <v>57</v>
      </c>
      <c r="R152" s="32">
        <v>9</v>
      </c>
      <c r="S152" s="34">
        <v>0.9331777</v>
      </c>
      <c r="T152" s="33">
        <v>47</v>
      </c>
      <c r="U152" s="32">
        <v>63</v>
      </c>
      <c r="V152" s="32">
        <v>10</v>
      </c>
      <c r="W152" s="34">
        <v>1.5615559999999999</v>
      </c>
      <c r="X152" s="33">
        <v>47</v>
      </c>
      <c r="Y152" s="32">
        <v>63</v>
      </c>
      <c r="Z152" s="32">
        <v>10</v>
      </c>
      <c r="AA152" s="34">
        <v>1.476637</v>
      </c>
      <c r="AB152" s="33">
        <v>47</v>
      </c>
      <c r="AC152" s="32">
        <v>63</v>
      </c>
      <c r="AD152" s="32">
        <v>10</v>
      </c>
      <c r="AE152" s="34">
        <v>2.417929</v>
      </c>
      <c r="AF152" s="33">
        <v>48</v>
      </c>
      <c r="AG152" s="32">
        <v>60</v>
      </c>
      <c r="AH152" s="32">
        <v>10</v>
      </c>
      <c r="AI152" s="32">
        <v>2.77</v>
      </c>
      <c r="AJ152" s="33">
        <v>49</v>
      </c>
      <c r="AK152" s="32">
        <v>57</v>
      </c>
      <c r="AL152" s="32">
        <v>10</v>
      </c>
      <c r="AM152" s="32">
        <v>2.64</v>
      </c>
      <c r="AN152" s="33">
        <v>49</v>
      </c>
      <c r="AO152" s="32">
        <v>9</v>
      </c>
      <c r="AP152" s="32">
        <v>2.39</v>
      </c>
      <c r="AQ152" s="33">
        <v>51</v>
      </c>
      <c r="AR152" s="32">
        <v>9</v>
      </c>
      <c r="AS152" s="32">
        <v>2.02</v>
      </c>
      <c r="AT152" s="33">
        <v>48</v>
      </c>
      <c r="AU152" s="32">
        <v>9</v>
      </c>
      <c r="AV152" s="32">
        <v>3.25</v>
      </c>
      <c r="AW152" s="33">
        <v>48</v>
      </c>
      <c r="AX152" s="32">
        <v>9</v>
      </c>
      <c r="AY152" s="32">
        <v>3.3</v>
      </c>
      <c r="AZ152" s="33">
        <v>46</v>
      </c>
      <c r="BA152" s="32">
        <v>8</v>
      </c>
      <c r="BB152" s="32">
        <v>3.1</v>
      </c>
    </row>
    <row r="153" spans="1:54">
      <c r="A153" s="31" t="s">
        <v>170</v>
      </c>
      <c r="B153" s="32" t="s">
        <v>171</v>
      </c>
      <c r="C153" s="32" t="s">
        <v>440</v>
      </c>
      <c r="D153" s="33">
        <v>44</v>
      </c>
      <c r="E153" s="32">
        <v>73</v>
      </c>
      <c r="F153" s="32">
        <v>3</v>
      </c>
      <c r="G153" s="34">
        <v>6.8905709999999996</v>
      </c>
      <c r="H153" s="33">
        <v>43</v>
      </c>
      <c r="I153" s="32">
        <v>76</v>
      </c>
      <c r="J153" s="32">
        <v>3</v>
      </c>
      <c r="K153" s="34">
        <v>7.4769870000000003</v>
      </c>
      <c r="L153" s="33">
        <v>43</v>
      </c>
      <c r="M153" s="32">
        <v>70</v>
      </c>
      <c r="N153" s="32">
        <v>3</v>
      </c>
      <c r="O153" s="34">
        <v>7.428528</v>
      </c>
      <c r="P153" s="33">
        <v>42</v>
      </c>
      <c r="Q153" s="32">
        <v>77</v>
      </c>
      <c r="R153" s="32">
        <v>3</v>
      </c>
      <c r="S153" s="34">
        <v>7.67204</v>
      </c>
      <c r="T153" s="33">
        <v>43</v>
      </c>
      <c r="U153" s="32">
        <v>73</v>
      </c>
      <c r="V153" s="32">
        <v>3</v>
      </c>
      <c r="W153" s="34">
        <v>7.3136729999999996</v>
      </c>
      <c r="X153" s="33">
        <v>42</v>
      </c>
      <c r="Y153" s="32">
        <v>78</v>
      </c>
      <c r="Z153" s="32">
        <v>3</v>
      </c>
      <c r="AA153" s="34">
        <v>7.8002669999999998</v>
      </c>
      <c r="AB153" s="33">
        <v>42</v>
      </c>
      <c r="AC153" s="32">
        <v>77</v>
      </c>
      <c r="AD153" s="32">
        <v>3</v>
      </c>
      <c r="AE153" s="34">
        <v>8.6896509999999996</v>
      </c>
      <c r="AF153" s="33">
        <v>44</v>
      </c>
      <c r="AG153" s="32">
        <v>70</v>
      </c>
      <c r="AH153" s="32">
        <v>3</v>
      </c>
      <c r="AI153" s="32">
        <v>7.38</v>
      </c>
      <c r="AJ153" s="33">
        <v>39</v>
      </c>
      <c r="AK153" s="32">
        <v>85</v>
      </c>
      <c r="AL153" s="32">
        <v>3</v>
      </c>
      <c r="AM153" s="32">
        <v>3.71</v>
      </c>
      <c r="AN153" s="33">
        <v>42</v>
      </c>
      <c r="AO153" s="32">
        <v>3</v>
      </c>
      <c r="AP153" s="32">
        <v>3.34</v>
      </c>
      <c r="AQ153" s="33"/>
      <c r="AT153" s="33"/>
      <c r="AW153" s="33"/>
      <c r="AZ153" s="33"/>
    </row>
    <row r="154" spans="1:54">
      <c r="A154" s="31" t="s">
        <v>385</v>
      </c>
      <c r="B154" s="32" t="s">
        <v>386</v>
      </c>
      <c r="C154" s="32" t="s">
        <v>443</v>
      </c>
      <c r="D154" s="33">
        <v>9</v>
      </c>
      <c r="E154" s="32">
        <v>181</v>
      </c>
      <c r="F154" s="32">
        <v>6</v>
      </c>
      <c r="G154" s="34">
        <v>2.2577199999999999</v>
      </c>
      <c r="H154" s="33">
        <v>9</v>
      </c>
      <c r="I154" s="32">
        <v>179</v>
      </c>
      <c r="J154" s="32">
        <v>6</v>
      </c>
      <c r="K154" s="34">
        <v>2.3013349999999999</v>
      </c>
      <c r="L154" s="33">
        <v>11</v>
      </c>
      <c r="M154" s="32">
        <v>180</v>
      </c>
      <c r="N154" s="32">
        <v>6</v>
      </c>
      <c r="O154" s="34">
        <v>2.0770710000000001</v>
      </c>
      <c r="P154" s="33">
        <v>12</v>
      </c>
      <c r="Q154" s="32">
        <v>180</v>
      </c>
      <c r="R154" s="32">
        <v>6</v>
      </c>
      <c r="S154" s="34">
        <v>1.7382249999999999</v>
      </c>
      <c r="T154" s="33">
        <v>13</v>
      </c>
      <c r="U154" s="32">
        <v>178</v>
      </c>
      <c r="V154" s="32">
        <v>6</v>
      </c>
      <c r="W154" s="34">
        <v>1.891675</v>
      </c>
      <c r="X154" s="33">
        <v>12</v>
      </c>
      <c r="Y154" s="32">
        <v>179</v>
      </c>
      <c r="Z154" s="32">
        <v>6</v>
      </c>
      <c r="AA154" s="34">
        <v>2.2922729999999998</v>
      </c>
      <c r="AB154" s="33">
        <v>9</v>
      </c>
      <c r="AC154" s="32">
        <v>180</v>
      </c>
      <c r="AD154" s="32">
        <v>5</v>
      </c>
      <c r="AE154" s="34">
        <v>1.740826</v>
      </c>
      <c r="AF154" s="33">
        <v>10</v>
      </c>
      <c r="AG154" s="32">
        <v>180</v>
      </c>
      <c r="AH154" s="32">
        <v>6</v>
      </c>
      <c r="AI154" s="32">
        <v>3.08</v>
      </c>
      <c r="AJ154" s="33">
        <v>9</v>
      </c>
      <c r="AK154" s="32">
        <v>180</v>
      </c>
      <c r="AL154" s="32">
        <v>5</v>
      </c>
      <c r="AM154" s="32">
        <v>2.2599999999999998</v>
      </c>
      <c r="AN154" s="33">
        <v>10</v>
      </c>
      <c r="AO154" s="32">
        <v>5</v>
      </c>
      <c r="AP154" s="32">
        <v>2.98</v>
      </c>
      <c r="AQ154" s="33">
        <v>8</v>
      </c>
      <c r="AR154" s="32">
        <v>4</v>
      </c>
      <c r="AS154" s="32">
        <v>2.3199999999999998</v>
      </c>
      <c r="AT154" s="33">
        <v>8</v>
      </c>
      <c r="AU154" s="32">
        <v>4</v>
      </c>
      <c r="AV154" s="32">
        <v>2.34</v>
      </c>
      <c r="AW154" s="33">
        <v>8</v>
      </c>
      <c r="AX154" s="32">
        <v>4</v>
      </c>
      <c r="AY154" s="32">
        <v>1.9</v>
      </c>
      <c r="AZ154" s="33">
        <v>8</v>
      </c>
      <c r="BA154" s="32">
        <v>4</v>
      </c>
      <c r="BB154" s="32">
        <v>2.2999999999999998</v>
      </c>
    </row>
    <row r="155" spans="1:54">
      <c r="A155" s="31" t="s">
        <v>184</v>
      </c>
      <c r="B155" s="32" t="s">
        <v>185</v>
      </c>
      <c r="C155" s="32" t="s">
        <v>443</v>
      </c>
      <c r="D155" s="33">
        <v>41</v>
      </c>
      <c r="E155" s="32">
        <v>81</v>
      </c>
      <c r="F155" s="32">
        <v>9</v>
      </c>
      <c r="G155" s="34">
        <v>2.3917310000000001</v>
      </c>
      <c r="H155" s="33">
        <v>41</v>
      </c>
      <c r="I155" s="32">
        <v>82</v>
      </c>
      <c r="J155" s="32">
        <v>9</v>
      </c>
      <c r="K155" s="34">
        <v>2.432995</v>
      </c>
      <c r="L155" s="33">
        <v>41</v>
      </c>
      <c r="M155" s="32">
        <v>83</v>
      </c>
      <c r="N155" s="32">
        <v>8</v>
      </c>
      <c r="O155" s="34">
        <v>2.0842480000000001</v>
      </c>
      <c r="P155" s="33">
        <v>43</v>
      </c>
      <c r="Q155" s="32">
        <v>72</v>
      </c>
      <c r="R155" s="32">
        <v>8</v>
      </c>
      <c r="S155" s="34">
        <v>2.0069970000000001</v>
      </c>
      <c r="T155" s="33">
        <v>44</v>
      </c>
      <c r="U155" s="32">
        <v>70</v>
      </c>
      <c r="V155" s="32">
        <v>8</v>
      </c>
      <c r="W155" s="34">
        <v>2.3544870000000002</v>
      </c>
      <c r="X155" s="33">
        <v>44</v>
      </c>
      <c r="Y155" s="32">
        <v>69</v>
      </c>
      <c r="Z155" s="32">
        <v>8</v>
      </c>
      <c r="AA155" s="34">
        <v>2.1671469999999999</v>
      </c>
      <c r="AB155" s="33">
        <v>44</v>
      </c>
      <c r="AC155" s="32">
        <v>70</v>
      </c>
      <c r="AD155" s="32">
        <v>8</v>
      </c>
      <c r="AE155" s="34">
        <v>3.4421279999999999</v>
      </c>
      <c r="AF155" s="33">
        <v>43</v>
      </c>
      <c r="AG155" s="32">
        <v>73</v>
      </c>
      <c r="AH155" s="32">
        <v>8</v>
      </c>
      <c r="AI155" s="32">
        <v>3.8</v>
      </c>
      <c r="AJ155" s="33">
        <v>43</v>
      </c>
      <c r="AK155" s="32">
        <v>71</v>
      </c>
      <c r="AL155" s="32">
        <v>8</v>
      </c>
      <c r="AM155" s="32">
        <v>3.98</v>
      </c>
      <c r="AN155" s="33">
        <v>45</v>
      </c>
      <c r="AO155" s="32">
        <v>7</v>
      </c>
      <c r="AP155" s="32">
        <v>2.5499999999999998</v>
      </c>
      <c r="AQ155" s="33">
        <v>44</v>
      </c>
      <c r="AR155" s="32">
        <v>7</v>
      </c>
      <c r="AS155" s="32">
        <v>2.61</v>
      </c>
      <c r="AT155" s="33">
        <v>44</v>
      </c>
      <c r="AU155" s="32">
        <v>7</v>
      </c>
      <c r="AV155" s="32">
        <v>2.41</v>
      </c>
      <c r="AW155" s="33">
        <v>42</v>
      </c>
      <c r="AX155" s="32">
        <v>9</v>
      </c>
      <c r="AY155" s="32">
        <v>2.8</v>
      </c>
      <c r="AZ155" s="33">
        <v>43</v>
      </c>
      <c r="BA155" s="32">
        <v>9</v>
      </c>
      <c r="BB155" s="32">
        <v>2.5</v>
      </c>
    </row>
    <row r="156" spans="1:54">
      <c r="A156" s="31" t="s">
        <v>387</v>
      </c>
      <c r="B156" s="32" t="s">
        <v>388</v>
      </c>
      <c r="C156" s="32" t="s">
        <v>443</v>
      </c>
      <c r="D156" s="33">
        <v>9</v>
      </c>
      <c r="E156" s="32">
        <v>181</v>
      </c>
      <c r="F156" s="32">
        <v>5</v>
      </c>
      <c r="G156" s="34">
        <v>2.5632489999999999</v>
      </c>
      <c r="H156" s="33">
        <v>8</v>
      </c>
      <c r="I156" s="32">
        <v>180</v>
      </c>
      <c r="J156" s="32">
        <v>5</v>
      </c>
      <c r="K156" s="34">
        <v>2.0913490000000001</v>
      </c>
      <c r="L156" s="33">
        <v>13</v>
      </c>
      <c r="M156" s="32">
        <v>177</v>
      </c>
      <c r="N156" s="32">
        <v>5</v>
      </c>
      <c r="O156" s="34">
        <v>1.328441</v>
      </c>
      <c r="P156" s="33">
        <v>13</v>
      </c>
      <c r="Q156" s="32">
        <v>178</v>
      </c>
      <c r="R156" s="32">
        <v>5</v>
      </c>
      <c r="S156" s="34">
        <v>1.899278</v>
      </c>
      <c r="T156" s="33">
        <v>11</v>
      </c>
      <c r="U156" s="32">
        <v>180</v>
      </c>
      <c r="V156" s="32">
        <v>5</v>
      </c>
      <c r="W156" s="34">
        <v>0.40907559999999998</v>
      </c>
      <c r="X156" s="33">
        <v>12</v>
      </c>
      <c r="Y156" s="32">
        <v>179</v>
      </c>
      <c r="Z156" s="32">
        <v>5</v>
      </c>
      <c r="AA156" s="34">
        <v>1.108644</v>
      </c>
      <c r="AB156" s="33">
        <v>12</v>
      </c>
      <c r="AC156" s="32">
        <v>179</v>
      </c>
      <c r="AD156" s="32">
        <v>5</v>
      </c>
      <c r="AE156" s="34">
        <v>1.2639419999999999</v>
      </c>
      <c r="AF156" s="33">
        <v>13</v>
      </c>
      <c r="AG156" s="32">
        <v>178</v>
      </c>
      <c r="AH156" s="32">
        <v>5</v>
      </c>
      <c r="AI156" s="32">
        <v>1.86</v>
      </c>
      <c r="AJ156" s="33">
        <v>12</v>
      </c>
      <c r="AK156" s="32">
        <v>179</v>
      </c>
      <c r="AL156" s="32">
        <v>5</v>
      </c>
      <c r="AM156" s="32">
        <v>1.56</v>
      </c>
      <c r="AN156" s="33">
        <v>11</v>
      </c>
      <c r="AO156" s="32">
        <v>5</v>
      </c>
      <c r="AP156" s="32">
        <v>3.21</v>
      </c>
      <c r="AQ156" s="33">
        <v>15</v>
      </c>
      <c r="AR156" s="32">
        <v>3</v>
      </c>
      <c r="AS156" s="32">
        <v>1.45</v>
      </c>
      <c r="AT156" s="33">
        <v>15</v>
      </c>
      <c r="AU156" s="32">
        <v>3</v>
      </c>
      <c r="AV156" s="32">
        <v>2.35</v>
      </c>
      <c r="AW156" s="33">
        <v>14</v>
      </c>
      <c r="AX156" s="32">
        <v>3</v>
      </c>
      <c r="AY156" s="32">
        <v>1.6</v>
      </c>
      <c r="AZ156" s="33"/>
    </row>
    <row r="157" spans="1:54">
      <c r="A157" s="31" t="s">
        <v>142</v>
      </c>
      <c r="B157" s="32" t="s">
        <v>143</v>
      </c>
      <c r="C157" s="32" t="s">
        <v>444</v>
      </c>
      <c r="D157" s="33">
        <v>49</v>
      </c>
      <c r="E157" s="32">
        <v>60</v>
      </c>
      <c r="F157" s="32">
        <v>6</v>
      </c>
      <c r="G157" s="34">
        <v>3.2545000000000002</v>
      </c>
      <c r="H157" s="33">
        <v>46</v>
      </c>
      <c r="I157" s="32">
        <v>65</v>
      </c>
      <c r="J157" s="32">
        <v>6</v>
      </c>
      <c r="K157" s="34">
        <v>3.4315199999999999</v>
      </c>
      <c r="L157" s="33">
        <v>51</v>
      </c>
      <c r="M157" s="32">
        <v>55</v>
      </c>
      <c r="N157" s="32">
        <v>7</v>
      </c>
      <c r="O157" s="34">
        <v>2.4209420000000001</v>
      </c>
      <c r="P157" s="33">
        <v>51</v>
      </c>
      <c r="Q157" s="32">
        <v>54</v>
      </c>
      <c r="R157" s="32">
        <v>7</v>
      </c>
      <c r="S157" s="34">
        <v>2.5215890000000001</v>
      </c>
      <c r="T157" s="33">
        <v>54</v>
      </c>
      <c r="U157" s="32">
        <v>49</v>
      </c>
      <c r="V157" s="32">
        <v>7</v>
      </c>
      <c r="W157" s="34">
        <v>1.7311080000000001</v>
      </c>
      <c r="X157" s="33">
        <v>53</v>
      </c>
      <c r="Y157" s="32">
        <v>52</v>
      </c>
      <c r="Z157" s="32">
        <v>6</v>
      </c>
      <c r="AA157" s="34">
        <v>1.4229590000000001</v>
      </c>
      <c r="AB157" s="33">
        <v>54</v>
      </c>
      <c r="AC157" s="32">
        <v>50</v>
      </c>
      <c r="AD157" s="32">
        <v>6</v>
      </c>
      <c r="AE157" s="34">
        <v>1.551156</v>
      </c>
      <c r="AF157" s="33">
        <v>54</v>
      </c>
      <c r="AG157" s="32">
        <v>51</v>
      </c>
      <c r="AH157" s="32">
        <v>5</v>
      </c>
      <c r="AI157" s="32">
        <v>1.39</v>
      </c>
      <c r="AJ157" s="33">
        <v>56</v>
      </c>
      <c r="AK157" s="32">
        <v>46</v>
      </c>
      <c r="AL157" s="32">
        <v>5</v>
      </c>
      <c r="AM157" s="32">
        <v>1.18</v>
      </c>
      <c r="AN157" s="33">
        <v>55</v>
      </c>
      <c r="AO157" s="32">
        <v>5</v>
      </c>
      <c r="AP157" s="32">
        <v>1.39</v>
      </c>
      <c r="AQ157" s="33">
        <v>60</v>
      </c>
      <c r="AR157" s="32">
        <v>4</v>
      </c>
      <c r="AS157" s="32">
        <v>1.32</v>
      </c>
      <c r="AT157" s="33">
        <v>55</v>
      </c>
      <c r="AU157" s="32">
        <v>5</v>
      </c>
      <c r="AV157" s="32">
        <v>2.63</v>
      </c>
      <c r="AW157" s="33">
        <v>56</v>
      </c>
      <c r="AX157" s="32">
        <v>5</v>
      </c>
      <c r="AY157" s="32">
        <v>2.4</v>
      </c>
      <c r="AZ157" s="33">
        <v>57</v>
      </c>
      <c r="BA157" s="32">
        <v>4</v>
      </c>
      <c r="BB157" s="32">
        <v>2.4</v>
      </c>
    </row>
    <row r="158" spans="1:54">
      <c r="A158" s="31" t="s">
        <v>239</v>
      </c>
      <c r="B158" s="32" t="s">
        <v>240</v>
      </c>
      <c r="C158" s="32" t="s">
        <v>440</v>
      </c>
      <c r="D158" s="33">
        <v>35</v>
      </c>
      <c r="E158" s="32">
        <v>107</v>
      </c>
      <c r="F158" s="32">
        <v>8</v>
      </c>
      <c r="G158" s="34">
        <v>1.2227300000000001</v>
      </c>
      <c r="H158" s="33">
        <v>32</v>
      </c>
      <c r="I158" s="32">
        <v>121</v>
      </c>
      <c r="J158" s="32">
        <v>8</v>
      </c>
      <c r="K158" s="34">
        <v>1.6288590000000001</v>
      </c>
      <c r="L158" s="33">
        <v>34</v>
      </c>
      <c r="M158" s="32">
        <v>115</v>
      </c>
      <c r="N158" s="32">
        <v>8</v>
      </c>
      <c r="O158" s="34">
        <v>0.61682340000000002</v>
      </c>
      <c r="P158" s="33">
        <v>36</v>
      </c>
      <c r="Q158" s="32">
        <v>101</v>
      </c>
      <c r="R158" s="32">
        <v>7</v>
      </c>
      <c r="S158" s="34">
        <v>0.80008630000000003</v>
      </c>
      <c r="T158" s="33">
        <v>37</v>
      </c>
      <c r="U158" s="32">
        <v>102</v>
      </c>
      <c r="V158" s="32">
        <v>7</v>
      </c>
      <c r="W158" s="34">
        <v>0.99397780000000002</v>
      </c>
      <c r="X158" s="33">
        <v>38</v>
      </c>
      <c r="Y158" s="32">
        <v>94</v>
      </c>
      <c r="Z158" s="32">
        <v>8</v>
      </c>
      <c r="AA158" s="34">
        <v>1.169462</v>
      </c>
      <c r="AB158" s="33">
        <v>38</v>
      </c>
      <c r="AC158" s="32">
        <v>93</v>
      </c>
      <c r="AD158" s="32">
        <v>7</v>
      </c>
      <c r="AE158" s="34">
        <v>2.113032</v>
      </c>
      <c r="AF158" s="33">
        <v>38</v>
      </c>
      <c r="AG158" s="32">
        <v>89</v>
      </c>
      <c r="AH158" s="32">
        <v>7</v>
      </c>
      <c r="AI158" s="32">
        <v>1.85</v>
      </c>
      <c r="AJ158" s="33">
        <v>38</v>
      </c>
      <c r="AK158" s="32">
        <v>91</v>
      </c>
      <c r="AL158" s="32">
        <v>7</v>
      </c>
      <c r="AM158" s="32">
        <v>1.82</v>
      </c>
      <c r="AN158" s="33">
        <v>36</v>
      </c>
      <c r="AO158" s="32">
        <v>7</v>
      </c>
      <c r="AP158" s="32">
        <v>1.64</v>
      </c>
      <c r="AQ158" s="33">
        <v>37</v>
      </c>
      <c r="AR158" s="32">
        <v>7</v>
      </c>
      <c r="AS158" s="32">
        <v>2.09</v>
      </c>
      <c r="AT158" s="33">
        <v>38</v>
      </c>
      <c r="AU158" s="32">
        <v>7</v>
      </c>
      <c r="AV158" s="32">
        <v>2.1800000000000002</v>
      </c>
      <c r="AW158" s="33">
        <v>37</v>
      </c>
      <c r="AX158" s="32">
        <v>7</v>
      </c>
      <c r="AY158" s="32">
        <v>2.1</v>
      </c>
      <c r="AZ158" s="33">
        <v>40</v>
      </c>
      <c r="BA158" s="32">
        <v>7</v>
      </c>
      <c r="BB158" s="32">
        <v>1.3</v>
      </c>
    </row>
    <row r="159" spans="1:54">
      <c r="A159" s="31" t="s">
        <v>375</v>
      </c>
      <c r="B159" s="32" t="s">
        <v>376</v>
      </c>
      <c r="C159" s="32" t="s">
        <v>443</v>
      </c>
      <c r="D159" s="33">
        <v>14</v>
      </c>
      <c r="E159" s="32">
        <v>175</v>
      </c>
      <c r="F159" s="32">
        <v>8</v>
      </c>
      <c r="G159" s="34">
        <v>1.935683</v>
      </c>
      <c r="H159" s="33">
        <v>15</v>
      </c>
      <c r="I159" s="32">
        <v>170</v>
      </c>
      <c r="J159" s="32">
        <v>8</v>
      </c>
      <c r="K159" s="34">
        <v>1.904104</v>
      </c>
      <c r="L159" s="33">
        <v>20</v>
      </c>
      <c r="M159" s="32">
        <v>162</v>
      </c>
      <c r="N159" s="32">
        <v>8</v>
      </c>
      <c r="O159" s="34">
        <v>3.1260309999999998</v>
      </c>
      <c r="P159" s="33">
        <v>22</v>
      </c>
      <c r="Q159" s="32">
        <v>162</v>
      </c>
      <c r="R159" s="32">
        <v>8</v>
      </c>
      <c r="S159" s="34">
        <v>3.4678369999999998</v>
      </c>
      <c r="T159" s="33">
        <v>20</v>
      </c>
      <c r="U159" s="32">
        <v>164</v>
      </c>
      <c r="V159" s="32">
        <v>8</v>
      </c>
      <c r="W159" s="34">
        <v>2.4283130000000002</v>
      </c>
      <c r="X159" s="33">
        <v>16</v>
      </c>
      <c r="Y159" s="32">
        <v>174</v>
      </c>
      <c r="Z159" s="32">
        <v>7</v>
      </c>
      <c r="AA159" s="34">
        <v>2.1428099999999999</v>
      </c>
      <c r="AB159" s="33">
        <v>16</v>
      </c>
      <c r="AC159" s="32">
        <v>173</v>
      </c>
      <c r="AD159" s="32">
        <v>7</v>
      </c>
      <c r="AE159" s="34">
        <v>2.7434310000000002</v>
      </c>
      <c r="AF159" s="33">
        <v>16</v>
      </c>
      <c r="AG159" s="32">
        <v>172</v>
      </c>
      <c r="AH159" s="32">
        <v>7</v>
      </c>
      <c r="AI159" s="32">
        <v>2.5099999999999998</v>
      </c>
      <c r="AJ159" s="33">
        <v>16</v>
      </c>
      <c r="AK159" s="32">
        <v>175</v>
      </c>
      <c r="AL159" s="32">
        <v>7</v>
      </c>
      <c r="AM159" s="32">
        <v>2.31</v>
      </c>
      <c r="AN159" s="33">
        <v>14</v>
      </c>
      <c r="AO159" s="32">
        <v>7</v>
      </c>
      <c r="AP159" s="32">
        <v>2.99</v>
      </c>
      <c r="AQ159" s="33">
        <v>12</v>
      </c>
      <c r="AR159" s="32">
        <v>6</v>
      </c>
      <c r="AS159" s="32">
        <v>3.64</v>
      </c>
      <c r="AT159" s="33">
        <v>11</v>
      </c>
      <c r="AU159" s="32">
        <v>6</v>
      </c>
      <c r="AV159" s="32">
        <v>3.55</v>
      </c>
      <c r="AW159" s="33">
        <v>11</v>
      </c>
      <c r="AX159" s="32">
        <v>6</v>
      </c>
      <c r="AY159" s="32">
        <v>3.5</v>
      </c>
      <c r="AZ159" s="33">
        <v>13</v>
      </c>
      <c r="BA159" s="32">
        <v>6</v>
      </c>
      <c r="BB159" s="32">
        <v>2.9</v>
      </c>
    </row>
    <row r="160" spans="1:54">
      <c r="A160" s="31" t="s">
        <v>218</v>
      </c>
      <c r="B160" s="32" t="s">
        <v>219</v>
      </c>
      <c r="C160" s="32" t="s">
        <v>234</v>
      </c>
      <c r="D160" s="33">
        <v>38</v>
      </c>
      <c r="E160" s="32">
        <v>96</v>
      </c>
      <c r="F160" s="32">
        <v>5</v>
      </c>
      <c r="G160" s="34">
        <v>5.2817819999999998</v>
      </c>
      <c r="H160" s="33">
        <v>40</v>
      </c>
      <c r="I160" s="32">
        <v>88</v>
      </c>
      <c r="J160" s="32">
        <v>4</v>
      </c>
      <c r="K160" s="34">
        <v>5.6611760000000002</v>
      </c>
      <c r="L160" s="33">
        <v>40</v>
      </c>
      <c r="M160" s="32">
        <v>87</v>
      </c>
      <c r="N160" s="32">
        <v>4</v>
      </c>
      <c r="O160" s="34">
        <v>5.9089989999999997</v>
      </c>
      <c r="P160" s="33">
        <v>40</v>
      </c>
      <c r="Q160" s="32">
        <v>85</v>
      </c>
      <c r="R160" s="32">
        <v>4</v>
      </c>
      <c r="S160" s="34">
        <v>5.3808629999999997</v>
      </c>
      <c r="T160" s="33">
        <v>39</v>
      </c>
      <c r="U160" s="32">
        <v>87</v>
      </c>
      <c r="V160" s="32">
        <v>4</v>
      </c>
      <c r="W160" s="34">
        <v>4.2892229999999998</v>
      </c>
      <c r="X160" s="33">
        <v>38</v>
      </c>
      <c r="Y160" s="32">
        <v>94</v>
      </c>
      <c r="Z160" s="32">
        <v>4</v>
      </c>
      <c r="AA160" s="34">
        <v>1.686898</v>
      </c>
      <c r="AB160" s="33">
        <v>44</v>
      </c>
      <c r="AC160" s="32">
        <v>70</v>
      </c>
      <c r="AD160" s="32">
        <v>4</v>
      </c>
      <c r="AE160" s="34">
        <v>4.7630290000000004</v>
      </c>
      <c r="AF160" s="33">
        <v>43</v>
      </c>
      <c r="AG160" s="32">
        <v>73</v>
      </c>
      <c r="AH160" s="32">
        <v>4</v>
      </c>
      <c r="AI160" s="32">
        <v>3.22</v>
      </c>
      <c r="AJ160" s="33">
        <v>41</v>
      </c>
      <c r="AK160" s="32">
        <v>77</v>
      </c>
      <c r="AL160" s="32">
        <v>4</v>
      </c>
      <c r="AM160" s="32">
        <v>4.08</v>
      </c>
      <c r="AN160" s="33">
        <v>45</v>
      </c>
      <c r="AO160" s="32">
        <v>4</v>
      </c>
      <c r="AP160" s="32">
        <v>7.53</v>
      </c>
      <c r="AQ160" s="33">
        <v>36</v>
      </c>
      <c r="AR160" s="32">
        <v>3</v>
      </c>
      <c r="AS160" s="32">
        <v>3.21</v>
      </c>
      <c r="AT160" s="33">
        <v>36</v>
      </c>
      <c r="AU160" s="32">
        <v>3</v>
      </c>
      <c r="AV160" s="32">
        <v>3.25</v>
      </c>
      <c r="AW160" s="33">
        <v>36</v>
      </c>
      <c r="AX160" s="32">
        <v>3</v>
      </c>
      <c r="AY160" s="32">
        <v>3.2</v>
      </c>
      <c r="AZ160" s="33">
        <v>37</v>
      </c>
      <c r="BA160" s="32">
        <v>3</v>
      </c>
      <c r="BB160" s="32">
        <v>3.2</v>
      </c>
    </row>
    <row r="161" spans="1:54">
      <c r="A161" s="31" t="s">
        <v>164</v>
      </c>
      <c r="B161" s="32" t="s">
        <v>165</v>
      </c>
      <c r="C161" s="32" t="s">
        <v>444</v>
      </c>
      <c r="D161" s="33">
        <v>45</v>
      </c>
      <c r="E161" s="32">
        <v>70</v>
      </c>
      <c r="F161" s="32">
        <v>9</v>
      </c>
      <c r="G161" s="34">
        <v>1.369645</v>
      </c>
      <c r="H161" s="33">
        <v>46</v>
      </c>
      <c r="I161" s="32">
        <v>65</v>
      </c>
      <c r="J161" s="32">
        <v>8</v>
      </c>
      <c r="K161" s="34">
        <v>2.00136</v>
      </c>
      <c r="L161" s="33">
        <v>46</v>
      </c>
      <c r="M161" s="32">
        <v>63</v>
      </c>
      <c r="N161" s="32">
        <v>10</v>
      </c>
      <c r="O161" s="34">
        <v>0.91146360000000004</v>
      </c>
      <c r="P161" s="33">
        <v>46</v>
      </c>
      <c r="Q161" s="32">
        <v>63</v>
      </c>
      <c r="R161" s="32">
        <v>10</v>
      </c>
      <c r="S161" s="34">
        <v>1.0079800000000001</v>
      </c>
      <c r="T161" s="33">
        <v>45</v>
      </c>
      <c r="U161" s="32">
        <v>66</v>
      </c>
      <c r="V161" s="32">
        <v>10</v>
      </c>
      <c r="W161" s="34">
        <v>0.99703189999999997</v>
      </c>
      <c r="X161" s="33">
        <v>44</v>
      </c>
      <c r="Y161" s="32">
        <v>69</v>
      </c>
      <c r="Z161" s="32">
        <v>10</v>
      </c>
      <c r="AA161" s="34">
        <v>0.89220619999999995</v>
      </c>
      <c r="AB161" s="33">
        <v>44</v>
      </c>
      <c r="AC161" s="32">
        <v>70</v>
      </c>
      <c r="AD161" s="32">
        <v>10</v>
      </c>
      <c r="AE161" s="34">
        <v>2.7648480000000002</v>
      </c>
      <c r="AF161" s="33">
        <v>47</v>
      </c>
      <c r="AG161" s="32">
        <v>61</v>
      </c>
      <c r="AH161" s="32">
        <v>10</v>
      </c>
      <c r="AI161" s="32">
        <v>3.25</v>
      </c>
      <c r="AJ161" s="33">
        <v>48</v>
      </c>
      <c r="AK161" s="32">
        <v>59</v>
      </c>
      <c r="AL161" s="32">
        <v>10</v>
      </c>
      <c r="AM161" s="32">
        <v>3.12</v>
      </c>
      <c r="AN161" s="33">
        <v>48</v>
      </c>
      <c r="AO161" s="32">
        <v>10</v>
      </c>
      <c r="AP161" s="32">
        <v>3</v>
      </c>
      <c r="AQ161" s="33">
        <v>46</v>
      </c>
      <c r="AR161" s="32">
        <v>9</v>
      </c>
      <c r="AS161" s="32">
        <v>3.11</v>
      </c>
      <c r="AT161" s="33">
        <v>43</v>
      </c>
      <c r="AU161" s="32">
        <v>9</v>
      </c>
      <c r="AV161" s="32">
        <v>3.6</v>
      </c>
      <c r="AW161" s="33">
        <v>43</v>
      </c>
      <c r="AX161" s="32">
        <v>9</v>
      </c>
      <c r="AY161" s="32">
        <v>3</v>
      </c>
      <c r="AZ161" s="33">
        <v>44</v>
      </c>
      <c r="BA161" s="32">
        <v>8</v>
      </c>
      <c r="BB161" s="32">
        <v>3.7</v>
      </c>
    </row>
    <row r="162" spans="1:54">
      <c r="A162" s="31" t="s">
        <v>190</v>
      </c>
      <c r="B162" s="32" t="s">
        <v>191</v>
      </c>
      <c r="C162" s="32" t="s">
        <v>444</v>
      </c>
      <c r="D162" s="33">
        <v>40</v>
      </c>
      <c r="E162" s="32">
        <v>84</v>
      </c>
      <c r="F162" s="32">
        <v>9</v>
      </c>
      <c r="G162" s="34">
        <v>1.956796</v>
      </c>
      <c r="H162" s="33">
        <v>43</v>
      </c>
      <c r="I162" s="32">
        <v>76</v>
      </c>
      <c r="J162" s="32">
        <v>9</v>
      </c>
      <c r="K162" s="34">
        <v>1.9246179999999999</v>
      </c>
      <c r="L162" s="33">
        <v>45</v>
      </c>
      <c r="M162" s="32">
        <v>67</v>
      </c>
      <c r="N162" s="32">
        <v>10</v>
      </c>
      <c r="O162" s="34">
        <v>1.1612560000000001</v>
      </c>
      <c r="P162" s="33">
        <v>43</v>
      </c>
      <c r="Q162" s="32">
        <v>72</v>
      </c>
      <c r="R162" s="32">
        <v>10</v>
      </c>
      <c r="S162" s="34">
        <v>1.062506</v>
      </c>
      <c r="T162" s="33">
        <v>42</v>
      </c>
      <c r="U162" s="32">
        <v>78</v>
      </c>
      <c r="V162" s="32">
        <v>10</v>
      </c>
      <c r="W162" s="34">
        <v>1.1768559999999999</v>
      </c>
      <c r="X162" s="33">
        <v>44</v>
      </c>
      <c r="Y162" s="32">
        <v>69</v>
      </c>
      <c r="Z162" s="32">
        <v>10</v>
      </c>
      <c r="AA162" s="34">
        <v>1.290551</v>
      </c>
      <c r="AB162" s="33">
        <v>43</v>
      </c>
      <c r="AC162" s="32">
        <v>74</v>
      </c>
      <c r="AD162" s="32">
        <v>10</v>
      </c>
      <c r="AE162" s="34">
        <v>2.768014</v>
      </c>
      <c r="AF162" s="33">
        <v>42</v>
      </c>
      <c r="AG162" s="32">
        <v>77</v>
      </c>
      <c r="AH162" s="32">
        <v>10</v>
      </c>
      <c r="AI162" s="32">
        <v>2.41</v>
      </c>
      <c r="AJ162" s="33">
        <v>43</v>
      </c>
      <c r="AK162" s="32">
        <v>71</v>
      </c>
      <c r="AL162" s="32">
        <v>10</v>
      </c>
      <c r="AM162" s="32">
        <v>2.66</v>
      </c>
      <c r="AN162" s="33">
        <v>41</v>
      </c>
      <c r="AO162" s="32">
        <v>9</v>
      </c>
      <c r="AP162" s="32">
        <v>2.2000000000000002</v>
      </c>
      <c r="AQ162" s="33">
        <v>41</v>
      </c>
      <c r="AR162" s="32">
        <v>9</v>
      </c>
      <c r="AS162" s="32">
        <v>2.4300000000000002</v>
      </c>
      <c r="AT162" s="33">
        <v>43</v>
      </c>
      <c r="AU162" s="32">
        <v>9</v>
      </c>
      <c r="AV162" s="32">
        <v>2.82</v>
      </c>
      <c r="AW162" s="33">
        <v>41</v>
      </c>
      <c r="AX162" s="32">
        <v>9</v>
      </c>
      <c r="AY162" s="32">
        <v>3.3</v>
      </c>
      <c r="AZ162" s="33">
        <v>41</v>
      </c>
      <c r="BA162" s="32">
        <v>8</v>
      </c>
      <c r="BB162" s="32">
        <v>3.8</v>
      </c>
    </row>
    <row r="163" spans="1:54">
      <c r="A163" s="31" t="s">
        <v>371</v>
      </c>
      <c r="B163" s="32" t="s">
        <v>372</v>
      </c>
      <c r="C163" s="32" t="s">
        <v>442</v>
      </c>
      <c r="D163" s="33">
        <v>15</v>
      </c>
      <c r="E163" s="32">
        <v>172</v>
      </c>
      <c r="F163" s="32">
        <v>5</v>
      </c>
      <c r="G163" s="34">
        <v>2.5208080000000002</v>
      </c>
      <c r="H163" s="33">
        <v>12</v>
      </c>
      <c r="I163" s="32">
        <v>177</v>
      </c>
      <c r="J163" s="32">
        <v>5</v>
      </c>
      <c r="K163" s="34">
        <v>1.827736</v>
      </c>
      <c r="L163" s="33">
        <v>13</v>
      </c>
      <c r="M163" s="32">
        <v>177</v>
      </c>
      <c r="N163" s="32">
        <v>5</v>
      </c>
      <c r="O163" s="34">
        <v>1.578473</v>
      </c>
      <c r="P163" s="33">
        <v>13</v>
      </c>
      <c r="Q163" s="32">
        <v>178</v>
      </c>
      <c r="R163" s="32">
        <v>5</v>
      </c>
      <c r="S163" s="34">
        <v>1.56891</v>
      </c>
      <c r="T163" s="33">
        <v>13</v>
      </c>
      <c r="U163" s="32">
        <v>178</v>
      </c>
      <c r="V163" s="32">
        <v>5</v>
      </c>
      <c r="W163" s="34">
        <v>1.578473</v>
      </c>
      <c r="X163" s="33">
        <v>14</v>
      </c>
      <c r="Y163" s="32">
        <v>178</v>
      </c>
      <c r="Z163" s="32">
        <v>5</v>
      </c>
      <c r="AA163" s="34">
        <v>1.576392</v>
      </c>
      <c r="AB163" s="33">
        <v>13</v>
      </c>
      <c r="AC163" s="32">
        <v>178</v>
      </c>
      <c r="AD163" s="32">
        <v>5</v>
      </c>
      <c r="AE163" s="34">
        <v>1.9215150000000001</v>
      </c>
      <c r="AF163" s="33">
        <v>13</v>
      </c>
      <c r="AG163" s="32">
        <v>178</v>
      </c>
      <c r="AH163" s="32">
        <v>5</v>
      </c>
      <c r="AI163" s="32">
        <v>1.92</v>
      </c>
      <c r="AJ163" s="33">
        <v>14</v>
      </c>
      <c r="AK163" s="32">
        <v>178</v>
      </c>
      <c r="AL163" s="32">
        <v>5</v>
      </c>
      <c r="AM163" s="32">
        <v>1.93</v>
      </c>
      <c r="AN163" s="33">
        <v>13</v>
      </c>
      <c r="AO163" s="32">
        <v>5</v>
      </c>
      <c r="AP163" s="32">
        <v>1.97</v>
      </c>
      <c r="AQ163" s="33">
        <v>18</v>
      </c>
      <c r="AR163" s="32">
        <v>4</v>
      </c>
      <c r="AS163" s="32">
        <v>5.66</v>
      </c>
      <c r="AT163" s="33">
        <v>20</v>
      </c>
      <c r="AU163" s="32">
        <v>4</v>
      </c>
      <c r="AV163" s="32">
        <v>5.31</v>
      </c>
      <c r="AW163" s="33">
        <v>17</v>
      </c>
      <c r="AX163" s="32">
        <v>4</v>
      </c>
      <c r="AY163" s="32">
        <v>3.8</v>
      </c>
      <c r="AZ163" s="33">
        <v>26</v>
      </c>
      <c r="BA163" s="32">
        <v>5</v>
      </c>
      <c r="BB163" s="32">
        <v>2.7</v>
      </c>
    </row>
    <row r="164" spans="1:54">
      <c r="A164" s="31" t="s">
        <v>74</v>
      </c>
      <c r="B164" s="32" t="s">
        <v>75</v>
      </c>
      <c r="C164" s="32" t="s">
        <v>440</v>
      </c>
      <c r="D164" s="33">
        <v>68</v>
      </c>
      <c r="E164" s="32">
        <v>24</v>
      </c>
      <c r="F164" s="32">
        <v>8</v>
      </c>
      <c r="G164" s="34">
        <v>1.7077199999999999</v>
      </c>
      <c r="H164" s="33">
        <v>67</v>
      </c>
      <c r="I164" s="32">
        <v>25</v>
      </c>
      <c r="J164" s="32">
        <v>7</v>
      </c>
      <c r="K164" s="34">
        <v>2.0544579999999999</v>
      </c>
      <c r="L164" s="33">
        <v>67</v>
      </c>
      <c r="M164" s="32">
        <v>28</v>
      </c>
      <c r="N164" s="32">
        <v>8</v>
      </c>
      <c r="O164" s="34">
        <v>1.530575</v>
      </c>
      <c r="P164" s="33">
        <v>68</v>
      </c>
      <c r="Q164" s="32">
        <v>25</v>
      </c>
      <c r="R164" s="32">
        <v>8</v>
      </c>
      <c r="S164" s="34">
        <v>1.655762</v>
      </c>
      <c r="T164" s="33">
        <v>68</v>
      </c>
      <c r="U164" s="32">
        <v>25</v>
      </c>
      <c r="V164" s="32">
        <v>8</v>
      </c>
      <c r="W164" s="34">
        <v>1.8534120000000001</v>
      </c>
      <c r="X164" s="33">
        <v>65</v>
      </c>
      <c r="Y164" s="32">
        <v>28</v>
      </c>
      <c r="Z164" s="32">
        <v>8</v>
      </c>
      <c r="AA164" s="34">
        <v>2.0596540000000001</v>
      </c>
      <c r="AB164" s="33">
        <v>65</v>
      </c>
      <c r="AC164" s="32">
        <v>28</v>
      </c>
      <c r="AD164" s="32">
        <v>8</v>
      </c>
      <c r="AE164" s="34">
        <v>3.034662</v>
      </c>
      <c r="AF164" s="33">
        <v>63</v>
      </c>
      <c r="AG164" s="32">
        <v>31</v>
      </c>
      <c r="AH164" s="32">
        <v>8</v>
      </c>
      <c r="AI164" s="32">
        <v>3.06</v>
      </c>
      <c r="AJ164" s="33">
        <v>63</v>
      </c>
      <c r="AK164" s="32">
        <v>29</v>
      </c>
      <c r="AL164" s="32">
        <v>8</v>
      </c>
      <c r="AM164" s="32">
        <v>3.28</v>
      </c>
      <c r="AN164" s="33">
        <v>61</v>
      </c>
      <c r="AO164" s="32">
        <v>8</v>
      </c>
      <c r="AP164" s="32">
        <v>3.79</v>
      </c>
      <c r="AQ164" s="33">
        <v>62</v>
      </c>
      <c r="AR164" s="32">
        <v>7</v>
      </c>
      <c r="AS164" s="32">
        <v>3.78</v>
      </c>
      <c r="AT164" s="33">
        <v>61</v>
      </c>
      <c r="AU164" s="32">
        <v>7</v>
      </c>
      <c r="AV164" s="32">
        <v>4.17</v>
      </c>
      <c r="AW164" s="33">
        <v>61</v>
      </c>
      <c r="AX164" s="32">
        <v>7</v>
      </c>
      <c r="AY164" s="32">
        <v>4.3</v>
      </c>
      <c r="AZ164" s="33">
        <v>61</v>
      </c>
      <c r="BA164" s="32">
        <v>7</v>
      </c>
      <c r="BB164" s="32">
        <v>3.9</v>
      </c>
    </row>
    <row r="165" spans="1:54">
      <c r="A165" s="31" t="s">
        <v>355</v>
      </c>
      <c r="B165" s="32" t="s">
        <v>356</v>
      </c>
      <c r="C165" s="32" t="s">
        <v>441</v>
      </c>
      <c r="D165" s="33">
        <v>19</v>
      </c>
      <c r="E165" s="32">
        <v>166</v>
      </c>
      <c r="F165" s="32">
        <v>5</v>
      </c>
      <c r="G165" s="34">
        <v>1.7842340000000001</v>
      </c>
      <c r="H165" s="33">
        <v>19</v>
      </c>
      <c r="I165" s="32">
        <v>164</v>
      </c>
      <c r="J165" s="32">
        <v>5</v>
      </c>
      <c r="K165" s="34">
        <v>1.7607680000000001</v>
      </c>
      <c r="L165" s="33">
        <v>20</v>
      </c>
      <c r="M165" s="32">
        <v>162</v>
      </c>
      <c r="N165" s="32">
        <v>5</v>
      </c>
      <c r="O165" s="34">
        <v>0.77747149999999998</v>
      </c>
      <c r="P165" s="33">
        <v>24</v>
      </c>
      <c r="Q165" s="32">
        <v>150</v>
      </c>
      <c r="R165" s="32">
        <v>6</v>
      </c>
      <c r="S165" s="34">
        <v>3.1324390000000002</v>
      </c>
      <c r="T165" s="33">
        <v>25</v>
      </c>
      <c r="U165" s="32">
        <v>150</v>
      </c>
      <c r="V165" s="32">
        <v>6</v>
      </c>
      <c r="W165" s="34">
        <v>3.9682469999999999</v>
      </c>
      <c r="X165" s="33">
        <v>25</v>
      </c>
      <c r="Y165" s="32">
        <v>149</v>
      </c>
      <c r="Z165" s="32">
        <v>6</v>
      </c>
      <c r="AA165" s="34">
        <v>5.0866410000000002</v>
      </c>
      <c r="AB165" s="33">
        <v>25</v>
      </c>
      <c r="AC165" s="32">
        <v>153</v>
      </c>
      <c r="AD165" s="32">
        <v>6</v>
      </c>
      <c r="AE165" s="34">
        <v>6.6599760000000003</v>
      </c>
      <c r="AF165" s="33">
        <v>25</v>
      </c>
      <c r="AG165" s="32">
        <v>152</v>
      </c>
      <c r="AH165" s="32">
        <v>6</v>
      </c>
      <c r="AI165" s="32">
        <v>5.73</v>
      </c>
      <c r="AJ165" s="33">
        <v>21</v>
      </c>
      <c r="AK165" s="32">
        <v>161</v>
      </c>
      <c r="AL165" s="32">
        <v>5</v>
      </c>
      <c r="AM165" s="32">
        <v>2.36</v>
      </c>
      <c r="AN165" s="33">
        <v>25</v>
      </c>
      <c r="AO165" s="32">
        <v>6</v>
      </c>
      <c r="AP165" s="32">
        <v>5.26</v>
      </c>
      <c r="AQ165" s="33">
        <v>26</v>
      </c>
      <c r="AR165" s="32">
        <v>5</v>
      </c>
      <c r="AS165" s="32">
        <v>7.36</v>
      </c>
      <c r="AT165" s="33">
        <v>23</v>
      </c>
      <c r="AU165" s="32">
        <v>5</v>
      </c>
      <c r="AV165" s="32">
        <v>5.32</v>
      </c>
      <c r="AW165" s="33">
        <v>22</v>
      </c>
      <c r="AX165" s="32">
        <v>5</v>
      </c>
      <c r="AY165" s="32">
        <v>3.8</v>
      </c>
      <c r="AZ165" s="33">
        <v>22</v>
      </c>
      <c r="BA165" s="32">
        <v>5</v>
      </c>
      <c r="BB165" s="32">
        <v>3.8</v>
      </c>
    </row>
    <row r="166" spans="1:54">
      <c r="A166" s="31" t="s">
        <v>202</v>
      </c>
      <c r="B166" s="32" t="s">
        <v>203</v>
      </c>
      <c r="C166" s="32" t="s">
        <v>443</v>
      </c>
      <c r="D166" s="33">
        <v>40</v>
      </c>
      <c r="E166" s="32">
        <v>84</v>
      </c>
      <c r="F166" s="32">
        <v>9</v>
      </c>
      <c r="G166" s="34">
        <v>1.843424</v>
      </c>
      <c r="H166" s="33">
        <v>41</v>
      </c>
      <c r="I166" s="32">
        <v>82</v>
      </c>
      <c r="J166" s="32">
        <v>9</v>
      </c>
      <c r="K166" s="34">
        <v>2.1494409999999999</v>
      </c>
      <c r="L166" s="33">
        <v>40</v>
      </c>
      <c r="M166" s="32">
        <v>87</v>
      </c>
      <c r="N166" s="32">
        <v>9</v>
      </c>
      <c r="O166" s="34">
        <v>2.2036699999999998</v>
      </c>
      <c r="P166" s="33">
        <v>38</v>
      </c>
      <c r="Q166" s="32">
        <v>94</v>
      </c>
      <c r="R166" s="32">
        <v>9</v>
      </c>
      <c r="S166" s="34">
        <v>0.99439100000000002</v>
      </c>
      <c r="T166" s="33">
        <v>39</v>
      </c>
      <c r="U166" s="32">
        <v>87</v>
      </c>
      <c r="V166" s="32">
        <v>9</v>
      </c>
      <c r="W166" s="34">
        <v>1.3945540000000001</v>
      </c>
      <c r="X166" s="33">
        <v>38</v>
      </c>
      <c r="Y166" s="32">
        <v>94</v>
      </c>
      <c r="Z166" s="32">
        <v>9</v>
      </c>
      <c r="AA166" s="34">
        <v>0.80378810000000001</v>
      </c>
      <c r="AB166" s="33">
        <v>37</v>
      </c>
      <c r="AC166" s="32">
        <v>96</v>
      </c>
      <c r="AD166" s="32">
        <v>9</v>
      </c>
      <c r="AE166" s="34">
        <v>1.9185920000000001</v>
      </c>
      <c r="AF166" s="33">
        <v>36</v>
      </c>
      <c r="AG166" s="32">
        <v>99</v>
      </c>
      <c r="AH166" s="32">
        <v>9</v>
      </c>
      <c r="AI166" s="32">
        <v>1.83</v>
      </c>
      <c r="AJ166" s="33">
        <v>36</v>
      </c>
      <c r="AK166" s="32">
        <v>103</v>
      </c>
      <c r="AL166" s="32">
        <v>9</v>
      </c>
      <c r="AM166" s="32">
        <v>1.55</v>
      </c>
      <c r="AN166" s="33">
        <v>32</v>
      </c>
      <c r="AO166" s="32">
        <v>9</v>
      </c>
      <c r="AP166" s="32">
        <v>1.84</v>
      </c>
      <c r="AQ166" s="33">
        <v>30</v>
      </c>
      <c r="AR166" s="32">
        <v>8</v>
      </c>
      <c r="AS166" s="32">
        <v>3.49</v>
      </c>
      <c r="AT166" s="33">
        <v>31</v>
      </c>
      <c r="AU166" s="32">
        <v>8</v>
      </c>
      <c r="AV166" s="32">
        <v>3.2</v>
      </c>
      <c r="AW166" s="33">
        <v>33</v>
      </c>
      <c r="AX166" s="32">
        <v>8</v>
      </c>
      <c r="AY166" s="32">
        <v>2.7</v>
      </c>
      <c r="AZ166" s="33">
        <v>35</v>
      </c>
      <c r="BA166" s="32">
        <v>8</v>
      </c>
      <c r="BB166" s="32">
        <v>2.1</v>
      </c>
    </row>
    <row r="167" spans="1:54">
      <c r="A167" s="31" t="s">
        <v>261</v>
      </c>
      <c r="B167" s="32" t="s">
        <v>262</v>
      </c>
      <c r="C167" s="32" t="s">
        <v>440</v>
      </c>
      <c r="D167" s="33">
        <v>33</v>
      </c>
      <c r="E167" s="32">
        <v>116</v>
      </c>
      <c r="F167" s="32">
        <v>9</v>
      </c>
      <c r="G167" s="34">
        <v>0.99738870000000002</v>
      </c>
      <c r="H167" s="33">
        <v>34</v>
      </c>
      <c r="I167" s="32">
        <v>107</v>
      </c>
      <c r="J167" s="32">
        <v>9</v>
      </c>
      <c r="K167" s="34">
        <v>0.64917789999999997</v>
      </c>
      <c r="L167" s="33">
        <v>35</v>
      </c>
      <c r="M167" s="32">
        <v>108</v>
      </c>
      <c r="N167" s="32">
        <v>9</v>
      </c>
      <c r="O167" s="34">
        <v>0.88334230000000002</v>
      </c>
      <c r="P167" s="33">
        <v>36</v>
      </c>
      <c r="Q167" s="32">
        <v>101</v>
      </c>
      <c r="R167" s="32">
        <v>9</v>
      </c>
      <c r="S167" s="34">
        <v>1.0918410000000001</v>
      </c>
      <c r="T167" s="33">
        <v>35</v>
      </c>
      <c r="U167" s="32">
        <v>110</v>
      </c>
      <c r="V167" s="32">
        <v>9</v>
      </c>
      <c r="W167" s="34">
        <v>0.84000269999999999</v>
      </c>
      <c r="X167" s="33">
        <v>36</v>
      </c>
      <c r="Y167" s="32">
        <v>104</v>
      </c>
      <c r="Z167" s="32">
        <v>9</v>
      </c>
      <c r="AA167" s="34">
        <v>1.307877</v>
      </c>
      <c r="AB167" s="33">
        <v>36</v>
      </c>
      <c r="AC167" s="32">
        <v>101</v>
      </c>
      <c r="AD167" s="32">
        <v>9</v>
      </c>
      <c r="AE167" s="34">
        <v>2.4480409999999999</v>
      </c>
      <c r="AF167" s="33">
        <v>36</v>
      </c>
      <c r="AG167" s="32">
        <v>99</v>
      </c>
      <c r="AH167" s="32">
        <v>9</v>
      </c>
      <c r="AI167" s="32">
        <v>2.08</v>
      </c>
      <c r="AJ167" s="33">
        <v>37</v>
      </c>
      <c r="AK167" s="32">
        <v>96</v>
      </c>
      <c r="AL167" s="32">
        <v>9</v>
      </c>
      <c r="AM167" s="32">
        <v>2.0299999999999998</v>
      </c>
      <c r="AN167" s="33">
        <v>35</v>
      </c>
      <c r="AO167" s="32">
        <v>9</v>
      </c>
      <c r="AP167" s="32">
        <v>2.44</v>
      </c>
      <c r="AQ167" s="33">
        <v>38</v>
      </c>
      <c r="AR167" s="32">
        <v>8</v>
      </c>
      <c r="AS167" s="32">
        <v>2.12</v>
      </c>
      <c r="AT167" s="33">
        <v>38</v>
      </c>
      <c r="AU167" s="32">
        <v>8</v>
      </c>
      <c r="AV167" s="32">
        <v>1.6</v>
      </c>
      <c r="AW167" s="33">
        <v>35</v>
      </c>
      <c r="AX167" s="32">
        <v>8</v>
      </c>
      <c r="AY167" s="32">
        <v>1.2</v>
      </c>
      <c r="AZ167" s="33">
        <v>37</v>
      </c>
      <c r="BA167" s="32">
        <v>8</v>
      </c>
      <c r="BB167" s="32">
        <v>1.6</v>
      </c>
    </row>
    <row r="168" spans="1:54">
      <c r="A168" s="31" t="s">
        <v>172</v>
      </c>
      <c r="B168" s="32" t="s">
        <v>173</v>
      </c>
      <c r="C168" s="32" t="s">
        <v>440</v>
      </c>
      <c r="D168" s="33">
        <v>44</v>
      </c>
      <c r="E168" s="32">
        <v>73</v>
      </c>
      <c r="F168" s="32">
        <v>4</v>
      </c>
      <c r="G168" s="34">
        <v>5.1293360000000003</v>
      </c>
      <c r="H168" s="33">
        <v>44</v>
      </c>
      <c r="I168" s="32">
        <v>73</v>
      </c>
      <c r="J168" s="32">
        <v>4</v>
      </c>
      <c r="K168" s="34">
        <v>5.1200919999999996</v>
      </c>
      <c r="L168" s="33">
        <v>43</v>
      </c>
      <c r="M168" s="32">
        <v>70</v>
      </c>
      <c r="N168" s="32">
        <v>4</v>
      </c>
      <c r="O168" s="34">
        <v>5.1867130000000001</v>
      </c>
      <c r="P168" s="33">
        <v>42</v>
      </c>
      <c r="Q168" s="32">
        <v>77</v>
      </c>
      <c r="R168" s="32">
        <v>4</v>
      </c>
      <c r="S168" s="34">
        <v>5.0347179999999998</v>
      </c>
      <c r="T168" s="33">
        <v>41</v>
      </c>
      <c r="U168" s="32">
        <v>82</v>
      </c>
      <c r="V168" s="32">
        <v>4</v>
      </c>
      <c r="W168" s="34">
        <v>3.6842450000000002</v>
      </c>
      <c r="X168" s="33">
        <v>40</v>
      </c>
      <c r="Y168" s="32">
        <v>86</v>
      </c>
      <c r="Z168" s="32">
        <v>4</v>
      </c>
      <c r="AA168" s="34">
        <v>2.707735</v>
      </c>
      <c r="AB168" s="33">
        <v>38</v>
      </c>
      <c r="AC168" s="32">
        <v>93</v>
      </c>
      <c r="AD168" s="32">
        <v>4</v>
      </c>
      <c r="AE168" s="34">
        <v>4.4953799999999999</v>
      </c>
      <c r="AF168" s="33">
        <v>35</v>
      </c>
      <c r="AG168" s="32">
        <v>105</v>
      </c>
      <c r="AH168" s="32">
        <v>3</v>
      </c>
      <c r="AI168" s="32">
        <v>4.8099999999999996</v>
      </c>
      <c r="AJ168" s="33">
        <v>38</v>
      </c>
      <c r="AK168" s="32">
        <v>91</v>
      </c>
      <c r="AL168" s="32">
        <v>3</v>
      </c>
      <c r="AM168" s="32">
        <v>7.5</v>
      </c>
      <c r="AN168" s="33">
        <v>35</v>
      </c>
      <c r="AO168" s="32">
        <v>3</v>
      </c>
      <c r="AP168" s="32">
        <v>5.97</v>
      </c>
      <c r="AQ168" s="33">
        <v>28</v>
      </c>
      <c r="AR168" s="32">
        <v>3</v>
      </c>
      <c r="AS168" s="32">
        <v>5.17</v>
      </c>
      <c r="AT168" s="33">
        <v>28</v>
      </c>
      <c r="AU168" s="32">
        <v>3</v>
      </c>
      <c r="AV168" s="32">
        <v>5.18</v>
      </c>
      <c r="AW168" s="33">
        <v>30</v>
      </c>
      <c r="AX168" s="32">
        <v>3</v>
      </c>
      <c r="AY168" s="32">
        <v>3.2</v>
      </c>
      <c r="AZ168" s="33">
        <v>33</v>
      </c>
      <c r="BA168" s="32">
        <v>3</v>
      </c>
      <c r="BB168" s="32">
        <v>5.6</v>
      </c>
    </row>
    <row r="169" spans="1:54">
      <c r="A169" s="31" t="s">
        <v>269</v>
      </c>
      <c r="B169" s="32" t="s">
        <v>270</v>
      </c>
      <c r="C169" s="32" t="s">
        <v>443</v>
      </c>
      <c r="D169" s="33">
        <v>32</v>
      </c>
      <c r="E169" s="32">
        <v>120</v>
      </c>
      <c r="F169" s="32">
        <v>7</v>
      </c>
      <c r="G169" s="34">
        <v>1.4671829999999999</v>
      </c>
      <c r="H169" s="33">
        <v>32</v>
      </c>
      <c r="I169" s="32">
        <v>121</v>
      </c>
      <c r="J169" s="32">
        <v>7</v>
      </c>
      <c r="K169" s="34">
        <v>1.3776839999999999</v>
      </c>
      <c r="L169" s="33">
        <v>31</v>
      </c>
      <c r="M169" s="32">
        <v>126</v>
      </c>
      <c r="N169" s="32">
        <v>7</v>
      </c>
      <c r="O169" s="34">
        <v>1.147705</v>
      </c>
      <c r="P169" s="33">
        <v>30</v>
      </c>
      <c r="Q169" s="32">
        <v>130</v>
      </c>
      <c r="R169" s="32">
        <v>7</v>
      </c>
      <c r="S169" s="34">
        <v>1.6954100000000001</v>
      </c>
      <c r="T169" s="33">
        <v>30</v>
      </c>
      <c r="U169" s="32">
        <v>128</v>
      </c>
      <c r="V169" s="32">
        <v>7</v>
      </c>
      <c r="W169" s="34">
        <v>1.603653</v>
      </c>
      <c r="X169" s="33">
        <v>29</v>
      </c>
      <c r="Y169" s="32">
        <v>134</v>
      </c>
      <c r="Z169" s="32">
        <v>7</v>
      </c>
      <c r="AA169" s="34">
        <v>1.750591</v>
      </c>
      <c r="AB169" s="33">
        <v>29</v>
      </c>
      <c r="AC169" s="32">
        <v>130</v>
      </c>
      <c r="AD169" s="32">
        <v>7</v>
      </c>
      <c r="AE169" s="34">
        <v>2.4049</v>
      </c>
      <c r="AF169" s="33">
        <v>30</v>
      </c>
      <c r="AG169" s="32">
        <v>129</v>
      </c>
      <c r="AH169" s="32">
        <v>6</v>
      </c>
      <c r="AI169" s="32">
        <v>2.35</v>
      </c>
      <c r="AJ169" s="33">
        <v>32</v>
      </c>
      <c r="AK169" s="32">
        <v>117</v>
      </c>
      <c r="AL169" s="32">
        <v>6</v>
      </c>
      <c r="AM169" s="32">
        <v>3.29</v>
      </c>
      <c r="AN169" s="33">
        <v>32</v>
      </c>
      <c r="AO169" s="32">
        <v>5</v>
      </c>
      <c r="AP169" s="32">
        <v>4.21</v>
      </c>
      <c r="AQ169" s="33">
        <v>32</v>
      </c>
      <c r="AR169" s="32">
        <v>5</v>
      </c>
      <c r="AS169" s="32">
        <v>3.04</v>
      </c>
      <c r="AT169" s="33">
        <v>29</v>
      </c>
      <c r="AU169" s="32">
        <v>5</v>
      </c>
      <c r="AV169" s="32">
        <v>3.69</v>
      </c>
      <c r="AW169" s="33">
        <v>29</v>
      </c>
      <c r="AX169" s="32">
        <v>5</v>
      </c>
      <c r="AY169" s="32">
        <v>3.7</v>
      </c>
      <c r="AZ169" s="33">
        <v>30</v>
      </c>
      <c r="BA169" s="32">
        <v>5</v>
      </c>
      <c r="BB169" s="32">
        <v>3.4</v>
      </c>
    </row>
    <row r="170" spans="1:54">
      <c r="A170" s="31" t="s">
        <v>186</v>
      </c>
      <c r="B170" s="32" t="s">
        <v>187</v>
      </c>
      <c r="C170" s="32" t="s">
        <v>234</v>
      </c>
      <c r="D170" s="33">
        <v>41</v>
      </c>
      <c r="E170" s="32">
        <v>81</v>
      </c>
      <c r="F170" s="32">
        <v>6</v>
      </c>
      <c r="G170" s="34">
        <v>4.4411839999999998</v>
      </c>
      <c r="H170" s="33">
        <v>41</v>
      </c>
      <c r="I170" s="32">
        <v>82</v>
      </c>
      <c r="J170" s="32">
        <v>6</v>
      </c>
      <c r="K170" s="34">
        <v>4.4363149999999996</v>
      </c>
      <c r="L170" s="33">
        <v>42</v>
      </c>
      <c r="M170" s="32">
        <v>76</v>
      </c>
      <c r="N170" s="32">
        <v>6</v>
      </c>
      <c r="O170" s="34">
        <v>4.8748829999999996</v>
      </c>
      <c r="P170" s="33">
        <v>42</v>
      </c>
      <c r="Q170" s="32">
        <v>77</v>
      </c>
      <c r="R170" s="32">
        <v>7</v>
      </c>
      <c r="S170" s="34">
        <v>3.8601939999999999</v>
      </c>
      <c r="T170" s="33">
        <v>41</v>
      </c>
      <c r="U170" s="32">
        <v>82</v>
      </c>
      <c r="V170" s="32">
        <v>7</v>
      </c>
      <c r="W170" s="34">
        <v>3.6567949999999998</v>
      </c>
      <c r="X170" s="33">
        <v>40</v>
      </c>
      <c r="Y170" s="32">
        <v>86</v>
      </c>
      <c r="Z170" s="32">
        <v>7</v>
      </c>
      <c r="AA170" s="34">
        <v>3.733581</v>
      </c>
      <c r="AB170" s="33">
        <v>40</v>
      </c>
      <c r="AC170" s="32">
        <v>85</v>
      </c>
      <c r="AD170" s="32">
        <v>7</v>
      </c>
      <c r="AE170" s="34">
        <v>5.3781270000000001</v>
      </c>
      <c r="AF170" s="33">
        <v>41</v>
      </c>
      <c r="AG170" s="32">
        <v>78</v>
      </c>
      <c r="AH170" s="32">
        <v>6</v>
      </c>
      <c r="AI170" s="32">
        <v>5.8</v>
      </c>
      <c r="AJ170" s="33">
        <v>41</v>
      </c>
      <c r="AK170" s="32">
        <v>77</v>
      </c>
      <c r="AL170" s="32">
        <v>6</v>
      </c>
      <c r="AM170" s="32">
        <v>5.47</v>
      </c>
      <c r="AN170" s="33">
        <v>35</v>
      </c>
      <c r="AO170" s="32">
        <v>5</v>
      </c>
      <c r="AP170" s="32">
        <v>2.48</v>
      </c>
      <c r="AQ170" s="33">
        <v>39</v>
      </c>
      <c r="AR170" s="32">
        <v>4</v>
      </c>
      <c r="AS170" s="32">
        <v>4.6399999999999997</v>
      </c>
      <c r="AT170" s="33">
        <v>38</v>
      </c>
      <c r="AU170" s="32">
        <v>4</v>
      </c>
      <c r="AV170" s="32">
        <v>4.82</v>
      </c>
      <c r="AW170" s="33">
        <v>38</v>
      </c>
      <c r="AX170" s="32">
        <v>4</v>
      </c>
      <c r="AY170" s="32">
        <v>5.0999999999999996</v>
      </c>
      <c r="AZ170" s="33">
        <v>39</v>
      </c>
      <c r="BA170" s="32">
        <v>4</v>
      </c>
      <c r="BB170" s="32">
        <v>4.5</v>
      </c>
    </row>
    <row r="171" spans="1:54">
      <c r="A171" s="31" t="s">
        <v>212</v>
      </c>
      <c r="B171" s="32" t="s">
        <v>213</v>
      </c>
      <c r="C171" s="32" t="s">
        <v>442</v>
      </c>
      <c r="D171" s="33">
        <v>39</v>
      </c>
      <c r="E171" s="32">
        <v>91</v>
      </c>
      <c r="F171" s="32">
        <v>8</v>
      </c>
      <c r="G171" s="34">
        <v>1.3169979999999999</v>
      </c>
      <c r="H171" s="33">
        <v>39</v>
      </c>
      <c r="I171" s="32">
        <v>92</v>
      </c>
      <c r="J171" s="32">
        <v>8</v>
      </c>
      <c r="K171" s="34">
        <v>1.241438</v>
      </c>
      <c r="L171" s="33">
        <v>40</v>
      </c>
      <c r="M171" s="32">
        <v>87</v>
      </c>
      <c r="N171" s="32">
        <v>7</v>
      </c>
      <c r="O171" s="34">
        <v>1.702574</v>
      </c>
      <c r="P171" s="33">
        <v>40</v>
      </c>
      <c r="Q171" s="32">
        <v>85</v>
      </c>
      <c r="R171" s="32">
        <v>7</v>
      </c>
      <c r="S171" s="34">
        <v>1.123165</v>
      </c>
      <c r="T171" s="33">
        <v>44</v>
      </c>
      <c r="U171" s="32">
        <v>70</v>
      </c>
      <c r="V171" s="32">
        <v>7</v>
      </c>
      <c r="W171" s="34">
        <v>1.8990389999999999</v>
      </c>
      <c r="X171" s="33">
        <v>44</v>
      </c>
      <c r="Y171" s="32">
        <v>69</v>
      </c>
      <c r="Z171" s="32">
        <v>7</v>
      </c>
      <c r="AA171" s="34">
        <v>2.8274689999999998</v>
      </c>
      <c r="AB171" s="33">
        <v>43</v>
      </c>
      <c r="AC171" s="32">
        <v>74</v>
      </c>
      <c r="AD171" s="32">
        <v>7</v>
      </c>
      <c r="AE171" s="34">
        <v>3.9410790000000002</v>
      </c>
      <c r="AF171" s="33">
        <v>43</v>
      </c>
      <c r="AG171" s="32">
        <v>73</v>
      </c>
      <c r="AH171" s="32">
        <v>7</v>
      </c>
      <c r="AI171" s="32">
        <v>3.86</v>
      </c>
      <c r="AJ171" s="33">
        <v>42</v>
      </c>
      <c r="AK171" s="32">
        <v>74</v>
      </c>
      <c r="AL171" s="32">
        <v>7</v>
      </c>
      <c r="AM171" s="32">
        <v>3.73</v>
      </c>
      <c r="AN171" s="33">
        <v>41</v>
      </c>
      <c r="AO171" s="32">
        <v>7</v>
      </c>
      <c r="AP171" s="32">
        <v>3.9</v>
      </c>
      <c r="AQ171" s="33">
        <v>38</v>
      </c>
      <c r="AR171" s="32">
        <v>6</v>
      </c>
      <c r="AS171" s="32">
        <v>2.17</v>
      </c>
      <c r="AT171" s="33">
        <v>40</v>
      </c>
      <c r="AU171" s="32">
        <v>6</v>
      </c>
      <c r="AV171" s="32">
        <v>1.72</v>
      </c>
      <c r="AW171" s="33">
        <v>41</v>
      </c>
      <c r="AX171" s="32">
        <v>7</v>
      </c>
      <c r="AY171" s="32">
        <v>1.9</v>
      </c>
      <c r="AZ171" s="33">
        <v>41</v>
      </c>
      <c r="BA171" s="32">
        <v>7</v>
      </c>
      <c r="BB171" s="32">
        <v>2.8</v>
      </c>
    </row>
    <row r="172" spans="1:54">
      <c r="A172" s="31" t="s">
        <v>279</v>
      </c>
      <c r="B172" s="32" t="s">
        <v>280</v>
      </c>
      <c r="C172" s="32" t="s">
        <v>441</v>
      </c>
      <c r="D172" s="33">
        <v>31</v>
      </c>
      <c r="E172" s="32">
        <v>124</v>
      </c>
      <c r="F172" s="32">
        <v>8</v>
      </c>
      <c r="G172" s="34">
        <v>2.0424150000000001</v>
      </c>
      <c r="H172" s="33">
        <v>34</v>
      </c>
      <c r="I172" s="32">
        <v>107</v>
      </c>
      <c r="J172" s="32">
        <v>8</v>
      </c>
      <c r="K172" s="34">
        <v>1.741601</v>
      </c>
      <c r="L172" s="33">
        <v>34</v>
      </c>
      <c r="M172" s="32">
        <v>115</v>
      </c>
      <c r="N172" s="32">
        <v>9</v>
      </c>
      <c r="O172" s="34">
        <v>1.5742609999999999</v>
      </c>
      <c r="P172" s="33">
        <v>36</v>
      </c>
      <c r="Q172" s="32">
        <v>101</v>
      </c>
      <c r="R172" s="32">
        <v>9</v>
      </c>
      <c r="S172" s="34">
        <v>1.505927</v>
      </c>
      <c r="T172" s="33">
        <v>38</v>
      </c>
      <c r="U172" s="32">
        <v>96</v>
      </c>
      <c r="V172" s="32">
        <v>9</v>
      </c>
      <c r="W172" s="34">
        <v>2.0962170000000002</v>
      </c>
      <c r="X172" s="33">
        <v>40</v>
      </c>
      <c r="Y172" s="32">
        <v>86</v>
      </c>
      <c r="Z172" s="32">
        <v>9</v>
      </c>
      <c r="AA172" s="34">
        <v>2.0551560000000002</v>
      </c>
      <c r="AB172" s="33">
        <v>39</v>
      </c>
      <c r="AC172" s="32">
        <v>91</v>
      </c>
      <c r="AD172" s="32">
        <v>9</v>
      </c>
      <c r="AE172" s="34">
        <v>3.3370190000000002</v>
      </c>
      <c r="AF172" s="33">
        <v>41</v>
      </c>
      <c r="AG172" s="32">
        <v>78</v>
      </c>
      <c r="AH172" s="32">
        <v>9</v>
      </c>
      <c r="AI172" s="32">
        <v>3.03</v>
      </c>
      <c r="AJ172" s="33">
        <v>40</v>
      </c>
      <c r="AK172" s="32">
        <v>81</v>
      </c>
      <c r="AL172" s="32">
        <v>8</v>
      </c>
      <c r="AM172" s="32">
        <v>1.8</v>
      </c>
      <c r="AN172" s="33">
        <v>41</v>
      </c>
      <c r="AO172" s="32">
        <v>9</v>
      </c>
      <c r="AP172" s="32">
        <v>1.8</v>
      </c>
      <c r="AQ172" s="33">
        <v>42</v>
      </c>
      <c r="AR172" s="32">
        <v>8</v>
      </c>
      <c r="AS172" s="32">
        <v>2.02</v>
      </c>
      <c r="AT172" s="33">
        <v>45</v>
      </c>
      <c r="AU172" s="32">
        <v>8</v>
      </c>
      <c r="AV172" s="32">
        <v>2.69</v>
      </c>
      <c r="AW172" s="33">
        <v>50</v>
      </c>
      <c r="AX172" s="32">
        <v>9</v>
      </c>
      <c r="AY172" s="32">
        <v>2.4</v>
      </c>
      <c r="AZ172" s="33">
        <v>49</v>
      </c>
      <c r="BA172" s="32">
        <v>9</v>
      </c>
      <c r="BB172" s="32">
        <v>2.1</v>
      </c>
    </row>
    <row r="173" spans="1:54">
      <c r="A173" s="31" t="s">
        <v>359</v>
      </c>
      <c r="B173" s="32" t="s">
        <v>360</v>
      </c>
      <c r="C173" s="32" t="s">
        <v>441</v>
      </c>
      <c r="D173" s="33">
        <v>17</v>
      </c>
      <c r="E173" s="32">
        <v>167</v>
      </c>
      <c r="F173" s="32">
        <v>5</v>
      </c>
      <c r="G173" s="34">
        <v>0.81293249999999995</v>
      </c>
      <c r="H173" s="33">
        <v>17</v>
      </c>
      <c r="I173" s="32">
        <v>165</v>
      </c>
      <c r="J173" s="32">
        <v>5</v>
      </c>
      <c r="K173" s="34">
        <v>0.89407559999999997</v>
      </c>
      <c r="L173" s="33">
        <v>18</v>
      </c>
      <c r="M173" s="32">
        <v>170</v>
      </c>
      <c r="N173" s="32">
        <v>5</v>
      </c>
      <c r="O173" s="34">
        <v>1.447954</v>
      </c>
      <c r="P173" s="33">
        <v>19</v>
      </c>
      <c r="Q173" s="32">
        <v>167</v>
      </c>
      <c r="R173" s="32">
        <v>5</v>
      </c>
      <c r="S173" s="34">
        <v>1.0686640000000001</v>
      </c>
      <c r="T173" s="33">
        <v>19</v>
      </c>
      <c r="U173" s="32">
        <v>169</v>
      </c>
      <c r="V173" s="32">
        <v>5</v>
      </c>
      <c r="W173" s="34">
        <v>1.0686640000000001</v>
      </c>
      <c r="X173" s="33">
        <v>19</v>
      </c>
      <c r="Y173" s="32">
        <v>165</v>
      </c>
      <c r="Z173" s="32">
        <v>5</v>
      </c>
      <c r="AA173" s="34">
        <v>0.91227119999999995</v>
      </c>
      <c r="AB173" s="33">
        <v>19</v>
      </c>
      <c r="AC173" s="32">
        <v>165</v>
      </c>
      <c r="AD173" s="32">
        <v>5</v>
      </c>
      <c r="AE173" s="34">
        <v>1.4171149999999999</v>
      </c>
      <c r="AF173" s="33">
        <v>20</v>
      </c>
      <c r="AG173" s="32">
        <v>161</v>
      </c>
      <c r="AH173" s="32">
        <v>5</v>
      </c>
      <c r="AI173" s="32">
        <v>1.22</v>
      </c>
      <c r="AJ173" s="33">
        <v>19</v>
      </c>
      <c r="AK173" s="32">
        <v>167</v>
      </c>
      <c r="AL173" s="32">
        <v>5</v>
      </c>
      <c r="AM173" s="32">
        <v>1.78</v>
      </c>
      <c r="AN173" s="33">
        <v>22</v>
      </c>
      <c r="AO173" s="32">
        <v>4</v>
      </c>
      <c r="AP173" s="32">
        <v>1.32</v>
      </c>
      <c r="AQ173" s="33">
        <v>18</v>
      </c>
      <c r="AR173" s="32">
        <v>4</v>
      </c>
      <c r="AS173" s="32">
        <v>2.38</v>
      </c>
      <c r="AT173" s="33">
        <v>17</v>
      </c>
      <c r="AU173" s="32">
        <v>3</v>
      </c>
      <c r="AV173" s="32">
        <v>2.85</v>
      </c>
      <c r="AW173" s="33">
        <v>17</v>
      </c>
      <c r="AX173" s="32">
        <v>3</v>
      </c>
      <c r="AY173" s="32">
        <v>2.9</v>
      </c>
      <c r="AZ173" s="33">
        <v>17</v>
      </c>
      <c r="BA173" s="32">
        <v>3</v>
      </c>
      <c r="BB173" s="32">
        <v>2.9</v>
      </c>
    </row>
    <row r="174" spans="1:54">
      <c r="A174" s="31" t="s">
        <v>321</v>
      </c>
      <c r="B174" s="32" t="s">
        <v>322</v>
      </c>
      <c r="C174" s="32" t="s">
        <v>443</v>
      </c>
      <c r="D174" s="33">
        <v>25</v>
      </c>
      <c r="E174" s="32">
        <v>148</v>
      </c>
      <c r="F174" s="32">
        <v>8</v>
      </c>
      <c r="G174" s="34">
        <v>1.2246840000000001</v>
      </c>
      <c r="H174" s="33">
        <v>26</v>
      </c>
      <c r="I174" s="32">
        <v>140</v>
      </c>
      <c r="J174" s="32">
        <v>8</v>
      </c>
      <c r="K174" s="34">
        <v>1.1904680000000001</v>
      </c>
      <c r="L174" s="33">
        <v>26</v>
      </c>
      <c r="M174" s="32">
        <v>141</v>
      </c>
      <c r="N174" s="32">
        <v>8</v>
      </c>
      <c r="O174" s="34">
        <v>1.2964070000000001</v>
      </c>
      <c r="P174" s="33">
        <v>26</v>
      </c>
      <c r="Q174" s="32">
        <v>142</v>
      </c>
      <c r="R174" s="32">
        <v>8</v>
      </c>
      <c r="S174" s="34">
        <v>1.489444</v>
      </c>
      <c r="T174" s="33">
        <v>27</v>
      </c>
      <c r="U174" s="32">
        <v>144</v>
      </c>
      <c r="V174" s="32">
        <v>9</v>
      </c>
      <c r="W174" s="34">
        <v>1.2214290000000001</v>
      </c>
      <c r="X174" s="33">
        <v>27</v>
      </c>
      <c r="Y174" s="32">
        <v>142</v>
      </c>
      <c r="Z174" s="32">
        <v>9</v>
      </c>
      <c r="AA174" s="34">
        <v>1.1538360000000001</v>
      </c>
      <c r="AB174" s="33">
        <v>28</v>
      </c>
      <c r="AC174" s="32">
        <v>137</v>
      </c>
      <c r="AD174" s="32">
        <v>9</v>
      </c>
      <c r="AE174" s="34">
        <v>2.0350109999999999</v>
      </c>
      <c r="AF174" s="33">
        <v>26</v>
      </c>
      <c r="AG174" s="32">
        <v>149</v>
      </c>
      <c r="AH174" s="32">
        <v>9</v>
      </c>
      <c r="AI174" s="32">
        <v>2.13</v>
      </c>
      <c r="AJ174" s="33">
        <v>26</v>
      </c>
      <c r="AK174" s="32">
        <v>151</v>
      </c>
      <c r="AL174" s="32">
        <v>9</v>
      </c>
      <c r="AM174" s="32">
        <v>2.11</v>
      </c>
      <c r="AN174" s="33">
        <v>25</v>
      </c>
      <c r="AO174" s="32">
        <v>9</v>
      </c>
      <c r="AP174" s="32">
        <v>2.2400000000000002</v>
      </c>
      <c r="AQ174" s="33">
        <v>25</v>
      </c>
      <c r="AR174" s="32">
        <v>8</v>
      </c>
      <c r="AS174" s="32">
        <v>3.19</v>
      </c>
      <c r="AT174" s="33">
        <v>26</v>
      </c>
      <c r="AU174" s="32">
        <v>8</v>
      </c>
      <c r="AV174" s="32">
        <v>3.03</v>
      </c>
      <c r="AW174" s="33">
        <v>26</v>
      </c>
      <c r="AX174" s="32">
        <v>8</v>
      </c>
      <c r="AY174" s="32">
        <v>3.3</v>
      </c>
      <c r="AZ174" s="33">
        <v>29</v>
      </c>
      <c r="BA174" s="32">
        <v>8</v>
      </c>
      <c r="BB174" s="32">
        <v>2.2000000000000002</v>
      </c>
    </row>
    <row r="175" spans="1:54">
      <c r="A175" s="31" t="s">
        <v>235</v>
      </c>
      <c r="B175" s="32" t="s">
        <v>236</v>
      </c>
      <c r="C175" s="32" t="s">
        <v>441</v>
      </c>
      <c r="D175" s="33">
        <v>36</v>
      </c>
      <c r="E175" s="32">
        <v>104</v>
      </c>
      <c r="F175" s="32">
        <v>8</v>
      </c>
      <c r="G175" s="34">
        <v>2.399667</v>
      </c>
      <c r="H175" s="33">
        <v>35</v>
      </c>
      <c r="I175" s="32">
        <v>105</v>
      </c>
      <c r="J175" s="32">
        <v>8</v>
      </c>
      <c r="K175" s="34">
        <v>2.0922160000000001</v>
      </c>
      <c r="L175" s="33">
        <v>36</v>
      </c>
      <c r="M175" s="32">
        <v>104</v>
      </c>
      <c r="N175" s="32">
        <v>8</v>
      </c>
      <c r="O175" s="34">
        <v>1.933333</v>
      </c>
      <c r="P175" s="33">
        <v>33</v>
      </c>
      <c r="Q175" s="32">
        <v>116</v>
      </c>
      <c r="R175" s="32">
        <v>8</v>
      </c>
      <c r="S175" s="34">
        <v>1.4405669999999999</v>
      </c>
      <c r="T175" s="33">
        <v>32</v>
      </c>
      <c r="U175" s="32">
        <v>122</v>
      </c>
      <c r="V175" s="32">
        <v>9</v>
      </c>
      <c r="W175" s="34">
        <v>1.2944089999999999</v>
      </c>
      <c r="X175" s="33">
        <v>33</v>
      </c>
      <c r="Y175" s="32">
        <v>117</v>
      </c>
      <c r="Z175" s="32">
        <v>9</v>
      </c>
      <c r="AA175" s="34">
        <v>1.3130500000000001</v>
      </c>
      <c r="AB175" s="33">
        <v>30</v>
      </c>
      <c r="AC175" s="32">
        <v>126</v>
      </c>
      <c r="AD175" s="32">
        <v>9</v>
      </c>
      <c r="AE175" s="34">
        <v>2.3805589999999999</v>
      </c>
      <c r="AF175" s="33">
        <v>32</v>
      </c>
      <c r="AG175" s="32">
        <v>120</v>
      </c>
      <c r="AH175" s="32">
        <v>9</v>
      </c>
      <c r="AI175" s="32">
        <v>2.27</v>
      </c>
      <c r="AJ175" s="33">
        <v>30</v>
      </c>
      <c r="AK175" s="32">
        <v>130</v>
      </c>
      <c r="AL175" s="32">
        <v>9</v>
      </c>
      <c r="AM175" s="32">
        <v>2.27</v>
      </c>
      <c r="AN175" s="33">
        <v>29</v>
      </c>
      <c r="AO175" s="32">
        <v>9</v>
      </c>
      <c r="AP175" s="32">
        <v>1.97</v>
      </c>
      <c r="AQ175" s="33">
        <v>27</v>
      </c>
      <c r="AR175" s="32">
        <v>8</v>
      </c>
      <c r="AS175" s="32">
        <v>1.93</v>
      </c>
      <c r="AT175" s="33">
        <v>26</v>
      </c>
      <c r="AU175" s="32">
        <v>8</v>
      </c>
      <c r="AV175" s="32">
        <v>1.64</v>
      </c>
      <c r="AW175" s="33">
        <v>25</v>
      </c>
      <c r="AX175" s="32">
        <v>8</v>
      </c>
      <c r="AY175" s="32">
        <v>1.7</v>
      </c>
      <c r="AZ175" s="33">
        <v>26</v>
      </c>
      <c r="BA175" s="32">
        <v>8</v>
      </c>
      <c r="BB175" s="32">
        <v>1.8</v>
      </c>
    </row>
    <row r="176" spans="1:54">
      <c r="A176" s="31" t="s">
        <v>68</v>
      </c>
      <c r="B176" s="32" t="s">
        <v>69</v>
      </c>
      <c r="C176" s="32" t="s">
        <v>442</v>
      </c>
      <c r="D176" s="33">
        <v>69</v>
      </c>
      <c r="E176" s="32">
        <v>21</v>
      </c>
      <c r="F176" s="32">
        <v>8</v>
      </c>
      <c r="G176" s="34">
        <v>2.2453280000000002</v>
      </c>
      <c r="H176" s="33">
        <v>68</v>
      </c>
      <c r="I176" s="32">
        <v>23</v>
      </c>
      <c r="J176" s="32">
        <v>8</v>
      </c>
      <c r="K176" s="34">
        <v>2.1641629999999998</v>
      </c>
      <c r="L176" s="33">
        <v>68</v>
      </c>
      <c r="M176" s="32">
        <v>26</v>
      </c>
      <c r="N176" s="32">
        <v>7</v>
      </c>
      <c r="O176" s="34">
        <v>2.567688</v>
      </c>
      <c r="P176" s="33">
        <v>67</v>
      </c>
      <c r="Q176" s="32">
        <v>27</v>
      </c>
      <c r="R176" s="32">
        <v>7</v>
      </c>
      <c r="S176" s="34">
        <v>3.1020449999999999</v>
      </c>
      <c r="T176" s="33">
        <v>69</v>
      </c>
      <c r="U176" s="32">
        <v>24</v>
      </c>
      <c r="V176" s="32">
        <v>8</v>
      </c>
      <c r="W176" s="34">
        <v>2.904347</v>
      </c>
      <c r="X176" s="33">
        <v>71</v>
      </c>
      <c r="Y176" s="32">
        <v>21</v>
      </c>
      <c r="Z176" s="32">
        <v>8</v>
      </c>
      <c r="AA176" s="34">
        <v>3.2261850000000001</v>
      </c>
      <c r="AB176" s="33">
        <v>71</v>
      </c>
      <c r="AC176" s="32">
        <v>21</v>
      </c>
      <c r="AD176" s="32">
        <v>8</v>
      </c>
      <c r="AE176" s="34">
        <v>5.1262939999999997</v>
      </c>
      <c r="AF176" s="33">
        <v>70</v>
      </c>
      <c r="AG176" s="32">
        <v>23</v>
      </c>
      <c r="AH176" s="32">
        <v>8</v>
      </c>
      <c r="AI176" s="32">
        <v>4.5599999999999996</v>
      </c>
      <c r="AJ176" s="33">
        <v>71</v>
      </c>
      <c r="AK176" s="32">
        <v>21</v>
      </c>
      <c r="AL176" s="32">
        <v>7</v>
      </c>
      <c r="AM176" s="32">
        <v>6.26</v>
      </c>
      <c r="AN176" s="33">
        <v>66</v>
      </c>
      <c r="AO176" s="32">
        <v>7</v>
      </c>
      <c r="AP176" s="32">
        <v>5.7</v>
      </c>
      <c r="AQ176" s="33">
        <v>70</v>
      </c>
      <c r="AR176" s="32">
        <v>7</v>
      </c>
      <c r="AS176" s="32">
        <v>5.07</v>
      </c>
      <c r="AT176" s="33">
        <v>70</v>
      </c>
      <c r="AU176" s="32">
        <v>7</v>
      </c>
      <c r="AV176" s="32">
        <v>5.14</v>
      </c>
      <c r="AW176" s="33">
        <v>69</v>
      </c>
      <c r="AX176" s="32">
        <v>7</v>
      </c>
      <c r="AY176" s="32">
        <v>4.7</v>
      </c>
      <c r="AZ176" s="33">
        <v>68</v>
      </c>
      <c r="BA176" s="32">
        <v>7</v>
      </c>
      <c r="BB176" s="32">
        <v>4.3</v>
      </c>
    </row>
    <row r="177" spans="1:54">
      <c r="A177" s="31" t="s">
        <v>198</v>
      </c>
      <c r="B177" s="32" t="s">
        <v>199</v>
      </c>
      <c r="C177" s="32" t="s">
        <v>444</v>
      </c>
      <c r="D177" s="33">
        <v>40</v>
      </c>
      <c r="E177" s="32">
        <v>84</v>
      </c>
      <c r="F177" s="32">
        <v>10</v>
      </c>
      <c r="G177" s="34">
        <v>0.86763999999999997</v>
      </c>
      <c r="H177" s="33">
        <v>41</v>
      </c>
      <c r="I177" s="32">
        <v>82</v>
      </c>
      <c r="J177" s="32">
        <v>10</v>
      </c>
      <c r="K177" s="34">
        <v>0.88858110000000001</v>
      </c>
      <c r="L177" s="33">
        <v>42</v>
      </c>
      <c r="M177" s="32">
        <v>76</v>
      </c>
      <c r="N177" s="32">
        <v>10</v>
      </c>
      <c r="O177" s="34">
        <v>1.301299</v>
      </c>
      <c r="P177" s="33">
        <v>42</v>
      </c>
      <c r="Q177" s="32">
        <v>77</v>
      </c>
      <c r="R177" s="32">
        <v>10</v>
      </c>
      <c r="S177" s="34">
        <v>1.4627399999999999</v>
      </c>
      <c r="T177" s="33">
        <v>43</v>
      </c>
      <c r="U177" s="32">
        <v>73</v>
      </c>
      <c r="V177" s="32">
        <v>10</v>
      </c>
      <c r="W177" s="34">
        <v>1.30121</v>
      </c>
      <c r="X177" s="33">
        <v>44</v>
      </c>
      <c r="Y177" s="32">
        <v>69</v>
      </c>
      <c r="Z177" s="32">
        <v>10</v>
      </c>
      <c r="AA177" s="34">
        <v>1.271558</v>
      </c>
      <c r="AB177" s="33">
        <v>44</v>
      </c>
      <c r="AC177" s="32">
        <v>70</v>
      </c>
      <c r="AD177" s="32">
        <v>10</v>
      </c>
      <c r="AE177" s="34">
        <v>2.5771709999999999</v>
      </c>
      <c r="AF177" s="33">
        <v>46</v>
      </c>
      <c r="AG177" s="32">
        <v>64</v>
      </c>
      <c r="AH177" s="32">
        <v>10</v>
      </c>
      <c r="AI177" s="32">
        <v>2.79</v>
      </c>
      <c r="AJ177" s="33">
        <v>45</v>
      </c>
      <c r="AK177" s="32">
        <v>66</v>
      </c>
      <c r="AL177" s="32">
        <v>10</v>
      </c>
      <c r="AM177" s="32">
        <v>2.89</v>
      </c>
      <c r="AN177" s="33">
        <v>48</v>
      </c>
      <c r="AO177" s="32">
        <v>9</v>
      </c>
      <c r="AP177" s="32">
        <v>2.89</v>
      </c>
      <c r="AQ177" s="33">
        <v>51</v>
      </c>
      <c r="AR177" s="32">
        <v>9</v>
      </c>
      <c r="AS177" s="32">
        <v>3.73</v>
      </c>
      <c r="AT177" s="33">
        <v>54</v>
      </c>
      <c r="AU177" s="32">
        <v>9</v>
      </c>
      <c r="AV177" s="32">
        <v>3.45</v>
      </c>
      <c r="AW177" s="33">
        <v>54</v>
      </c>
      <c r="AX177" s="32">
        <v>10</v>
      </c>
      <c r="AY177" s="32">
        <v>3.6</v>
      </c>
      <c r="AZ177" s="33">
        <v>55</v>
      </c>
      <c r="BA177" s="32">
        <v>10</v>
      </c>
      <c r="BB177" s="32">
        <v>3.5</v>
      </c>
    </row>
    <row r="178" spans="1:54">
      <c r="A178" s="31" t="s">
        <v>82</v>
      </c>
      <c r="B178" s="32" t="s">
        <v>83</v>
      </c>
      <c r="C178" s="32" t="s">
        <v>234</v>
      </c>
      <c r="D178" s="33">
        <v>64</v>
      </c>
      <c r="E178" s="32">
        <v>29</v>
      </c>
      <c r="F178" s="32">
        <v>9</v>
      </c>
      <c r="G178" s="34">
        <v>2.6385139999999998</v>
      </c>
      <c r="H178" s="33">
        <v>65</v>
      </c>
      <c r="I178" s="32">
        <v>28</v>
      </c>
      <c r="J178" s="32">
        <v>9</v>
      </c>
      <c r="K178" s="34">
        <v>2.1795550000000001</v>
      </c>
      <c r="L178" s="33">
        <v>69</v>
      </c>
      <c r="M178" s="32">
        <v>24</v>
      </c>
      <c r="N178" s="32">
        <v>9</v>
      </c>
      <c r="O178" s="34">
        <v>2.142744</v>
      </c>
      <c r="P178" s="33">
        <v>69</v>
      </c>
      <c r="Q178" s="32">
        <v>24</v>
      </c>
      <c r="R178" s="32">
        <v>9</v>
      </c>
      <c r="S178" s="34">
        <v>2.1100720000000002</v>
      </c>
      <c r="T178" s="33">
        <v>67</v>
      </c>
      <c r="U178" s="32">
        <v>27</v>
      </c>
      <c r="V178" s="32">
        <v>9</v>
      </c>
      <c r="W178" s="34">
        <v>2.2095129999999998</v>
      </c>
      <c r="X178" s="33">
        <v>67</v>
      </c>
      <c r="Y178" s="32">
        <v>25</v>
      </c>
      <c r="Z178" s="32">
        <v>9</v>
      </c>
      <c r="AA178" s="34">
        <v>2.4863170000000001</v>
      </c>
      <c r="AB178" s="33">
        <v>69</v>
      </c>
      <c r="AC178" s="32">
        <v>23</v>
      </c>
      <c r="AD178" s="32">
        <v>9</v>
      </c>
      <c r="AE178" s="34">
        <v>4.1151679999999997</v>
      </c>
      <c r="AF178" s="33">
        <v>71</v>
      </c>
      <c r="AG178" s="32">
        <v>22</v>
      </c>
      <c r="AH178" s="32">
        <v>9</v>
      </c>
      <c r="AI178" s="32">
        <v>3.25</v>
      </c>
      <c r="AJ178" s="33">
        <v>75</v>
      </c>
      <c r="AK178" s="32">
        <v>16</v>
      </c>
      <c r="AL178" s="32">
        <v>9</v>
      </c>
      <c r="AM178" s="32">
        <v>3.24</v>
      </c>
      <c r="AN178" s="33">
        <v>74</v>
      </c>
      <c r="AO178" s="32">
        <v>9</v>
      </c>
      <c r="AP178" s="32">
        <v>3.15</v>
      </c>
      <c r="AQ178" s="33">
        <v>76</v>
      </c>
      <c r="AR178" s="32">
        <v>8</v>
      </c>
      <c r="AS178" s="32">
        <v>3.47</v>
      </c>
      <c r="AT178" s="33">
        <v>74</v>
      </c>
      <c r="AU178" s="32">
        <v>8</v>
      </c>
      <c r="AV178" s="32">
        <v>3.74</v>
      </c>
      <c r="AW178" s="33">
        <v>73</v>
      </c>
      <c r="AX178" s="32">
        <v>9</v>
      </c>
      <c r="AY178" s="32">
        <v>4</v>
      </c>
      <c r="AZ178" s="33">
        <v>73</v>
      </c>
      <c r="BA178" s="32">
        <v>9</v>
      </c>
      <c r="BB178" s="32">
        <v>4.0999999999999996</v>
      </c>
    </row>
    <row r="179" spans="1:54">
      <c r="A179" s="31" t="s">
        <v>56</v>
      </c>
      <c r="B179" s="32" t="s">
        <v>57</v>
      </c>
      <c r="C179" s="32" t="s">
        <v>234</v>
      </c>
      <c r="D179" s="33">
        <v>73</v>
      </c>
      <c r="E179" s="32">
        <v>17</v>
      </c>
      <c r="F179" s="32">
        <v>7</v>
      </c>
      <c r="G179" s="34">
        <v>1.3204089999999999</v>
      </c>
      <c r="H179" s="33">
        <v>76</v>
      </c>
      <c r="I179" s="32">
        <v>13</v>
      </c>
      <c r="J179" s="32">
        <v>7</v>
      </c>
      <c r="K179" s="34">
        <v>1.456331</v>
      </c>
      <c r="L179" s="33">
        <v>73</v>
      </c>
      <c r="M179" s="32">
        <v>16</v>
      </c>
      <c r="N179" s="32">
        <v>7</v>
      </c>
      <c r="O179" s="34">
        <v>0.67292609999999997</v>
      </c>
      <c r="P179" s="33">
        <v>74</v>
      </c>
      <c r="Q179" s="32">
        <v>14</v>
      </c>
      <c r="R179" s="32">
        <v>7</v>
      </c>
      <c r="S179" s="34">
        <v>0.65988579999999997</v>
      </c>
      <c r="T179" s="33">
        <v>73</v>
      </c>
      <c r="U179" s="32">
        <v>18</v>
      </c>
      <c r="V179" s="32">
        <v>7</v>
      </c>
      <c r="W179" s="34">
        <v>0.67599790000000004</v>
      </c>
      <c r="X179" s="33">
        <v>71</v>
      </c>
      <c r="Y179" s="32">
        <v>21</v>
      </c>
      <c r="Z179" s="32">
        <v>7</v>
      </c>
      <c r="AA179" s="34">
        <v>1.7236009999999999</v>
      </c>
      <c r="AB179" s="33">
        <v>71</v>
      </c>
      <c r="AC179" s="32">
        <v>21</v>
      </c>
      <c r="AD179" s="32">
        <v>7</v>
      </c>
      <c r="AE179" s="34">
        <v>2.4722119999999999</v>
      </c>
      <c r="AF179" s="33">
        <v>70</v>
      </c>
      <c r="AG179" s="32">
        <v>23</v>
      </c>
      <c r="AH179" s="32">
        <v>7</v>
      </c>
      <c r="AI179" s="32">
        <v>2.73</v>
      </c>
      <c r="AJ179" s="33">
        <v>70</v>
      </c>
      <c r="AK179" s="32">
        <v>23</v>
      </c>
      <c r="AL179" s="32">
        <v>7</v>
      </c>
      <c r="AM179" s="32">
        <v>2.67</v>
      </c>
      <c r="AN179" s="33">
        <v>71</v>
      </c>
      <c r="AO179" s="32">
        <v>6</v>
      </c>
      <c r="AP179" s="32">
        <v>2.68</v>
      </c>
      <c r="AQ179" s="33">
        <v>74</v>
      </c>
      <c r="AR179" s="32">
        <v>6</v>
      </c>
      <c r="AS179" s="32">
        <v>1.68</v>
      </c>
      <c r="AT179" s="33">
        <v>73</v>
      </c>
      <c r="AU179" s="32">
        <v>6</v>
      </c>
      <c r="AV179" s="32">
        <v>1.41</v>
      </c>
      <c r="AW179" s="33">
        <v>73</v>
      </c>
      <c r="AX179" s="32">
        <v>6</v>
      </c>
      <c r="AY179" s="32">
        <v>1.4</v>
      </c>
      <c r="AZ179" s="33">
        <v>72</v>
      </c>
      <c r="BA179" s="32">
        <v>6</v>
      </c>
      <c r="BB179" s="32">
        <v>1.5</v>
      </c>
    </row>
    <row r="180" spans="1:54">
      <c r="A180" s="31" t="s">
        <v>281</v>
      </c>
      <c r="B180" s="32" t="s">
        <v>282</v>
      </c>
      <c r="C180" s="32" t="s">
        <v>441</v>
      </c>
      <c r="D180" s="33">
        <v>31</v>
      </c>
      <c r="E180" s="32">
        <v>124</v>
      </c>
      <c r="F180" s="32">
        <v>8</v>
      </c>
      <c r="G180" s="34">
        <v>2.732437</v>
      </c>
      <c r="H180" s="33">
        <v>32</v>
      </c>
      <c r="I180" s="32">
        <v>121</v>
      </c>
      <c r="J180" s="32">
        <v>9</v>
      </c>
      <c r="K180" s="34">
        <v>2.4084530000000002</v>
      </c>
      <c r="L180" s="33">
        <v>33</v>
      </c>
      <c r="M180" s="32">
        <v>121</v>
      </c>
      <c r="N180" s="32">
        <v>9</v>
      </c>
      <c r="O180" s="34">
        <v>2.122716</v>
      </c>
      <c r="P180" s="33">
        <v>31</v>
      </c>
      <c r="Q180" s="32">
        <v>126</v>
      </c>
      <c r="R180" s="32">
        <v>8</v>
      </c>
      <c r="S180" s="34">
        <v>1.7146399999999999</v>
      </c>
      <c r="T180" s="33">
        <v>28</v>
      </c>
      <c r="U180" s="32">
        <v>140</v>
      </c>
      <c r="V180" s="32">
        <v>7</v>
      </c>
      <c r="W180" s="34">
        <v>1.509101</v>
      </c>
      <c r="X180" s="33">
        <v>26</v>
      </c>
      <c r="Y180" s="32">
        <v>146</v>
      </c>
      <c r="Z180" s="32">
        <v>7</v>
      </c>
      <c r="AA180" s="34">
        <v>1.520405</v>
      </c>
      <c r="AB180" s="33">
        <v>25</v>
      </c>
      <c r="AC180" s="32">
        <v>153</v>
      </c>
      <c r="AD180" s="32">
        <v>7</v>
      </c>
      <c r="AE180" s="34">
        <v>2.0107300000000001</v>
      </c>
      <c r="AF180" s="33">
        <v>23</v>
      </c>
      <c r="AG180" s="32">
        <v>158</v>
      </c>
      <c r="AH180" s="32">
        <v>7</v>
      </c>
      <c r="AI180" s="32">
        <v>1.93</v>
      </c>
      <c r="AJ180" s="33">
        <v>22</v>
      </c>
      <c r="AK180" s="32">
        <v>157</v>
      </c>
      <c r="AL180" s="32">
        <v>7</v>
      </c>
      <c r="AM180" s="32">
        <v>2.11</v>
      </c>
      <c r="AN180" s="33">
        <v>21</v>
      </c>
      <c r="AO180" s="32">
        <v>7</v>
      </c>
      <c r="AP180" s="32">
        <v>2.35</v>
      </c>
      <c r="AQ180" s="33">
        <v>19</v>
      </c>
      <c r="AR180" s="32">
        <v>6</v>
      </c>
      <c r="AS180" s="32">
        <v>2.71</v>
      </c>
      <c r="AT180" s="33">
        <v>18</v>
      </c>
      <c r="AU180" s="32">
        <v>6</v>
      </c>
      <c r="AV180" s="32">
        <v>2.54</v>
      </c>
      <c r="AW180" s="33">
        <v>17</v>
      </c>
      <c r="AX180" s="32">
        <v>6</v>
      </c>
      <c r="AY180" s="32">
        <v>2</v>
      </c>
      <c r="AZ180" s="33">
        <v>17</v>
      </c>
      <c r="BA180" s="32">
        <v>6</v>
      </c>
      <c r="BB180" s="32">
        <v>2</v>
      </c>
    </row>
    <row r="181" spans="1:54">
      <c r="A181" s="31" t="s">
        <v>150</v>
      </c>
      <c r="B181" s="32" t="s">
        <v>151</v>
      </c>
      <c r="C181" s="32" t="s">
        <v>440</v>
      </c>
      <c r="D181" s="33">
        <v>47</v>
      </c>
      <c r="E181" s="32">
        <v>63</v>
      </c>
      <c r="F181" s="32">
        <v>3</v>
      </c>
      <c r="G181" s="34">
        <v>4.2741600000000002</v>
      </c>
      <c r="H181" s="33">
        <v>50</v>
      </c>
      <c r="I181" s="32">
        <v>57</v>
      </c>
      <c r="J181" s="32">
        <v>3</v>
      </c>
      <c r="K181" s="34">
        <v>1.8158970000000001</v>
      </c>
      <c r="L181" s="33">
        <v>48</v>
      </c>
      <c r="M181" s="32">
        <v>61</v>
      </c>
      <c r="N181" s="32">
        <v>3</v>
      </c>
      <c r="O181" s="34">
        <v>3.143494</v>
      </c>
      <c r="P181" s="33">
        <v>48</v>
      </c>
      <c r="Q181" s="32">
        <v>60</v>
      </c>
      <c r="R181" s="32">
        <v>3</v>
      </c>
      <c r="S181" s="34">
        <v>2.723077</v>
      </c>
      <c r="T181" s="33">
        <v>45</v>
      </c>
      <c r="U181" s="32">
        <v>66</v>
      </c>
      <c r="V181" s="32">
        <v>3</v>
      </c>
      <c r="W181" s="34">
        <v>4.5828110000000004</v>
      </c>
      <c r="X181" s="33">
        <v>43</v>
      </c>
      <c r="Y181" s="32">
        <v>75</v>
      </c>
      <c r="Z181" s="32">
        <v>3</v>
      </c>
      <c r="AA181" s="34">
        <v>3.5878640000000002</v>
      </c>
      <c r="AB181" s="33">
        <v>46</v>
      </c>
      <c r="AC181" s="32">
        <v>64</v>
      </c>
      <c r="AD181" s="32">
        <v>3</v>
      </c>
      <c r="AE181" s="34">
        <v>6.3762189999999999</v>
      </c>
      <c r="AF181" s="33">
        <v>46</v>
      </c>
      <c r="AG181" s="32">
        <v>64</v>
      </c>
      <c r="AH181" s="32">
        <v>3</v>
      </c>
      <c r="AI181" s="32">
        <v>5.97</v>
      </c>
      <c r="AJ181" s="33">
        <v>43</v>
      </c>
      <c r="AK181" s="32">
        <v>71</v>
      </c>
      <c r="AL181" s="32">
        <v>3</v>
      </c>
      <c r="AM181" s="32">
        <v>3.93</v>
      </c>
      <c r="AN181" s="33"/>
      <c r="AQ181" s="33"/>
      <c r="AT181" s="33"/>
      <c r="AW181" s="33"/>
      <c r="AZ181" s="33"/>
    </row>
    <row r="182" spans="1:54">
      <c r="A182" s="31" t="s">
        <v>383</v>
      </c>
      <c r="B182" s="32" t="s">
        <v>384</v>
      </c>
      <c r="C182" s="32" t="s">
        <v>234</v>
      </c>
      <c r="D182" s="33">
        <v>10</v>
      </c>
      <c r="E182" s="32">
        <v>180</v>
      </c>
      <c r="F182" s="32">
        <v>8</v>
      </c>
      <c r="G182" s="34">
        <v>1.0103519999999999</v>
      </c>
      <c r="H182" s="33">
        <v>10</v>
      </c>
      <c r="I182" s="32">
        <v>178</v>
      </c>
      <c r="J182" s="32">
        <v>8</v>
      </c>
      <c r="K182" s="34">
        <v>1.266052</v>
      </c>
      <c r="L182" s="33">
        <v>13</v>
      </c>
      <c r="M182" s="32">
        <v>177</v>
      </c>
      <c r="N182" s="32">
        <v>8</v>
      </c>
      <c r="O182" s="34">
        <v>1.226027</v>
      </c>
      <c r="P182" s="33">
        <v>14</v>
      </c>
      <c r="Q182" s="32">
        <v>177</v>
      </c>
      <c r="R182" s="32">
        <v>8</v>
      </c>
      <c r="S182" s="34">
        <v>1.296945</v>
      </c>
      <c r="T182" s="33">
        <v>14</v>
      </c>
      <c r="U182" s="32">
        <v>177</v>
      </c>
      <c r="V182" s="32">
        <v>8</v>
      </c>
      <c r="W182" s="34">
        <v>0.99112990000000001</v>
      </c>
      <c r="X182" s="33">
        <v>15</v>
      </c>
      <c r="Y182" s="32">
        <v>176</v>
      </c>
      <c r="Z182" s="32">
        <v>8</v>
      </c>
      <c r="AA182" s="34">
        <v>0.91442959999999995</v>
      </c>
      <c r="AB182" s="33">
        <v>16</v>
      </c>
      <c r="AC182" s="32">
        <v>173</v>
      </c>
      <c r="AD182" s="32">
        <v>8</v>
      </c>
      <c r="AE182" s="34">
        <v>2.0488580000000001</v>
      </c>
      <c r="AF182" s="33">
        <v>18</v>
      </c>
      <c r="AG182" s="32">
        <v>168</v>
      </c>
      <c r="AH182" s="32">
        <v>8</v>
      </c>
      <c r="AI182" s="32">
        <v>2.13</v>
      </c>
      <c r="AJ182" s="33">
        <v>18</v>
      </c>
      <c r="AK182" s="32">
        <v>169</v>
      </c>
      <c r="AL182" s="32">
        <v>8</v>
      </c>
      <c r="AM182" s="32">
        <v>1.6</v>
      </c>
      <c r="AN182" s="33">
        <v>17</v>
      </c>
      <c r="AO182" s="32">
        <v>7</v>
      </c>
      <c r="AP182" s="32">
        <v>1.41</v>
      </c>
      <c r="AQ182" s="33">
        <v>17</v>
      </c>
      <c r="AR182" s="32">
        <v>7</v>
      </c>
      <c r="AS182" s="32">
        <v>2.64</v>
      </c>
      <c r="AT182" s="33">
        <v>19</v>
      </c>
      <c r="AU182" s="32">
        <v>7</v>
      </c>
      <c r="AV182" s="32">
        <v>1.69</v>
      </c>
      <c r="AW182" s="33">
        <v>20</v>
      </c>
      <c r="AX182" s="32">
        <v>7</v>
      </c>
      <c r="AY182" s="32">
        <v>2.2999999999999998</v>
      </c>
      <c r="AZ182" s="33">
        <v>19</v>
      </c>
      <c r="BA182" s="32">
        <v>7</v>
      </c>
      <c r="BB182" s="32">
        <v>2.1</v>
      </c>
    </row>
    <row r="183" spans="1:54">
      <c r="A183" s="31" t="s">
        <v>188</v>
      </c>
      <c r="B183" s="32" t="s">
        <v>189</v>
      </c>
      <c r="C183" s="32" t="s">
        <v>440</v>
      </c>
      <c r="D183" s="33">
        <v>41</v>
      </c>
      <c r="E183" s="32">
        <v>81</v>
      </c>
      <c r="F183" s="32">
        <v>8</v>
      </c>
      <c r="G183" s="34">
        <v>1.716734</v>
      </c>
      <c r="H183" s="33">
        <v>40</v>
      </c>
      <c r="I183" s="32">
        <v>88</v>
      </c>
      <c r="J183" s="32">
        <v>8</v>
      </c>
      <c r="K183" s="34">
        <v>1.5803970000000001</v>
      </c>
      <c r="L183" s="33">
        <v>41</v>
      </c>
      <c r="M183" s="32">
        <v>83</v>
      </c>
      <c r="N183" s="32">
        <v>8</v>
      </c>
      <c r="O183" s="34">
        <v>1.3998170000000001</v>
      </c>
      <c r="P183" s="33">
        <v>42</v>
      </c>
      <c r="Q183" s="32">
        <v>77</v>
      </c>
      <c r="R183" s="32">
        <v>8</v>
      </c>
      <c r="S183" s="34">
        <v>1.497007</v>
      </c>
      <c r="T183" s="33">
        <v>39</v>
      </c>
      <c r="U183" s="32">
        <v>87</v>
      </c>
      <c r="V183" s="32">
        <v>8</v>
      </c>
      <c r="W183" s="34">
        <v>0.82289950000000001</v>
      </c>
      <c r="X183" s="33">
        <v>36</v>
      </c>
      <c r="Y183" s="32">
        <v>104</v>
      </c>
      <c r="Z183" s="32">
        <v>8</v>
      </c>
      <c r="AA183" s="34">
        <v>1.8082180000000001</v>
      </c>
      <c r="AB183" s="33">
        <v>37</v>
      </c>
      <c r="AC183" s="32">
        <v>96</v>
      </c>
      <c r="AD183" s="32">
        <v>8</v>
      </c>
      <c r="AE183" s="34">
        <v>2.8411339999999998</v>
      </c>
      <c r="AF183" s="33">
        <v>33</v>
      </c>
      <c r="AG183" s="32">
        <v>117</v>
      </c>
      <c r="AH183" s="32">
        <v>8</v>
      </c>
      <c r="AI183" s="32">
        <v>2.84</v>
      </c>
      <c r="AJ183" s="33">
        <v>35</v>
      </c>
      <c r="AK183" s="32">
        <v>107</v>
      </c>
      <c r="AL183" s="32">
        <v>8</v>
      </c>
      <c r="AM183" s="32">
        <v>2.78</v>
      </c>
      <c r="AN183" s="33">
        <v>33</v>
      </c>
      <c r="AO183" s="32">
        <v>8</v>
      </c>
      <c r="AP183" s="32">
        <v>2.46</v>
      </c>
      <c r="AQ183" s="33">
        <v>31</v>
      </c>
      <c r="AR183" s="32">
        <v>8</v>
      </c>
      <c r="AS183" s="32">
        <v>2.56</v>
      </c>
      <c r="AT183" s="33">
        <v>31</v>
      </c>
      <c r="AU183" s="32">
        <v>8</v>
      </c>
      <c r="AV183" s="32">
        <v>2.5499999999999998</v>
      </c>
      <c r="AW183" s="33">
        <v>31</v>
      </c>
      <c r="AX183" s="32">
        <v>8</v>
      </c>
      <c r="AY183" s="32">
        <v>2.6</v>
      </c>
      <c r="AZ183" s="33">
        <v>31</v>
      </c>
      <c r="BA183" s="32">
        <v>8</v>
      </c>
      <c r="BB183" s="32">
        <v>2.5</v>
      </c>
    </row>
    <row r="184" spans="1:54">
      <c r="A184" s="31" t="s">
        <v>381</v>
      </c>
      <c r="B184" s="32" t="s">
        <v>382</v>
      </c>
      <c r="C184" s="32" t="s">
        <v>442</v>
      </c>
      <c r="D184" s="33">
        <v>13</v>
      </c>
      <c r="E184" s="32">
        <v>177</v>
      </c>
      <c r="F184" s="32">
        <v>7</v>
      </c>
      <c r="G184" s="34">
        <v>1.8306229999999999</v>
      </c>
      <c r="H184" s="33">
        <v>13</v>
      </c>
      <c r="I184" s="32">
        <v>173</v>
      </c>
      <c r="J184" s="32">
        <v>7</v>
      </c>
      <c r="K184" s="34">
        <v>1.7179599999999999</v>
      </c>
      <c r="L184" s="33">
        <v>16</v>
      </c>
      <c r="M184" s="32">
        <v>176</v>
      </c>
      <c r="N184" s="32">
        <v>7</v>
      </c>
      <c r="O184" s="34">
        <v>1.7534430000000001</v>
      </c>
      <c r="P184" s="33">
        <v>16</v>
      </c>
      <c r="Q184" s="32">
        <v>176</v>
      </c>
      <c r="R184" s="32">
        <v>7</v>
      </c>
      <c r="S184" s="34">
        <v>1.975074</v>
      </c>
      <c r="T184" s="33">
        <v>16</v>
      </c>
      <c r="U184" s="32">
        <v>174</v>
      </c>
      <c r="V184" s="32">
        <v>7</v>
      </c>
      <c r="W184" s="34">
        <v>2.292554</v>
      </c>
      <c r="X184" s="33">
        <v>15</v>
      </c>
      <c r="Y184" s="32">
        <v>176</v>
      </c>
      <c r="Z184" s="32">
        <v>7</v>
      </c>
      <c r="AA184" s="34">
        <v>1.333599</v>
      </c>
      <c r="AB184" s="33">
        <v>15</v>
      </c>
      <c r="AC184" s="32">
        <v>177</v>
      </c>
      <c r="AD184" s="32">
        <v>7</v>
      </c>
      <c r="AE184" s="34">
        <v>1.8859939999999999</v>
      </c>
      <c r="AF184" s="33">
        <v>14</v>
      </c>
      <c r="AG184" s="32">
        <v>176</v>
      </c>
      <c r="AH184" s="32">
        <v>7</v>
      </c>
      <c r="AI184" s="32">
        <v>1.45</v>
      </c>
      <c r="AJ184" s="33">
        <v>16</v>
      </c>
      <c r="AK184" s="32">
        <v>175</v>
      </c>
      <c r="AL184" s="32">
        <v>7</v>
      </c>
      <c r="AM184" s="32">
        <v>1.85</v>
      </c>
      <c r="AN184" s="33">
        <v>14</v>
      </c>
      <c r="AO184" s="32">
        <v>7</v>
      </c>
      <c r="AP184" s="32">
        <v>3.05</v>
      </c>
      <c r="AQ184" s="33">
        <v>18</v>
      </c>
      <c r="AR184" s="32">
        <v>6</v>
      </c>
      <c r="AS184" s="32">
        <v>2.66</v>
      </c>
      <c r="AT184" s="33">
        <v>19</v>
      </c>
      <c r="AU184" s="32">
        <v>6</v>
      </c>
      <c r="AV184" s="32">
        <v>2.37</v>
      </c>
      <c r="AW184" s="33">
        <v>18</v>
      </c>
      <c r="AX184" s="32">
        <v>6</v>
      </c>
      <c r="AY184" s="32">
        <v>2.6</v>
      </c>
      <c r="AZ184" s="33">
        <v>23</v>
      </c>
      <c r="BA184" s="32">
        <v>6</v>
      </c>
      <c r="BB184" s="32">
        <v>2.2000000000000002</v>
      </c>
    </row>
    <row r="185" spans="1:54">
      <c r="A185" s="31" t="s">
        <v>228</v>
      </c>
      <c r="B185" s="32" t="s">
        <v>229</v>
      </c>
      <c r="C185" s="32" t="s">
        <v>443</v>
      </c>
      <c r="D185" s="33">
        <v>37</v>
      </c>
      <c r="E185" s="32">
        <v>99</v>
      </c>
      <c r="F185" s="32">
        <v>9</v>
      </c>
      <c r="G185" s="34">
        <v>1.359108</v>
      </c>
      <c r="H185" s="33">
        <v>39</v>
      </c>
      <c r="I185" s="32">
        <v>92</v>
      </c>
      <c r="J185" s="32">
        <v>9</v>
      </c>
      <c r="K185" s="34">
        <v>1.7624679999999999</v>
      </c>
      <c r="L185" s="33">
        <v>37</v>
      </c>
      <c r="M185" s="32">
        <v>98</v>
      </c>
      <c r="N185" s="32">
        <v>8</v>
      </c>
      <c r="O185" s="34">
        <v>2.055679</v>
      </c>
      <c r="P185" s="33">
        <v>33</v>
      </c>
      <c r="Q185" s="32">
        <v>116</v>
      </c>
      <c r="R185" s="32">
        <v>9</v>
      </c>
      <c r="S185" s="34">
        <v>1.495884</v>
      </c>
      <c r="T185" s="33">
        <v>33</v>
      </c>
      <c r="U185" s="32">
        <v>117</v>
      </c>
      <c r="V185" s="32">
        <v>9</v>
      </c>
      <c r="W185" s="34">
        <v>1.634307</v>
      </c>
      <c r="X185" s="33">
        <v>33</v>
      </c>
      <c r="Y185" s="32">
        <v>117</v>
      </c>
      <c r="Z185" s="32">
        <v>9</v>
      </c>
      <c r="AA185" s="34">
        <v>0.95660520000000004</v>
      </c>
      <c r="AB185" s="33">
        <v>34</v>
      </c>
      <c r="AC185" s="32">
        <v>113</v>
      </c>
      <c r="AD185" s="32">
        <v>9</v>
      </c>
      <c r="AE185" s="34">
        <v>1.9736670000000001</v>
      </c>
      <c r="AF185" s="33">
        <v>35</v>
      </c>
      <c r="AG185" s="32">
        <v>105</v>
      </c>
      <c r="AH185" s="32">
        <v>9</v>
      </c>
      <c r="AI185" s="32">
        <v>1.93</v>
      </c>
      <c r="AJ185" s="33">
        <v>37</v>
      </c>
      <c r="AK185" s="32">
        <v>96</v>
      </c>
      <c r="AL185" s="32">
        <v>9</v>
      </c>
      <c r="AM185" s="32">
        <v>2.46</v>
      </c>
      <c r="AN185" s="33">
        <v>38</v>
      </c>
      <c r="AO185" s="32">
        <v>9</v>
      </c>
      <c r="AP185" s="32">
        <v>2.91</v>
      </c>
      <c r="AQ185" s="33">
        <v>38</v>
      </c>
      <c r="AR185" s="32">
        <v>8</v>
      </c>
      <c r="AS185" s="32">
        <v>2.5499999999999998</v>
      </c>
      <c r="AT185" s="33">
        <v>38</v>
      </c>
      <c r="AU185" s="32">
        <v>8</v>
      </c>
      <c r="AV185" s="32">
        <v>2.27</v>
      </c>
      <c r="AW185" s="33">
        <v>38</v>
      </c>
      <c r="AX185" s="32">
        <v>8</v>
      </c>
      <c r="AY185" s="32">
        <v>2.1</v>
      </c>
      <c r="AZ185" s="33">
        <v>37</v>
      </c>
      <c r="BA185" s="32">
        <v>8</v>
      </c>
      <c r="BB185" s="32">
        <v>3.1</v>
      </c>
    </row>
    <row r="186" spans="1:54">
      <c r="A186" s="31" t="s">
        <v>343</v>
      </c>
      <c r="B186" s="32" t="s">
        <v>344</v>
      </c>
      <c r="C186" s="32" t="s">
        <v>443</v>
      </c>
      <c r="D186" s="33">
        <v>22</v>
      </c>
      <c r="E186" s="32">
        <v>157</v>
      </c>
      <c r="F186" s="32">
        <v>9</v>
      </c>
      <c r="G186" s="34">
        <v>0.74397290000000005</v>
      </c>
      <c r="H186" s="33">
        <v>21</v>
      </c>
      <c r="I186" s="32">
        <v>158</v>
      </c>
      <c r="J186" s="32">
        <v>9</v>
      </c>
      <c r="K186" s="34">
        <v>0.91260859999999999</v>
      </c>
      <c r="L186" s="33">
        <v>24</v>
      </c>
      <c r="M186" s="32">
        <v>149</v>
      </c>
      <c r="N186" s="32">
        <v>9</v>
      </c>
      <c r="O186" s="34">
        <v>1.301722</v>
      </c>
      <c r="P186" s="33">
        <v>23</v>
      </c>
      <c r="Q186" s="32">
        <v>157</v>
      </c>
      <c r="R186" s="32">
        <v>8</v>
      </c>
      <c r="S186" s="34">
        <v>1.5320800000000001</v>
      </c>
      <c r="T186" s="33">
        <v>23</v>
      </c>
      <c r="U186" s="32">
        <v>157</v>
      </c>
      <c r="V186" s="32">
        <v>8</v>
      </c>
      <c r="W186" s="34">
        <v>1.5180899999999999</v>
      </c>
      <c r="X186" s="33">
        <v>24</v>
      </c>
      <c r="Y186" s="32">
        <v>157</v>
      </c>
      <c r="Z186" s="32">
        <v>9</v>
      </c>
      <c r="AA186" s="34">
        <v>1.3525860000000001</v>
      </c>
      <c r="AB186" s="33">
        <v>24</v>
      </c>
      <c r="AC186" s="32">
        <v>158</v>
      </c>
      <c r="AD186" s="32">
        <v>9</v>
      </c>
      <c r="AE186" s="34">
        <v>2.3077450000000002</v>
      </c>
      <c r="AF186" s="33">
        <v>22</v>
      </c>
      <c r="AG186" s="32">
        <v>160</v>
      </c>
      <c r="AH186" s="32">
        <v>9</v>
      </c>
      <c r="AI186" s="32">
        <v>2.29</v>
      </c>
      <c r="AJ186" s="33">
        <v>22</v>
      </c>
      <c r="AK186" s="32">
        <v>157</v>
      </c>
      <c r="AL186" s="32">
        <v>9</v>
      </c>
      <c r="AM186" s="32">
        <v>2.2200000000000002</v>
      </c>
      <c r="AN186" s="33">
        <v>22</v>
      </c>
      <c r="AO186" s="32">
        <v>9</v>
      </c>
      <c r="AP186" s="32">
        <v>2.59</v>
      </c>
      <c r="AQ186" s="33">
        <v>21</v>
      </c>
      <c r="AR186" s="32">
        <v>8</v>
      </c>
      <c r="AS186" s="32">
        <v>4.54</v>
      </c>
      <c r="AT186" s="33">
        <v>21</v>
      </c>
      <c r="AU186" s="32">
        <v>8</v>
      </c>
      <c r="AV186" s="32">
        <v>4.18</v>
      </c>
      <c r="AW186" s="33">
        <v>21</v>
      </c>
      <c r="AX186" s="32">
        <v>8</v>
      </c>
      <c r="AY186" s="32">
        <v>4.3</v>
      </c>
      <c r="AZ186" s="33">
        <v>20</v>
      </c>
      <c r="BA186" s="32">
        <v>8</v>
      </c>
      <c r="BB186" s="32">
        <v>4.3</v>
      </c>
    </row>
  </sheetData>
  <conditionalFormatting sqref="A4:BB4">
    <cfRule type="cellIs" dxfId="1" priority="1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0E26E-7A83-487D-801B-DC02AF43E32E}">
  <sheetPr codeName="Sheet4"/>
  <dimension ref="A1:V32"/>
  <sheetViews>
    <sheetView zoomScaleNormal="100" workbookViewId="0">
      <selection activeCell="C4" sqref="C4"/>
    </sheetView>
  </sheetViews>
  <sheetFormatPr defaultColWidth="10.88671875" defaultRowHeight="13.2"/>
  <cols>
    <col min="1" max="1" width="18.109375" style="36" customWidth="1"/>
    <col min="2" max="2" width="13.88671875" style="36" customWidth="1"/>
    <col min="3" max="3" width="21.5546875" style="36" customWidth="1"/>
    <col min="4" max="4" width="10.88671875" style="35" customWidth="1"/>
    <col min="5" max="5" width="4.109375" style="35" bestFit="1" customWidth="1"/>
    <col min="6" max="6" width="10.88671875" style="35"/>
    <col min="7" max="7" width="4.109375" style="35" bestFit="1" customWidth="1"/>
    <col min="8" max="8" width="10.88671875" style="35"/>
    <col min="9" max="9" width="4.109375" style="35" bestFit="1" customWidth="1"/>
    <col min="10" max="10" width="10.88671875" style="35"/>
    <col min="11" max="11" width="4.109375" style="35" bestFit="1" customWidth="1"/>
    <col min="12" max="12" width="10.88671875" style="35"/>
    <col min="13" max="13" width="4.109375" style="35" bestFit="1" customWidth="1"/>
    <col min="14" max="14" width="10.88671875" style="35"/>
    <col min="15" max="15" width="4.109375" style="35" bestFit="1" customWidth="1"/>
    <col min="16" max="16" width="10.88671875" style="35"/>
    <col min="17" max="17" width="4.109375" style="35" bestFit="1" customWidth="1"/>
    <col min="18" max="18" width="10.88671875" style="36"/>
    <col min="19" max="19" width="4.88671875" style="36" customWidth="1"/>
    <col min="20" max="20" width="10.88671875" style="36"/>
    <col min="21" max="21" width="4.109375" style="36" bestFit="1" customWidth="1"/>
    <col min="22" max="16384" width="10.88671875" style="36"/>
  </cols>
  <sheetData>
    <row r="1" spans="1:22" ht="30">
      <c r="A1" s="27" t="s">
        <v>445</v>
      </c>
      <c r="B1" s="27"/>
      <c r="C1" s="27"/>
    </row>
    <row r="2" spans="1:22" ht="13.8">
      <c r="A2" s="4" t="s">
        <v>1</v>
      </c>
    </row>
    <row r="3" spans="1:22" ht="13.8">
      <c r="A3" s="4"/>
    </row>
    <row r="4" spans="1:22" ht="55.2">
      <c r="A4" s="37" t="s">
        <v>4</v>
      </c>
      <c r="B4" s="38" t="s">
        <v>446</v>
      </c>
      <c r="C4" s="38" t="s">
        <v>447</v>
      </c>
      <c r="D4" s="38" t="s">
        <v>448</v>
      </c>
      <c r="E4" s="38" t="s">
        <v>447</v>
      </c>
      <c r="F4" s="38" t="s">
        <v>449</v>
      </c>
      <c r="G4" s="39" t="s">
        <v>447</v>
      </c>
      <c r="H4" s="38" t="s">
        <v>450</v>
      </c>
      <c r="I4" s="39" t="s">
        <v>447</v>
      </c>
      <c r="J4" s="38" t="s">
        <v>451</v>
      </c>
      <c r="K4" s="39" t="s">
        <v>447</v>
      </c>
      <c r="L4" s="38" t="s">
        <v>452</v>
      </c>
      <c r="M4" s="39" t="s">
        <v>447</v>
      </c>
      <c r="N4" s="38" t="s">
        <v>453</v>
      </c>
      <c r="O4" s="39" t="s">
        <v>447</v>
      </c>
      <c r="P4" s="38" t="s">
        <v>454</v>
      </c>
      <c r="Q4" s="39" t="s">
        <v>447</v>
      </c>
      <c r="R4" s="38" t="s">
        <v>455</v>
      </c>
      <c r="S4" s="39" t="s">
        <v>447</v>
      </c>
      <c r="T4" s="38" t="s">
        <v>456</v>
      </c>
      <c r="U4" s="39" t="s">
        <v>447</v>
      </c>
      <c r="V4" s="40"/>
    </row>
    <row r="5" spans="1:22" ht="13.8">
      <c r="A5" s="41" t="s">
        <v>234</v>
      </c>
      <c r="B5" s="63">
        <v>42</v>
      </c>
      <c r="C5" s="51">
        <v>33</v>
      </c>
      <c r="D5" s="63">
        <v>42</v>
      </c>
      <c r="E5" s="51">
        <v>32</v>
      </c>
      <c r="F5" s="64">
        <v>43</v>
      </c>
      <c r="G5" s="42">
        <v>32</v>
      </c>
      <c r="H5" s="64">
        <v>42.96875</v>
      </c>
      <c r="I5" s="42">
        <v>32</v>
      </c>
      <c r="J5" s="64">
        <v>43.125</v>
      </c>
      <c r="K5" s="42">
        <v>32</v>
      </c>
      <c r="L5" s="64">
        <v>43.375</v>
      </c>
      <c r="M5" s="42">
        <v>32</v>
      </c>
      <c r="N5" s="64">
        <v>43.375</v>
      </c>
      <c r="O5" s="42">
        <v>32</v>
      </c>
      <c r="P5" s="64">
        <v>43.71875</v>
      </c>
      <c r="Q5" s="42">
        <v>32</v>
      </c>
      <c r="R5" s="64">
        <v>44.1875</v>
      </c>
      <c r="S5" s="42">
        <v>32</v>
      </c>
      <c r="T5" s="64">
        <v>44.09375</v>
      </c>
      <c r="U5" s="42">
        <v>32</v>
      </c>
      <c r="V5" s="40"/>
    </row>
    <row r="6" spans="1:22" ht="13.8">
      <c r="A6" s="41" t="s">
        <v>440</v>
      </c>
      <c r="B6" s="63">
        <v>45</v>
      </c>
      <c r="C6" s="51">
        <v>32</v>
      </c>
      <c r="D6" s="63">
        <v>44</v>
      </c>
      <c r="E6" s="51">
        <v>31</v>
      </c>
      <c r="F6" s="64">
        <v>45</v>
      </c>
      <c r="G6" s="42">
        <v>31</v>
      </c>
      <c r="H6" s="64">
        <v>45.12903225806452</v>
      </c>
      <c r="I6" s="42">
        <v>31</v>
      </c>
      <c r="J6" s="64">
        <v>45.096774193548384</v>
      </c>
      <c r="K6" s="42">
        <v>31</v>
      </c>
      <c r="L6" s="64">
        <v>45.29032258064516</v>
      </c>
      <c r="M6" s="42">
        <v>31</v>
      </c>
      <c r="N6" s="64">
        <v>44.87096774193548</v>
      </c>
      <c r="O6" s="42">
        <v>31</v>
      </c>
      <c r="P6" s="64">
        <v>44.387096774193552</v>
      </c>
      <c r="Q6" s="42">
        <v>31</v>
      </c>
      <c r="R6" s="64">
        <v>44.387096774193552</v>
      </c>
      <c r="S6" s="42">
        <v>31</v>
      </c>
      <c r="T6" s="64">
        <v>43.866666666666667</v>
      </c>
      <c r="U6" s="42">
        <v>30</v>
      </c>
      <c r="V6" s="40"/>
    </row>
    <row r="7" spans="1:22" ht="13.8">
      <c r="A7" s="41" t="s">
        <v>441</v>
      </c>
      <c r="B7" s="63">
        <v>34</v>
      </c>
      <c r="C7" s="51">
        <v>19</v>
      </c>
      <c r="D7" s="63">
        <v>35</v>
      </c>
      <c r="E7" s="51">
        <v>19</v>
      </c>
      <c r="F7" s="64">
        <v>35</v>
      </c>
      <c r="G7" s="42">
        <v>19</v>
      </c>
      <c r="H7" s="64">
        <v>35.210526315789473</v>
      </c>
      <c r="I7" s="42">
        <v>19</v>
      </c>
      <c r="J7" s="64">
        <v>35.684210526315788</v>
      </c>
      <c r="K7" s="42">
        <v>19</v>
      </c>
      <c r="L7" s="64">
        <v>35.94736842105263</v>
      </c>
      <c r="M7" s="42">
        <v>19</v>
      </c>
      <c r="N7" s="64">
        <v>34.789473684210527</v>
      </c>
      <c r="O7" s="42">
        <v>19</v>
      </c>
      <c r="P7" s="64">
        <v>34.526315789473685</v>
      </c>
      <c r="Q7" s="42">
        <v>19</v>
      </c>
      <c r="R7" s="64">
        <v>34.473684210526315</v>
      </c>
      <c r="S7" s="42">
        <v>19</v>
      </c>
      <c r="T7" s="64">
        <v>34.315789473684212</v>
      </c>
      <c r="U7" s="42">
        <v>19</v>
      </c>
      <c r="V7" s="40"/>
    </row>
    <row r="8" spans="1:22" ht="13.8">
      <c r="A8" s="41" t="s">
        <v>442</v>
      </c>
      <c r="B8" s="63">
        <v>39</v>
      </c>
      <c r="C8" s="51">
        <v>18</v>
      </c>
      <c r="D8" s="63">
        <v>39</v>
      </c>
      <c r="E8" s="51">
        <v>18</v>
      </c>
      <c r="F8" s="64">
        <v>38</v>
      </c>
      <c r="G8" s="42">
        <v>18</v>
      </c>
      <c r="H8" s="64">
        <v>37.5</v>
      </c>
      <c r="I8" s="42">
        <v>18</v>
      </c>
      <c r="J8" s="64">
        <v>38.722222222222221</v>
      </c>
      <c r="K8" s="42">
        <v>18</v>
      </c>
      <c r="L8" s="64">
        <v>39.111111111111114</v>
      </c>
      <c r="M8" s="42">
        <v>18</v>
      </c>
      <c r="N8" s="64">
        <v>39</v>
      </c>
      <c r="O8" s="42">
        <v>18</v>
      </c>
      <c r="P8" s="64">
        <v>38.555555555555557</v>
      </c>
      <c r="Q8" s="42">
        <v>18</v>
      </c>
      <c r="R8" s="64">
        <v>37.888888888888886</v>
      </c>
      <c r="S8" s="42">
        <v>18</v>
      </c>
      <c r="T8" s="64">
        <v>37.5</v>
      </c>
      <c r="U8" s="42">
        <v>18</v>
      </c>
      <c r="V8" s="40"/>
    </row>
    <row r="9" spans="1:22" ht="13.8">
      <c r="A9" s="41" t="s">
        <v>443</v>
      </c>
      <c r="B9" s="63">
        <v>32</v>
      </c>
      <c r="C9" s="51">
        <v>49</v>
      </c>
      <c r="D9" s="63">
        <v>33</v>
      </c>
      <c r="E9" s="51">
        <v>49</v>
      </c>
      <c r="F9" s="64">
        <v>33</v>
      </c>
      <c r="G9" s="42">
        <v>49</v>
      </c>
      <c r="H9" s="64">
        <v>32.387755102040813</v>
      </c>
      <c r="I9" s="42">
        <v>49</v>
      </c>
      <c r="J9" s="64">
        <v>32.510204081632651</v>
      </c>
      <c r="K9" s="42">
        <v>49</v>
      </c>
      <c r="L9" s="64">
        <v>32.306122448979593</v>
      </c>
      <c r="M9" s="42">
        <v>49</v>
      </c>
      <c r="N9" s="64">
        <v>32.244897959183675</v>
      </c>
      <c r="O9" s="42">
        <v>49</v>
      </c>
      <c r="P9" s="64">
        <v>32.244897959183675</v>
      </c>
      <c r="Q9" s="42">
        <v>49</v>
      </c>
      <c r="R9" s="64">
        <v>32.020408163265309</v>
      </c>
      <c r="S9" s="42">
        <v>49</v>
      </c>
      <c r="T9" s="64">
        <v>31.456521739130434</v>
      </c>
      <c r="U9" s="42">
        <v>46</v>
      </c>
      <c r="V9" s="40"/>
    </row>
    <row r="10" spans="1:22" ht="13.8">
      <c r="A10" s="41" t="s">
        <v>444</v>
      </c>
      <c r="B10" s="63">
        <v>64</v>
      </c>
      <c r="C10" s="51">
        <v>31</v>
      </c>
      <c r="D10" s="63">
        <v>64</v>
      </c>
      <c r="E10" s="51">
        <v>31</v>
      </c>
      <c r="F10" s="64">
        <v>65</v>
      </c>
      <c r="G10" s="42">
        <v>31</v>
      </c>
      <c r="H10" s="64">
        <v>65.516129032258064</v>
      </c>
      <c r="I10" s="42">
        <v>31</v>
      </c>
      <c r="J10" s="64">
        <v>65.870967741935488</v>
      </c>
      <c r="K10" s="42">
        <v>31</v>
      </c>
      <c r="L10" s="64">
        <v>65.806451612903231</v>
      </c>
      <c r="M10" s="42">
        <v>31</v>
      </c>
      <c r="N10" s="64">
        <v>66.064516129032256</v>
      </c>
      <c r="O10" s="42">
        <v>31</v>
      </c>
      <c r="P10" s="64">
        <v>66.322580645161295</v>
      </c>
      <c r="Q10" s="42">
        <v>31</v>
      </c>
      <c r="R10" s="64">
        <v>66.354838709677423</v>
      </c>
      <c r="S10" s="42">
        <v>31</v>
      </c>
      <c r="T10" s="64">
        <v>66.387096774193552</v>
      </c>
      <c r="U10" s="42">
        <v>31</v>
      </c>
      <c r="V10" s="40"/>
    </row>
    <row r="11" spans="1:22" ht="13.8">
      <c r="A11" s="43" t="s">
        <v>457</v>
      </c>
      <c r="B11" s="65">
        <v>42</v>
      </c>
      <c r="C11" s="65">
        <v>182</v>
      </c>
      <c r="D11" s="65">
        <v>43</v>
      </c>
      <c r="E11" s="50">
        <v>180</v>
      </c>
      <c r="F11" s="44">
        <v>43</v>
      </c>
      <c r="G11" s="45">
        <v>180</v>
      </c>
      <c r="H11" s="44">
        <v>42.977777777777774</v>
      </c>
      <c r="I11" s="45">
        <v>180</v>
      </c>
      <c r="J11" s="44">
        <v>43.266666666666666</v>
      </c>
      <c r="K11" s="45">
        <v>180</v>
      </c>
      <c r="L11" s="44">
        <v>43.344444444444441</v>
      </c>
      <c r="M11" s="45">
        <v>180</v>
      </c>
      <c r="N11" s="44">
        <v>43.166666666666664</v>
      </c>
      <c r="O11" s="45">
        <v>180</v>
      </c>
      <c r="P11" s="44">
        <v>43.116666666666667</v>
      </c>
      <c r="Q11" s="45">
        <v>180</v>
      </c>
      <c r="R11" s="44">
        <v>43.072222222222223</v>
      </c>
      <c r="S11" s="45">
        <v>180</v>
      </c>
      <c r="T11" s="44">
        <v>42.948863636363633</v>
      </c>
      <c r="U11" s="45">
        <v>176</v>
      </c>
      <c r="V11" s="40"/>
    </row>
    <row r="12" spans="1:22" ht="13.8">
      <c r="A12" s="40"/>
      <c r="B12" s="40"/>
      <c r="C12" s="40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0"/>
    </row>
    <row r="13" spans="1:22" ht="13.8">
      <c r="A13" s="40"/>
      <c r="B13" s="40"/>
      <c r="C13" s="40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0"/>
    </row>
    <row r="14" spans="1:22" ht="41.25" customHeight="1">
      <c r="A14" s="37" t="s">
        <v>458</v>
      </c>
      <c r="B14" s="38" t="s">
        <v>446</v>
      </c>
      <c r="C14" s="37" t="s">
        <v>447</v>
      </c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0"/>
      <c r="Q14" s="40"/>
      <c r="R14" s="40"/>
    </row>
    <row r="15" spans="1:22" ht="14.25" customHeight="1">
      <c r="A15" s="41" t="s">
        <v>459</v>
      </c>
      <c r="B15" s="81">
        <v>71</v>
      </c>
      <c r="C15" s="47">
        <v>25</v>
      </c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0"/>
      <c r="Q15" s="40"/>
      <c r="R15" s="40"/>
    </row>
    <row r="16" spans="1:22" ht="14.25" customHeight="1">
      <c r="A16" s="41" t="s">
        <v>460</v>
      </c>
      <c r="B16" s="81">
        <v>47</v>
      </c>
      <c r="C16" s="47">
        <v>46</v>
      </c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0"/>
      <c r="Q16" s="40"/>
      <c r="R16" s="40"/>
    </row>
    <row r="17" spans="1:18" ht="14.25" customHeight="1">
      <c r="A17" s="41" t="s">
        <v>461</v>
      </c>
      <c r="B17" s="81">
        <v>36</v>
      </c>
      <c r="C17" s="47">
        <v>36</v>
      </c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0"/>
      <c r="Q17" s="40"/>
      <c r="R17" s="40"/>
    </row>
    <row r="18" spans="1:18" ht="14.25" customHeight="1">
      <c r="A18" s="41" t="s">
        <v>462</v>
      </c>
      <c r="B18" s="81">
        <v>29</v>
      </c>
      <c r="C18" s="47">
        <v>59</v>
      </c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0"/>
      <c r="Q18" s="40"/>
      <c r="R18" s="40"/>
    </row>
    <row r="19" spans="1:18" ht="13.8">
      <c r="A19" s="43" t="s">
        <v>457</v>
      </c>
      <c r="B19" s="48"/>
      <c r="C19" s="45">
        <v>166</v>
      </c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0"/>
      <c r="Q19" s="40"/>
      <c r="R19" s="40"/>
    </row>
    <row r="20" spans="1:18" ht="9" customHeight="1"/>
    <row r="21" spans="1:18">
      <c r="A21" s="49" t="s">
        <v>463</v>
      </c>
      <c r="B21" s="49"/>
      <c r="C21" s="49"/>
    </row>
    <row r="24" spans="1:18" ht="41.4">
      <c r="A24" s="37" t="s">
        <v>464</v>
      </c>
      <c r="B24" s="38" t="s">
        <v>448</v>
      </c>
      <c r="C24" s="37" t="s">
        <v>447</v>
      </c>
    </row>
    <row r="25" spans="1:18" ht="13.8">
      <c r="A25" s="41" t="s">
        <v>465</v>
      </c>
      <c r="B25" s="81">
        <v>67</v>
      </c>
      <c r="C25" s="47">
        <v>28</v>
      </c>
    </row>
    <row r="26" spans="1:18" ht="13.8">
      <c r="A26" s="41" t="s">
        <v>466</v>
      </c>
      <c r="B26" s="81">
        <v>50</v>
      </c>
      <c r="C26" s="47">
        <v>39</v>
      </c>
    </row>
    <row r="27" spans="1:18" ht="13.8">
      <c r="A27" s="41" t="s">
        <v>467</v>
      </c>
      <c r="B27" s="81">
        <v>38</v>
      </c>
      <c r="C27" s="47">
        <v>34</v>
      </c>
    </row>
    <row r="28" spans="1:18" ht="13.8">
      <c r="A28" s="41" t="s">
        <v>468</v>
      </c>
      <c r="B28" s="81">
        <v>32</v>
      </c>
      <c r="C28" s="47">
        <v>50</v>
      </c>
    </row>
    <row r="29" spans="1:18" ht="13.8">
      <c r="A29" s="41" t="s">
        <v>469</v>
      </c>
      <c r="B29" s="81">
        <v>30</v>
      </c>
      <c r="C29" s="42">
        <v>29</v>
      </c>
    </row>
    <row r="30" spans="1:18" ht="13.8">
      <c r="A30" s="43" t="s">
        <v>457</v>
      </c>
      <c r="B30" s="48"/>
      <c r="C30" s="45">
        <v>177</v>
      </c>
    </row>
    <row r="32" spans="1:18">
      <c r="A32" s="49" t="s">
        <v>470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6B28D-8909-BC49-8FAF-50E3958368BF}">
  <dimension ref="A1:P85"/>
  <sheetViews>
    <sheetView zoomScaleNormal="100" workbookViewId="0">
      <selection activeCell="F10" sqref="F10"/>
    </sheetView>
  </sheetViews>
  <sheetFormatPr defaultColWidth="10.88671875" defaultRowHeight="15.6"/>
  <cols>
    <col min="1" max="1" width="13.44140625" style="89" bestFit="1" customWidth="1"/>
    <col min="2" max="5" width="10.88671875" style="83"/>
    <col min="6" max="6" width="14" style="83" customWidth="1"/>
    <col min="7" max="7" width="10.88671875" style="84"/>
    <col min="8" max="8" width="16.6640625" style="84" customWidth="1"/>
    <col min="9" max="11" width="10.88671875" style="84"/>
    <col min="12" max="12" width="13" style="84" customWidth="1"/>
    <col min="13" max="16" width="14.88671875" style="84" customWidth="1"/>
    <col min="17" max="17" width="8.6640625" style="84" customWidth="1"/>
    <col min="18" max="16384" width="10.88671875" style="84"/>
  </cols>
  <sheetData>
    <row r="1" spans="1:9" ht="30">
      <c r="A1" s="82" t="s">
        <v>471</v>
      </c>
    </row>
    <row r="2" spans="1:9">
      <c r="A2" s="4" t="s">
        <v>1</v>
      </c>
    </row>
    <row r="3" spans="1:9">
      <c r="A3" s="4"/>
    </row>
    <row r="4" spans="1:9" ht="26.4">
      <c r="A4" s="85" t="s">
        <v>472</v>
      </c>
      <c r="B4" s="86" t="s">
        <v>3</v>
      </c>
      <c r="C4" s="86" t="s">
        <v>4</v>
      </c>
      <c r="D4" s="86" t="s">
        <v>473</v>
      </c>
      <c r="E4" s="86" t="s">
        <v>474</v>
      </c>
      <c r="F4" s="86" t="s">
        <v>475</v>
      </c>
      <c r="G4" s="86" t="s">
        <v>476</v>
      </c>
      <c r="H4" s="86" t="s">
        <v>477</v>
      </c>
      <c r="I4" s="86" t="s">
        <v>478</v>
      </c>
    </row>
    <row r="5" spans="1:9">
      <c r="A5" s="87" t="s">
        <v>230</v>
      </c>
      <c r="B5" s="88" t="s">
        <v>231</v>
      </c>
      <c r="C5" s="88" t="s">
        <v>234</v>
      </c>
      <c r="D5" s="90">
        <v>36</v>
      </c>
      <c r="E5" s="88">
        <v>2019</v>
      </c>
      <c r="F5" s="88">
        <v>45</v>
      </c>
      <c r="G5" s="88">
        <v>-9</v>
      </c>
      <c r="H5" s="88" t="s">
        <v>479</v>
      </c>
      <c r="I5" s="88" t="s">
        <v>480</v>
      </c>
    </row>
    <row r="6" spans="1:9">
      <c r="A6" s="87" t="s">
        <v>46</v>
      </c>
      <c r="B6" s="88" t="s">
        <v>47</v>
      </c>
      <c r="C6" s="88" t="s">
        <v>440</v>
      </c>
      <c r="D6" s="90">
        <v>76</v>
      </c>
      <c r="E6" s="88">
        <v>2012</v>
      </c>
      <c r="F6" s="88">
        <v>85</v>
      </c>
      <c r="G6" s="88">
        <v>-9</v>
      </c>
      <c r="H6" s="88" t="s">
        <v>481</v>
      </c>
      <c r="I6" s="88" t="s">
        <v>480</v>
      </c>
    </row>
    <row r="7" spans="1:9">
      <c r="A7" s="87" t="s">
        <v>64</v>
      </c>
      <c r="B7" s="88" t="s">
        <v>65</v>
      </c>
      <c r="C7" s="88" t="s">
        <v>444</v>
      </c>
      <c r="D7" s="90">
        <v>69</v>
      </c>
      <c r="E7" s="88">
        <v>2019</v>
      </c>
      <c r="F7" s="88">
        <v>77</v>
      </c>
      <c r="G7" s="88">
        <v>-8</v>
      </c>
      <c r="H7" s="88" t="s">
        <v>482</v>
      </c>
      <c r="I7" s="88" t="s">
        <v>480</v>
      </c>
    </row>
    <row r="8" spans="1:9">
      <c r="A8" s="87" t="s">
        <v>271</v>
      </c>
      <c r="B8" s="88" t="s">
        <v>272</v>
      </c>
      <c r="C8" s="88" t="s">
        <v>441</v>
      </c>
      <c r="D8" s="90">
        <v>31</v>
      </c>
      <c r="E8" s="88">
        <v>2020</v>
      </c>
      <c r="F8" s="88">
        <v>47</v>
      </c>
      <c r="G8" s="88">
        <v>-16</v>
      </c>
      <c r="H8" s="88" t="s">
        <v>483</v>
      </c>
      <c r="I8" s="88" t="s">
        <v>480</v>
      </c>
    </row>
    <row r="9" spans="1:9">
      <c r="A9" s="87" t="s">
        <v>66</v>
      </c>
      <c r="B9" s="88" t="s">
        <v>67</v>
      </c>
      <c r="C9" s="88" t="s">
        <v>444</v>
      </c>
      <c r="D9" s="90">
        <v>69</v>
      </c>
      <c r="E9" s="88">
        <v>2016</v>
      </c>
      <c r="F9" s="88">
        <v>77</v>
      </c>
      <c r="G9" s="88">
        <v>-8</v>
      </c>
      <c r="H9" s="88" t="s">
        <v>484</v>
      </c>
      <c r="I9" s="88" t="s">
        <v>480</v>
      </c>
    </row>
    <row r="10" spans="1:9">
      <c r="A10" s="87" t="s">
        <v>243</v>
      </c>
      <c r="B10" s="88" t="s">
        <v>244</v>
      </c>
      <c r="C10" s="88" t="s">
        <v>441</v>
      </c>
      <c r="D10" s="90">
        <v>34</v>
      </c>
      <c r="E10" s="88">
        <v>2012</v>
      </c>
      <c r="F10" s="88">
        <v>42</v>
      </c>
      <c r="G10" s="88">
        <v>-8</v>
      </c>
      <c r="H10" s="88" t="s">
        <v>485</v>
      </c>
      <c r="I10" s="88" t="s">
        <v>480</v>
      </c>
    </row>
    <row r="11" spans="1:9">
      <c r="A11" s="87" t="s">
        <v>104</v>
      </c>
      <c r="B11" s="88" t="s">
        <v>105</v>
      </c>
      <c r="C11" s="88" t="s">
        <v>443</v>
      </c>
      <c r="D11" s="90">
        <v>58</v>
      </c>
      <c r="E11" s="88">
        <v>2012</v>
      </c>
      <c r="F11" s="88">
        <v>65</v>
      </c>
      <c r="G11" s="88">
        <v>-7</v>
      </c>
      <c r="H11" s="88" t="s">
        <v>486</v>
      </c>
      <c r="I11" s="88" t="s">
        <v>480</v>
      </c>
    </row>
    <row r="12" spans="1:9">
      <c r="A12" s="87" t="s">
        <v>54</v>
      </c>
      <c r="B12" s="88" t="s">
        <v>55</v>
      </c>
      <c r="C12" s="88" t="s">
        <v>234</v>
      </c>
      <c r="D12" s="90">
        <v>75</v>
      </c>
      <c r="E12" s="88">
        <v>2012</v>
      </c>
      <c r="F12" s="88">
        <v>84</v>
      </c>
      <c r="G12" s="88">
        <v>-9</v>
      </c>
      <c r="H12" s="88" t="s">
        <v>481</v>
      </c>
      <c r="I12" s="88" t="s">
        <v>480</v>
      </c>
    </row>
    <row r="13" spans="1:9">
      <c r="A13" s="87" t="s">
        <v>86</v>
      </c>
      <c r="B13" s="88" t="s">
        <v>87</v>
      </c>
      <c r="C13" s="88" t="s">
        <v>234</v>
      </c>
      <c r="D13" s="90">
        <v>63</v>
      </c>
      <c r="E13" s="88">
        <v>2014</v>
      </c>
      <c r="F13" s="88">
        <v>73</v>
      </c>
      <c r="G13" s="88">
        <v>-10</v>
      </c>
      <c r="H13" s="88" t="s">
        <v>487</v>
      </c>
      <c r="I13" s="88" t="s">
        <v>480</v>
      </c>
    </row>
    <row r="14" spans="1:9">
      <c r="A14" s="87" t="s">
        <v>194</v>
      </c>
      <c r="B14" s="88" t="s">
        <v>195</v>
      </c>
      <c r="C14" s="88" t="s">
        <v>234</v>
      </c>
      <c r="D14" s="90">
        <v>40</v>
      </c>
      <c r="E14" s="88">
        <v>2019</v>
      </c>
      <c r="F14" s="88">
        <v>48</v>
      </c>
      <c r="G14" s="88">
        <v>-8</v>
      </c>
      <c r="H14" s="88" t="s">
        <v>482</v>
      </c>
      <c r="I14" s="88" t="s">
        <v>480</v>
      </c>
    </row>
    <row r="15" spans="1:9">
      <c r="A15" s="87" t="s">
        <v>120</v>
      </c>
      <c r="B15" s="88" t="s">
        <v>121</v>
      </c>
      <c r="C15" s="88" t="s">
        <v>444</v>
      </c>
      <c r="D15" s="90">
        <v>55</v>
      </c>
      <c r="E15" s="88">
        <v>2012</v>
      </c>
      <c r="F15" s="88">
        <v>66</v>
      </c>
      <c r="G15" s="88">
        <v>-11</v>
      </c>
      <c r="H15" s="88" t="s">
        <v>488</v>
      </c>
      <c r="I15" s="88" t="s">
        <v>480</v>
      </c>
    </row>
    <row r="16" spans="1:9">
      <c r="A16" s="87" t="s">
        <v>265</v>
      </c>
      <c r="B16" s="88" t="s">
        <v>266</v>
      </c>
      <c r="C16" s="88" t="s">
        <v>234</v>
      </c>
      <c r="D16" s="90">
        <v>32</v>
      </c>
      <c r="E16" s="88">
        <v>2015</v>
      </c>
      <c r="F16" s="88">
        <v>39</v>
      </c>
      <c r="G16" s="88">
        <v>-7</v>
      </c>
      <c r="H16" s="88" t="s">
        <v>489</v>
      </c>
      <c r="I16" s="88" t="s">
        <v>480</v>
      </c>
    </row>
    <row r="17" spans="1:16">
      <c r="A17" s="87" t="s">
        <v>331</v>
      </c>
      <c r="B17" s="88" t="s">
        <v>332</v>
      </c>
      <c r="C17" s="88" t="s">
        <v>443</v>
      </c>
      <c r="D17" s="90">
        <v>23</v>
      </c>
      <c r="E17" s="88">
        <v>2014</v>
      </c>
      <c r="F17" s="88">
        <v>43</v>
      </c>
      <c r="G17" s="88">
        <v>-20</v>
      </c>
      <c r="H17" s="88" t="s">
        <v>490</v>
      </c>
      <c r="I17" s="88" t="s">
        <v>480</v>
      </c>
    </row>
    <row r="18" spans="1:16">
      <c r="A18" s="87" t="s">
        <v>76</v>
      </c>
      <c r="B18" s="88" t="s">
        <v>77</v>
      </c>
      <c r="C18" s="88" t="s">
        <v>444</v>
      </c>
      <c r="D18" s="90">
        <v>66</v>
      </c>
      <c r="E18" s="88">
        <v>2022</v>
      </c>
      <c r="F18" s="88">
        <v>72</v>
      </c>
      <c r="G18" s="88">
        <v>-6</v>
      </c>
      <c r="H18" s="88" t="s">
        <v>491</v>
      </c>
      <c r="I18" s="88" t="s">
        <v>480</v>
      </c>
    </row>
    <row r="19" spans="1:16">
      <c r="A19" s="87" t="s">
        <v>293</v>
      </c>
      <c r="B19" s="88" t="s">
        <v>294</v>
      </c>
      <c r="C19" s="88" t="s">
        <v>443</v>
      </c>
      <c r="D19" s="90">
        <v>29</v>
      </c>
      <c r="E19" s="88">
        <v>2016</v>
      </c>
      <c r="F19" s="88">
        <v>35</v>
      </c>
      <c r="G19" s="88">
        <v>-6</v>
      </c>
      <c r="H19" s="88" t="s">
        <v>492</v>
      </c>
      <c r="I19" s="88" t="s">
        <v>480</v>
      </c>
    </row>
    <row r="20" spans="1:16">
      <c r="A20" s="87" t="s">
        <v>309</v>
      </c>
      <c r="B20" s="88" t="s">
        <v>310</v>
      </c>
      <c r="C20" s="88" t="s">
        <v>234</v>
      </c>
      <c r="D20" s="90">
        <v>26</v>
      </c>
      <c r="E20" s="88">
        <v>2012</v>
      </c>
      <c r="F20" s="88">
        <v>33</v>
      </c>
      <c r="G20" s="88">
        <v>-7</v>
      </c>
      <c r="H20" s="88" t="s">
        <v>486</v>
      </c>
      <c r="I20" s="88" t="s">
        <v>480</v>
      </c>
    </row>
    <row r="21" spans="1:16">
      <c r="A21" s="87" t="s">
        <v>339</v>
      </c>
      <c r="B21" s="88" t="s">
        <v>340</v>
      </c>
      <c r="C21" s="88" t="s">
        <v>234</v>
      </c>
      <c r="D21" s="90">
        <v>22</v>
      </c>
      <c r="E21" s="88">
        <v>2015</v>
      </c>
      <c r="F21" s="88">
        <v>31</v>
      </c>
      <c r="G21" s="88">
        <v>-9</v>
      </c>
      <c r="H21" s="88" t="s">
        <v>493</v>
      </c>
      <c r="I21" s="88" t="s">
        <v>480</v>
      </c>
    </row>
    <row r="22" spans="1:16">
      <c r="A22" s="87" t="s">
        <v>198</v>
      </c>
      <c r="B22" s="88" t="s">
        <v>199</v>
      </c>
      <c r="C22" s="88" t="s">
        <v>444</v>
      </c>
      <c r="D22" s="90">
        <v>40</v>
      </c>
      <c r="E22" s="88">
        <v>2012</v>
      </c>
      <c r="F22" s="88">
        <v>55</v>
      </c>
      <c r="G22" s="88">
        <v>-15</v>
      </c>
      <c r="H22" s="88" t="s">
        <v>494</v>
      </c>
      <c r="I22" s="88" t="s">
        <v>480</v>
      </c>
    </row>
    <row r="23" spans="1:16">
      <c r="A23" s="87" t="s">
        <v>335</v>
      </c>
      <c r="B23" s="88" t="s">
        <v>336</v>
      </c>
      <c r="C23" s="88" t="s">
        <v>442</v>
      </c>
      <c r="D23" s="90">
        <v>23</v>
      </c>
      <c r="E23" s="88">
        <v>2012</v>
      </c>
      <c r="F23" s="88">
        <v>30</v>
      </c>
      <c r="G23" s="88">
        <v>-7</v>
      </c>
      <c r="H23" s="88" t="s">
        <v>486</v>
      </c>
      <c r="I23" s="88" t="s">
        <v>480</v>
      </c>
    </row>
    <row r="24" spans="1:16">
      <c r="A24" s="87" t="s">
        <v>226</v>
      </c>
      <c r="B24" s="88" t="s">
        <v>227</v>
      </c>
      <c r="C24" s="88" t="s">
        <v>443</v>
      </c>
      <c r="D24" s="90">
        <v>37</v>
      </c>
      <c r="E24" s="88">
        <v>2014</v>
      </c>
      <c r="F24" s="88">
        <v>49</v>
      </c>
      <c r="G24" s="88">
        <v>-12</v>
      </c>
      <c r="H24" s="88" t="s">
        <v>495</v>
      </c>
      <c r="I24" s="88" t="s">
        <v>480</v>
      </c>
    </row>
    <row r="25" spans="1:16">
      <c r="A25" s="87" t="s">
        <v>299</v>
      </c>
      <c r="B25" s="88" t="s">
        <v>300</v>
      </c>
      <c r="C25" s="88" t="s">
        <v>443</v>
      </c>
      <c r="D25" s="90">
        <v>28</v>
      </c>
      <c r="E25" s="88">
        <v>2012</v>
      </c>
      <c r="F25" s="88">
        <v>41</v>
      </c>
      <c r="G25" s="88">
        <v>-13</v>
      </c>
      <c r="H25" s="88" t="s">
        <v>496</v>
      </c>
      <c r="I25" s="88" t="s">
        <v>480</v>
      </c>
    </row>
    <row r="26" spans="1:16">
      <c r="A26" s="87" t="s">
        <v>38</v>
      </c>
      <c r="B26" s="88" t="s">
        <v>39</v>
      </c>
      <c r="C26" s="88" t="s">
        <v>444</v>
      </c>
      <c r="D26" s="90">
        <v>78</v>
      </c>
      <c r="E26" s="88">
        <v>2015</v>
      </c>
      <c r="F26" s="88">
        <v>85</v>
      </c>
      <c r="G26" s="88">
        <v>-7</v>
      </c>
      <c r="H26" s="88" t="s">
        <v>489</v>
      </c>
      <c r="I26" s="88" t="s">
        <v>480</v>
      </c>
    </row>
    <row r="27" spans="1:16">
      <c r="A27" s="87" t="s">
        <v>319</v>
      </c>
      <c r="B27" s="88" t="s">
        <v>320</v>
      </c>
      <c r="C27" s="88" t="s">
        <v>443</v>
      </c>
      <c r="D27" s="90">
        <v>25</v>
      </c>
      <c r="E27" s="88">
        <v>2012</v>
      </c>
      <c r="F27" s="88">
        <v>32</v>
      </c>
      <c r="G27" s="88">
        <v>-7</v>
      </c>
      <c r="H27" s="88" t="s">
        <v>486</v>
      </c>
      <c r="I27" s="88" t="s">
        <v>480</v>
      </c>
    </row>
    <row r="28" spans="1:16">
      <c r="A28" s="87" t="s">
        <v>301</v>
      </c>
      <c r="B28" s="88" t="s">
        <v>302</v>
      </c>
      <c r="C28" s="88" t="s">
        <v>443</v>
      </c>
      <c r="D28" s="90">
        <v>28</v>
      </c>
      <c r="E28" s="88">
        <v>2015</v>
      </c>
      <c r="F28" s="88">
        <v>35</v>
      </c>
      <c r="G28" s="88">
        <v>-7</v>
      </c>
      <c r="H28" s="88" t="s">
        <v>489</v>
      </c>
      <c r="I28" s="88" t="s">
        <v>480</v>
      </c>
      <c r="M28" s="107" t="s">
        <v>497</v>
      </c>
      <c r="N28" s="108"/>
      <c r="O28" s="107" t="s">
        <v>498</v>
      </c>
      <c r="P28" s="108"/>
    </row>
    <row r="29" spans="1:16" ht="15.9" customHeight="1">
      <c r="A29" s="87" t="s">
        <v>142</v>
      </c>
      <c r="B29" s="88" t="s">
        <v>143</v>
      </c>
      <c r="C29" s="88" t="s">
        <v>444</v>
      </c>
      <c r="D29" s="90">
        <v>49</v>
      </c>
      <c r="E29" s="88">
        <v>2015</v>
      </c>
      <c r="F29" s="88">
        <v>60</v>
      </c>
      <c r="G29" s="88">
        <v>-11</v>
      </c>
      <c r="H29" s="88" t="s">
        <v>499</v>
      </c>
      <c r="I29" s="88" t="s">
        <v>480</v>
      </c>
      <c r="L29" s="95" t="s">
        <v>4</v>
      </c>
      <c r="M29" s="93" t="s">
        <v>480</v>
      </c>
      <c r="N29" s="94" t="s">
        <v>500</v>
      </c>
      <c r="O29" s="93" t="s">
        <v>480</v>
      </c>
      <c r="P29" s="94" t="s">
        <v>500</v>
      </c>
    </row>
    <row r="30" spans="1:16" ht="17.100000000000001" customHeight="1">
      <c r="A30" s="87" t="s">
        <v>144</v>
      </c>
      <c r="B30" s="88" t="s">
        <v>145</v>
      </c>
      <c r="C30" s="88" t="s">
        <v>443</v>
      </c>
      <c r="D30" s="90">
        <v>48</v>
      </c>
      <c r="E30" s="88">
        <v>2012</v>
      </c>
      <c r="F30" s="88">
        <v>57</v>
      </c>
      <c r="G30" s="88">
        <v>-9</v>
      </c>
      <c r="H30" s="88" t="s">
        <v>481</v>
      </c>
      <c r="I30" s="88" t="s">
        <v>480</v>
      </c>
      <c r="L30" s="96" t="s">
        <v>234</v>
      </c>
      <c r="M30" s="91">
        <v>12</v>
      </c>
      <c r="N30" s="92">
        <v>2</v>
      </c>
      <c r="O30" s="91">
        <v>8</v>
      </c>
      <c r="P30" s="92">
        <v>1</v>
      </c>
    </row>
    <row r="31" spans="1:16">
      <c r="A31" s="87" t="s">
        <v>305</v>
      </c>
      <c r="B31" s="88" t="s">
        <v>306</v>
      </c>
      <c r="C31" s="88" t="s">
        <v>234</v>
      </c>
      <c r="D31" s="90">
        <v>27</v>
      </c>
      <c r="E31" s="88">
        <v>2014</v>
      </c>
      <c r="F31" s="88">
        <v>35</v>
      </c>
      <c r="G31" s="88">
        <v>-8</v>
      </c>
      <c r="H31" s="88" t="s">
        <v>501</v>
      </c>
      <c r="I31" s="88" t="s">
        <v>480</v>
      </c>
      <c r="L31" s="96" t="s">
        <v>440</v>
      </c>
      <c r="M31" s="91">
        <v>6</v>
      </c>
      <c r="N31" s="92">
        <v>8</v>
      </c>
      <c r="O31" s="91">
        <v>3</v>
      </c>
      <c r="P31" s="92">
        <v>5</v>
      </c>
    </row>
    <row r="32" spans="1:16">
      <c r="A32" s="87" t="s">
        <v>275</v>
      </c>
      <c r="B32" s="88" t="s">
        <v>276</v>
      </c>
      <c r="C32" s="88" t="s">
        <v>440</v>
      </c>
      <c r="D32" s="90">
        <v>31</v>
      </c>
      <c r="E32" s="88">
        <v>2015</v>
      </c>
      <c r="F32" s="88">
        <v>39</v>
      </c>
      <c r="G32" s="88">
        <v>-8</v>
      </c>
      <c r="H32" s="88" t="s">
        <v>502</v>
      </c>
      <c r="I32" s="88" t="s">
        <v>480</v>
      </c>
      <c r="L32" s="96" t="s">
        <v>441</v>
      </c>
      <c r="M32" s="91">
        <v>6</v>
      </c>
      <c r="N32" s="92">
        <v>7</v>
      </c>
      <c r="O32" s="91">
        <v>5</v>
      </c>
      <c r="P32" s="92">
        <v>4</v>
      </c>
    </row>
    <row r="33" spans="1:16">
      <c r="A33" s="87" t="s">
        <v>347</v>
      </c>
      <c r="B33" s="88" t="s">
        <v>348</v>
      </c>
      <c r="C33" s="88" t="s">
        <v>443</v>
      </c>
      <c r="D33" s="90">
        <v>21</v>
      </c>
      <c r="E33" s="88">
        <v>2015</v>
      </c>
      <c r="F33" s="88">
        <v>31</v>
      </c>
      <c r="G33" s="88">
        <v>-10</v>
      </c>
      <c r="H33" s="88" t="s">
        <v>503</v>
      </c>
      <c r="I33" s="88" t="s">
        <v>480</v>
      </c>
      <c r="L33" s="96" t="s">
        <v>442</v>
      </c>
      <c r="M33" s="91">
        <v>3</v>
      </c>
      <c r="N33" s="92">
        <v>0</v>
      </c>
      <c r="O33" s="91">
        <v>0</v>
      </c>
      <c r="P33" s="92">
        <v>0</v>
      </c>
    </row>
    <row r="34" spans="1:16">
      <c r="A34" s="87" t="s">
        <v>365</v>
      </c>
      <c r="B34" s="88" t="s">
        <v>366</v>
      </c>
      <c r="C34" s="88" t="s">
        <v>440</v>
      </c>
      <c r="D34" s="90">
        <v>16</v>
      </c>
      <c r="E34" s="88">
        <v>2017</v>
      </c>
      <c r="F34" s="88">
        <v>30</v>
      </c>
      <c r="G34" s="88">
        <v>-14</v>
      </c>
      <c r="H34" s="88" t="s">
        <v>504</v>
      </c>
      <c r="I34" s="88" t="s">
        <v>480</v>
      </c>
      <c r="L34" s="96" t="s">
        <v>443</v>
      </c>
      <c r="M34" s="91">
        <v>10</v>
      </c>
      <c r="N34" s="92">
        <v>7</v>
      </c>
      <c r="O34" s="91">
        <v>4</v>
      </c>
      <c r="P34" s="92">
        <v>3</v>
      </c>
    </row>
    <row r="35" spans="1:16">
      <c r="A35" s="87" t="s">
        <v>30</v>
      </c>
      <c r="B35" s="88" t="s">
        <v>31</v>
      </c>
      <c r="C35" s="88" t="s">
        <v>440</v>
      </c>
      <c r="D35" s="90">
        <v>81</v>
      </c>
      <c r="E35" s="88">
        <v>2015</v>
      </c>
      <c r="F35" s="88">
        <v>91</v>
      </c>
      <c r="G35" s="88">
        <v>-10</v>
      </c>
      <c r="H35" s="88" t="s">
        <v>503</v>
      </c>
      <c r="I35" s="88" t="s">
        <v>480</v>
      </c>
      <c r="L35" s="96" t="s">
        <v>444</v>
      </c>
      <c r="M35" s="91">
        <v>13</v>
      </c>
      <c r="N35" s="92">
        <v>7</v>
      </c>
      <c r="O35" s="91">
        <v>8</v>
      </c>
      <c r="P35" s="92">
        <v>3</v>
      </c>
    </row>
    <row r="36" spans="1:16">
      <c r="A36" s="87" t="s">
        <v>373</v>
      </c>
      <c r="B36" s="88" t="s">
        <v>374</v>
      </c>
      <c r="C36" s="88" t="s">
        <v>234</v>
      </c>
      <c r="D36" s="90">
        <v>14</v>
      </c>
      <c r="E36" s="88">
        <v>2012</v>
      </c>
      <c r="F36" s="88">
        <v>29</v>
      </c>
      <c r="G36" s="88">
        <v>-15</v>
      </c>
      <c r="H36" s="88" t="s">
        <v>494</v>
      </c>
      <c r="I36" s="88" t="s">
        <v>480</v>
      </c>
      <c r="L36" s="95" t="s">
        <v>457</v>
      </c>
      <c r="M36" s="93">
        <v>50</v>
      </c>
      <c r="N36" s="94">
        <v>31</v>
      </c>
      <c r="O36" s="93">
        <v>28</v>
      </c>
      <c r="P36" s="94">
        <v>16</v>
      </c>
    </row>
    <row r="37" spans="1:16">
      <c r="A37" s="87" t="s">
        <v>32</v>
      </c>
      <c r="B37" s="88" t="s">
        <v>33</v>
      </c>
      <c r="C37" s="88" t="s">
        <v>444</v>
      </c>
      <c r="D37" s="90">
        <v>81</v>
      </c>
      <c r="E37" s="88">
        <v>2015</v>
      </c>
      <c r="F37" s="88">
        <v>88</v>
      </c>
      <c r="G37" s="88">
        <v>-7</v>
      </c>
      <c r="H37" s="88" t="s">
        <v>489</v>
      </c>
      <c r="I37" s="88" t="s">
        <v>480</v>
      </c>
    </row>
    <row r="38" spans="1:16">
      <c r="A38" s="87" t="s">
        <v>291</v>
      </c>
      <c r="B38" s="88" t="s">
        <v>292</v>
      </c>
      <c r="C38" s="88" t="s">
        <v>234</v>
      </c>
      <c r="D38" s="90">
        <v>30</v>
      </c>
      <c r="E38" s="88">
        <v>2020</v>
      </c>
      <c r="F38" s="88">
        <v>38</v>
      </c>
      <c r="G38" s="88">
        <v>-8</v>
      </c>
      <c r="H38" s="88" t="s">
        <v>505</v>
      </c>
      <c r="I38" s="88" t="s">
        <v>480</v>
      </c>
    </row>
    <row r="39" spans="1:16">
      <c r="A39" s="87" t="s">
        <v>128</v>
      </c>
      <c r="B39" s="88" t="s">
        <v>129</v>
      </c>
      <c r="C39" s="88" t="s">
        <v>444</v>
      </c>
      <c r="D39" s="90">
        <v>53</v>
      </c>
      <c r="E39" s="88">
        <v>2015</v>
      </c>
      <c r="F39" s="88">
        <v>63</v>
      </c>
      <c r="G39" s="88">
        <v>-10</v>
      </c>
      <c r="H39" s="88" t="s">
        <v>503</v>
      </c>
      <c r="I39" s="88" t="s">
        <v>480</v>
      </c>
    </row>
    <row r="40" spans="1:16">
      <c r="A40" s="87" t="s">
        <v>118</v>
      </c>
      <c r="B40" s="88" t="s">
        <v>119</v>
      </c>
      <c r="C40" s="88" t="s">
        <v>444</v>
      </c>
      <c r="D40" s="90">
        <v>56</v>
      </c>
      <c r="E40" s="88">
        <v>2018</v>
      </c>
      <c r="F40" s="88">
        <v>64</v>
      </c>
      <c r="G40" s="88">
        <v>-8</v>
      </c>
      <c r="H40" s="88" t="s">
        <v>506</v>
      </c>
      <c r="I40" s="88" t="s">
        <v>480</v>
      </c>
    </row>
    <row r="41" spans="1:16">
      <c r="A41" s="87" t="s">
        <v>341</v>
      </c>
      <c r="B41" s="88" t="s">
        <v>342</v>
      </c>
      <c r="C41" s="88" t="s">
        <v>441</v>
      </c>
      <c r="D41" s="90">
        <v>22</v>
      </c>
      <c r="E41" s="88">
        <v>2020</v>
      </c>
      <c r="F41" s="88">
        <v>30</v>
      </c>
      <c r="G41" s="88">
        <v>-8</v>
      </c>
      <c r="H41" s="88" t="s">
        <v>505</v>
      </c>
      <c r="I41" s="88" t="s">
        <v>480</v>
      </c>
    </row>
    <row r="42" spans="1:16">
      <c r="A42" s="87" t="s">
        <v>259</v>
      </c>
      <c r="B42" s="88" t="s">
        <v>260</v>
      </c>
      <c r="C42" s="88" t="s">
        <v>441</v>
      </c>
      <c r="D42" s="90">
        <v>33</v>
      </c>
      <c r="E42" s="88">
        <v>2016</v>
      </c>
      <c r="F42" s="88">
        <v>42</v>
      </c>
      <c r="G42" s="88">
        <v>-9</v>
      </c>
      <c r="H42" s="88" t="s">
        <v>507</v>
      </c>
      <c r="I42" s="88" t="s">
        <v>480</v>
      </c>
    </row>
    <row r="43" spans="1:16">
      <c r="A43" s="87" t="s">
        <v>387</v>
      </c>
      <c r="B43" s="88" t="s">
        <v>388</v>
      </c>
      <c r="C43" s="88" t="s">
        <v>443</v>
      </c>
      <c r="D43" s="90">
        <v>9</v>
      </c>
      <c r="E43" s="88">
        <v>2015</v>
      </c>
      <c r="F43" s="88">
        <v>15</v>
      </c>
      <c r="G43" s="88">
        <v>-6</v>
      </c>
      <c r="H43" s="88" t="s">
        <v>508</v>
      </c>
      <c r="I43" s="88" t="s">
        <v>480</v>
      </c>
    </row>
    <row r="44" spans="1:16">
      <c r="A44" s="87" t="s">
        <v>124</v>
      </c>
      <c r="B44" s="88" t="s">
        <v>125</v>
      </c>
      <c r="C44" s="88" t="s">
        <v>444</v>
      </c>
      <c r="D44" s="90">
        <v>55</v>
      </c>
      <c r="E44" s="88">
        <v>2012</v>
      </c>
      <c r="F44" s="88">
        <v>65</v>
      </c>
      <c r="G44" s="88">
        <v>-10</v>
      </c>
      <c r="H44" s="88" t="s">
        <v>509</v>
      </c>
      <c r="I44" s="88" t="s">
        <v>480</v>
      </c>
    </row>
    <row r="45" spans="1:16">
      <c r="A45" s="87" t="s">
        <v>239</v>
      </c>
      <c r="B45" s="88" t="s">
        <v>240</v>
      </c>
      <c r="C45" s="88" t="s">
        <v>440</v>
      </c>
      <c r="D45" s="90">
        <v>35</v>
      </c>
      <c r="E45" s="88">
        <v>2012</v>
      </c>
      <c r="F45" s="88">
        <v>40</v>
      </c>
      <c r="G45" s="88">
        <v>-5</v>
      </c>
      <c r="H45" s="88" t="s">
        <v>510</v>
      </c>
      <c r="I45" s="88" t="s">
        <v>480</v>
      </c>
    </row>
    <row r="46" spans="1:16">
      <c r="A46" s="87" t="s">
        <v>34</v>
      </c>
      <c r="B46" s="88" t="s">
        <v>35</v>
      </c>
      <c r="C46" s="88" t="s">
        <v>444</v>
      </c>
      <c r="D46" s="90">
        <v>80</v>
      </c>
      <c r="E46" s="88">
        <v>2015</v>
      </c>
      <c r="F46" s="88">
        <v>89</v>
      </c>
      <c r="G46" s="88">
        <v>-9</v>
      </c>
      <c r="H46" s="88" t="s">
        <v>493</v>
      </c>
      <c r="I46" s="88" t="s">
        <v>480</v>
      </c>
    </row>
    <row r="47" spans="1:16">
      <c r="A47" s="87" t="s">
        <v>371</v>
      </c>
      <c r="B47" s="88" t="s">
        <v>372</v>
      </c>
      <c r="C47" s="88" t="s">
        <v>442</v>
      </c>
      <c r="D47" s="90">
        <v>15</v>
      </c>
      <c r="E47" s="88">
        <v>2012</v>
      </c>
      <c r="F47" s="88">
        <v>26</v>
      </c>
      <c r="G47" s="88">
        <v>-11</v>
      </c>
      <c r="H47" s="88" t="s">
        <v>488</v>
      </c>
      <c r="I47" s="88" t="s">
        <v>480</v>
      </c>
    </row>
    <row r="48" spans="1:16">
      <c r="A48" s="87" t="s">
        <v>261</v>
      </c>
      <c r="B48" s="88" t="s">
        <v>262</v>
      </c>
      <c r="C48" s="88" t="s">
        <v>440</v>
      </c>
      <c r="D48" s="90">
        <v>33</v>
      </c>
      <c r="E48" s="88">
        <v>2015</v>
      </c>
      <c r="F48" s="88">
        <v>38</v>
      </c>
      <c r="G48" s="88">
        <v>-5</v>
      </c>
      <c r="H48" s="88" t="s">
        <v>511</v>
      </c>
      <c r="I48" s="88" t="s">
        <v>480</v>
      </c>
    </row>
    <row r="49" spans="1:9">
      <c r="A49" s="87" t="s">
        <v>279</v>
      </c>
      <c r="B49" s="88" t="s">
        <v>280</v>
      </c>
      <c r="C49" s="88" t="s">
        <v>441</v>
      </c>
      <c r="D49" s="90">
        <v>31</v>
      </c>
      <c r="E49" s="88">
        <v>2013</v>
      </c>
      <c r="F49" s="88">
        <v>50</v>
      </c>
      <c r="G49" s="88">
        <v>-19</v>
      </c>
      <c r="H49" s="88" t="s">
        <v>512</v>
      </c>
      <c r="I49" s="88" t="s">
        <v>480</v>
      </c>
    </row>
    <row r="50" spans="1:9">
      <c r="A50" s="87" t="s">
        <v>359</v>
      </c>
      <c r="B50" s="88" t="s">
        <v>360</v>
      </c>
      <c r="C50" s="88" t="s">
        <v>441</v>
      </c>
      <c r="D50" s="90">
        <v>17</v>
      </c>
      <c r="E50" s="88">
        <v>2016</v>
      </c>
      <c r="F50" s="88">
        <v>22</v>
      </c>
      <c r="G50" s="88">
        <v>-5</v>
      </c>
      <c r="H50" s="88" t="s">
        <v>513</v>
      </c>
      <c r="I50" s="88" t="s">
        <v>480</v>
      </c>
    </row>
    <row r="51" spans="1:9">
      <c r="A51" s="87" t="s">
        <v>62</v>
      </c>
      <c r="B51" s="88" t="s">
        <v>63</v>
      </c>
      <c r="C51" s="88" t="s">
        <v>444</v>
      </c>
      <c r="D51" s="90">
        <v>70</v>
      </c>
      <c r="E51" s="88">
        <v>2017</v>
      </c>
      <c r="F51" s="88">
        <v>82</v>
      </c>
      <c r="G51" s="88">
        <v>-12</v>
      </c>
      <c r="H51" s="88" t="s">
        <v>514</v>
      </c>
      <c r="I51" s="88" t="s">
        <v>480</v>
      </c>
    </row>
    <row r="52" spans="1:9">
      <c r="A52" s="87" t="s">
        <v>82</v>
      </c>
      <c r="B52" s="88" t="s">
        <v>83</v>
      </c>
      <c r="C52" s="88" t="s">
        <v>234</v>
      </c>
      <c r="D52" s="90">
        <v>64</v>
      </c>
      <c r="E52" s="88">
        <v>2015</v>
      </c>
      <c r="F52" s="88">
        <v>76</v>
      </c>
      <c r="G52" s="88">
        <v>-12</v>
      </c>
      <c r="H52" s="88" t="s">
        <v>515</v>
      </c>
      <c r="I52" s="88" t="s">
        <v>480</v>
      </c>
    </row>
    <row r="53" spans="1:9">
      <c r="A53" s="87" t="s">
        <v>383</v>
      </c>
      <c r="B53" s="88" t="s">
        <v>384</v>
      </c>
      <c r="C53" s="88" t="s">
        <v>234</v>
      </c>
      <c r="D53" s="90">
        <v>10</v>
      </c>
      <c r="E53" s="88">
        <v>2013</v>
      </c>
      <c r="F53" s="88">
        <v>20</v>
      </c>
      <c r="G53" s="88">
        <v>-10</v>
      </c>
      <c r="H53" s="88" t="s">
        <v>516</v>
      </c>
      <c r="I53" s="88" t="s">
        <v>480</v>
      </c>
    </row>
    <row r="54" spans="1:9">
      <c r="A54" s="87" t="s">
        <v>381</v>
      </c>
      <c r="B54" s="88" t="s">
        <v>382</v>
      </c>
      <c r="C54" s="88" t="s">
        <v>442</v>
      </c>
      <c r="D54" s="90">
        <v>13</v>
      </c>
      <c r="E54" s="88">
        <v>2012</v>
      </c>
      <c r="F54" s="88">
        <v>23</v>
      </c>
      <c r="G54" s="88">
        <v>-10</v>
      </c>
      <c r="H54" s="88" t="s">
        <v>509</v>
      </c>
      <c r="I54" s="88" t="s">
        <v>480</v>
      </c>
    </row>
    <row r="55" spans="1:9">
      <c r="A55" s="87" t="s">
        <v>204</v>
      </c>
      <c r="B55" s="88" t="s">
        <v>205</v>
      </c>
      <c r="C55" s="88" t="s">
        <v>441</v>
      </c>
      <c r="D55" s="90">
        <v>39</v>
      </c>
      <c r="E55" s="88">
        <v>2013</v>
      </c>
      <c r="F55" s="88">
        <v>31</v>
      </c>
      <c r="G55" s="88">
        <v>8</v>
      </c>
      <c r="H55" s="88" t="s">
        <v>517</v>
      </c>
      <c r="I55" s="88" t="s">
        <v>500</v>
      </c>
    </row>
    <row r="56" spans="1:9">
      <c r="A56" s="87" t="s">
        <v>263</v>
      </c>
      <c r="B56" s="88" t="s">
        <v>264</v>
      </c>
      <c r="C56" s="88" t="s">
        <v>443</v>
      </c>
      <c r="D56" s="90">
        <v>32</v>
      </c>
      <c r="E56" s="88">
        <v>2015</v>
      </c>
      <c r="F56" s="88">
        <v>15</v>
      </c>
      <c r="G56" s="88">
        <v>17</v>
      </c>
      <c r="H56" s="88" t="s">
        <v>518</v>
      </c>
      <c r="I56" s="88" t="s">
        <v>500</v>
      </c>
    </row>
    <row r="57" spans="1:9">
      <c r="A57" s="87" t="s">
        <v>152</v>
      </c>
      <c r="B57" s="88" t="s">
        <v>153</v>
      </c>
      <c r="C57" s="88" t="s">
        <v>441</v>
      </c>
      <c r="D57" s="90">
        <v>46</v>
      </c>
      <c r="E57" s="88">
        <v>2016</v>
      </c>
      <c r="F57" s="88">
        <v>33</v>
      </c>
      <c r="G57" s="88">
        <v>13</v>
      </c>
      <c r="H57" s="88" t="s">
        <v>519</v>
      </c>
      <c r="I57" s="88" t="s">
        <v>500</v>
      </c>
    </row>
    <row r="58" spans="1:9">
      <c r="A58" s="87" t="s">
        <v>58</v>
      </c>
      <c r="B58" s="88" t="s">
        <v>59</v>
      </c>
      <c r="C58" s="88" t="s">
        <v>440</v>
      </c>
      <c r="D58" s="90">
        <v>71</v>
      </c>
      <c r="E58" s="88">
        <v>2013</v>
      </c>
      <c r="F58" s="88">
        <v>63</v>
      </c>
      <c r="G58" s="88">
        <v>8</v>
      </c>
      <c r="H58" s="88" t="s">
        <v>517</v>
      </c>
      <c r="I58" s="88" t="s">
        <v>500</v>
      </c>
    </row>
    <row r="59" spans="1:9">
      <c r="A59" s="87" t="s">
        <v>174</v>
      </c>
      <c r="B59" s="88" t="s">
        <v>175</v>
      </c>
      <c r="C59" s="88" t="s">
        <v>440</v>
      </c>
      <c r="D59" s="90">
        <v>43</v>
      </c>
      <c r="E59" s="88">
        <v>2014</v>
      </c>
      <c r="F59" s="88">
        <v>36</v>
      </c>
      <c r="G59" s="88">
        <v>7</v>
      </c>
      <c r="H59" s="88" t="s">
        <v>520</v>
      </c>
      <c r="I59" s="88" t="s">
        <v>500</v>
      </c>
    </row>
    <row r="60" spans="1:9">
      <c r="A60" s="87" t="s">
        <v>176</v>
      </c>
      <c r="B60" s="88" t="s">
        <v>177</v>
      </c>
      <c r="C60" s="88" t="s">
        <v>443</v>
      </c>
      <c r="D60" s="90">
        <v>43</v>
      </c>
      <c r="E60" s="88">
        <v>2013</v>
      </c>
      <c r="F60" s="88">
        <v>27</v>
      </c>
      <c r="G60" s="88">
        <v>16</v>
      </c>
      <c r="H60" s="88" t="s">
        <v>521</v>
      </c>
      <c r="I60" s="88" t="s">
        <v>500</v>
      </c>
    </row>
    <row r="61" spans="1:9">
      <c r="A61" s="87" t="s">
        <v>100</v>
      </c>
      <c r="B61" s="88" t="s">
        <v>101</v>
      </c>
      <c r="C61" s="88" t="s">
        <v>444</v>
      </c>
      <c r="D61" s="90">
        <v>59</v>
      </c>
      <c r="E61" s="88">
        <v>2013</v>
      </c>
      <c r="F61" s="88">
        <v>48</v>
      </c>
      <c r="G61" s="88">
        <v>11</v>
      </c>
      <c r="H61" s="88" t="s">
        <v>522</v>
      </c>
      <c r="I61" s="88" t="s">
        <v>500</v>
      </c>
    </row>
    <row r="62" spans="1:9">
      <c r="A62" s="87" t="s">
        <v>222</v>
      </c>
      <c r="B62" s="88" t="s">
        <v>223</v>
      </c>
      <c r="C62" s="88" t="s">
        <v>234</v>
      </c>
      <c r="D62" s="90">
        <v>37</v>
      </c>
      <c r="E62" s="88">
        <v>2020</v>
      </c>
      <c r="F62" s="88">
        <v>28</v>
      </c>
      <c r="G62" s="88">
        <v>9</v>
      </c>
      <c r="H62" s="88" t="s">
        <v>523</v>
      </c>
      <c r="I62" s="88" t="s">
        <v>500</v>
      </c>
    </row>
    <row r="63" spans="1:9">
      <c r="A63" s="87" t="s">
        <v>48</v>
      </c>
      <c r="B63" s="88" t="s">
        <v>49</v>
      </c>
      <c r="C63" s="88" t="s">
        <v>444</v>
      </c>
      <c r="D63" s="90">
        <v>76</v>
      </c>
      <c r="E63" s="88">
        <v>2012</v>
      </c>
      <c r="F63" s="88">
        <v>64</v>
      </c>
      <c r="G63" s="88">
        <v>12</v>
      </c>
      <c r="H63" s="88" t="s">
        <v>524</v>
      </c>
      <c r="I63" s="88" t="s">
        <v>500</v>
      </c>
    </row>
    <row r="64" spans="1:9">
      <c r="A64" s="87" t="s">
        <v>214</v>
      </c>
      <c r="B64" s="88" t="s">
        <v>215</v>
      </c>
      <c r="C64" s="88" t="s">
        <v>443</v>
      </c>
      <c r="D64" s="90">
        <v>38</v>
      </c>
      <c r="E64" s="88">
        <v>2012</v>
      </c>
      <c r="F64" s="88">
        <v>33</v>
      </c>
      <c r="G64" s="88">
        <v>5</v>
      </c>
      <c r="H64" s="88" t="s">
        <v>525</v>
      </c>
      <c r="I64" s="88" t="s">
        <v>500</v>
      </c>
    </row>
    <row r="65" spans="1:9">
      <c r="A65" s="87" t="s">
        <v>138</v>
      </c>
      <c r="B65" s="88" t="s">
        <v>139</v>
      </c>
      <c r="C65" s="88" t="s">
        <v>444</v>
      </c>
      <c r="D65" s="90">
        <v>50</v>
      </c>
      <c r="E65" s="88">
        <v>2012</v>
      </c>
      <c r="F65" s="88">
        <v>36</v>
      </c>
      <c r="G65" s="88">
        <v>14</v>
      </c>
      <c r="H65" s="88" t="s">
        <v>526</v>
      </c>
      <c r="I65" s="88" t="s">
        <v>500</v>
      </c>
    </row>
    <row r="66" spans="1:9">
      <c r="A66" s="87" t="s">
        <v>196</v>
      </c>
      <c r="B66" s="88" t="s">
        <v>197</v>
      </c>
      <c r="C66" s="88" t="s">
        <v>234</v>
      </c>
      <c r="D66" s="90">
        <v>40</v>
      </c>
      <c r="E66" s="88">
        <v>2014</v>
      </c>
      <c r="F66" s="88">
        <v>30</v>
      </c>
      <c r="G66" s="88">
        <v>10</v>
      </c>
      <c r="H66" s="88" t="s">
        <v>527</v>
      </c>
      <c r="I66" s="88" t="s">
        <v>500</v>
      </c>
    </row>
    <row r="67" spans="1:9">
      <c r="A67" s="87" t="s">
        <v>52</v>
      </c>
      <c r="B67" s="88" t="s">
        <v>53</v>
      </c>
      <c r="C67" s="88" t="s">
        <v>444</v>
      </c>
      <c r="D67" s="90">
        <v>76</v>
      </c>
      <c r="E67" s="88">
        <v>2012</v>
      </c>
      <c r="F67" s="88">
        <v>69</v>
      </c>
      <c r="G67" s="88">
        <v>7</v>
      </c>
      <c r="H67" s="88" t="s">
        <v>528</v>
      </c>
      <c r="I67" s="88" t="s">
        <v>500</v>
      </c>
    </row>
    <row r="68" spans="1:9">
      <c r="A68" s="87" t="s">
        <v>126</v>
      </c>
      <c r="B68" s="88" t="s">
        <v>127</v>
      </c>
      <c r="C68" s="88" t="s">
        <v>444</v>
      </c>
      <c r="D68" s="90">
        <v>53</v>
      </c>
      <c r="E68" s="88">
        <v>2012</v>
      </c>
      <c r="F68" s="88">
        <v>42</v>
      </c>
      <c r="G68" s="88">
        <v>11</v>
      </c>
      <c r="H68" s="88" t="s">
        <v>529</v>
      </c>
      <c r="I68" s="88" t="s">
        <v>500</v>
      </c>
    </row>
    <row r="69" spans="1:9">
      <c r="A69" s="87" t="s">
        <v>216</v>
      </c>
      <c r="B69" s="88" t="s">
        <v>217</v>
      </c>
      <c r="C69" s="88" t="s">
        <v>441</v>
      </c>
      <c r="D69" s="90">
        <v>38</v>
      </c>
      <c r="E69" s="88">
        <v>2013</v>
      </c>
      <c r="F69" s="88">
        <v>26</v>
      </c>
      <c r="G69" s="88">
        <v>12</v>
      </c>
      <c r="H69" s="88" t="s">
        <v>530</v>
      </c>
      <c r="I69" s="88" t="s">
        <v>500</v>
      </c>
    </row>
    <row r="70" spans="1:9">
      <c r="A70" s="87" t="s">
        <v>180</v>
      </c>
      <c r="B70" s="88" t="s">
        <v>181</v>
      </c>
      <c r="C70" s="88" t="s">
        <v>441</v>
      </c>
      <c r="D70" s="90">
        <v>43</v>
      </c>
      <c r="E70" s="88">
        <v>2015</v>
      </c>
      <c r="F70" s="88">
        <v>33</v>
      </c>
      <c r="G70" s="88">
        <v>10</v>
      </c>
      <c r="H70" s="88" t="s">
        <v>531</v>
      </c>
      <c r="I70" s="88" t="s">
        <v>500</v>
      </c>
    </row>
    <row r="71" spans="1:9">
      <c r="A71" s="87" t="s">
        <v>247</v>
      </c>
      <c r="B71" s="88" t="s">
        <v>248</v>
      </c>
      <c r="C71" s="88" t="s">
        <v>440</v>
      </c>
      <c r="D71" s="90">
        <v>34</v>
      </c>
      <c r="E71" s="88">
        <v>2012</v>
      </c>
      <c r="F71" s="88">
        <v>21</v>
      </c>
      <c r="G71" s="88">
        <v>13</v>
      </c>
      <c r="H71" s="88" t="s">
        <v>532</v>
      </c>
      <c r="I71" s="88" t="s">
        <v>500</v>
      </c>
    </row>
    <row r="72" spans="1:9">
      <c r="A72" s="87" t="s">
        <v>98</v>
      </c>
      <c r="B72" s="88" t="s">
        <v>99</v>
      </c>
      <c r="C72" s="88" t="s">
        <v>444</v>
      </c>
      <c r="D72" s="90">
        <v>60</v>
      </c>
      <c r="E72" s="88">
        <v>2012</v>
      </c>
      <c r="F72" s="88">
        <v>49</v>
      </c>
      <c r="G72" s="88">
        <v>11</v>
      </c>
      <c r="H72" s="88" t="s">
        <v>529</v>
      </c>
      <c r="I72" s="88" t="s">
        <v>500</v>
      </c>
    </row>
    <row r="73" spans="1:9">
      <c r="A73" s="87" t="s">
        <v>78</v>
      </c>
      <c r="B73" s="88" t="s">
        <v>79</v>
      </c>
      <c r="C73" s="88" t="s">
        <v>444</v>
      </c>
      <c r="D73" s="90">
        <v>65</v>
      </c>
      <c r="E73" s="88">
        <v>2012</v>
      </c>
      <c r="F73" s="88">
        <v>54</v>
      </c>
      <c r="G73" s="88">
        <v>11</v>
      </c>
      <c r="H73" s="88" t="s">
        <v>529</v>
      </c>
      <c r="I73" s="88" t="s">
        <v>500</v>
      </c>
    </row>
    <row r="74" spans="1:9">
      <c r="A74" s="87" t="s">
        <v>208</v>
      </c>
      <c r="B74" s="88" t="s">
        <v>209</v>
      </c>
      <c r="C74" s="88" t="s">
        <v>440</v>
      </c>
      <c r="D74" s="90">
        <v>39</v>
      </c>
      <c r="E74" s="88">
        <v>2019</v>
      </c>
      <c r="F74" s="88">
        <v>29</v>
      </c>
      <c r="G74" s="88">
        <v>10</v>
      </c>
      <c r="H74" s="88" t="s">
        <v>533</v>
      </c>
      <c r="I74" s="88" t="s">
        <v>500</v>
      </c>
    </row>
    <row r="75" spans="1:9">
      <c r="A75" s="87" t="s">
        <v>182</v>
      </c>
      <c r="B75" s="88" t="s">
        <v>183</v>
      </c>
      <c r="C75" s="88" t="s">
        <v>441</v>
      </c>
      <c r="D75" s="90">
        <v>42</v>
      </c>
      <c r="E75" s="88">
        <v>2016</v>
      </c>
      <c r="F75" s="88">
        <v>30</v>
      </c>
      <c r="G75" s="88">
        <v>12</v>
      </c>
      <c r="H75" s="88" t="s">
        <v>534</v>
      </c>
      <c r="I75" s="88" t="s">
        <v>500</v>
      </c>
    </row>
    <row r="76" spans="1:9">
      <c r="A76" s="87" t="s">
        <v>251</v>
      </c>
      <c r="B76" s="88" t="s">
        <v>252</v>
      </c>
      <c r="C76" s="88" t="s">
        <v>440</v>
      </c>
      <c r="D76" s="90">
        <v>34</v>
      </c>
      <c r="E76" s="88">
        <v>2015</v>
      </c>
      <c r="F76" s="88">
        <v>27</v>
      </c>
      <c r="G76" s="88">
        <v>7</v>
      </c>
      <c r="H76" s="88" t="s">
        <v>535</v>
      </c>
      <c r="I76" s="88" t="s">
        <v>500</v>
      </c>
    </row>
    <row r="77" spans="1:9">
      <c r="A77" s="87" t="s">
        <v>108</v>
      </c>
      <c r="B77" s="88" t="s">
        <v>109</v>
      </c>
      <c r="C77" s="88" t="s">
        <v>443</v>
      </c>
      <c r="D77" s="90">
        <v>58</v>
      </c>
      <c r="E77" s="88">
        <v>2014</v>
      </c>
      <c r="F77" s="88">
        <v>49</v>
      </c>
      <c r="G77" s="88">
        <v>9</v>
      </c>
      <c r="H77" s="88" t="s">
        <v>536</v>
      </c>
      <c r="I77" s="88" t="s">
        <v>500</v>
      </c>
    </row>
    <row r="78" spans="1:9">
      <c r="A78" s="87" t="s">
        <v>160</v>
      </c>
      <c r="B78" s="88" t="s">
        <v>161</v>
      </c>
      <c r="C78" s="88" t="s">
        <v>443</v>
      </c>
      <c r="D78" s="90">
        <v>46</v>
      </c>
      <c r="E78" s="88">
        <v>2012</v>
      </c>
      <c r="F78" s="88">
        <v>36</v>
      </c>
      <c r="G78" s="88">
        <v>10</v>
      </c>
      <c r="H78" s="88" t="s">
        <v>537</v>
      </c>
      <c r="I78" s="88" t="s">
        <v>500</v>
      </c>
    </row>
    <row r="79" spans="1:9">
      <c r="A79" s="87" t="s">
        <v>72</v>
      </c>
      <c r="B79" s="88" t="s">
        <v>73</v>
      </c>
      <c r="C79" s="88" t="s">
        <v>443</v>
      </c>
      <c r="D79" s="90">
        <v>68</v>
      </c>
      <c r="E79" s="88">
        <v>2012</v>
      </c>
      <c r="F79" s="88">
        <v>52</v>
      </c>
      <c r="G79" s="88">
        <v>16</v>
      </c>
      <c r="H79" s="88" t="s">
        <v>538</v>
      </c>
      <c r="I79" s="88" t="s">
        <v>500</v>
      </c>
    </row>
    <row r="80" spans="1:9">
      <c r="A80" s="87" t="s">
        <v>539</v>
      </c>
      <c r="B80" s="88" t="s">
        <v>89</v>
      </c>
      <c r="C80" s="88" t="s">
        <v>440</v>
      </c>
      <c r="D80" s="90">
        <v>63</v>
      </c>
      <c r="E80" s="88">
        <v>2016</v>
      </c>
      <c r="F80" s="88">
        <v>53</v>
      </c>
      <c r="G80" s="88">
        <v>10</v>
      </c>
      <c r="H80" s="88" t="s">
        <v>540</v>
      </c>
      <c r="I80" s="88" t="s">
        <v>500</v>
      </c>
    </row>
    <row r="81" spans="1:9">
      <c r="A81" s="87" t="s">
        <v>202</v>
      </c>
      <c r="B81" s="88" t="s">
        <v>203</v>
      </c>
      <c r="C81" s="88" t="s">
        <v>443</v>
      </c>
      <c r="D81" s="90">
        <v>40</v>
      </c>
      <c r="E81" s="88">
        <v>2015</v>
      </c>
      <c r="F81" s="88">
        <v>30</v>
      </c>
      <c r="G81" s="88">
        <v>10</v>
      </c>
      <c r="H81" s="88" t="s">
        <v>531</v>
      </c>
      <c r="I81" s="88" t="s">
        <v>500</v>
      </c>
    </row>
    <row r="82" spans="1:9">
      <c r="A82" s="87" t="s">
        <v>172</v>
      </c>
      <c r="B82" s="88" t="s">
        <v>173</v>
      </c>
      <c r="C82" s="88" t="s">
        <v>440</v>
      </c>
      <c r="D82" s="90">
        <v>44</v>
      </c>
      <c r="E82" s="88">
        <v>2015</v>
      </c>
      <c r="F82" s="88">
        <v>28</v>
      </c>
      <c r="G82" s="88">
        <v>16</v>
      </c>
      <c r="H82" s="88" t="s">
        <v>541</v>
      </c>
      <c r="I82" s="88" t="s">
        <v>500</v>
      </c>
    </row>
    <row r="83" spans="1:9">
      <c r="A83" s="87" t="s">
        <v>235</v>
      </c>
      <c r="B83" s="88" t="s">
        <v>236</v>
      </c>
      <c r="C83" s="88" t="s">
        <v>441</v>
      </c>
      <c r="D83" s="90">
        <v>36</v>
      </c>
      <c r="E83" s="88">
        <v>2013</v>
      </c>
      <c r="F83" s="88">
        <v>25</v>
      </c>
      <c r="G83" s="88">
        <v>11</v>
      </c>
      <c r="H83" s="88" t="s">
        <v>522</v>
      </c>
      <c r="I83" s="88" t="s">
        <v>500</v>
      </c>
    </row>
    <row r="84" spans="1:9">
      <c r="A84" s="87" t="s">
        <v>281</v>
      </c>
      <c r="B84" s="88" t="s">
        <v>282</v>
      </c>
      <c r="C84" s="88" t="s">
        <v>441</v>
      </c>
      <c r="D84" s="90">
        <v>31</v>
      </c>
      <c r="E84" s="88">
        <v>2013</v>
      </c>
      <c r="F84" s="88">
        <v>17</v>
      </c>
      <c r="G84" s="88">
        <v>14</v>
      </c>
      <c r="H84" s="88" t="s">
        <v>542</v>
      </c>
      <c r="I84" s="88" t="s">
        <v>500</v>
      </c>
    </row>
    <row r="85" spans="1:9">
      <c r="A85" s="87" t="s">
        <v>188</v>
      </c>
      <c r="B85" s="88" t="s">
        <v>189</v>
      </c>
      <c r="C85" s="88" t="s">
        <v>440</v>
      </c>
      <c r="D85" s="90">
        <v>41</v>
      </c>
      <c r="E85" s="88">
        <v>2015</v>
      </c>
      <c r="F85" s="88">
        <v>31</v>
      </c>
      <c r="G85" s="88">
        <v>10</v>
      </c>
      <c r="H85" s="88" t="s">
        <v>531</v>
      </c>
      <c r="I85" s="88" t="s">
        <v>500</v>
      </c>
    </row>
  </sheetData>
  <mergeCells count="2">
    <mergeCell ref="M28:N28"/>
    <mergeCell ref="O28:P28"/>
  </mergeCell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EE391F7-2075-9747-8276-660868C6EB9C}">
            <x14:iconSet iconSet="3Triangle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G5:G85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5A59-3640-4727-9805-33654E3DB3E2}">
  <sheetPr codeName="Sheet3">
    <pageSetUpPr fitToPage="1"/>
  </sheetPr>
  <dimension ref="A1:J186"/>
  <sheetViews>
    <sheetView showGridLines="0" zoomScale="99" zoomScaleNormal="100" workbookViewId="0">
      <selection activeCell="A4" sqref="A4"/>
    </sheetView>
  </sheetViews>
  <sheetFormatPr defaultColWidth="9.109375" defaultRowHeight="13.8"/>
  <cols>
    <col min="1" max="1" width="29" style="31" bestFit="1" customWidth="1"/>
    <col min="2" max="3" width="9.109375" style="32"/>
    <col min="4" max="4" width="10.6640625" style="32" customWidth="1"/>
    <col min="5" max="5" width="10.88671875" style="32" customWidth="1"/>
    <col min="6" max="6" width="12.88671875" style="32" customWidth="1"/>
    <col min="7" max="7" width="11.6640625" style="31" customWidth="1"/>
    <col min="8" max="8" width="13.109375" style="31" customWidth="1"/>
    <col min="9" max="9" width="11" style="32" customWidth="1"/>
    <col min="10" max="10" width="13.44140625" style="31" customWidth="1"/>
    <col min="11" max="16384" width="9.109375" style="31"/>
  </cols>
  <sheetData>
    <row r="1" spans="1:10" s="29" customFormat="1" ht="30">
      <c r="A1" s="27" t="s">
        <v>543</v>
      </c>
      <c r="B1" s="28"/>
      <c r="C1" s="28"/>
      <c r="D1" s="28"/>
      <c r="E1" s="28"/>
      <c r="F1" s="28"/>
      <c r="I1" s="28"/>
    </row>
    <row r="2" spans="1:10" s="29" customFormat="1">
      <c r="A2" s="4" t="s">
        <v>1</v>
      </c>
      <c r="B2" s="28"/>
      <c r="C2" s="28"/>
      <c r="D2" s="28"/>
      <c r="E2" s="28"/>
      <c r="F2" s="28"/>
      <c r="I2" s="28"/>
    </row>
    <row r="3" spans="1:10" s="29" customFormat="1">
      <c r="A3" s="4"/>
      <c r="B3" s="28"/>
      <c r="C3" s="28"/>
      <c r="D3" s="28"/>
      <c r="E3" s="28"/>
      <c r="F3" s="28"/>
      <c r="I3" s="28"/>
    </row>
    <row r="4" spans="1:10" s="29" customFormat="1" ht="15.6">
      <c r="A4" s="4"/>
      <c r="B4" s="28"/>
      <c r="C4" s="28"/>
      <c r="D4" s="28"/>
      <c r="E4" s="109" t="s">
        <v>544</v>
      </c>
      <c r="F4" s="110"/>
      <c r="G4" s="109" t="s">
        <v>545</v>
      </c>
      <c r="H4" s="110"/>
      <c r="I4" s="111" t="s">
        <v>546</v>
      </c>
      <c r="J4" s="110"/>
    </row>
    <row r="5" spans="1:10" s="30" customFormat="1" ht="46.8">
      <c r="A5" s="77" t="s">
        <v>2</v>
      </c>
      <c r="B5" s="78" t="s">
        <v>3</v>
      </c>
      <c r="C5" s="78" t="s">
        <v>4</v>
      </c>
      <c r="D5" s="79" t="s">
        <v>390</v>
      </c>
      <c r="E5" s="52" t="s">
        <v>393</v>
      </c>
      <c r="F5" s="53" t="s">
        <v>547</v>
      </c>
      <c r="G5" s="54" t="s">
        <v>405</v>
      </c>
      <c r="H5" s="55" t="s">
        <v>548</v>
      </c>
      <c r="I5" s="54" t="s">
        <v>425</v>
      </c>
      <c r="J5" s="55" t="s">
        <v>549</v>
      </c>
    </row>
    <row r="6" spans="1:10" s="29" customFormat="1">
      <c r="A6" s="56" t="s">
        <v>361</v>
      </c>
      <c r="B6" s="57" t="s">
        <v>362</v>
      </c>
      <c r="C6" s="57" t="s">
        <v>440</v>
      </c>
      <c r="D6" s="58">
        <v>16</v>
      </c>
      <c r="E6" s="102">
        <v>17</v>
      </c>
      <c r="F6" s="103">
        <v>-1</v>
      </c>
      <c r="G6" s="102">
        <v>16</v>
      </c>
      <c r="H6" s="57">
        <v>0</v>
      </c>
      <c r="I6" s="102">
        <v>15</v>
      </c>
      <c r="J6" s="103">
        <v>1</v>
      </c>
    </row>
    <row r="7" spans="1:10" s="29" customFormat="1">
      <c r="A7" s="59" t="s">
        <v>204</v>
      </c>
      <c r="B7" s="28" t="s">
        <v>205</v>
      </c>
      <c r="C7" s="28" t="s">
        <v>441</v>
      </c>
      <c r="D7" s="76">
        <v>39</v>
      </c>
      <c r="E7" s="80">
        <v>42</v>
      </c>
      <c r="F7" s="104">
        <v>-3</v>
      </c>
      <c r="G7" s="80">
        <v>35</v>
      </c>
      <c r="H7" s="28">
        <v>4</v>
      </c>
      <c r="I7" s="80">
        <v>39</v>
      </c>
      <c r="J7" s="104">
        <v>0</v>
      </c>
    </row>
    <row r="8" spans="1:10" s="29" customFormat="1">
      <c r="A8" s="59" t="s">
        <v>241</v>
      </c>
      <c r="B8" s="28" t="s">
        <v>242</v>
      </c>
      <c r="C8" s="28" t="s">
        <v>442</v>
      </c>
      <c r="D8" s="76">
        <v>34</v>
      </c>
      <c r="E8" s="80">
        <v>34</v>
      </c>
      <c r="F8" s="104">
        <v>0</v>
      </c>
      <c r="G8" s="80">
        <v>33</v>
      </c>
      <c r="H8" s="28">
        <v>1</v>
      </c>
      <c r="I8" s="80">
        <v>34</v>
      </c>
      <c r="J8" s="104">
        <v>0</v>
      </c>
    </row>
    <row r="9" spans="1:10" s="29" customFormat="1">
      <c r="A9" s="59" t="s">
        <v>263</v>
      </c>
      <c r="B9" s="28" t="s">
        <v>264</v>
      </c>
      <c r="C9" s="28" t="s">
        <v>443</v>
      </c>
      <c r="D9" s="76">
        <v>32</v>
      </c>
      <c r="E9" s="80">
        <v>32</v>
      </c>
      <c r="F9" s="104">
        <v>0</v>
      </c>
      <c r="G9" s="80">
        <v>29</v>
      </c>
      <c r="H9" s="28">
        <v>3</v>
      </c>
      <c r="I9" s="80">
        <v>18</v>
      </c>
      <c r="J9" s="104">
        <v>14</v>
      </c>
    </row>
    <row r="10" spans="1:10" s="29" customFormat="1">
      <c r="A10" s="59" t="s">
        <v>230</v>
      </c>
      <c r="B10" s="28" t="s">
        <v>231</v>
      </c>
      <c r="C10" s="28" t="s">
        <v>234</v>
      </c>
      <c r="D10" s="76">
        <v>36</v>
      </c>
      <c r="E10" s="80">
        <v>37</v>
      </c>
      <c r="F10" s="104">
        <v>-1</v>
      </c>
      <c r="G10" s="80">
        <v>38</v>
      </c>
      <c r="H10" s="28">
        <v>-2</v>
      </c>
      <c r="I10" s="80">
        <v>36</v>
      </c>
      <c r="J10" s="104">
        <v>0</v>
      </c>
    </row>
    <row r="11" spans="1:10" s="29" customFormat="1">
      <c r="A11" s="59" t="s">
        <v>152</v>
      </c>
      <c r="B11" s="28" t="s">
        <v>153</v>
      </c>
      <c r="C11" s="28" t="s">
        <v>441</v>
      </c>
      <c r="D11" s="76">
        <v>46</v>
      </c>
      <c r="E11" s="80">
        <v>47</v>
      </c>
      <c r="F11" s="104">
        <v>-1</v>
      </c>
      <c r="G11" s="80">
        <v>49</v>
      </c>
      <c r="H11" s="28">
        <v>-3</v>
      </c>
      <c r="I11" s="80">
        <v>33</v>
      </c>
      <c r="J11" s="104">
        <v>13</v>
      </c>
    </row>
    <row r="12" spans="1:10" s="29" customFormat="1">
      <c r="A12" s="59" t="s">
        <v>46</v>
      </c>
      <c r="B12" s="28" t="s">
        <v>47</v>
      </c>
      <c r="C12" s="28" t="s">
        <v>440</v>
      </c>
      <c r="D12" s="76">
        <v>76</v>
      </c>
      <c r="E12" s="80">
        <v>77</v>
      </c>
      <c r="F12" s="104">
        <v>-1</v>
      </c>
      <c r="G12" s="80">
        <v>73</v>
      </c>
      <c r="H12" s="28">
        <v>3</v>
      </c>
      <c r="I12" s="80">
        <v>79</v>
      </c>
      <c r="J12" s="104">
        <v>-3</v>
      </c>
    </row>
    <row r="13" spans="1:10" s="29" customFormat="1">
      <c r="A13" s="59" t="s">
        <v>64</v>
      </c>
      <c r="B13" s="28" t="s">
        <v>65</v>
      </c>
      <c r="C13" s="28" t="s">
        <v>444</v>
      </c>
      <c r="D13" s="76">
        <v>69</v>
      </c>
      <c r="E13" s="80">
        <v>67</v>
      </c>
      <c r="F13" s="104">
        <v>2</v>
      </c>
      <c r="G13" s="80">
        <v>74</v>
      </c>
      <c r="H13" s="28">
        <v>-5</v>
      </c>
      <c r="I13" s="80">
        <v>75</v>
      </c>
      <c r="J13" s="104">
        <v>-6</v>
      </c>
    </row>
    <row r="14" spans="1:10" s="29" customFormat="1">
      <c r="A14" s="59" t="s">
        <v>283</v>
      </c>
      <c r="B14" s="28" t="s">
        <v>284</v>
      </c>
      <c r="C14" s="28" t="s">
        <v>441</v>
      </c>
      <c r="D14" s="76">
        <v>30</v>
      </c>
      <c r="E14" s="80">
        <v>22</v>
      </c>
      <c r="F14" s="104">
        <v>8</v>
      </c>
      <c r="G14" s="80">
        <v>30</v>
      </c>
      <c r="H14" s="28">
        <v>0</v>
      </c>
      <c r="I14" s="80">
        <v>30</v>
      </c>
      <c r="J14" s="104">
        <v>0</v>
      </c>
    </row>
    <row r="15" spans="1:10" s="29" customFormat="1">
      <c r="A15" s="59" t="s">
        <v>80</v>
      </c>
      <c r="B15" s="28" t="s">
        <v>81</v>
      </c>
      <c r="C15" s="28" t="s">
        <v>234</v>
      </c>
      <c r="D15" s="76">
        <v>64</v>
      </c>
      <c r="E15" s="80">
        <v>65</v>
      </c>
      <c r="F15" s="104">
        <v>-1</v>
      </c>
      <c r="G15" s="80">
        <v>64</v>
      </c>
      <c r="H15" s="28">
        <v>0</v>
      </c>
      <c r="I15" s="80">
        <v>66</v>
      </c>
      <c r="J15" s="104">
        <v>-2</v>
      </c>
    </row>
    <row r="16" spans="1:10" s="29" customFormat="1">
      <c r="A16" s="59" t="s">
        <v>134</v>
      </c>
      <c r="B16" s="28" t="s">
        <v>135</v>
      </c>
      <c r="C16" s="28" t="s">
        <v>442</v>
      </c>
      <c r="D16" s="76">
        <v>50</v>
      </c>
      <c r="E16" s="80">
        <v>53</v>
      </c>
      <c r="F16" s="104">
        <v>-3</v>
      </c>
      <c r="G16" s="80">
        <v>42</v>
      </c>
      <c r="H16" s="28">
        <v>8</v>
      </c>
      <c r="I16" s="80">
        <v>43</v>
      </c>
      <c r="J16" s="104">
        <v>7</v>
      </c>
    </row>
    <row r="17" spans="1:10" s="29" customFormat="1">
      <c r="A17" s="59" t="s">
        <v>323</v>
      </c>
      <c r="B17" s="28" t="s">
        <v>324</v>
      </c>
      <c r="C17" s="28" t="s">
        <v>440</v>
      </c>
      <c r="D17" s="76">
        <v>24</v>
      </c>
      <c r="E17" s="80">
        <v>23</v>
      </c>
      <c r="F17" s="104">
        <v>1</v>
      </c>
      <c r="G17" s="80">
        <v>26</v>
      </c>
      <c r="H17" s="28">
        <v>-2</v>
      </c>
      <c r="I17" s="80">
        <v>26</v>
      </c>
      <c r="J17" s="104">
        <v>-2</v>
      </c>
    </row>
    <row r="18" spans="1:10" s="29" customFormat="1">
      <c r="A18" s="59" t="s">
        <v>70</v>
      </c>
      <c r="B18" s="28" t="s">
        <v>71</v>
      </c>
      <c r="C18" s="28" t="s">
        <v>234</v>
      </c>
      <c r="D18" s="76">
        <v>68</v>
      </c>
      <c r="E18" s="80">
        <v>68</v>
      </c>
      <c r="F18" s="104">
        <v>0</v>
      </c>
      <c r="G18" s="80">
        <v>65</v>
      </c>
      <c r="H18" s="28">
        <v>3</v>
      </c>
      <c r="I18" s="80">
        <v>61</v>
      </c>
      <c r="J18" s="104">
        <v>7</v>
      </c>
    </row>
    <row r="19" spans="1:10" s="29" customFormat="1">
      <c r="A19" s="59" t="s">
        <v>271</v>
      </c>
      <c r="B19" s="28" t="s">
        <v>272</v>
      </c>
      <c r="C19" s="28" t="s">
        <v>441</v>
      </c>
      <c r="D19" s="76">
        <v>31</v>
      </c>
      <c r="E19" s="80">
        <v>33</v>
      </c>
      <c r="F19" s="104">
        <v>-2</v>
      </c>
      <c r="G19" s="80">
        <v>41</v>
      </c>
      <c r="H19" s="28">
        <v>-10</v>
      </c>
      <c r="I19" s="80">
        <v>40</v>
      </c>
      <c r="J19" s="104">
        <v>-9</v>
      </c>
    </row>
    <row r="20" spans="1:10" s="29" customFormat="1">
      <c r="A20" s="59" t="s">
        <v>66</v>
      </c>
      <c r="B20" s="28" t="s">
        <v>67</v>
      </c>
      <c r="C20" s="28" t="s">
        <v>444</v>
      </c>
      <c r="D20" s="76">
        <v>69</v>
      </c>
      <c r="E20" s="80">
        <v>69</v>
      </c>
      <c r="F20" s="104">
        <v>0</v>
      </c>
      <c r="G20" s="80">
        <v>73</v>
      </c>
      <c r="H20" s="28">
        <v>-4</v>
      </c>
      <c r="I20" s="80">
        <v>77</v>
      </c>
      <c r="J20" s="104">
        <v>-8</v>
      </c>
    </row>
    <row r="21" spans="1:10" s="29" customFormat="1">
      <c r="A21" s="59" t="s">
        <v>232</v>
      </c>
      <c r="B21" s="28" t="s">
        <v>233</v>
      </c>
      <c r="C21" s="28" t="s">
        <v>234</v>
      </c>
      <c r="D21" s="76">
        <v>36</v>
      </c>
      <c r="E21" s="80" t="s">
        <v>550</v>
      </c>
      <c r="F21" s="104"/>
      <c r="G21" s="80" t="s">
        <v>550</v>
      </c>
      <c r="H21" s="28"/>
      <c r="I21" s="80" t="s">
        <v>550</v>
      </c>
      <c r="J21" s="104"/>
    </row>
    <row r="22" spans="1:10" s="29" customFormat="1">
      <c r="A22" s="59" t="s">
        <v>162</v>
      </c>
      <c r="B22" s="28" t="s">
        <v>163</v>
      </c>
      <c r="C22" s="28" t="s">
        <v>443</v>
      </c>
      <c r="D22" s="76">
        <v>45</v>
      </c>
      <c r="E22" s="80">
        <v>45</v>
      </c>
      <c r="F22" s="104">
        <v>0</v>
      </c>
      <c r="G22" s="80">
        <v>42</v>
      </c>
      <c r="H22" s="28">
        <v>3</v>
      </c>
      <c r="I22" s="80">
        <v>36</v>
      </c>
      <c r="J22" s="104">
        <v>9</v>
      </c>
    </row>
    <row r="23" spans="1:10" s="29" customFormat="1">
      <c r="A23" s="59" t="s">
        <v>58</v>
      </c>
      <c r="B23" s="28" t="s">
        <v>59</v>
      </c>
      <c r="C23" s="28" t="s">
        <v>440</v>
      </c>
      <c r="D23" s="76">
        <v>71</v>
      </c>
      <c r="E23" s="80">
        <v>72</v>
      </c>
      <c r="F23" s="104">
        <v>-1</v>
      </c>
      <c r="G23" s="80">
        <v>68</v>
      </c>
      <c r="H23" s="28">
        <v>3</v>
      </c>
      <c r="I23" s="80">
        <v>65</v>
      </c>
      <c r="J23" s="104">
        <v>6</v>
      </c>
    </row>
    <row r="24" spans="1:10" s="29" customFormat="1">
      <c r="A24" s="59" t="s">
        <v>295</v>
      </c>
      <c r="B24" s="28" t="s">
        <v>296</v>
      </c>
      <c r="C24" s="28" t="s">
        <v>234</v>
      </c>
      <c r="D24" s="76">
        <v>28</v>
      </c>
      <c r="E24" s="80">
        <v>28</v>
      </c>
      <c r="F24" s="104">
        <v>0</v>
      </c>
      <c r="G24" s="80">
        <v>30</v>
      </c>
      <c r="H24" s="28">
        <v>-2</v>
      </c>
      <c r="I24" s="80">
        <v>33</v>
      </c>
      <c r="J24" s="104">
        <v>-5</v>
      </c>
    </row>
    <row r="25" spans="1:10" s="29" customFormat="1">
      <c r="A25" s="59" t="s">
        <v>243</v>
      </c>
      <c r="B25" s="28" t="s">
        <v>244</v>
      </c>
      <c r="C25" s="28" t="s">
        <v>441</v>
      </c>
      <c r="D25" s="76">
        <v>34</v>
      </c>
      <c r="E25" s="80">
        <v>33</v>
      </c>
      <c r="F25" s="104">
        <v>1</v>
      </c>
      <c r="G25" s="80">
        <v>35</v>
      </c>
      <c r="H25" s="28">
        <v>-1</v>
      </c>
      <c r="I25" s="80">
        <v>39</v>
      </c>
      <c r="J25" s="104">
        <v>-5</v>
      </c>
    </row>
    <row r="26" spans="1:10" s="29" customFormat="1">
      <c r="A26" s="59" t="s">
        <v>104</v>
      </c>
      <c r="B26" s="28" t="s">
        <v>105</v>
      </c>
      <c r="C26" s="28" t="s">
        <v>443</v>
      </c>
      <c r="D26" s="76">
        <v>58</v>
      </c>
      <c r="E26" s="80">
        <v>57</v>
      </c>
      <c r="F26" s="104">
        <v>1</v>
      </c>
      <c r="G26" s="80">
        <v>55</v>
      </c>
      <c r="H26" s="28">
        <v>3</v>
      </c>
      <c r="I26" s="80">
        <v>60</v>
      </c>
      <c r="J26" s="104">
        <v>-2</v>
      </c>
    </row>
    <row r="27" spans="1:10" s="29" customFormat="1">
      <c r="A27" s="59" t="s">
        <v>237</v>
      </c>
      <c r="B27" s="28" t="s">
        <v>238</v>
      </c>
      <c r="C27" s="28" t="s">
        <v>234</v>
      </c>
      <c r="D27" s="76">
        <v>35</v>
      </c>
      <c r="E27" s="80">
        <v>34</v>
      </c>
      <c r="F27" s="104">
        <v>1</v>
      </c>
      <c r="G27" s="80">
        <v>38</v>
      </c>
      <c r="H27" s="28">
        <v>-3</v>
      </c>
      <c r="I27" s="80">
        <v>40</v>
      </c>
      <c r="J27" s="104">
        <v>-5</v>
      </c>
    </row>
    <row r="28" spans="1:10" s="29" customFormat="1">
      <c r="A28" s="59" t="s">
        <v>190</v>
      </c>
      <c r="B28" s="28" t="s">
        <v>191</v>
      </c>
      <c r="C28" s="28" t="s">
        <v>444</v>
      </c>
      <c r="D28" s="76">
        <v>40</v>
      </c>
      <c r="E28" s="80">
        <v>43</v>
      </c>
      <c r="F28" s="104">
        <v>-3</v>
      </c>
      <c r="G28" s="80">
        <v>42</v>
      </c>
      <c r="H28" s="28">
        <v>-2</v>
      </c>
      <c r="I28" s="80">
        <v>41</v>
      </c>
      <c r="J28" s="104">
        <v>-1</v>
      </c>
    </row>
    <row r="29" spans="1:10" s="29" customFormat="1">
      <c r="A29" s="59" t="s">
        <v>192</v>
      </c>
      <c r="B29" s="28" t="s">
        <v>193</v>
      </c>
      <c r="C29" s="28" t="s">
        <v>443</v>
      </c>
      <c r="D29" s="76">
        <v>40</v>
      </c>
      <c r="E29" s="80">
        <v>41</v>
      </c>
      <c r="F29" s="104">
        <v>-1</v>
      </c>
      <c r="G29" s="80">
        <v>42</v>
      </c>
      <c r="H29" s="28">
        <v>-2</v>
      </c>
      <c r="I29" s="80">
        <v>42</v>
      </c>
      <c r="J29" s="104">
        <v>-2</v>
      </c>
    </row>
    <row r="30" spans="1:10" s="29" customFormat="1">
      <c r="A30" s="59" t="s">
        <v>357</v>
      </c>
      <c r="B30" s="28" t="s">
        <v>358</v>
      </c>
      <c r="C30" s="28" t="s">
        <v>443</v>
      </c>
      <c r="D30" s="76">
        <v>17</v>
      </c>
      <c r="E30" s="80">
        <v>17</v>
      </c>
      <c r="F30" s="104">
        <v>0</v>
      </c>
      <c r="G30" s="80">
        <v>19</v>
      </c>
      <c r="H30" s="28">
        <v>-2</v>
      </c>
      <c r="I30" s="80">
        <v>20</v>
      </c>
      <c r="J30" s="104">
        <v>-3</v>
      </c>
    </row>
    <row r="31" spans="1:10" s="29" customFormat="1">
      <c r="A31" s="59" t="s">
        <v>92</v>
      </c>
      <c r="B31" s="28" t="s">
        <v>93</v>
      </c>
      <c r="C31" s="28" t="s">
        <v>443</v>
      </c>
      <c r="D31" s="76">
        <v>62</v>
      </c>
      <c r="E31" s="80">
        <v>62</v>
      </c>
      <c r="F31" s="104">
        <v>0</v>
      </c>
      <c r="G31" s="80">
        <v>58</v>
      </c>
      <c r="H31" s="28">
        <v>4</v>
      </c>
      <c r="I31" s="80">
        <v>59</v>
      </c>
      <c r="J31" s="104">
        <v>3</v>
      </c>
    </row>
    <row r="32" spans="1:10" s="29" customFormat="1">
      <c r="A32" s="59" t="s">
        <v>349</v>
      </c>
      <c r="B32" s="28" t="s">
        <v>350</v>
      </c>
      <c r="C32" s="28" t="s">
        <v>440</v>
      </c>
      <c r="D32" s="76">
        <v>20</v>
      </c>
      <c r="E32" s="80">
        <v>21</v>
      </c>
      <c r="F32" s="104">
        <v>-1</v>
      </c>
      <c r="G32" s="80">
        <v>23</v>
      </c>
      <c r="H32" s="28">
        <v>-3</v>
      </c>
      <c r="I32" s="80">
        <v>21</v>
      </c>
      <c r="J32" s="104">
        <v>-1</v>
      </c>
    </row>
    <row r="33" spans="1:10" s="29" customFormat="1">
      <c r="A33" s="59" t="s">
        <v>307</v>
      </c>
      <c r="B33" s="28" t="s">
        <v>308</v>
      </c>
      <c r="C33" s="28" t="s">
        <v>443</v>
      </c>
      <c r="D33" s="76">
        <v>26</v>
      </c>
      <c r="E33" s="80">
        <v>26</v>
      </c>
      <c r="F33" s="104">
        <v>0</v>
      </c>
      <c r="G33" s="80">
        <v>27</v>
      </c>
      <c r="H33" s="28">
        <v>-1</v>
      </c>
      <c r="I33" s="80">
        <v>26</v>
      </c>
      <c r="J33" s="104">
        <v>0</v>
      </c>
    </row>
    <row r="34" spans="1:10" s="29" customFormat="1">
      <c r="A34" s="59" t="s">
        <v>54</v>
      </c>
      <c r="B34" s="28" t="s">
        <v>55</v>
      </c>
      <c r="C34" s="28" t="s">
        <v>234</v>
      </c>
      <c r="D34" s="76">
        <v>75</v>
      </c>
      <c r="E34" s="80">
        <v>75</v>
      </c>
      <c r="F34" s="104">
        <v>0</v>
      </c>
      <c r="G34" s="80">
        <v>74</v>
      </c>
      <c r="H34" s="28">
        <v>1</v>
      </c>
      <c r="I34" s="80">
        <v>82</v>
      </c>
      <c r="J34" s="104">
        <v>-7</v>
      </c>
    </row>
    <row r="35" spans="1:10" s="29" customFormat="1">
      <c r="A35" s="59" t="s">
        <v>325</v>
      </c>
      <c r="B35" s="28" t="s">
        <v>326</v>
      </c>
      <c r="C35" s="28" t="s">
        <v>443</v>
      </c>
      <c r="D35" s="76">
        <v>24</v>
      </c>
      <c r="E35" s="80">
        <v>24</v>
      </c>
      <c r="F35" s="104">
        <v>0</v>
      </c>
      <c r="G35" s="80">
        <v>24</v>
      </c>
      <c r="H35" s="28">
        <v>0</v>
      </c>
      <c r="I35" s="80">
        <v>20</v>
      </c>
      <c r="J35" s="104">
        <v>4</v>
      </c>
    </row>
    <row r="36" spans="1:10" s="29" customFormat="1">
      <c r="A36" s="59" t="s">
        <v>337</v>
      </c>
      <c r="B36" s="28" t="s">
        <v>338</v>
      </c>
      <c r="C36" s="28" t="s">
        <v>443</v>
      </c>
      <c r="D36" s="76">
        <v>22</v>
      </c>
      <c r="E36" s="80">
        <v>21</v>
      </c>
      <c r="F36" s="104">
        <v>1</v>
      </c>
      <c r="G36" s="80">
        <v>20</v>
      </c>
      <c r="H36" s="28">
        <v>2</v>
      </c>
      <c r="I36" s="80">
        <v>20</v>
      </c>
      <c r="J36" s="104">
        <v>2</v>
      </c>
    </row>
    <row r="37" spans="1:10" s="29" customFormat="1">
      <c r="A37" s="59" t="s">
        <v>86</v>
      </c>
      <c r="B37" s="28" t="s">
        <v>87</v>
      </c>
      <c r="C37" s="28" t="s">
        <v>234</v>
      </c>
      <c r="D37" s="76">
        <v>63</v>
      </c>
      <c r="E37" s="80">
        <v>63</v>
      </c>
      <c r="F37" s="104">
        <v>0</v>
      </c>
      <c r="G37" s="80">
        <v>67</v>
      </c>
      <c r="H37" s="28">
        <v>-4</v>
      </c>
      <c r="I37" s="80">
        <v>66</v>
      </c>
      <c r="J37" s="104">
        <v>-3</v>
      </c>
    </row>
    <row r="38" spans="1:10" s="29" customFormat="1">
      <c r="A38" s="59" t="s">
        <v>174</v>
      </c>
      <c r="B38" s="28" t="s">
        <v>175</v>
      </c>
      <c r="C38" s="28" t="s">
        <v>440</v>
      </c>
      <c r="D38" s="76">
        <v>43</v>
      </c>
      <c r="E38" s="80">
        <v>43</v>
      </c>
      <c r="F38" s="104">
        <v>0</v>
      </c>
      <c r="G38" s="80">
        <v>45</v>
      </c>
      <c r="H38" s="28">
        <v>-2</v>
      </c>
      <c r="I38" s="80">
        <v>40</v>
      </c>
      <c r="J38" s="104">
        <v>3</v>
      </c>
    </row>
    <row r="39" spans="1:10" s="29" customFormat="1">
      <c r="A39" s="59" t="s">
        <v>220</v>
      </c>
      <c r="B39" s="28" t="s">
        <v>221</v>
      </c>
      <c r="C39" s="28" t="s">
        <v>234</v>
      </c>
      <c r="D39" s="76">
        <v>37</v>
      </c>
      <c r="E39" s="80">
        <v>39</v>
      </c>
      <c r="F39" s="104">
        <v>-2</v>
      </c>
      <c r="G39" s="80">
        <v>39</v>
      </c>
      <c r="H39" s="28">
        <v>-2</v>
      </c>
      <c r="I39" s="80">
        <v>37</v>
      </c>
      <c r="J39" s="104">
        <v>0</v>
      </c>
    </row>
    <row r="40" spans="1:10" s="29" customFormat="1">
      <c r="A40" s="59" t="s">
        <v>351</v>
      </c>
      <c r="B40" s="28" t="s">
        <v>352</v>
      </c>
      <c r="C40" s="28" t="s">
        <v>443</v>
      </c>
      <c r="D40" s="76">
        <v>20</v>
      </c>
      <c r="E40" s="80">
        <v>21</v>
      </c>
      <c r="F40" s="104">
        <v>-1</v>
      </c>
      <c r="G40" s="80">
        <v>20</v>
      </c>
      <c r="H40" s="28">
        <v>0</v>
      </c>
      <c r="I40" s="80">
        <v>24</v>
      </c>
      <c r="J40" s="104">
        <v>-4</v>
      </c>
    </row>
    <row r="41" spans="1:10" s="29" customFormat="1">
      <c r="A41" s="59" t="s">
        <v>329</v>
      </c>
      <c r="B41" s="28" t="s">
        <v>330</v>
      </c>
      <c r="C41" s="28" t="s">
        <v>443</v>
      </c>
      <c r="D41" s="76">
        <v>23</v>
      </c>
      <c r="E41" s="80">
        <v>23</v>
      </c>
      <c r="F41" s="104">
        <v>0</v>
      </c>
      <c r="G41" s="80">
        <v>21</v>
      </c>
      <c r="H41" s="28">
        <v>2</v>
      </c>
      <c r="I41" s="80">
        <v>20</v>
      </c>
      <c r="J41" s="104">
        <v>3</v>
      </c>
    </row>
    <row r="42" spans="1:10" s="29" customFormat="1">
      <c r="A42" s="59" t="s">
        <v>114</v>
      </c>
      <c r="B42" s="28" t="s">
        <v>115</v>
      </c>
      <c r="C42" s="28" t="s">
        <v>234</v>
      </c>
      <c r="D42" s="76">
        <v>56</v>
      </c>
      <c r="E42" s="80">
        <v>58</v>
      </c>
      <c r="F42" s="104">
        <v>-2</v>
      </c>
      <c r="G42" s="80">
        <v>58</v>
      </c>
      <c r="H42" s="28">
        <v>-2</v>
      </c>
      <c r="I42" s="80">
        <v>58</v>
      </c>
      <c r="J42" s="104">
        <v>-2</v>
      </c>
    </row>
    <row r="43" spans="1:10" s="29" customFormat="1">
      <c r="A43" s="59" t="s">
        <v>176</v>
      </c>
      <c r="B43" s="28" t="s">
        <v>177</v>
      </c>
      <c r="C43" s="28" t="s">
        <v>443</v>
      </c>
      <c r="D43" s="76">
        <v>43</v>
      </c>
      <c r="E43" s="80">
        <v>45</v>
      </c>
      <c r="F43" s="104">
        <v>-2</v>
      </c>
      <c r="G43" s="80">
        <v>36</v>
      </c>
      <c r="H43" s="28">
        <v>7</v>
      </c>
      <c r="I43" s="80">
        <v>34</v>
      </c>
      <c r="J43" s="104">
        <v>9</v>
      </c>
    </row>
    <row r="44" spans="1:10" s="29" customFormat="1">
      <c r="A44" s="59" t="s">
        <v>148</v>
      </c>
      <c r="B44" s="28" t="s">
        <v>149</v>
      </c>
      <c r="C44" s="28" t="s">
        <v>444</v>
      </c>
      <c r="D44" s="76">
        <v>47</v>
      </c>
      <c r="E44" s="80">
        <v>47</v>
      </c>
      <c r="F44" s="104">
        <v>0</v>
      </c>
      <c r="G44" s="80">
        <v>47</v>
      </c>
      <c r="H44" s="28">
        <v>0</v>
      </c>
      <c r="I44" s="80">
        <v>49</v>
      </c>
      <c r="J44" s="104">
        <v>-2</v>
      </c>
    </row>
    <row r="45" spans="1:10" s="29" customFormat="1">
      <c r="A45" s="59" t="s">
        <v>194</v>
      </c>
      <c r="B45" s="28" t="s">
        <v>195</v>
      </c>
      <c r="C45" s="28" t="s">
        <v>234</v>
      </c>
      <c r="D45" s="76">
        <v>40</v>
      </c>
      <c r="E45" s="80">
        <v>41</v>
      </c>
      <c r="F45" s="104">
        <v>-1</v>
      </c>
      <c r="G45" s="80">
        <v>46</v>
      </c>
      <c r="H45" s="28">
        <v>-6</v>
      </c>
      <c r="I45" s="80">
        <v>47</v>
      </c>
      <c r="J45" s="104">
        <v>-7</v>
      </c>
    </row>
    <row r="46" spans="1:10" s="29" customFormat="1">
      <c r="A46" s="59" t="s">
        <v>120</v>
      </c>
      <c r="B46" s="28" t="s">
        <v>121</v>
      </c>
      <c r="C46" s="28" t="s">
        <v>444</v>
      </c>
      <c r="D46" s="76">
        <v>55</v>
      </c>
      <c r="E46" s="80">
        <v>56</v>
      </c>
      <c r="F46" s="104">
        <v>-1</v>
      </c>
      <c r="G46" s="80">
        <v>53</v>
      </c>
      <c r="H46" s="28">
        <v>2</v>
      </c>
      <c r="I46" s="80">
        <v>55</v>
      </c>
      <c r="J46" s="104">
        <v>0</v>
      </c>
    </row>
    <row r="47" spans="1:10" s="29" customFormat="1">
      <c r="A47" s="59" t="s">
        <v>100</v>
      </c>
      <c r="B47" s="28" t="s">
        <v>101</v>
      </c>
      <c r="C47" s="28" t="s">
        <v>444</v>
      </c>
      <c r="D47" s="76">
        <v>59</v>
      </c>
      <c r="E47" s="80">
        <v>56</v>
      </c>
      <c r="F47" s="104">
        <v>3</v>
      </c>
      <c r="G47" s="80">
        <v>54</v>
      </c>
      <c r="H47" s="28">
        <v>5</v>
      </c>
      <c r="I47" s="80">
        <v>55</v>
      </c>
      <c r="J47" s="104">
        <v>4</v>
      </c>
    </row>
    <row r="48" spans="1:10" s="29" customFormat="1">
      <c r="A48" s="59" t="s">
        <v>353</v>
      </c>
      <c r="B48" s="28" t="s">
        <v>354</v>
      </c>
      <c r="C48" s="28" t="s">
        <v>443</v>
      </c>
      <c r="D48" s="76">
        <v>20</v>
      </c>
      <c r="E48" s="80">
        <v>20</v>
      </c>
      <c r="F48" s="104">
        <v>0</v>
      </c>
      <c r="G48" s="80">
        <v>19</v>
      </c>
      <c r="H48" s="28">
        <v>1</v>
      </c>
      <c r="I48" s="80">
        <v>21</v>
      </c>
      <c r="J48" s="104">
        <v>-1</v>
      </c>
    </row>
    <row r="49" spans="1:10" s="29" customFormat="1">
      <c r="A49" s="59" t="s">
        <v>24</v>
      </c>
      <c r="B49" s="28" t="s">
        <v>25</v>
      </c>
      <c r="C49" s="28" t="s">
        <v>444</v>
      </c>
      <c r="D49" s="76">
        <v>89</v>
      </c>
      <c r="E49" s="80">
        <v>90</v>
      </c>
      <c r="F49" s="104">
        <v>-1</v>
      </c>
      <c r="G49" s="80">
        <v>88</v>
      </c>
      <c r="H49" s="28">
        <v>1</v>
      </c>
      <c r="I49" s="80">
        <v>90</v>
      </c>
      <c r="J49" s="104">
        <v>-1</v>
      </c>
    </row>
    <row r="50" spans="1:10" s="29" customFormat="1">
      <c r="A50" s="59" t="s">
        <v>273</v>
      </c>
      <c r="B50" s="28" t="s">
        <v>274</v>
      </c>
      <c r="C50" s="28" t="s">
        <v>443</v>
      </c>
      <c r="D50" s="76">
        <v>31</v>
      </c>
      <c r="E50" s="80">
        <v>31</v>
      </c>
      <c r="F50" s="104">
        <v>0</v>
      </c>
      <c r="G50" s="80">
        <v>30</v>
      </c>
      <c r="H50" s="28">
        <v>1</v>
      </c>
      <c r="I50" s="80">
        <v>30</v>
      </c>
      <c r="J50" s="104">
        <v>1</v>
      </c>
    </row>
    <row r="51" spans="1:10" s="29" customFormat="1">
      <c r="A51" s="59" t="s">
        <v>96</v>
      </c>
      <c r="B51" s="28" t="s">
        <v>97</v>
      </c>
      <c r="C51" s="28" t="s">
        <v>234</v>
      </c>
      <c r="D51" s="76">
        <v>60</v>
      </c>
      <c r="E51" s="80">
        <v>60</v>
      </c>
      <c r="F51" s="104">
        <v>0</v>
      </c>
      <c r="G51" s="80">
        <v>55</v>
      </c>
      <c r="H51" s="28">
        <v>5</v>
      </c>
      <c r="I51" s="80">
        <v>59</v>
      </c>
      <c r="J51" s="104">
        <v>1</v>
      </c>
    </row>
    <row r="52" spans="1:10" s="29" customFormat="1">
      <c r="A52" s="59" t="s">
        <v>222</v>
      </c>
      <c r="B52" s="28" t="s">
        <v>223</v>
      </c>
      <c r="C52" s="28" t="s">
        <v>234</v>
      </c>
      <c r="D52" s="76">
        <v>37</v>
      </c>
      <c r="E52" s="80">
        <v>36</v>
      </c>
      <c r="F52" s="104">
        <v>1</v>
      </c>
      <c r="G52" s="80">
        <v>30</v>
      </c>
      <c r="H52" s="28">
        <v>7</v>
      </c>
      <c r="I52" s="80">
        <v>31</v>
      </c>
      <c r="J52" s="104">
        <v>6</v>
      </c>
    </row>
    <row r="53" spans="1:10" s="29" customFormat="1">
      <c r="A53" s="59" t="s">
        <v>255</v>
      </c>
      <c r="B53" s="28" t="s">
        <v>256</v>
      </c>
      <c r="C53" s="28" t="s">
        <v>234</v>
      </c>
      <c r="D53" s="76">
        <v>33</v>
      </c>
      <c r="E53" s="80">
        <v>32</v>
      </c>
      <c r="F53" s="104">
        <v>1</v>
      </c>
      <c r="G53" s="80">
        <v>36</v>
      </c>
      <c r="H53" s="28">
        <v>-3</v>
      </c>
      <c r="I53" s="80">
        <v>31</v>
      </c>
      <c r="J53" s="104">
        <v>2</v>
      </c>
    </row>
    <row r="54" spans="1:10" s="29" customFormat="1">
      <c r="A54" s="59" t="s">
        <v>285</v>
      </c>
      <c r="B54" s="28" t="s">
        <v>286</v>
      </c>
      <c r="C54" s="28" t="s">
        <v>442</v>
      </c>
      <c r="D54" s="76">
        <v>30</v>
      </c>
      <c r="E54" s="80">
        <v>30</v>
      </c>
      <c r="F54" s="104">
        <v>0</v>
      </c>
      <c r="G54" s="80">
        <v>33</v>
      </c>
      <c r="H54" s="28">
        <v>-3</v>
      </c>
      <c r="I54" s="80">
        <v>34</v>
      </c>
      <c r="J54" s="104">
        <v>-4</v>
      </c>
    </row>
    <row r="55" spans="1:10" s="29" customFormat="1">
      <c r="A55" s="59" t="s">
        <v>265</v>
      </c>
      <c r="B55" s="28" t="s">
        <v>266</v>
      </c>
      <c r="C55" s="28" t="s">
        <v>234</v>
      </c>
      <c r="D55" s="76">
        <v>32</v>
      </c>
      <c r="E55" s="80">
        <v>30</v>
      </c>
      <c r="F55" s="104">
        <v>2</v>
      </c>
      <c r="G55" s="80">
        <v>34</v>
      </c>
      <c r="H55" s="28">
        <v>-2</v>
      </c>
      <c r="I55" s="80">
        <v>36</v>
      </c>
      <c r="J55" s="104">
        <v>-4</v>
      </c>
    </row>
    <row r="56" spans="1:10" s="29" customFormat="1">
      <c r="A56" s="59" t="s">
        <v>367</v>
      </c>
      <c r="B56" s="28" t="s">
        <v>368</v>
      </c>
      <c r="C56" s="28" t="s">
        <v>443</v>
      </c>
      <c r="D56" s="76">
        <v>15</v>
      </c>
      <c r="E56" s="80">
        <v>13</v>
      </c>
      <c r="F56" s="104">
        <v>2</v>
      </c>
      <c r="G56" s="80">
        <v>17</v>
      </c>
      <c r="H56" s="28">
        <v>-2</v>
      </c>
      <c r="I56" s="80" t="s">
        <v>550</v>
      </c>
      <c r="J56" s="104"/>
    </row>
    <row r="57" spans="1:10" s="29" customFormat="1">
      <c r="A57" s="59" t="s">
        <v>377</v>
      </c>
      <c r="B57" s="28" t="s">
        <v>378</v>
      </c>
      <c r="C57" s="28" t="s">
        <v>443</v>
      </c>
      <c r="D57" s="76">
        <v>13</v>
      </c>
      <c r="E57" s="80">
        <v>13</v>
      </c>
      <c r="F57" s="104">
        <v>0</v>
      </c>
      <c r="G57" s="80">
        <v>22</v>
      </c>
      <c r="H57" s="28">
        <v>-9</v>
      </c>
      <c r="I57" s="80">
        <v>18</v>
      </c>
      <c r="J57" s="104">
        <v>-5</v>
      </c>
    </row>
    <row r="58" spans="1:10" s="29" customFormat="1">
      <c r="A58" s="59" t="s">
        <v>48</v>
      </c>
      <c r="B58" s="28" t="s">
        <v>49</v>
      </c>
      <c r="C58" s="28" t="s">
        <v>444</v>
      </c>
      <c r="D58" s="76">
        <v>76</v>
      </c>
      <c r="E58" s="80">
        <v>76</v>
      </c>
      <c r="F58" s="104">
        <v>0</v>
      </c>
      <c r="G58" s="80">
        <v>74</v>
      </c>
      <c r="H58" s="28">
        <v>2</v>
      </c>
      <c r="I58" s="80">
        <v>70</v>
      </c>
      <c r="J58" s="104">
        <v>6</v>
      </c>
    </row>
    <row r="59" spans="1:10" s="29" customFormat="1">
      <c r="A59" s="59" t="s">
        <v>331</v>
      </c>
      <c r="B59" s="28" t="s">
        <v>332</v>
      </c>
      <c r="C59" s="28" t="s">
        <v>443</v>
      </c>
      <c r="D59" s="76">
        <v>23</v>
      </c>
      <c r="E59" s="80">
        <v>27</v>
      </c>
      <c r="F59" s="104">
        <v>-4</v>
      </c>
      <c r="G59" s="80">
        <v>32</v>
      </c>
      <c r="H59" s="28">
        <v>-9</v>
      </c>
      <c r="I59" s="80" t="s">
        <v>550</v>
      </c>
      <c r="J59" s="104"/>
    </row>
    <row r="60" spans="1:10" s="29" customFormat="1">
      <c r="A60" s="59" t="s">
        <v>214</v>
      </c>
      <c r="B60" s="28" t="s">
        <v>215</v>
      </c>
      <c r="C60" s="28" t="s">
        <v>443</v>
      </c>
      <c r="D60" s="76">
        <v>38</v>
      </c>
      <c r="E60" s="80">
        <v>37</v>
      </c>
      <c r="F60" s="104">
        <v>1</v>
      </c>
      <c r="G60" s="80">
        <v>39</v>
      </c>
      <c r="H60" s="28">
        <v>-1</v>
      </c>
      <c r="I60" s="80">
        <v>34</v>
      </c>
      <c r="J60" s="104">
        <v>4</v>
      </c>
    </row>
    <row r="61" spans="1:10" s="29" customFormat="1">
      <c r="A61" s="59" t="s">
        <v>122</v>
      </c>
      <c r="B61" s="28" t="s">
        <v>123</v>
      </c>
      <c r="C61" s="28" t="s">
        <v>440</v>
      </c>
      <c r="D61" s="76">
        <v>55</v>
      </c>
      <c r="E61" s="80">
        <v>55</v>
      </c>
      <c r="F61" s="104">
        <v>0</v>
      </c>
      <c r="G61" s="80">
        <v>55</v>
      </c>
      <c r="H61" s="28">
        <v>0</v>
      </c>
      <c r="I61" s="80" t="s">
        <v>550</v>
      </c>
      <c r="J61" s="104"/>
    </row>
    <row r="62" spans="1:10" s="29" customFormat="1">
      <c r="A62" s="59" t="s">
        <v>26</v>
      </c>
      <c r="B62" s="28" t="s">
        <v>27</v>
      </c>
      <c r="C62" s="28" t="s">
        <v>444</v>
      </c>
      <c r="D62" s="76">
        <v>88</v>
      </c>
      <c r="E62" s="80">
        <v>88</v>
      </c>
      <c r="F62" s="104">
        <v>0</v>
      </c>
      <c r="G62" s="80">
        <v>88</v>
      </c>
      <c r="H62" s="28">
        <v>0</v>
      </c>
      <c r="I62" s="80">
        <v>89</v>
      </c>
      <c r="J62" s="104">
        <v>-1</v>
      </c>
    </row>
    <row r="63" spans="1:10" s="29" customFormat="1">
      <c r="A63" s="59" t="s">
        <v>76</v>
      </c>
      <c r="B63" s="28" t="s">
        <v>77</v>
      </c>
      <c r="C63" s="28" t="s">
        <v>444</v>
      </c>
      <c r="D63" s="76">
        <v>66</v>
      </c>
      <c r="E63" s="80">
        <v>67</v>
      </c>
      <c r="F63" s="104">
        <v>-1</v>
      </c>
      <c r="G63" s="80">
        <v>71</v>
      </c>
      <c r="H63" s="28">
        <v>-5</v>
      </c>
      <c r="I63" s="80">
        <v>69</v>
      </c>
      <c r="J63" s="104">
        <v>-3</v>
      </c>
    </row>
    <row r="64" spans="1:10" s="29" customFormat="1">
      <c r="A64" s="59" t="s">
        <v>293</v>
      </c>
      <c r="B64" s="28" t="s">
        <v>294</v>
      </c>
      <c r="C64" s="28" t="s">
        <v>443</v>
      </c>
      <c r="D64" s="76">
        <v>29</v>
      </c>
      <c r="E64" s="80">
        <v>27</v>
      </c>
      <c r="F64" s="104">
        <v>2</v>
      </c>
      <c r="G64" s="80">
        <v>31</v>
      </c>
      <c r="H64" s="28">
        <v>-2</v>
      </c>
      <c r="I64" s="80">
        <v>35</v>
      </c>
      <c r="J64" s="104">
        <v>-6</v>
      </c>
    </row>
    <row r="65" spans="1:10" s="29" customFormat="1">
      <c r="A65" s="59" t="s">
        <v>224</v>
      </c>
      <c r="B65" s="28" t="s">
        <v>225</v>
      </c>
      <c r="C65" s="28" t="s">
        <v>443</v>
      </c>
      <c r="D65" s="76">
        <v>37</v>
      </c>
      <c r="E65" s="80">
        <v>38</v>
      </c>
      <c r="F65" s="104">
        <v>-1</v>
      </c>
      <c r="G65" s="80">
        <v>37</v>
      </c>
      <c r="H65" s="28">
        <v>0</v>
      </c>
      <c r="I65" s="80">
        <v>26</v>
      </c>
      <c r="J65" s="104">
        <v>11</v>
      </c>
    </row>
    <row r="66" spans="1:10" s="29" customFormat="1">
      <c r="A66" s="59" t="s">
        <v>136</v>
      </c>
      <c r="B66" s="28" t="s">
        <v>137</v>
      </c>
      <c r="C66" s="28" t="s">
        <v>441</v>
      </c>
      <c r="D66" s="76">
        <v>50</v>
      </c>
      <c r="E66" s="80">
        <v>53</v>
      </c>
      <c r="F66" s="104">
        <v>-3</v>
      </c>
      <c r="G66" s="80">
        <v>55</v>
      </c>
      <c r="H66" s="28">
        <v>-5</v>
      </c>
      <c r="I66" s="80">
        <v>57</v>
      </c>
      <c r="J66" s="104">
        <v>-7</v>
      </c>
    </row>
    <row r="67" spans="1:10" s="29" customFormat="1">
      <c r="A67" s="59" t="s">
        <v>42</v>
      </c>
      <c r="B67" s="28" t="s">
        <v>43</v>
      </c>
      <c r="C67" s="28" t="s">
        <v>444</v>
      </c>
      <c r="D67" s="76">
        <v>77</v>
      </c>
      <c r="E67" s="80">
        <v>75</v>
      </c>
      <c r="F67" s="104">
        <v>2</v>
      </c>
      <c r="G67" s="80">
        <v>80</v>
      </c>
      <c r="H67" s="28">
        <v>-3</v>
      </c>
      <c r="I67" s="80">
        <v>81</v>
      </c>
      <c r="J67" s="104">
        <v>-4</v>
      </c>
    </row>
    <row r="68" spans="1:10" s="29" customFormat="1">
      <c r="A68" s="59" t="s">
        <v>178</v>
      </c>
      <c r="B68" s="28" t="s">
        <v>179</v>
      </c>
      <c r="C68" s="28" t="s">
        <v>443</v>
      </c>
      <c r="D68" s="76">
        <v>43</v>
      </c>
      <c r="E68" s="80">
        <v>42</v>
      </c>
      <c r="F68" s="104">
        <v>1</v>
      </c>
      <c r="G68" s="80">
        <v>43</v>
      </c>
      <c r="H68" s="28">
        <v>0</v>
      </c>
      <c r="I68" s="80">
        <v>43</v>
      </c>
      <c r="J68" s="104">
        <v>0</v>
      </c>
    </row>
    <row r="69" spans="1:10" s="29" customFormat="1">
      <c r="A69" s="59" t="s">
        <v>138</v>
      </c>
      <c r="B69" s="28" t="s">
        <v>139</v>
      </c>
      <c r="C69" s="28" t="s">
        <v>444</v>
      </c>
      <c r="D69" s="76">
        <v>50</v>
      </c>
      <c r="E69" s="80">
        <v>49</v>
      </c>
      <c r="F69" s="104">
        <v>1</v>
      </c>
      <c r="G69" s="80">
        <v>49</v>
      </c>
      <c r="H69" s="28">
        <v>1</v>
      </c>
      <c r="I69" s="80">
        <v>44</v>
      </c>
      <c r="J69" s="104">
        <v>6</v>
      </c>
    </row>
    <row r="70" spans="1:10" s="29" customFormat="1">
      <c r="A70" s="59" t="s">
        <v>116</v>
      </c>
      <c r="B70" s="28" t="s">
        <v>117</v>
      </c>
      <c r="C70" s="28" t="s">
        <v>234</v>
      </c>
      <c r="D70" s="76">
        <v>56</v>
      </c>
      <c r="E70" s="80">
        <v>56</v>
      </c>
      <c r="F70" s="104">
        <v>0</v>
      </c>
      <c r="G70" s="80">
        <v>53</v>
      </c>
      <c r="H70" s="28">
        <v>3</v>
      </c>
      <c r="I70" s="80">
        <v>56</v>
      </c>
      <c r="J70" s="104">
        <v>0</v>
      </c>
    </row>
    <row r="71" spans="1:10" s="29" customFormat="1">
      <c r="A71" s="59" t="s">
        <v>309</v>
      </c>
      <c r="B71" s="28" t="s">
        <v>310</v>
      </c>
      <c r="C71" s="28" t="s">
        <v>234</v>
      </c>
      <c r="D71" s="76">
        <v>26</v>
      </c>
      <c r="E71" s="80">
        <v>25</v>
      </c>
      <c r="F71" s="104">
        <v>1</v>
      </c>
      <c r="G71" s="80">
        <v>25</v>
      </c>
      <c r="H71" s="28">
        <v>1</v>
      </c>
      <c r="I71" s="80">
        <v>28</v>
      </c>
      <c r="J71" s="104">
        <v>-2</v>
      </c>
    </row>
    <row r="72" spans="1:10" s="29" customFormat="1">
      <c r="A72" s="59" t="s">
        <v>311</v>
      </c>
      <c r="B72" s="28" t="s">
        <v>312</v>
      </c>
      <c r="C72" s="28" t="s">
        <v>443</v>
      </c>
      <c r="D72" s="76">
        <v>26</v>
      </c>
      <c r="E72" s="80">
        <v>28</v>
      </c>
      <c r="F72" s="104">
        <v>-2</v>
      </c>
      <c r="G72" s="80">
        <v>25</v>
      </c>
      <c r="H72" s="28">
        <v>1</v>
      </c>
      <c r="I72" s="80">
        <v>27</v>
      </c>
      <c r="J72" s="104">
        <v>-1</v>
      </c>
    </row>
    <row r="73" spans="1:10" s="29" customFormat="1">
      <c r="A73" s="59" t="s">
        <v>345</v>
      </c>
      <c r="B73" s="28" t="s">
        <v>346</v>
      </c>
      <c r="C73" s="28" t="s">
        <v>443</v>
      </c>
      <c r="D73" s="76">
        <v>21</v>
      </c>
      <c r="E73" s="80">
        <v>21</v>
      </c>
      <c r="F73" s="104">
        <v>0</v>
      </c>
      <c r="G73" s="80">
        <v>21</v>
      </c>
      <c r="H73" s="28">
        <v>0</v>
      </c>
      <c r="I73" s="80">
        <v>16</v>
      </c>
      <c r="J73" s="104">
        <v>5</v>
      </c>
    </row>
    <row r="74" spans="1:10" s="29" customFormat="1">
      <c r="A74" s="59" t="s">
        <v>196</v>
      </c>
      <c r="B74" s="28" t="s">
        <v>197</v>
      </c>
      <c r="C74" s="28" t="s">
        <v>234</v>
      </c>
      <c r="D74" s="76">
        <v>40</v>
      </c>
      <c r="E74" s="80">
        <v>39</v>
      </c>
      <c r="F74" s="104">
        <v>1</v>
      </c>
      <c r="G74" s="80">
        <v>39</v>
      </c>
      <c r="H74" s="28">
        <v>1</v>
      </c>
      <c r="I74" s="80">
        <v>34</v>
      </c>
      <c r="J74" s="104">
        <v>6</v>
      </c>
    </row>
    <row r="75" spans="1:10" s="29" customFormat="1">
      <c r="A75" s="59" t="s">
        <v>363</v>
      </c>
      <c r="B75" s="28" t="s">
        <v>364</v>
      </c>
      <c r="C75" s="28" t="s">
        <v>234</v>
      </c>
      <c r="D75" s="76">
        <v>16</v>
      </c>
      <c r="E75" s="80">
        <v>16</v>
      </c>
      <c r="F75" s="104">
        <v>0</v>
      </c>
      <c r="G75" s="80">
        <v>20</v>
      </c>
      <c r="H75" s="28">
        <v>-4</v>
      </c>
      <c r="I75" s="80">
        <v>20</v>
      </c>
      <c r="J75" s="104">
        <v>-4</v>
      </c>
    </row>
    <row r="76" spans="1:10" s="29" customFormat="1">
      <c r="A76" s="59" t="s">
        <v>339</v>
      </c>
      <c r="B76" s="28" t="s">
        <v>340</v>
      </c>
      <c r="C76" s="28" t="s">
        <v>234</v>
      </c>
      <c r="D76" s="76">
        <v>22</v>
      </c>
      <c r="E76" s="80">
        <v>22</v>
      </c>
      <c r="F76" s="104">
        <v>0</v>
      </c>
      <c r="G76" s="80">
        <v>23</v>
      </c>
      <c r="H76" s="28">
        <v>-1</v>
      </c>
      <c r="I76" s="80">
        <v>30</v>
      </c>
      <c r="J76" s="104">
        <v>-8</v>
      </c>
    </row>
    <row r="77" spans="1:10" s="29" customFormat="1">
      <c r="A77" s="59" t="s">
        <v>50</v>
      </c>
      <c r="B77" s="28" t="s">
        <v>51</v>
      </c>
      <c r="C77" s="28" t="s">
        <v>440</v>
      </c>
      <c r="D77" s="76">
        <v>76</v>
      </c>
      <c r="E77" s="80">
        <v>74</v>
      </c>
      <c r="F77" s="104">
        <v>2</v>
      </c>
      <c r="G77" s="80">
        <v>76</v>
      </c>
      <c r="H77" s="28">
        <v>0</v>
      </c>
      <c r="I77" s="80">
        <v>77</v>
      </c>
      <c r="J77" s="104">
        <v>-1</v>
      </c>
    </row>
    <row r="78" spans="1:10" s="29" customFormat="1">
      <c r="A78" s="59" t="s">
        <v>198</v>
      </c>
      <c r="B78" s="28" t="s">
        <v>199</v>
      </c>
      <c r="C78" s="28" t="s">
        <v>444</v>
      </c>
      <c r="D78" s="76">
        <v>40</v>
      </c>
      <c r="E78" s="80">
        <v>41</v>
      </c>
      <c r="F78" s="104">
        <v>-1</v>
      </c>
      <c r="G78" s="80">
        <v>43</v>
      </c>
      <c r="H78" s="28">
        <v>-3</v>
      </c>
      <c r="I78" s="80">
        <v>48</v>
      </c>
      <c r="J78" s="104">
        <v>-8</v>
      </c>
    </row>
    <row r="79" spans="1:10" s="29" customFormat="1">
      <c r="A79" s="59" t="s">
        <v>44</v>
      </c>
      <c r="B79" s="28" t="s">
        <v>45</v>
      </c>
      <c r="C79" s="28" t="s">
        <v>444</v>
      </c>
      <c r="D79" s="76">
        <v>77</v>
      </c>
      <c r="E79" s="80">
        <v>77</v>
      </c>
      <c r="F79" s="104">
        <v>0</v>
      </c>
      <c r="G79" s="80">
        <v>74</v>
      </c>
      <c r="H79" s="28">
        <v>3</v>
      </c>
      <c r="I79" s="80">
        <v>78</v>
      </c>
      <c r="J79" s="104">
        <v>-1</v>
      </c>
    </row>
    <row r="80" spans="1:10" s="29" customFormat="1">
      <c r="A80" s="59" t="s">
        <v>206</v>
      </c>
      <c r="B80" s="28" t="s">
        <v>207</v>
      </c>
      <c r="C80" s="28" t="s">
        <v>440</v>
      </c>
      <c r="D80" s="76">
        <v>39</v>
      </c>
      <c r="E80" s="80">
        <v>38</v>
      </c>
      <c r="F80" s="104">
        <v>1</v>
      </c>
      <c r="G80" s="80">
        <v>40</v>
      </c>
      <c r="H80" s="28">
        <v>-1</v>
      </c>
      <c r="I80" s="80">
        <v>40</v>
      </c>
      <c r="J80" s="104">
        <v>-1</v>
      </c>
    </row>
    <row r="81" spans="1:10" s="29" customFormat="1">
      <c r="A81" s="59" t="s">
        <v>245</v>
      </c>
      <c r="B81" s="28" t="s">
        <v>246</v>
      </c>
      <c r="C81" s="28" t="s">
        <v>440</v>
      </c>
      <c r="D81" s="76">
        <v>34</v>
      </c>
      <c r="E81" s="80">
        <v>37</v>
      </c>
      <c r="F81" s="104">
        <v>-3</v>
      </c>
      <c r="G81" s="80">
        <v>38</v>
      </c>
      <c r="H81" s="28">
        <v>-4</v>
      </c>
      <c r="I81" s="80">
        <v>37</v>
      </c>
      <c r="J81" s="104">
        <v>-3</v>
      </c>
    </row>
    <row r="82" spans="1:10" s="29" customFormat="1">
      <c r="A82" s="59" t="s">
        <v>333</v>
      </c>
      <c r="B82" s="28" t="s">
        <v>334</v>
      </c>
      <c r="C82" s="28" t="s">
        <v>442</v>
      </c>
      <c r="D82" s="76">
        <v>23</v>
      </c>
      <c r="E82" s="80">
        <v>23</v>
      </c>
      <c r="F82" s="104">
        <v>0</v>
      </c>
      <c r="G82" s="80">
        <v>25</v>
      </c>
      <c r="H82" s="28">
        <v>-2</v>
      </c>
      <c r="I82" s="80">
        <v>29</v>
      </c>
      <c r="J82" s="104">
        <v>-6</v>
      </c>
    </row>
    <row r="83" spans="1:10" s="29" customFormat="1">
      <c r="A83" s="59" t="s">
        <v>297</v>
      </c>
      <c r="B83" s="28" t="s">
        <v>298</v>
      </c>
      <c r="C83" s="28" t="s">
        <v>442</v>
      </c>
      <c r="D83" s="76">
        <v>28</v>
      </c>
      <c r="E83" s="80">
        <v>26</v>
      </c>
      <c r="F83" s="104">
        <v>2</v>
      </c>
      <c r="G83" s="80">
        <v>23</v>
      </c>
      <c r="H83" s="28">
        <v>5</v>
      </c>
      <c r="I83" s="80">
        <v>17</v>
      </c>
      <c r="J83" s="104">
        <v>11</v>
      </c>
    </row>
    <row r="84" spans="1:10" s="29" customFormat="1">
      <c r="A84" s="59" t="s">
        <v>52</v>
      </c>
      <c r="B84" s="28" t="s">
        <v>53</v>
      </c>
      <c r="C84" s="28" t="s">
        <v>444</v>
      </c>
      <c r="D84" s="76">
        <v>76</v>
      </c>
      <c r="E84" s="80">
        <v>77</v>
      </c>
      <c r="F84" s="104">
        <v>-1</v>
      </c>
      <c r="G84" s="80">
        <v>74</v>
      </c>
      <c r="H84" s="28">
        <v>2</v>
      </c>
      <c r="I84" s="80">
        <v>73</v>
      </c>
      <c r="J84" s="104">
        <v>3</v>
      </c>
    </row>
    <row r="85" spans="1:10" s="29" customFormat="1">
      <c r="A85" s="59" t="s">
        <v>94</v>
      </c>
      <c r="B85" s="28" t="s">
        <v>95</v>
      </c>
      <c r="C85" s="28" t="s">
        <v>442</v>
      </c>
      <c r="D85" s="76">
        <v>62</v>
      </c>
      <c r="E85" s="80">
        <v>64</v>
      </c>
      <c r="F85" s="104">
        <v>-2</v>
      </c>
      <c r="G85" s="80">
        <v>59</v>
      </c>
      <c r="H85" s="28">
        <v>3</v>
      </c>
      <c r="I85" s="80">
        <v>64</v>
      </c>
      <c r="J85" s="104">
        <v>-2</v>
      </c>
    </row>
    <row r="86" spans="1:10" s="29" customFormat="1">
      <c r="A86" s="59" t="s">
        <v>126</v>
      </c>
      <c r="B86" s="28" t="s">
        <v>127</v>
      </c>
      <c r="C86" s="28" t="s">
        <v>444</v>
      </c>
      <c r="D86" s="76">
        <v>53</v>
      </c>
      <c r="E86" s="80">
        <v>54</v>
      </c>
      <c r="F86" s="104">
        <v>-1</v>
      </c>
      <c r="G86" s="80">
        <v>56</v>
      </c>
      <c r="H86" s="28">
        <v>-3</v>
      </c>
      <c r="I86" s="80">
        <v>47</v>
      </c>
      <c r="J86" s="104">
        <v>6</v>
      </c>
    </row>
    <row r="87" spans="1:10" s="29" customFormat="1">
      <c r="A87" s="59" t="s">
        <v>168</v>
      </c>
      <c r="B87" s="28" t="s">
        <v>169</v>
      </c>
      <c r="C87" s="28" t="s">
        <v>234</v>
      </c>
      <c r="D87" s="76">
        <v>44</v>
      </c>
      <c r="E87" s="80">
        <v>44</v>
      </c>
      <c r="F87" s="104">
        <v>0</v>
      </c>
      <c r="G87" s="80">
        <v>44</v>
      </c>
      <c r="H87" s="28">
        <v>0</v>
      </c>
      <c r="I87" s="80">
        <v>39</v>
      </c>
      <c r="J87" s="104">
        <v>5</v>
      </c>
    </row>
    <row r="88" spans="1:10" s="29" customFormat="1">
      <c r="A88" s="59" t="s">
        <v>60</v>
      </c>
      <c r="B88" s="28" t="s">
        <v>61</v>
      </c>
      <c r="C88" s="28" t="s">
        <v>440</v>
      </c>
      <c r="D88" s="76">
        <v>71</v>
      </c>
      <c r="E88" s="80">
        <v>71</v>
      </c>
      <c r="F88" s="104">
        <v>0</v>
      </c>
      <c r="G88" s="80">
        <v>73</v>
      </c>
      <c r="H88" s="28">
        <v>-2</v>
      </c>
      <c r="I88" s="80">
        <v>72</v>
      </c>
      <c r="J88" s="104">
        <v>-1</v>
      </c>
    </row>
    <row r="89" spans="1:10" s="29" customFormat="1">
      <c r="A89" s="59" t="s">
        <v>140</v>
      </c>
      <c r="B89" s="28" t="s">
        <v>141</v>
      </c>
      <c r="C89" s="28" t="s">
        <v>442</v>
      </c>
      <c r="D89" s="76">
        <v>50</v>
      </c>
      <c r="E89" s="80">
        <v>49</v>
      </c>
      <c r="F89" s="104">
        <v>1</v>
      </c>
      <c r="G89" s="80">
        <v>49</v>
      </c>
      <c r="H89" s="28">
        <v>1</v>
      </c>
      <c r="I89" s="80">
        <v>48</v>
      </c>
      <c r="J89" s="104">
        <v>2</v>
      </c>
    </row>
    <row r="90" spans="1:10" s="29" customFormat="1">
      <c r="A90" s="59" t="s">
        <v>216</v>
      </c>
      <c r="B90" s="28" t="s">
        <v>217</v>
      </c>
      <c r="C90" s="28" t="s">
        <v>441</v>
      </c>
      <c r="D90" s="76">
        <v>38</v>
      </c>
      <c r="E90" s="80">
        <v>40</v>
      </c>
      <c r="F90" s="104">
        <v>-2</v>
      </c>
      <c r="G90" s="80">
        <v>37</v>
      </c>
      <c r="H90" s="28">
        <v>1</v>
      </c>
      <c r="I90" s="80">
        <v>29</v>
      </c>
      <c r="J90" s="104">
        <v>9</v>
      </c>
    </row>
    <row r="91" spans="1:10" s="29" customFormat="1">
      <c r="A91" s="59" t="s">
        <v>287</v>
      </c>
      <c r="B91" s="28" t="s">
        <v>288</v>
      </c>
      <c r="C91" s="28" t="s">
        <v>443</v>
      </c>
      <c r="D91" s="76">
        <v>30</v>
      </c>
      <c r="E91" s="80">
        <v>32</v>
      </c>
      <c r="F91" s="104">
        <v>-2</v>
      </c>
      <c r="G91" s="80">
        <v>30</v>
      </c>
      <c r="H91" s="28">
        <v>0</v>
      </c>
      <c r="I91" s="80">
        <v>26</v>
      </c>
      <c r="J91" s="104">
        <v>4</v>
      </c>
    </row>
    <row r="92" spans="1:10" s="29" customFormat="1">
      <c r="A92" s="59" t="s">
        <v>369</v>
      </c>
      <c r="B92" s="28" t="s">
        <v>370</v>
      </c>
      <c r="C92" s="28" t="s">
        <v>440</v>
      </c>
      <c r="D92" s="76">
        <v>15</v>
      </c>
      <c r="E92" s="80">
        <v>15</v>
      </c>
      <c r="F92" s="104">
        <v>0</v>
      </c>
      <c r="G92" s="80">
        <v>16</v>
      </c>
      <c r="H92" s="28">
        <v>-1</v>
      </c>
      <c r="I92" s="80">
        <v>12</v>
      </c>
      <c r="J92" s="104">
        <v>3</v>
      </c>
    </row>
    <row r="93" spans="1:10" s="29" customFormat="1">
      <c r="A93" s="59" t="s">
        <v>88</v>
      </c>
      <c r="B93" s="28" t="s">
        <v>89</v>
      </c>
      <c r="C93" s="28" t="s">
        <v>440</v>
      </c>
      <c r="D93" s="76">
        <v>63</v>
      </c>
      <c r="E93" s="80">
        <v>64</v>
      </c>
      <c r="F93" s="104">
        <v>-1</v>
      </c>
      <c r="G93" s="80">
        <v>62</v>
      </c>
      <c r="H93" s="28">
        <v>1</v>
      </c>
      <c r="I93" s="80">
        <v>53</v>
      </c>
      <c r="J93" s="104">
        <v>10</v>
      </c>
    </row>
    <row r="94" spans="1:10" s="29" customFormat="1">
      <c r="A94" s="59" t="s">
        <v>180</v>
      </c>
      <c r="B94" s="28" t="s">
        <v>181</v>
      </c>
      <c r="C94" s="28" t="s">
        <v>441</v>
      </c>
      <c r="D94" s="76">
        <v>43</v>
      </c>
      <c r="E94" s="80">
        <v>44</v>
      </c>
      <c r="F94" s="104">
        <v>-1</v>
      </c>
      <c r="G94" s="80">
        <v>39</v>
      </c>
      <c r="H94" s="28">
        <v>4</v>
      </c>
      <c r="I94" s="80">
        <v>36</v>
      </c>
      <c r="J94" s="104">
        <v>7</v>
      </c>
    </row>
    <row r="95" spans="1:10" s="29" customFormat="1">
      <c r="A95" s="59" t="s">
        <v>154</v>
      </c>
      <c r="B95" s="28" t="s">
        <v>155</v>
      </c>
      <c r="C95" s="28" t="s">
        <v>442</v>
      </c>
      <c r="D95" s="76">
        <v>46</v>
      </c>
      <c r="E95" s="80">
        <v>46</v>
      </c>
      <c r="F95" s="104">
        <v>0</v>
      </c>
      <c r="G95" s="80">
        <v>43</v>
      </c>
      <c r="H95" s="28">
        <v>3</v>
      </c>
      <c r="I95" s="80">
        <v>41</v>
      </c>
      <c r="J95" s="104">
        <v>5</v>
      </c>
    </row>
    <row r="96" spans="1:10" s="29" customFormat="1">
      <c r="A96" s="59" t="s">
        <v>313</v>
      </c>
      <c r="B96" s="28" t="s">
        <v>314</v>
      </c>
      <c r="C96" s="28" t="s">
        <v>441</v>
      </c>
      <c r="D96" s="76">
        <v>26</v>
      </c>
      <c r="E96" s="80">
        <v>25</v>
      </c>
      <c r="F96" s="104">
        <v>1</v>
      </c>
      <c r="G96" s="80">
        <v>27</v>
      </c>
      <c r="H96" s="28">
        <v>-1</v>
      </c>
      <c r="I96" s="80">
        <v>28</v>
      </c>
      <c r="J96" s="104">
        <v>-2</v>
      </c>
    </row>
    <row r="97" spans="1:10" s="29" customFormat="1">
      <c r="A97" s="59" t="s">
        <v>247</v>
      </c>
      <c r="B97" s="28" t="s">
        <v>248</v>
      </c>
      <c r="C97" s="28" t="s">
        <v>440</v>
      </c>
      <c r="D97" s="76">
        <v>34</v>
      </c>
      <c r="E97" s="80">
        <v>33</v>
      </c>
      <c r="F97" s="104">
        <v>1</v>
      </c>
      <c r="G97" s="80">
        <v>30</v>
      </c>
      <c r="H97" s="28">
        <v>4</v>
      </c>
      <c r="I97" s="80">
        <v>30</v>
      </c>
      <c r="J97" s="104">
        <v>4</v>
      </c>
    </row>
    <row r="98" spans="1:10" s="29" customFormat="1">
      <c r="A98" s="59" t="s">
        <v>98</v>
      </c>
      <c r="B98" s="28" t="s">
        <v>99</v>
      </c>
      <c r="C98" s="28" t="s">
        <v>444</v>
      </c>
      <c r="D98" s="76">
        <v>60</v>
      </c>
      <c r="E98" s="80">
        <v>59</v>
      </c>
      <c r="F98" s="104">
        <v>1</v>
      </c>
      <c r="G98" s="80">
        <v>59</v>
      </c>
      <c r="H98" s="28">
        <v>1</v>
      </c>
      <c r="I98" s="80">
        <v>57</v>
      </c>
      <c r="J98" s="104">
        <v>3</v>
      </c>
    </row>
    <row r="99" spans="1:10" s="29" customFormat="1">
      <c r="A99" s="59" t="s">
        <v>335</v>
      </c>
      <c r="B99" s="28" t="s">
        <v>336</v>
      </c>
      <c r="C99" s="28" t="s">
        <v>442</v>
      </c>
      <c r="D99" s="76">
        <v>23</v>
      </c>
      <c r="E99" s="80">
        <v>22</v>
      </c>
      <c r="F99" s="104">
        <v>1</v>
      </c>
      <c r="G99" s="80">
        <v>24</v>
      </c>
      <c r="H99" s="28">
        <v>-1</v>
      </c>
      <c r="I99" s="80">
        <v>28</v>
      </c>
      <c r="J99" s="104">
        <v>-5</v>
      </c>
    </row>
    <row r="100" spans="1:10" s="29" customFormat="1">
      <c r="A100" s="59" t="s">
        <v>226</v>
      </c>
      <c r="B100" s="28" t="s">
        <v>227</v>
      </c>
      <c r="C100" s="28" t="s">
        <v>443</v>
      </c>
      <c r="D100" s="76">
        <v>37</v>
      </c>
      <c r="E100" s="80">
        <v>37</v>
      </c>
      <c r="F100" s="104">
        <v>0</v>
      </c>
      <c r="G100" s="80">
        <v>38</v>
      </c>
      <c r="H100" s="28">
        <v>-1</v>
      </c>
      <c r="I100" s="80">
        <v>39</v>
      </c>
      <c r="J100" s="104">
        <v>-2</v>
      </c>
    </row>
    <row r="101" spans="1:10" s="29" customFormat="1">
      <c r="A101" s="59" t="s">
        <v>299</v>
      </c>
      <c r="B101" s="28" t="s">
        <v>300</v>
      </c>
      <c r="C101" s="28" t="s">
        <v>443</v>
      </c>
      <c r="D101" s="76">
        <v>28</v>
      </c>
      <c r="E101" s="80">
        <v>27</v>
      </c>
      <c r="F101" s="104">
        <v>1</v>
      </c>
      <c r="G101" s="80">
        <v>29</v>
      </c>
      <c r="H101" s="28">
        <v>-1</v>
      </c>
      <c r="I101" s="80">
        <v>37</v>
      </c>
      <c r="J101" s="104">
        <v>-9</v>
      </c>
    </row>
    <row r="102" spans="1:10" s="29" customFormat="1">
      <c r="A102" s="59" t="s">
        <v>379</v>
      </c>
      <c r="B102" s="28" t="s">
        <v>380</v>
      </c>
      <c r="C102" s="28" t="s">
        <v>442</v>
      </c>
      <c r="D102" s="76">
        <v>13</v>
      </c>
      <c r="E102" s="80">
        <v>13</v>
      </c>
      <c r="F102" s="104">
        <v>0</v>
      </c>
      <c r="G102" s="80">
        <v>17</v>
      </c>
      <c r="H102" s="28">
        <v>-4</v>
      </c>
      <c r="I102" s="80">
        <v>14</v>
      </c>
      <c r="J102" s="104">
        <v>-1</v>
      </c>
    </row>
    <row r="103" spans="1:10" s="29" customFormat="1">
      <c r="A103" s="59" t="s">
        <v>78</v>
      </c>
      <c r="B103" s="28" t="s">
        <v>79</v>
      </c>
      <c r="C103" s="28" t="s">
        <v>444</v>
      </c>
      <c r="D103" s="76">
        <v>65</v>
      </c>
      <c r="E103" s="80">
        <v>63</v>
      </c>
      <c r="F103" s="104">
        <v>2</v>
      </c>
      <c r="G103" s="80">
        <v>61</v>
      </c>
      <c r="H103" s="28">
        <v>4</v>
      </c>
      <c r="I103" s="80">
        <v>59</v>
      </c>
      <c r="J103" s="104">
        <v>6</v>
      </c>
    </row>
    <row r="104" spans="1:10" s="29" customFormat="1">
      <c r="A104" s="59" t="s">
        <v>38</v>
      </c>
      <c r="B104" s="28" t="s">
        <v>39</v>
      </c>
      <c r="C104" s="28" t="s">
        <v>444</v>
      </c>
      <c r="D104" s="76">
        <v>78</v>
      </c>
      <c r="E104" s="80">
        <v>81</v>
      </c>
      <c r="F104" s="104">
        <v>-3</v>
      </c>
      <c r="G104" s="80">
        <v>81</v>
      </c>
      <c r="H104" s="28">
        <v>-3</v>
      </c>
      <c r="I104" s="80">
        <v>81</v>
      </c>
      <c r="J104" s="104">
        <v>-3</v>
      </c>
    </row>
    <row r="105" spans="1:10" s="29" customFormat="1">
      <c r="A105" s="59" t="s">
        <v>319</v>
      </c>
      <c r="B105" s="28" t="s">
        <v>320</v>
      </c>
      <c r="C105" s="28" t="s">
        <v>443</v>
      </c>
      <c r="D105" s="76">
        <v>25</v>
      </c>
      <c r="E105" s="80">
        <v>26</v>
      </c>
      <c r="F105" s="104">
        <v>-1</v>
      </c>
      <c r="G105" s="80">
        <v>26</v>
      </c>
      <c r="H105" s="28">
        <v>-1</v>
      </c>
      <c r="I105" s="80">
        <v>26</v>
      </c>
      <c r="J105" s="104">
        <v>-1</v>
      </c>
    </row>
    <row r="106" spans="1:10" s="29" customFormat="1">
      <c r="A106" s="59" t="s">
        <v>249</v>
      </c>
      <c r="B106" s="28" t="s">
        <v>250</v>
      </c>
      <c r="C106" s="28" t="s">
        <v>443</v>
      </c>
      <c r="D106" s="76">
        <v>34</v>
      </c>
      <c r="E106" s="80">
        <v>34</v>
      </c>
      <c r="F106" s="104">
        <v>0</v>
      </c>
      <c r="G106" s="80">
        <v>35</v>
      </c>
      <c r="H106" s="28">
        <v>-1</v>
      </c>
      <c r="I106" s="80">
        <v>31</v>
      </c>
      <c r="J106" s="104">
        <v>3</v>
      </c>
    </row>
    <row r="107" spans="1:10" s="29" customFormat="1">
      <c r="A107" s="59" t="s">
        <v>130</v>
      </c>
      <c r="B107" s="28" t="s">
        <v>131</v>
      </c>
      <c r="C107" s="28" t="s">
        <v>440</v>
      </c>
      <c r="D107" s="76">
        <v>52</v>
      </c>
      <c r="E107" s="80">
        <v>50</v>
      </c>
      <c r="F107" s="104">
        <v>2</v>
      </c>
      <c r="G107" s="80">
        <v>48</v>
      </c>
      <c r="H107" s="28">
        <v>4</v>
      </c>
      <c r="I107" s="80">
        <v>49</v>
      </c>
      <c r="J107" s="104">
        <v>3</v>
      </c>
    </row>
    <row r="108" spans="1:10" s="29" customFormat="1">
      <c r="A108" s="59" t="s">
        <v>208</v>
      </c>
      <c r="B108" s="28" t="s">
        <v>209</v>
      </c>
      <c r="C108" s="28" t="s">
        <v>440</v>
      </c>
      <c r="D108" s="76">
        <v>39</v>
      </c>
      <c r="E108" s="80">
        <v>38</v>
      </c>
      <c r="F108" s="104">
        <v>1</v>
      </c>
      <c r="G108" s="80">
        <v>40</v>
      </c>
      <c r="H108" s="28">
        <v>-1</v>
      </c>
      <c r="I108" s="80">
        <v>36</v>
      </c>
      <c r="J108" s="104">
        <v>3</v>
      </c>
    </row>
    <row r="109" spans="1:10" s="29" customFormat="1">
      <c r="A109" s="59" t="s">
        <v>301</v>
      </c>
      <c r="B109" s="28" t="s">
        <v>302</v>
      </c>
      <c r="C109" s="28" t="s">
        <v>443</v>
      </c>
      <c r="D109" s="76">
        <v>28</v>
      </c>
      <c r="E109" s="80">
        <v>27</v>
      </c>
      <c r="F109" s="104">
        <v>1</v>
      </c>
      <c r="G109" s="80">
        <v>29</v>
      </c>
      <c r="H109" s="28">
        <v>-1</v>
      </c>
      <c r="I109" s="80">
        <v>32</v>
      </c>
      <c r="J109" s="104">
        <v>-4</v>
      </c>
    </row>
    <row r="110" spans="1:10" s="29" customFormat="1">
      <c r="A110" s="59" t="s">
        <v>142</v>
      </c>
      <c r="B110" s="28" t="s">
        <v>143</v>
      </c>
      <c r="C110" s="28" t="s">
        <v>444</v>
      </c>
      <c r="D110" s="76">
        <v>49</v>
      </c>
      <c r="E110" s="80">
        <v>46</v>
      </c>
      <c r="F110" s="104">
        <v>3</v>
      </c>
      <c r="G110" s="80">
        <v>54</v>
      </c>
      <c r="H110" s="28">
        <v>-5</v>
      </c>
      <c r="I110" s="80">
        <v>55</v>
      </c>
      <c r="J110" s="104">
        <v>-6</v>
      </c>
    </row>
    <row r="111" spans="1:10" s="29" customFormat="1">
      <c r="A111" s="59" t="s">
        <v>289</v>
      </c>
      <c r="B111" s="28" t="s">
        <v>290</v>
      </c>
      <c r="C111" s="28" t="s">
        <v>443</v>
      </c>
      <c r="D111" s="76">
        <v>30</v>
      </c>
      <c r="E111" s="80">
        <v>30</v>
      </c>
      <c r="F111" s="104">
        <v>0</v>
      </c>
      <c r="G111" s="80">
        <v>28</v>
      </c>
      <c r="H111" s="28">
        <v>2</v>
      </c>
      <c r="I111" s="80">
        <v>27</v>
      </c>
      <c r="J111" s="104">
        <v>3</v>
      </c>
    </row>
    <row r="112" spans="1:10" s="29" customFormat="1">
      <c r="A112" s="59" t="s">
        <v>144</v>
      </c>
      <c r="B112" s="28" t="s">
        <v>145</v>
      </c>
      <c r="C112" s="28" t="s">
        <v>443</v>
      </c>
      <c r="D112" s="76">
        <v>48</v>
      </c>
      <c r="E112" s="80">
        <v>51</v>
      </c>
      <c r="F112" s="104">
        <v>-3</v>
      </c>
      <c r="G112" s="80">
        <v>54</v>
      </c>
      <c r="H112" s="28">
        <v>-6</v>
      </c>
      <c r="I112" s="80">
        <v>54</v>
      </c>
      <c r="J112" s="104">
        <v>-6</v>
      </c>
    </row>
    <row r="113" spans="1:10" s="29" customFormat="1">
      <c r="A113" s="59" t="s">
        <v>305</v>
      </c>
      <c r="B113" s="28" t="s">
        <v>306</v>
      </c>
      <c r="C113" s="28" t="s">
        <v>234</v>
      </c>
      <c r="D113" s="76">
        <v>27</v>
      </c>
      <c r="E113" s="80">
        <v>26</v>
      </c>
      <c r="F113" s="104">
        <v>1</v>
      </c>
      <c r="G113" s="80">
        <v>31</v>
      </c>
      <c r="H113" s="28">
        <v>-4</v>
      </c>
      <c r="I113" s="80">
        <v>30</v>
      </c>
      <c r="J113" s="104">
        <v>-3</v>
      </c>
    </row>
    <row r="114" spans="1:10" s="29" customFormat="1">
      <c r="A114" s="59" t="s">
        <v>182</v>
      </c>
      <c r="B114" s="28" t="s">
        <v>183</v>
      </c>
      <c r="C114" s="28" t="s">
        <v>441</v>
      </c>
      <c r="D114" s="76">
        <v>42</v>
      </c>
      <c r="E114" s="80">
        <v>43</v>
      </c>
      <c r="F114" s="104">
        <v>-1</v>
      </c>
      <c r="G114" s="80">
        <v>36</v>
      </c>
      <c r="H114" s="28">
        <v>6</v>
      </c>
      <c r="I114" s="80">
        <v>30</v>
      </c>
      <c r="J114" s="104">
        <v>12</v>
      </c>
    </row>
    <row r="115" spans="1:10" s="29" customFormat="1">
      <c r="A115" s="59" t="s">
        <v>275</v>
      </c>
      <c r="B115" s="28" t="s">
        <v>276</v>
      </c>
      <c r="C115" s="28" t="s">
        <v>440</v>
      </c>
      <c r="D115" s="76">
        <v>31</v>
      </c>
      <c r="E115" s="80">
        <v>33</v>
      </c>
      <c r="F115" s="104">
        <v>-2</v>
      </c>
      <c r="G115" s="80">
        <v>35</v>
      </c>
      <c r="H115" s="28">
        <v>-4</v>
      </c>
      <c r="I115" s="80">
        <v>38</v>
      </c>
      <c r="J115" s="104">
        <v>-7</v>
      </c>
    </row>
    <row r="116" spans="1:10" s="29" customFormat="1">
      <c r="A116" s="59" t="s">
        <v>156</v>
      </c>
      <c r="B116" s="28" t="s">
        <v>157</v>
      </c>
      <c r="C116" s="28" t="s">
        <v>441</v>
      </c>
      <c r="D116" s="76">
        <v>46</v>
      </c>
      <c r="E116" s="80">
        <v>46</v>
      </c>
      <c r="F116" s="104">
        <v>0</v>
      </c>
      <c r="G116" s="80">
        <v>46</v>
      </c>
      <c r="H116" s="28">
        <v>0</v>
      </c>
      <c r="I116" s="80">
        <v>45</v>
      </c>
      <c r="J116" s="104">
        <v>1</v>
      </c>
    </row>
    <row r="117" spans="1:10" s="29" customFormat="1">
      <c r="A117" s="59" t="s">
        <v>210</v>
      </c>
      <c r="B117" s="28" t="s">
        <v>211</v>
      </c>
      <c r="C117" s="28" t="s">
        <v>442</v>
      </c>
      <c r="D117" s="76">
        <v>39</v>
      </c>
      <c r="E117" s="80">
        <v>37</v>
      </c>
      <c r="F117" s="104">
        <v>2</v>
      </c>
      <c r="G117" s="80">
        <v>39</v>
      </c>
      <c r="H117" s="28">
        <v>0</v>
      </c>
      <c r="I117" s="80">
        <v>37</v>
      </c>
      <c r="J117" s="104">
        <v>2</v>
      </c>
    </row>
    <row r="118" spans="1:10" s="29" customFormat="1">
      <c r="A118" s="59" t="s">
        <v>347</v>
      </c>
      <c r="B118" s="28" t="s">
        <v>348</v>
      </c>
      <c r="C118" s="28" t="s">
        <v>443</v>
      </c>
      <c r="D118" s="76">
        <v>21</v>
      </c>
      <c r="E118" s="80">
        <v>25</v>
      </c>
      <c r="F118" s="104">
        <v>-4</v>
      </c>
      <c r="G118" s="80">
        <v>26</v>
      </c>
      <c r="H118" s="28">
        <v>-5</v>
      </c>
      <c r="I118" s="80">
        <v>27</v>
      </c>
      <c r="J118" s="104">
        <v>-6</v>
      </c>
    </row>
    <row r="119" spans="1:10" s="29" customFormat="1">
      <c r="A119" s="59" t="s">
        <v>365</v>
      </c>
      <c r="B119" s="28" t="s">
        <v>366</v>
      </c>
      <c r="C119" s="28" t="s">
        <v>440</v>
      </c>
      <c r="D119" s="76">
        <v>16</v>
      </c>
      <c r="E119" s="80">
        <v>16</v>
      </c>
      <c r="F119" s="104">
        <v>0</v>
      </c>
      <c r="G119" s="80">
        <v>28</v>
      </c>
      <c r="H119" s="28">
        <v>-12</v>
      </c>
      <c r="I119" s="80">
        <v>28</v>
      </c>
      <c r="J119" s="104">
        <v>-12</v>
      </c>
    </row>
    <row r="120" spans="1:10" s="29" customFormat="1">
      <c r="A120" s="59" t="s">
        <v>158</v>
      </c>
      <c r="B120" s="28" t="s">
        <v>159</v>
      </c>
      <c r="C120" s="28" t="s">
        <v>443</v>
      </c>
      <c r="D120" s="76">
        <v>46</v>
      </c>
      <c r="E120" s="80">
        <v>49</v>
      </c>
      <c r="F120" s="104">
        <v>-3</v>
      </c>
      <c r="G120" s="80">
        <v>49</v>
      </c>
      <c r="H120" s="28">
        <v>-3</v>
      </c>
      <c r="I120" s="80">
        <v>52</v>
      </c>
      <c r="J120" s="104">
        <v>-6</v>
      </c>
    </row>
    <row r="121" spans="1:10" s="29" customFormat="1">
      <c r="A121" s="59" t="s">
        <v>251</v>
      </c>
      <c r="B121" s="28" t="s">
        <v>252</v>
      </c>
      <c r="C121" s="28" t="s">
        <v>440</v>
      </c>
      <c r="D121" s="76">
        <v>34</v>
      </c>
      <c r="E121" s="80">
        <v>34</v>
      </c>
      <c r="F121" s="104">
        <v>0</v>
      </c>
      <c r="G121" s="80">
        <v>33</v>
      </c>
      <c r="H121" s="28">
        <v>1</v>
      </c>
      <c r="I121" s="80">
        <v>29</v>
      </c>
      <c r="J121" s="104">
        <v>5</v>
      </c>
    </row>
    <row r="122" spans="1:10" s="29" customFormat="1">
      <c r="A122" s="59" t="s">
        <v>40</v>
      </c>
      <c r="B122" s="28" t="s">
        <v>41</v>
      </c>
      <c r="C122" s="28" t="s">
        <v>444</v>
      </c>
      <c r="D122" s="76">
        <v>78</v>
      </c>
      <c r="E122" s="80">
        <v>78</v>
      </c>
      <c r="F122" s="104">
        <v>0</v>
      </c>
      <c r="G122" s="80">
        <v>82</v>
      </c>
      <c r="H122" s="28">
        <v>-4</v>
      </c>
      <c r="I122" s="80">
        <v>83</v>
      </c>
      <c r="J122" s="104">
        <v>-5</v>
      </c>
    </row>
    <row r="123" spans="1:10" s="29" customFormat="1">
      <c r="A123" s="59" t="s">
        <v>30</v>
      </c>
      <c r="B123" s="28" t="s">
        <v>31</v>
      </c>
      <c r="C123" s="28" t="s">
        <v>440</v>
      </c>
      <c r="D123" s="76">
        <v>81</v>
      </c>
      <c r="E123" s="80">
        <v>83</v>
      </c>
      <c r="F123" s="104">
        <v>-2</v>
      </c>
      <c r="G123" s="80">
        <v>88</v>
      </c>
      <c r="H123" s="28">
        <v>-7</v>
      </c>
      <c r="I123" s="80">
        <v>90</v>
      </c>
      <c r="J123" s="104">
        <v>-9</v>
      </c>
    </row>
    <row r="124" spans="1:10" s="29" customFormat="1">
      <c r="A124" s="59" t="s">
        <v>373</v>
      </c>
      <c r="B124" s="28" t="s">
        <v>374</v>
      </c>
      <c r="C124" s="28" t="s">
        <v>234</v>
      </c>
      <c r="D124" s="76">
        <v>14</v>
      </c>
      <c r="E124" s="80">
        <v>14</v>
      </c>
      <c r="F124" s="104">
        <v>0</v>
      </c>
      <c r="G124" s="80">
        <v>20</v>
      </c>
      <c r="H124" s="28">
        <v>-6</v>
      </c>
      <c r="I124" s="80">
        <v>26</v>
      </c>
      <c r="J124" s="104">
        <v>-12</v>
      </c>
    </row>
    <row r="125" spans="1:10" s="29" customFormat="1">
      <c r="A125" s="59" t="s">
        <v>277</v>
      </c>
      <c r="B125" s="28" t="s">
        <v>278</v>
      </c>
      <c r="C125" s="28" t="s">
        <v>443</v>
      </c>
      <c r="D125" s="76">
        <v>31</v>
      </c>
      <c r="E125" s="80">
        <v>34</v>
      </c>
      <c r="F125" s="104">
        <v>-3</v>
      </c>
      <c r="G125" s="80">
        <v>31</v>
      </c>
      <c r="H125" s="28">
        <v>0</v>
      </c>
      <c r="I125" s="80">
        <v>35</v>
      </c>
      <c r="J125" s="104">
        <v>-4</v>
      </c>
    </row>
    <row r="126" spans="1:10" s="29" customFormat="1">
      <c r="A126" s="59" t="s">
        <v>315</v>
      </c>
      <c r="B126" s="28" t="s">
        <v>316</v>
      </c>
      <c r="C126" s="28" t="s">
        <v>443</v>
      </c>
      <c r="D126" s="76">
        <v>26</v>
      </c>
      <c r="E126" s="80">
        <v>26</v>
      </c>
      <c r="F126" s="104">
        <v>0</v>
      </c>
      <c r="G126" s="80">
        <v>24</v>
      </c>
      <c r="H126" s="28">
        <v>2</v>
      </c>
      <c r="I126" s="80">
        <v>28</v>
      </c>
      <c r="J126" s="104">
        <v>-2</v>
      </c>
    </row>
    <row r="127" spans="1:10" s="29" customFormat="1">
      <c r="A127" s="59" t="s">
        <v>200</v>
      </c>
      <c r="B127" s="28" t="s">
        <v>201</v>
      </c>
      <c r="C127" s="28" t="s">
        <v>441</v>
      </c>
      <c r="D127" s="76">
        <v>40</v>
      </c>
      <c r="E127" s="80">
        <v>40</v>
      </c>
      <c r="F127" s="104">
        <v>0</v>
      </c>
      <c r="G127" s="80">
        <v>39</v>
      </c>
      <c r="H127" s="28">
        <v>1</v>
      </c>
      <c r="I127" s="80">
        <v>37</v>
      </c>
      <c r="J127" s="104">
        <v>3</v>
      </c>
    </row>
    <row r="128" spans="1:10" s="29" customFormat="1">
      <c r="A128" s="59" t="s">
        <v>32</v>
      </c>
      <c r="B128" s="28" t="s">
        <v>33</v>
      </c>
      <c r="C128" s="28" t="s">
        <v>444</v>
      </c>
      <c r="D128" s="76">
        <v>81</v>
      </c>
      <c r="E128" s="80">
        <v>81</v>
      </c>
      <c r="F128" s="104">
        <v>0</v>
      </c>
      <c r="G128" s="80">
        <v>85</v>
      </c>
      <c r="H128" s="28">
        <v>-4</v>
      </c>
      <c r="I128" s="80">
        <v>85</v>
      </c>
      <c r="J128" s="104">
        <v>-4</v>
      </c>
    </row>
    <row r="129" spans="1:10" s="29" customFormat="1">
      <c r="A129" s="59" t="s">
        <v>132</v>
      </c>
      <c r="B129" s="28" t="s">
        <v>133</v>
      </c>
      <c r="C129" s="28" t="s">
        <v>442</v>
      </c>
      <c r="D129" s="76">
        <v>52</v>
      </c>
      <c r="E129" s="80">
        <v>55</v>
      </c>
      <c r="F129" s="104">
        <v>-3</v>
      </c>
      <c r="G129" s="80">
        <v>52</v>
      </c>
      <c r="H129" s="28">
        <v>0</v>
      </c>
      <c r="I129" s="80">
        <v>45</v>
      </c>
      <c r="J129" s="104">
        <v>7</v>
      </c>
    </row>
    <row r="130" spans="1:10" s="29" customFormat="1">
      <c r="A130" s="59" t="s">
        <v>303</v>
      </c>
      <c r="B130" s="28" t="s">
        <v>304</v>
      </c>
      <c r="C130" s="28" t="s">
        <v>440</v>
      </c>
      <c r="D130" s="76">
        <v>28</v>
      </c>
      <c r="E130" s="80">
        <v>27</v>
      </c>
      <c r="F130" s="104">
        <v>1</v>
      </c>
      <c r="G130" s="80">
        <v>28</v>
      </c>
      <c r="H130" s="28">
        <v>0</v>
      </c>
      <c r="I130" s="80">
        <v>32</v>
      </c>
      <c r="J130" s="104">
        <v>-4</v>
      </c>
    </row>
    <row r="131" spans="1:10" s="29" customFormat="1">
      <c r="A131" s="59" t="s">
        <v>257</v>
      </c>
      <c r="B131" s="28" t="s">
        <v>258</v>
      </c>
      <c r="C131" s="28" t="s">
        <v>234</v>
      </c>
      <c r="D131" s="76">
        <v>33</v>
      </c>
      <c r="E131" s="80">
        <v>33</v>
      </c>
      <c r="F131" s="104">
        <v>0</v>
      </c>
      <c r="G131" s="80">
        <v>36</v>
      </c>
      <c r="H131" s="28">
        <v>-3</v>
      </c>
      <c r="I131" s="80">
        <v>38</v>
      </c>
      <c r="J131" s="104">
        <v>-5</v>
      </c>
    </row>
    <row r="132" spans="1:10" s="29" customFormat="1">
      <c r="A132" s="59" t="s">
        <v>317</v>
      </c>
      <c r="B132" s="28" t="s">
        <v>318</v>
      </c>
      <c r="C132" s="28" t="s">
        <v>440</v>
      </c>
      <c r="D132" s="76">
        <v>26</v>
      </c>
      <c r="E132" s="80">
        <v>31</v>
      </c>
      <c r="F132" s="104">
        <v>-5</v>
      </c>
      <c r="G132" s="80">
        <v>31</v>
      </c>
      <c r="H132" s="28">
        <v>-5</v>
      </c>
      <c r="I132" s="80">
        <v>28</v>
      </c>
      <c r="J132" s="104">
        <v>-2</v>
      </c>
    </row>
    <row r="133" spans="1:10" s="29" customFormat="1">
      <c r="A133" s="59" t="s">
        <v>327</v>
      </c>
      <c r="B133" s="28" t="s">
        <v>328</v>
      </c>
      <c r="C133" s="28" t="s">
        <v>234</v>
      </c>
      <c r="D133" s="76">
        <v>24</v>
      </c>
      <c r="E133" s="80">
        <v>24</v>
      </c>
      <c r="F133" s="104">
        <v>0</v>
      </c>
      <c r="G133" s="80">
        <v>30</v>
      </c>
      <c r="H133" s="28">
        <v>-6</v>
      </c>
      <c r="I133" s="80">
        <v>30</v>
      </c>
      <c r="J133" s="104">
        <v>-6</v>
      </c>
    </row>
    <row r="134" spans="1:10" s="29" customFormat="1">
      <c r="A134" s="59" t="s">
        <v>291</v>
      </c>
      <c r="B134" s="28" t="s">
        <v>292</v>
      </c>
      <c r="C134" s="28" t="s">
        <v>234</v>
      </c>
      <c r="D134" s="76">
        <v>30</v>
      </c>
      <c r="E134" s="80">
        <v>31</v>
      </c>
      <c r="F134" s="104">
        <v>-1</v>
      </c>
      <c r="G134" s="80">
        <v>36</v>
      </c>
      <c r="H134" s="28">
        <v>-6</v>
      </c>
      <c r="I134" s="80">
        <v>35</v>
      </c>
      <c r="J134" s="104">
        <v>-5</v>
      </c>
    </row>
    <row r="135" spans="1:10" s="29" customFormat="1">
      <c r="A135" s="59" t="s">
        <v>267</v>
      </c>
      <c r="B135" s="28" t="s">
        <v>268</v>
      </c>
      <c r="C135" s="28" t="s">
        <v>440</v>
      </c>
      <c r="D135" s="76">
        <v>32</v>
      </c>
      <c r="E135" s="80">
        <v>33</v>
      </c>
      <c r="F135" s="104">
        <v>-1</v>
      </c>
      <c r="G135" s="80">
        <v>33</v>
      </c>
      <c r="H135" s="28">
        <v>-1</v>
      </c>
      <c r="I135" s="80">
        <v>35</v>
      </c>
      <c r="J135" s="104">
        <v>-3</v>
      </c>
    </row>
    <row r="136" spans="1:10" s="29" customFormat="1">
      <c r="A136" s="59" t="s">
        <v>128</v>
      </c>
      <c r="B136" s="28" t="s">
        <v>129</v>
      </c>
      <c r="C136" s="28" t="s">
        <v>444</v>
      </c>
      <c r="D136" s="76">
        <v>53</v>
      </c>
      <c r="E136" s="80">
        <v>53</v>
      </c>
      <c r="F136" s="104">
        <v>0</v>
      </c>
      <c r="G136" s="80">
        <v>56</v>
      </c>
      <c r="H136" s="28">
        <v>-3</v>
      </c>
      <c r="I136" s="80">
        <v>62</v>
      </c>
      <c r="J136" s="104">
        <v>-9</v>
      </c>
    </row>
    <row r="137" spans="1:10" s="29" customFormat="1">
      <c r="A137" s="59" t="s">
        <v>118</v>
      </c>
      <c r="B137" s="28" t="s">
        <v>119</v>
      </c>
      <c r="C137" s="28" t="s">
        <v>444</v>
      </c>
      <c r="D137" s="76">
        <v>56</v>
      </c>
      <c r="E137" s="80">
        <v>57</v>
      </c>
      <c r="F137" s="104">
        <v>-1</v>
      </c>
      <c r="G137" s="80">
        <v>62</v>
      </c>
      <c r="H137" s="28">
        <v>-6</v>
      </c>
      <c r="I137" s="80">
        <v>62</v>
      </c>
      <c r="J137" s="104">
        <v>-6</v>
      </c>
    </row>
    <row r="138" spans="1:10" s="29" customFormat="1">
      <c r="A138" s="59" t="s">
        <v>106</v>
      </c>
      <c r="B138" s="28" t="s">
        <v>107</v>
      </c>
      <c r="C138" s="28" t="s">
        <v>442</v>
      </c>
      <c r="D138" s="76">
        <v>58</v>
      </c>
      <c r="E138" s="80">
        <v>59</v>
      </c>
      <c r="F138" s="104">
        <v>-1</v>
      </c>
      <c r="G138" s="80">
        <v>63</v>
      </c>
      <c r="H138" s="28">
        <v>-5</v>
      </c>
      <c r="I138" s="80">
        <v>61</v>
      </c>
      <c r="J138" s="104">
        <v>-3</v>
      </c>
    </row>
    <row r="139" spans="1:10" s="29" customFormat="1">
      <c r="A139" s="59" t="s">
        <v>164</v>
      </c>
      <c r="B139" s="28" t="s">
        <v>165</v>
      </c>
      <c r="C139" s="28" t="s">
        <v>444</v>
      </c>
      <c r="D139" s="76">
        <v>45</v>
      </c>
      <c r="E139" s="80">
        <v>46</v>
      </c>
      <c r="F139" s="104">
        <v>-1</v>
      </c>
      <c r="G139" s="80">
        <v>45</v>
      </c>
      <c r="H139" s="28">
        <v>0</v>
      </c>
      <c r="I139" s="80">
        <v>48</v>
      </c>
      <c r="J139" s="104">
        <v>-3</v>
      </c>
    </row>
    <row r="140" spans="1:10" s="29" customFormat="1">
      <c r="A140" s="59" t="s">
        <v>341</v>
      </c>
      <c r="B140" s="28" t="s">
        <v>342</v>
      </c>
      <c r="C140" s="28" t="s">
        <v>441</v>
      </c>
      <c r="D140" s="76">
        <v>22</v>
      </c>
      <c r="E140" s="80">
        <v>22</v>
      </c>
      <c r="F140" s="104">
        <v>0</v>
      </c>
      <c r="G140" s="80">
        <v>29</v>
      </c>
      <c r="H140" s="28">
        <v>-7</v>
      </c>
      <c r="I140" s="80">
        <v>29</v>
      </c>
      <c r="J140" s="104">
        <v>-7</v>
      </c>
    </row>
    <row r="141" spans="1:10" s="29" customFormat="1">
      <c r="A141" s="59" t="s">
        <v>108</v>
      </c>
      <c r="B141" s="28" t="s">
        <v>109</v>
      </c>
      <c r="C141" s="28" t="s">
        <v>443</v>
      </c>
      <c r="D141" s="76">
        <v>58</v>
      </c>
      <c r="E141" s="80">
        <v>57</v>
      </c>
      <c r="F141" s="104">
        <v>1</v>
      </c>
      <c r="G141" s="80">
        <v>53</v>
      </c>
      <c r="H141" s="28">
        <v>5</v>
      </c>
      <c r="I141" s="80">
        <v>54</v>
      </c>
      <c r="J141" s="104">
        <v>4</v>
      </c>
    </row>
    <row r="142" spans="1:10" s="29" customFormat="1">
      <c r="A142" s="59" t="s">
        <v>102</v>
      </c>
      <c r="B142" s="28" t="s">
        <v>103</v>
      </c>
      <c r="C142" s="28" t="s">
        <v>234</v>
      </c>
      <c r="D142" s="76">
        <v>59</v>
      </c>
      <c r="E142" s="80">
        <v>59</v>
      </c>
      <c r="F142" s="104">
        <v>0</v>
      </c>
      <c r="G142" s="80">
        <v>56</v>
      </c>
      <c r="H142" s="28">
        <v>3</v>
      </c>
      <c r="I142" s="80">
        <v>60</v>
      </c>
      <c r="J142" s="104">
        <v>-1</v>
      </c>
    </row>
    <row r="143" spans="1:10" s="29" customFormat="1">
      <c r="A143" s="59" t="s">
        <v>90</v>
      </c>
      <c r="B143" s="28" t="s">
        <v>91</v>
      </c>
      <c r="C143" s="28" t="s">
        <v>234</v>
      </c>
      <c r="D143" s="76">
        <v>63</v>
      </c>
      <c r="E143" s="80">
        <v>63</v>
      </c>
      <c r="F143" s="104">
        <v>0</v>
      </c>
      <c r="G143" s="80">
        <v>59</v>
      </c>
      <c r="H143" s="28">
        <v>4</v>
      </c>
      <c r="I143" s="80">
        <v>60</v>
      </c>
      <c r="J143" s="104">
        <v>3</v>
      </c>
    </row>
    <row r="144" spans="1:10" s="29" customFormat="1">
      <c r="A144" s="59" t="s">
        <v>166</v>
      </c>
      <c r="B144" s="28" t="s">
        <v>167</v>
      </c>
      <c r="C144" s="28" t="s">
        <v>443</v>
      </c>
      <c r="D144" s="76">
        <v>45</v>
      </c>
      <c r="E144" s="80">
        <v>45</v>
      </c>
      <c r="F144" s="104">
        <v>0</v>
      </c>
      <c r="G144" s="80">
        <v>45</v>
      </c>
      <c r="H144" s="28">
        <v>0</v>
      </c>
      <c r="I144" s="80">
        <v>46</v>
      </c>
      <c r="J144" s="104">
        <v>-1</v>
      </c>
    </row>
    <row r="145" spans="1:10" s="29" customFormat="1">
      <c r="A145" s="59" t="s">
        <v>112</v>
      </c>
      <c r="B145" s="28" t="s">
        <v>113</v>
      </c>
      <c r="C145" s="28" t="s">
        <v>442</v>
      </c>
      <c r="D145" s="76">
        <v>57</v>
      </c>
      <c r="E145" s="80">
        <v>59</v>
      </c>
      <c r="F145" s="104">
        <v>-2</v>
      </c>
      <c r="G145" s="80">
        <v>53</v>
      </c>
      <c r="H145" s="28">
        <v>4</v>
      </c>
      <c r="I145" s="80">
        <v>46</v>
      </c>
      <c r="J145" s="104">
        <v>11</v>
      </c>
    </row>
    <row r="146" spans="1:10" s="29" customFormat="1">
      <c r="A146" s="59" t="s">
        <v>160</v>
      </c>
      <c r="B146" s="28" t="s">
        <v>161</v>
      </c>
      <c r="C146" s="28" t="s">
        <v>443</v>
      </c>
      <c r="D146" s="76">
        <v>46</v>
      </c>
      <c r="E146" s="80">
        <v>45</v>
      </c>
      <c r="F146" s="104">
        <v>1</v>
      </c>
      <c r="G146" s="80">
        <v>43</v>
      </c>
      <c r="H146" s="28">
        <v>3</v>
      </c>
      <c r="I146" s="80">
        <v>45</v>
      </c>
      <c r="J146" s="104">
        <v>1</v>
      </c>
    </row>
    <row r="147" spans="1:10" s="29" customFormat="1">
      <c r="A147" s="59" t="s">
        <v>259</v>
      </c>
      <c r="B147" s="28" t="s">
        <v>260</v>
      </c>
      <c r="C147" s="28" t="s">
        <v>441</v>
      </c>
      <c r="D147" s="76">
        <v>33</v>
      </c>
      <c r="E147" s="80">
        <v>35</v>
      </c>
      <c r="F147" s="104">
        <v>-2</v>
      </c>
      <c r="G147" s="80">
        <v>38</v>
      </c>
      <c r="H147" s="28">
        <v>-5</v>
      </c>
      <c r="I147" s="80">
        <v>42</v>
      </c>
      <c r="J147" s="104">
        <v>-9</v>
      </c>
    </row>
    <row r="148" spans="1:10" s="29" customFormat="1">
      <c r="A148" s="59" t="s">
        <v>72</v>
      </c>
      <c r="B148" s="28" t="s">
        <v>73</v>
      </c>
      <c r="C148" s="28" t="s">
        <v>443</v>
      </c>
      <c r="D148" s="76">
        <v>68</v>
      </c>
      <c r="E148" s="80">
        <v>72</v>
      </c>
      <c r="F148" s="104">
        <v>-4</v>
      </c>
      <c r="G148" s="80">
        <v>70</v>
      </c>
      <c r="H148" s="28">
        <v>-2</v>
      </c>
      <c r="I148" s="80" t="s">
        <v>550</v>
      </c>
      <c r="J148" s="104"/>
    </row>
    <row r="149" spans="1:10" s="29" customFormat="1">
      <c r="A149" s="59" t="s">
        <v>253</v>
      </c>
      <c r="B149" s="28" t="s">
        <v>254</v>
      </c>
      <c r="C149" s="28" t="s">
        <v>443</v>
      </c>
      <c r="D149" s="76">
        <v>34</v>
      </c>
      <c r="E149" s="80">
        <v>33</v>
      </c>
      <c r="F149" s="104">
        <v>1</v>
      </c>
      <c r="G149" s="80">
        <v>34</v>
      </c>
      <c r="H149" s="28">
        <v>0</v>
      </c>
      <c r="I149" s="80">
        <v>30</v>
      </c>
      <c r="J149" s="104">
        <v>4</v>
      </c>
    </row>
    <row r="150" spans="1:10" s="29" customFormat="1">
      <c r="A150" s="59" t="s">
        <v>28</v>
      </c>
      <c r="B150" s="28" t="s">
        <v>29</v>
      </c>
      <c r="C150" s="28" t="s">
        <v>440</v>
      </c>
      <c r="D150" s="76">
        <v>84</v>
      </c>
      <c r="E150" s="80">
        <v>84</v>
      </c>
      <c r="F150" s="104">
        <v>0</v>
      </c>
      <c r="G150" s="80">
        <v>85</v>
      </c>
      <c r="H150" s="28">
        <v>-1</v>
      </c>
      <c r="I150" s="80">
        <v>84</v>
      </c>
      <c r="J150" s="104">
        <v>0</v>
      </c>
    </row>
    <row r="151" spans="1:10" s="29" customFormat="1">
      <c r="A151" s="59" t="s">
        <v>146</v>
      </c>
      <c r="B151" s="28" t="s">
        <v>147</v>
      </c>
      <c r="C151" s="28" t="s">
        <v>444</v>
      </c>
      <c r="D151" s="76">
        <v>48</v>
      </c>
      <c r="E151" s="80">
        <v>49</v>
      </c>
      <c r="F151" s="104">
        <v>-1</v>
      </c>
      <c r="G151" s="80">
        <v>52</v>
      </c>
      <c r="H151" s="28">
        <v>-4</v>
      </c>
      <c r="I151" s="80">
        <v>51</v>
      </c>
      <c r="J151" s="104">
        <v>-3</v>
      </c>
    </row>
    <row r="152" spans="1:10" s="29" customFormat="1">
      <c r="A152" s="59" t="s">
        <v>110</v>
      </c>
      <c r="B152" s="28" t="s">
        <v>111</v>
      </c>
      <c r="C152" s="28" t="s">
        <v>444</v>
      </c>
      <c r="D152" s="76">
        <v>58</v>
      </c>
      <c r="E152" s="80">
        <v>60</v>
      </c>
      <c r="F152" s="104">
        <v>-2</v>
      </c>
      <c r="G152" s="80">
        <v>57</v>
      </c>
      <c r="H152" s="28">
        <v>1</v>
      </c>
      <c r="I152" s="80">
        <v>61</v>
      </c>
      <c r="J152" s="104">
        <v>-3</v>
      </c>
    </row>
    <row r="153" spans="1:10" s="29" customFormat="1">
      <c r="A153" s="59" t="s">
        <v>170</v>
      </c>
      <c r="B153" s="28" t="s">
        <v>171</v>
      </c>
      <c r="C153" s="28" t="s">
        <v>440</v>
      </c>
      <c r="D153" s="76">
        <v>44</v>
      </c>
      <c r="E153" s="80">
        <v>43</v>
      </c>
      <c r="F153" s="104">
        <v>1</v>
      </c>
      <c r="G153" s="80">
        <v>43</v>
      </c>
      <c r="H153" s="28">
        <v>1</v>
      </c>
      <c r="I153" s="80">
        <v>42</v>
      </c>
      <c r="J153" s="104">
        <v>2</v>
      </c>
    </row>
    <row r="154" spans="1:10" s="29" customFormat="1">
      <c r="A154" s="59" t="s">
        <v>385</v>
      </c>
      <c r="B154" s="28" t="s">
        <v>386</v>
      </c>
      <c r="C154" s="28" t="s">
        <v>443</v>
      </c>
      <c r="D154" s="76">
        <v>9</v>
      </c>
      <c r="E154" s="80">
        <v>9</v>
      </c>
      <c r="F154" s="104">
        <v>0</v>
      </c>
      <c r="G154" s="80">
        <v>13</v>
      </c>
      <c r="H154" s="28">
        <v>-4</v>
      </c>
      <c r="I154" s="80">
        <v>10</v>
      </c>
      <c r="J154" s="104">
        <v>-1</v>
      </c>
    </row>
    <row r="155" spans="1:10" s="29" customFormat="1">
      <c r="A155" s="59" t="s">
        <v>184</v>
      </c>
      <c r="B155" s="28" t="s">
        <v>185</v>
      </c>
      <c r="C155" s="28" t="s">
        <v>443</v>
      </c>
      <c r="D155" s="76">
        <v>41</v>
      </c>
      <c r="E155" s="80">
        <v>41</v>
      </c>
      <c r="F155" s="104">
        <v>0</v>
      </c>
      <c r="G155" s="80">
        <v>44</v>
      </c>
      <c r="H155" s="28">
        <v>-3</v>
      </c>
      <c r="I155" s="80">
        <v>45</v>
      </c>
      <c r="J155" s="104">
        <v>-4</v>
      </c>
    </row>
    <row r="156" spans="1:10" s="29" customFormat="1">
      <c r="A156" s="59" t="s">
        <v>387</v>
      </c>
      <c r="B156" s="28" t="s">
        <v>388</v>
      </c>
      <c r="C156" s="28" t="s">
        <v>443</v>
      </c>
      <c r="D156" s="76">
        <v>9</v>
      </c>
      <c r="E156" s="80">
        <v>8</v>
      </c>
      <c r="F156" s="104">
        <v>1</v>
      </c>
      <c r="G156" s="80">
        <v>11</v>
      </c>
      <c r="H156" s="28">
        <v>-2</v>
      </c>
      <c r="I156" s="80">
        <v>11</v>
      </c>
      <c r="J156" s="104">
        <v>-2</v>
      </c>
    </row>
    <row r="157" spans="1:10" s="29" customFormat="1">
      <c r="A157" s="59" t="s">
        <v>124</v>
      </c>
      <c r="B157" s="28" t="s">
        <v>125</v>
      </c>
      <c r="C157" s="28" t="s">
        <v>444</v>
      </c>
      <c r="D157" s="76">
        <v>55</v>
      </c>
      <c r="E157" s="80">
        <v>56</v>
      </c>
      <c r="F157" s="104">
        <v>-1</v>
      </c>
      <c r="G157" s="80">
        <v>61</v>
      </c>
      <c r="H157" s="28">
        <v>-6</v>
      </c>
      <c r="I157" s="80">
        <v>58</v>
      </c>
      <c r="J157" s="104">
        <v>-3</v>
      </c>
    </row>
    <row r="158" spans="1:10" s="29" customFormat="1">
      <c r="A158" s="59" t="s">
        <v>239</v>
      </c>
      <c r="B158" s="28" t="s">
        <v>240</v>
      </c>
      <c r="C158" s="28" t="s">
        <v>440</v>
      </c>
      <c r="D158" s="76">
        <v>35</v>
      </c>
      <c r="E158" s="80">
        <v>32</v>
      </c>
      <c r="F158" s="104">
        <v>3</v>
      </c>
      <c r="G158" s="80">
        <v>37</v>
      </c>
      <c r="H158" s="28">
        <v>-2</v>
      </c>
      <c r="I158" s="80">
        <v>36</v>
      </c>
      <c r="J158" s="104">
        <v>-1</v>
      </c>
    </row>
    <row r="159" spans="1:10" s="29" customFormat="1">
      <c r="A159" s="59" t="s">
        <v>375</v>
      </c>
      <c r="B159" s="28" t="s">
        <v>376</v>
      </c>
      <c r="C159" s="28" t="s">
        <v>443</v>
      </c>
      <c r="D159" s="76">
        <v>14</v>
      </c>
      <c r="E159" s="80">
        <v>15</v>
      </c>
      <c r="F159" s="104">
        <v>-1</v>
      </c>
      <c r="G159" s="80">
        <v>20</v>
      </c>
      <c r="H159" s="28">
        <v>-6</v>
      </c>
      <c r="I159" s="80">
        <v>14</v>
      </c>
      <c r="J159" s="104">
        <v>0</v>
      </c>
    </row>
    <row r="160" spans="1:10" s="29" customFormat="1">
      <c r="A160" s="59" t="s">
        <v>218</v>
      </c>
      <c r="B160" s="28" t="s">
        <v>219</v>
      </c>
      <c r="C160" s="28" t="s">
        <v>234</v>
      </c>
      <c r="D160" s="76">
        <v>38</v>
      </c>
      <c r="E160" s="80">
        <v>40</v>
      </c>
      <c r="F160" s="104">
        <v>-2</v>
      </c>
      <c r="G160" s="80">
        <v>39</v>
      </c>
      <c r="H160" s="28">
        <v>-1</v>
      </c>
      <c r="I160" s="80">
        <v>45</v>
      </c>
      <c r="J160" s="104">
        <v>-7</v>
      </c>
    </row>
    <row r="161" spans="1:10" s="29" customFormat="1">
      <c r="A161" s="59" t="s">
        <v>34</v>
      </c>
      <c r="B161" s="28" t="s">
        <v>35</v>
      </c>
      <c r="C161" s="28" t="s">
        <v>444</v>
      </c>
      <c r="D161" s="76">
        <v>80</v>
      </c>
      <c r="E161" s="80">
        <v>80</v>
      </c>
      <c r="F161" s="104">
        <v>0</v>
      </c>
      <c r="G161" s="80">
        <v>85</v>
      </c>
      <c r="H161" s="28">
        <v>-5</v>
      </c>
      <c r="I161" s="80">
        <v>88</v>
      </c>
      <c r="J161" s="104">
        <v>-8</v>
      </c>
    </row>
    <row r="162" spans="1:10" s="29" customFormat="1">
      <c r="A162" s="59" t="s">
        <v>36</v>
      </c>
      <c r="B162" s="28" t="s">
        <v>37</v>
      </c>
      <c r="C162" s="28" t="s">
        <v>444</v>
      </c>
      <c r="D162" s="76">
        <v>80</v>
      </c>
      <c r="E162" s="80">
        <v>81</v>
      </c>
      <c r="F162" s="104">
        <v>-1</v>
      </c>
      <c r="G162" s="80">
        <v>84</v>
      </c>
      <c r="H162" s="28">
        <v>-4</v>
      </c>
      <c r="I162" s="80">
        <v>86</v>
      </c>
      <c r="J162" s="104">
        <v>-6</v>
      </c>
    </row>
    <row r="163" spans="1:10" s="29" customFormat="1">
      <c r="A163" s="59" t="s">
        <v>371</v>
      </c>
      <c r="B163" s="28" t="s">
        <v>372</v>
      </c>
      <c r="C163" s="28" t="s">
        <v>442</v>
      </c>
      <c r="D163" s="76">
        <v>15</v>
      </c>
      <c r="E163" s="80">
        <v>12</v>
      </c>
      <c r="F163" s="104">
        <v>3</v>
      </c>
      <c r="G163" s="80">
        <v>13</v>
      </c>
      <c r="H163" s="28">
        <v>2</v>
      </c>
      <c r="I163" s="80">
        <v>13</v>
      </c>
      <c r="J163" s="104">
        <v>2</v>
      </c>
    </row>
    <row r="164" spans="1:10" s="29" customFormat="1">
      <c r="A164" s="59" t="s">
        <v>74</v>
      </c>
      <c r="B164" s="28" t="s">
        <v>75</v>
      </c>
      <c r="C164" s="28" t="s">
        <v>440</v>
      </c>
      <c r="D164" s="76">
        <v>68</v>
      </c>
      <c r="E164" s="80">
        <v>67</v>
      </c>
      <c r="F164" s="104">
        <v>1</v>
      </c>
      <c r="G164" s="80">
        <v>68</v>
      </c>
      <c r="H164" s="28">
        <v>0</v>
      </c>
      <c r="I164" s="80">
        <v>61</v>
      </c>
      <c r="J164" s="104">
        <v>7</v>
      </c>
    </row>
    <row r="165" spans="1:10" s="29" customFormat="1">
      <c r="A165" s="59" t="s">
        <v>355</v>
      </c>
      <c r="B165" s="28" t="s">
        <v>356</v>
      </c>
      <c r="C165" s="28" t="s">
        <v>441</v>
      </c>
      <c r="D165" s="76">
        <v>19</v>
      </c>
      <c r="E165" s="80">
        <v>19</v>
      </c>
      <c r="F165" s="104">
        <v>0</v>
      </c>
      <c r="G165" s="80">
        <v>25</v>
      </c>
      <c r="H165" s="28">
        <v>-6</v>
      </c>
      <c r="I165" s="80">
        <v>25</v>
      </c>
      <c r="J165" s="104">
        <v>-6</v>
      </c>
    </row>
    <row r="166" spans="1:10" s="29" customFormat="1">
      <c r="A166" s="59" t="s">
        <v>202</v>
      </c>
      <c r="B166" s="28" t="s">
        <v>203</v>
      </c>
      <c r="C166" s="28" t="s">
        <v>443</v>
      </c>
      <c r="D166" s="76">
        <v>40</v>
      </c>
      <c r="E166" s="80">
        <v>41</v>
      </c>
      <c r="F166" s="104">
        <v>-1</v>
      </c>
      <c r="G166" s="80">
        <v>39</v>
      </c>
      <c r="H166" s="28">
        <v>1</v>
      </c>
      <c r="I166" s="80">
        <v>32</v>
      </c>
      <c r="J166" s="104">
        <v>8</v>
      </c>
    </row>
    <row r="167" spans="1:10" s="29" customFormat="1">
      <c r="A167" s="59" t="s">
        <v>261</v>
      </c>
      <c r="B167" s="28" t="s">
        <v>262</v>
      </c>
      <c r="C167" s="28" t="s">
        <v>440</v>
      </c>
      <c r="D167" s="76">
        <v>33</v>
      </c>
      <c r="E167" s="80">
        <v>34</v>
      </c>
      <c r="F167" s="104">
        <v>-1</v>
      </c>
      <c r="G167" s="80">
        <v>35</v>
      </c>
      <c r="H167" s="28">
        <v>-2</v>
      </c>
      <c r="I167" s="80">
        <v>35</v>
      </c>
      <c r="J167" s="104">
        <v>-2</v>
      </c>
    </row>
    <row r="168" spans="1:10" s="29" customFormat="1">
      <c r="A168" s="59" t="s">
        <v>172</v>
      </c>
      <c r="B168" s="28" t="s">
        <v>173</v>
      </c>
      <c r="C168" s="28" t="s">
        <v>440</v>
      </c>
      <c r="D168" s="76">
        <v>44</v>
      </c>
      <c r="E168" s="80">
        <v>44</v>
      </c>
      <c r="F168" s="104">
        <v>0</v>
      </c>
      <c r="G168" s="80">
        <v>41</v>
      </c>
      <c r="H168" s="28">
        <v>3</v>
      </c>
      <c r="I168" s="80">
        <v>35</v>
      </c>
      <c r="J168" s="104">
        <v>9</v>
      </c>
    </row>
    <row r="169" spans="1:10" s="29" customFormat="1">
      <c r="A169" s="59" t="s">
        <v>269</v>
      </c>
      <c r="B169" s="28" t="s">
        <v>270</v>
      </c>
      <c r="C169" s="28" t="s">
        <v>443</v>
      </c>
      <c r="D169" s="76">
        <v>32</v>
      </c>
      <c r="E169" s="80">
        <v>32</v>
      </c>
      <c r="F169" s="104">
        <v>0</v>
      </c>
      <c r="G169" s="80">
        <v>30</v>
      </c>
      <c r="H169" s="28">
        <v>2</v>
      </c>
      <c r="I169" s="80">
        <v>32</v>
      </c>
      <c r="J169" s="104">
        <v>0</v>
      </c>
    </row>
    <row r="170" spans="1:10" s="29" customFormat="1">
      <c r="A170" s="59" t="s">
        <v>186</v>
      </c>
      <c r="B170" s="28" t="s">
        <v>187</v>
      </c>
      <c r="C170" s="28" t="s">
        <v>234</v>
      </c>
      <c r="D170" s="76">
        <v>41</v>
      </c>
      <c r="E170" s="80">
        <v>41</v>
      </c>
      <c r="F170" s="104">
        <v>0</v>
      </c>
      <c r="G170" s="80">
        <v>41</v>
      </c>
      <c r="H170" s="28">
        <v>0</v>
      </c>
      <c r="I170" s="80">
        <v>35</v>
      </c>
      <c r="J170" s="104">
        <v>6</v>
      </c>
    </row>
    <row r="171" spans="1:10" s="29" customFormat="1">
      <c r="A171" s="59" t="s">
        <v>212</v>
      </c>
      <c r="B171" s="28" t="s">
        <v>213</v>
      </c>
      <c r="C171" s="28" t="s">
        <v>442</v>
      </c>
      <c r="D171" s="76">
        <v>39</v>
      </c>
      <c r="E171" s="80">
        <v>39</v>
      </c>
      <c r="F171" s="104">
        <v>0</v>
      </c>
      <c r="G171" s="80">
        <v>44</v>
      </c>
      <c r="H171" s="28">
        <v>-5</v>
      </c>
      <c r="I171" s="80">
        <v>41</v>
      </c>
      <c r="J171" s="104">
        <v>-2</v>
      </c>
    </row>
    <row r="172" spans="1:10" s="29" customFormat="1">
      <c r="A172" s="59" t="s">
        <v>279</v>
      </c>
      <c r="B172" s="28" t="s">
        <v>280</v>
      </c>
      <c r="C172" s="28" t="s">
        <v>441</v>
      </c>
      <c r="D172" s="76">
        <v>31</v>
      </c>
      <c r="E172" s="80">
        <v>34</v>
      </c>
      <c r="F172" s="104">
        <v>-3</v>
      </c>
      <c r="G172" s="80">
        <v>38</v>
      </c>
      <c r="H172" s="28">
        <v>-7</v>
      </c>
      <c r="I172" s="80">
        <v>41</v>
      </c>
      <c r="J172" s="104">
        <v>-10</v>
      </c>
    </row>
    <row r="173" spans="1:10" s="29" customFormat="1">
      <c r="A173" s="59" t="s">
        <v>359</v>
      </c>
      <c r="B173" s="28" t="s">
        <v>360</v>
      </c>
      <c r="C173" s="28" t="s">
        <v>441</v>
      </c>
      <c r="D173" s="76">
        <v>17</v>
      </c>
      <c r="E173" s="80">
        <v>17</v>
      </c>
      <c r="F173" s="104">
        <v>0</v>
      </c>
      <c r="G173" s="80">
        <v>19</v>
      </c>
      <c r="H173" s="28">
        <v>-2</v>
      </c>
      <c r="I173" s="80">
        <v>22</v>
      </c>
      <c r="J173" s="104">
        <v>-5</v>
      </c>
    </row>
    <row r="174" spans="1:10" s="29" customFormat="1">
      <c r="A174" s="59" t="s">
        <v>321</v>
      </c>
      <c r="B174" s="28" t="s">
        <v>322</v>
      </c>
      <c r="C174" s="28" t="s">
        <v>443</v>
      </c>
      <c r="D174" s="76">
        <v>25</v>
      </c>
      <c r="E174" s="80">
        <v>26</v>
      </c>
      <c r="F174" s="104">
        <v>-1</v>
      </c>
      <c r="G174" s="80">
        <v>27</v>
      </c>
      <c r="H174" s="28">
        <v>-2</v>
      </c>
      <c r="I174" s="80">
        <v>25</v>
      </c>
      <c r="J174" s="104">
        <v>0</v>
      </c>
    </row>
    <row r="175" spans="1:10" s="29" customFormat="1">
      <c r="A175" s="59" t="s">
        <v>235</v>
      </c>
      <c r="B175" s="28" t="s">
        <v>236</v>
      </c>
      <c r="C175" s="28" t="s">
        <v>441</v>
      </c>
      <c r="D175" s="76">
        <v>36</v>
      </c>
      <c r="E175" s="80">
        <v>35</v>
      </c>
      <c r="F175" s="104">
        <v>1</v>
      </c>
      <c r="G175" s="80">
        <v>32</v>
      </c>
      <c r="H175" s="28">
        <v>4</v>
      </c>
      <c r="I175" s="80">
        <v>29</v>
      </c>
      <c r="J175" s="104">
        <v>7</v>
      </c>
    </row>
    <row r="176" spans="1:10" s="29" customFormat="1">
      <c r="A176" s="59" t="s">
        <v>68</v>
      </c>
      <c r="B176" s="28" t="s">
        <v>69</v>
      </c>
      <c r="C176" s="28" t="s">
        <v>442</v>
      </c>
      <c r="D176" s="76">
        <v>69</v>
      </c>
      <c r="E176" s="80">
        <v>68</v>
      </c>
      <c r="F176" s="104">
        <v>1</v>
      </c>
      <c r="G176" s="80">
        <v>69</v>
      </c>
      <c r="H176" s="28">
        <v>0</v>
      </c>
      <c r="I176" s="80">
        <v>66</v>
      </c>
      <c r="J176" s="104">
        <v>3</v>
      </c>
    </row>
    <row r="177" spans="1:10" s="29" customFormat="1">
      <c r="A177" s="59" t="s">
        <v>62</v>
      </c>
      <c r="B177" s="28" t="s">
        <v>63</v>
      </c>
      <c r="C177" s="28" t="s">
        <v>444</v>
      </c>
      <c r="D177" s="76">
        <v>70</v>
      </c>
      <c r="E177" s="80">
        <v>71</v>
      </c>
      <c r="F177" s="104">
        <v>-1</v>
      </c>
      <c r="G177" s="80">
        <v>78</v>
      </c>
      <c r="H177" s="28">
        <v>-8</v>
      </c>
      <c r="I177" s="80">
        <v>81</v>
      </c>
      <c r="J177" s="104">
        <v>-11</v>
      </c>
    </row>
    <row r="178" spans="1:10" s="29" customFormat="1">
      <c r="A178" s="59" t="s">
        <v>82</v>
      </c>
      <c r="B178" s="28" t="s">
        <v>83</v>
      </c>
      <c r="C178" s="28" t="s">
        <v>234</v>
      </c>
      <c r="D178" s="76">
        <v>64</v>
      </c>
      <c r="E178" s="80">
        <v>65</v>
      </c>
      <c r="F178" s="104">
        <v>-1</v>
      </c>
      <c r="G178" s="80">
        <v>67</v>
      </c>
      <c r="H178" s="28">
        <v>-3</v>
      </c>
      <c r="I178" s="80">
        <v>74</v>
      </c>
      <c r="J178" s="104">
        <v>-10</v>
      </c>
    </row>
    <row r="179" spans="1:10" s="29" customFormat="1">
      <c r="A179" s="59" t="s">
        <v>56</v>
      </c>
      <c r="B179" s="28" t="s">
        <v>57</v>
      </c>
      <c r="C179" s="28" t="s">
        <v>234</v>
      </c>
      <c r="D179" s="76">
        <v>73</v>
      </c>
      <c r="E179" s="80">
        <v>76</v>
      </c>
      <c r="F179" s="104">
        <v>-3</v>
      </c>
      <c r="G179" s="80">
        <v>73</v>
      </c>
      <c r="H179" s="28">
        <v>0</v>
      </c>
      <c r="I179" s="80">
        <v>71</v>
      </c>
      <c r="J179" s="104">
        <v>2</v>
      </c>
    </row>
    <row r="180" spans="1:10" s="29" customFormat="1">
      <c r="A180" s="59" t="s">
        <v>281</v>
      </c>
      <c r="B180" s="28" t="s">
        <v>282</v>
      </c>
      <c r="C180" s="28" t="s">
        <v>441</v>
      </c>
      <c r="D180" s="76">
        <v>31</v>
      </c>
      <c r="E180" s="80">
        <v>32</v>
      </c>
      <c r="F180" s="104">
        <v>-1</v>
      </c>
      <c r="G180" s="80">
        <v>28</v>
      </c>
      <c r="H180" s="28">
        <v>3</v>
      </c>
      <c r="I180" s="80">
        <v>21</v>
      </c>
      <c r="J180" s="104">
        <v>10</v>
      </c>
    </row>
    <row r="181" spans="1:10" s="29" customFormat="1">
      <c r="A181" s="59" t="s">
        <v>150</v>
      </c>
      <c r="B181" s="28" t="s">
        <v>151</v>
      </c>
      <c r="C181" s="28" t="s">
        <v>440</v>
      </c>
      <c r="D181" s="76">
        <v>47</v>
      </c>
      <c r="E181" s="80">
        <v>50</v>
      </c>
      <c r="F181" s="104">
        <v>-3</v>
      </c>
      <c r="G181" s="80">
        <v>45</v>
      </c>
      <c r="H181" s="28">
        <v>2</v>
      </c>
      <c r="I181" s="80" t="s">
        <v>550</v>
      </c>
      <c r="J181" s="104"/>
    </row>
    <row r="182" spans="1:10" s="29" customFormat="1">
      <c r="A182" s="59" t="s">
        <v>383</v>
      </c>
      <c r="B182" s="28" t="s">
        <v>384</v>
      </c>
      <c r="C182" s="28" t="s">
        <v>234</v>
      </c>
      <c r="D182" s="76">
        <v>10</v>
      </c>
      <c r="E182" s="80">
        <v>10</v>
      </c>
      <c r="F182" s="104">
        <v>0</v>
      </c>
      <c r="G182" s="80">
        <v>14</v>
      </c>
      <c r="H182" s="28">
        <v>-4</v>
      </c>
      <c r="I182" s="80">
        <v>17</v>
      </c>
      <c r="J182" s="104">
        <v>-7</v>
      </c>
    </row>
    <row r="183" spans="1:10" s="29" customFormat="1">
      <c r="A183" s="59" t="s">
        <v>188</v>
      </c>
      <c r="B183" s="28" t="s">
        <v>189</v>
      </c>
      <c r="C183" s="28" t="s">
        <v>440</v>
      </c>
      <c r="D183" s="76">
        <v>41</v>
      </c>
      <c r="E183" s="80">
        <v>40</v>
      </c>
      <c r="F183" s="104">
        <v>1</v>
      </c>
      <c r="G183" s="80">
        <v>39</v>
      </c>
      <c r="H183" s="28">
        <v>2</v>
      </c>
      <c r="I183" s="80">
        <v>33</v>
      </c>
      <c r="J183" s="104">
        <v>8</v>
      </c>
    </row>
    <row r="184" spans="1:10" s="29" customFormat="1">
      <c r="A184" s="59" t="s">
        <v>381</v>
      </c>
      <c r="B184" s="28" t="s">
        <v>382</v>
      </c>
      <c r="C184" s="28" t="s">
        <v>442</v>
      </c>
      <c r="D184" s="76">
        <v>13</v>
      </c>
      <c r="E184" s="80">
        <v>13</v>
      </c>
      <c r="F184" s="104">
        <v>0</v>
      </c>
      <c r="G184" s="80">
        <v>16</v>
      </c>
      <c r="H184" s="28">
        <v>-3</v>
      </c>
      <c r="I184" s="80">
        <v>14</v>
      </c>
      <c r="J184" s="104">
        <v>-1</v>
      </c>
    </row>
    <row r="185" spans="1:10" s="29" customFormat="1">
      <c r="A185" s="59" t="s">
        <v>228</v>
      </c>
      <c r="B185" s="28" t="s">
        <v>229</v>
      </c>
      <c r="C185" s="28" t="s">
        <v>443</v>
      </c>
      <c r="D185" s="76">
        <v>37</v>
      </c>
      <c r="E185" s="80">
        <v>39</v>
      </c>
      <c r="F185" s="104">
        <v>-2</v>
      </c>
      <c r="G185" s="80">
        <v>33</v>
      </c>
      <c r="H185" s="28">
        <v>4</v>
      </c>
      <c r="I185" s="80">
        <v>38</v>
      </c>
      <c r="J185" s="104">
        <v>-1</v>
      </c>
    </row>
    <row r="186" spans="1:10" s="29" customFormat="1">
      <c r="A186" s="60" t="s">
        <v>343</v>
      </c>
      <c r="B186" s="61" t="s">
        <v>344</v>
      </c>
      <c r="C186" s="61" t="s">
        <v>443</v>
      </c>
      <c r="D186" s="62">
        <v>22</v>
      </c>
      <c r="E186" s="105">
        <v>21</v>
      </c>
      <c r="F186" s="106">
        <v>1</v>
      </c>
      <c r="G186" s="105">
        <v>23</v>
      </c>
      <c r="H186" s="61">
        <v>-1</v>
      </c>
      <c r="I186" s="105">
        <v>22</v>
      </c>
      <c r="J186" s="106">
        <v>0</v>
      </c>
    </row>
  </sheetData>
  <autoFilter ref="A5:J186" xr:uid="{33675A59-3640-4727-9805-33654E3DB3E2}">
    <sortState xmlns:xlrd2="http://schemas.microsoft.com/office/spreadsheetml/2017/richdata2" ref="A6:J186">
      <sortCondition ref="A5:A186"/>
    </sortState>
  </autoFilter>
  <mergeCells count="3">
    <mergeCell ref="E4:F4"/>
    <mergeCell ref="G4:H4"/>
    <mergeCell ref="I4:J4"/>
  </mergeCells>
  <conditionalFormatting sqref="A5:J5">
    <cfRule type="cellIs" dxfId="0" priority="4" operator="equal">
      <formula>TRUE</formula>
    </cfRule>
  </conditionalFormatting>
  <pageMargins left="0.70866141732283472" right="0.70866141732283472" top="0.74803149606299213" bottom="0.74803149606299213" header="0.31496062992125984" footer="0.31496062992125984"/>
  <pageSetup paperSize="8" scale="40" fitToHeight="0" pageOrder="overThenDown" orientation="landscape" r:id="rId1"/>
  <rowBreaks count="1" manualBreakCount="1">
    <brk id="124" max="37" man="1"/>
  </rowBreak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" id="{03797017-061C-4959-BAD7-E01C711E0ED6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F6:F186</xm:sqref>
        </x14:conditionalFormatting>
        <x14:conditionalFormatting xmlns:xm="http://schemas.microsoft.com/office/excel/2006/main">
          <x14:cfRule type="iconSet" priority="7" id="{7750C00C-AC3E-4AF0-A6FE-888A61BFD4D5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H6:H186</xm:sqref>
        </x14:conditionalFormatting>
        <x14:conditionalFormatting xmlns:xm="http://schemas.microsoft.com/office/excel/2006/main">
          <x14:cfRule type="iconSet" priority="9" id="{5D118693-7887-48E1-99CC-C67685A0467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Arrows" iconId="0"/>
              <x14:cfIcon iconSet="3ArrowsGray" iconId="1"/>
              <x14:cfIcon iconSet="3Arrows" iconId="2"/>
            </x14:iconSet>
          </x14:cfRule>
          <xm:sqref>J6:J186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7A6B-DD65-447D-A8DC-5EBEA7416944}">
  <sheetPr codeName="Sheet5">
    <pageSetUpPr fitToPage="1"/>
  </sheetPr>
  <dimension ref="A1:X2498"/>
  <sheetViews>
    <sheetView zoomScaleNormal="100" zoomScaleSheetLayoutView="100" workbookViewId="0">
      <pane ySplit="4" topLeftCell="A5" activePane="bottomLeft" state="frozen"/>
      <selection pane="bottomLeft" activeCell="A4" sqref="A4"/>
    </sheetView>
  </sheetViews>
  <sheetFormatPr defaultColWidth="10.88671875" defaultRowHeight="15.6"/>
  <cols>
    <col min="1" max="1" width="10" style="3" customWidth="1"/>
    <col min="2" max="2" width="5.6640625" style="2" bestFit="1" customWidth="1"/>
    <col min="3" max="3" width="7.44140625" style="2" customWidth="1"/>
    <col min="4" max="4" width="10.88671875" style="2" customWidth="1"/>
    <col min="5" max="5" width="6.88671875" style="3" customWidth="1"/>
    <col min="6" max="6" width="6.44140625" style="2" customWidth="1"/>
    <col min="7" max="7" width="9.109375" style="2" customWidth="1"/>
    <col min="8" max="8" width="10.44140625" style="2" customWidth="1"/>
    <col min="9" max="9" width="9" style="3" customWidth="1"/>
    <col min="10" max="10" width="8.88671875" style="3" customWidth="1"/>
    <col min="11" max="11" width="13.44140625" style="2" customWidth="1"/>
    <col min="12" max="12" width="22.109375" style="2" customWidth="1"/>
    <col min="13" max="13" width="18.6640625" style="2" customWidth="1"/>
    <col min="14" max="16" width="13.109375" style="3" customWidth="1"/>
    <col min="17" max="17" width="16.109375" style="2" customWidth="1"/>
    <col min="18" max="18" width="9.6640625" style="2" customWidth="1"/>
    <col min="19" max="19" width="17" style="3" customWidth="1"/>
    <col min="20" max="20" width="15.88671875" style="3" customWidth="1"/>
    <col min="21" max="21" width="9.109375" style="3" customWidth="1"/>
    <col min="22" max="23" width="15" style="2" customWidth="1"/>
    <col min="24" max="24" width="22.44140625" style="2" customWidth="1"/>
    <col min="25" max="16384" width="10.88671875" style="3"/>
  </cols>
  <sheetData>
    <row r="1" spans="1:24" ht="30">
      <c r="A1" s="1" t="s">
        <v>551</v>
      </c>
    </row>
    <row r="2" spans="1:24">
      <c r="A2" s="4" t="s">
        <v>1</v>
      </c>
    </row>
    <row r="3" spans="1:24">
      <c r="A3" s="4"/>
    </row>
    <row r="4" spans="1:24" ht="57.9" customHeight="1">
      <c r="A4" s="5" t="s">
        <v>2</v>
      </c>
      <c r="B4" s="6" t="s">
        <v>3</v>
      </c>
      <c r="C4" s="6" t="s">
        <v>552</v>
      </c>
      <c r="D4" s="6" t="s">
        <v>4</v>
      </c>
      <c r="E4" s="6" t="s">
        <v>553</v>
      </c>
      <c r="F4" s="6" t="s">
        <v>6</v>
      </c>
      <c r="G4" s="6" t="s">
        <v>554</v>
      </c>
      <c r="H4" s="6" t="s">
        <v>8</v>
      </c>
      <c r="I4" s="6" t="s">
        <v>9</v>
      </c>
      <c r="J4" s="6" t="s">
        <v>10</v>
      </c>
      <c r="K4" s="6" t="s">
        <v>11</v>
      </c>
      <c r="L4" s="6" t="s">
        <v>12</v>
      </c>
      <c r="M4" s="6" t="s">
        <v>13</v>
      </c>
      <c r="N4" s="6" t="s">
        <v>14</v>
      </c>
      <c r="O4" s="6" t="s">
        <v>555</v>
      </c>
      <c r="P4" s="6" t="s">
        <v>16</v>
      </c>
      <c r="Q4" s="6" t="s">
        <v>17</v>
      </c>
      <c r="R4" s="6" t="s">
        <v>18</v>
      </c>
      <c r="S4" s="6" t="s">
        <v>19</v>
      </c>
      <c r="T4" s="6" t="s">
        <v>20</v>
      </c>
      <c r="U4" s="6" t="s">
        <v>21</v>
      </c>
      <c r="V4" s="6" t="s">
        <v>22</v>
      </c>
      <c r="W4" s="6" t="s">
        <v>23</v>
      </c>
      <c r="X4" s="6" t="s">
        <v>556</v>
      </c>
    </row>
    <row r="5" spans="1:24" s="15" customFormat="1" ht="13.8">
      <c r="A5" s="15" t="s">
        <v>361</v>
      </c>
      <c r="B5" s="19" t="s">
        <v>362</v>
      </c>
      <c r="C5" s="19">
        <v>2012</v>
      </c>
      <c r="D5" s="19" t="s">
        <v>440</v>
      </c>
      <c r="E5" s="16">
        <v>8</v>
      </c>
      <c r="F5" s="20">
        <v>174</v>
      </c>
      <c r="G5" s="21">
        <v>3.3</v>
      </c>
      <c r="H5" s="20">
        <v>3</v>
      </c>
      <c r="I5" s="20">
        <v>2</v>
      </c>
      <c r="J5" s="20">
        <v>13</v>
      </c>
      <c r="K5" s="20"/>
      <c r="L5" s="20"/>
      <c r="M5" s="20">
        <v>10</v>
      </c>
      <c r="N5" s="20"/>
      <c r="O5" s="20"/>
      <c r="P5" s="20">
        <v>1</v>
      </c>
      <c r="Q5" s="20"/>
      <c r="R5" s="19"/>
      <c r="S5" s="20"/>
      <c r="T5" s="20"/>
      <c r="U5" s="20">
        <v>12</v>
      </c>
      <c r="V5" s="20"/>
      <c r="W5" s="20"/>
      <c r="X5" s="19"/>
    </row>
    <row r="6" spans="1:24" s="15" customFormat="1" ht="13.8">
      <c r="A6" s="15" t="s">
        <v>361</v>
      </c>
      <c r="B6" s="19" t="s">
        <v>362</v>
      </c>
      <c r="C6" s="19">
        <v>2013</v>
      </c>
      <c r="D6" s="19" t="s">
        <v>440</v>
      </c>
      <c r="E6" s="16">
        <v>8</v>
      </c>
      <c r="F6" s="20">
        <v>175</v>
      </c>
      <c r="G6" s="21">
        <v>3.3</v>
      </c>
      <c r="H6" s="20">
        <v>3</v>
      </c>
      <c r="I6" s="20">
        <v>3</v>
      </c>
      <c r="J6" s="20">
        <v>13</v>
      </c>
      <c r="K6" s="20"/>
      <c r="L6" s="20"/>
      <c r="M6" s="19">
        <v>10</v>
      </c>
      <c r="N6" s="20"/>
      <c r="O6" s="20"/>
      <c r="P6" s="20">
        <v>1</v>
      </c>
      <c r="Q6" s="20"/>
      <c r="R6" s="19"/>
      <c r="S6" s="20"/>
      <c r="T6" s="20"/>
      <c r="U6" s="19">
        <v>12</v>
      </c>
      <c r="V6" s="20"/>
      <c r="W6" s="20"/>
      <c r="X6" s="19"/>
    </row>
    <row r="7" spans="1:24" s="15" customFormat="1" ht="13.8">
      <c r="A7" s="22" t="s">
        <v>361</v>
      </c>
      <c r="B7" s="23" t="s">
        <v>362</v>
      </c>
      <c r="C7" s="23">
        <v>2014</v>
      </c>
      <c r="D7" s="23" t="s">
        <v>440</v>
      </c>
      <c r="E7" s="24">
        <v>12</v>
      </c>
      <c r="F7" s="25">
        <v>172</v>
      </c>
      <c r="G7" s="26">
        <v>1.2899999618530273</v>
      </c>
      <c r="H7" s="25">
        <v>4</v>
      </c>
      <c r="I7" s="25">
        <v>10</v>
      </c>
      <c r="J7" s="25">
        <v>14</v>
      </c>
      <c r="K7" s="26"/>
      <c r="L7" s="25"/>
      <c r="M7" s="25">
        <v>10</v>
      </c>
      <c r="N7" s="25"/>
      <c r="O7" s="25"/>
      <c r="P7" s="25">
        <v>11</v>
      </c>
      <c r="Q7" s="25"/>
      <c r="R7" s="25"/>
      <c r="S7" s="25"/>
      <c r="T7" s="25"/>
      <c r="U7" s="25">
        <v>12</v>
      </c>
      <c r="V7" s="25"/>
      <c r="W7" s="25">
        <v>16</v>
      </c>
      <c r="X7" s="23"/>
    </row>
    <row r="8" spans="1:24" s="15" customFormat="1" ht="13.8">
      <c r="A8" s="22" t="s">
        <v>361</v>
      </c>
      <c r="B8" s="23" t="s">
        <v>362</v>
      </c>
      <c r="C8" s="23">
        <v>2015</v>
      </c>
      <c r="D8" s="23" t="s">
        <v>440</v>
      </c>
      <c r="E8" s="24">
        <v>11</v>
      </c>
      <c r="F8" s="25">
        <v>166</v>
      </c>
      <c r="G8" s="26">
        <v>3.4900000095367432</v>
      </c>
      <c r="H8" s="25">
        <v>4</v>
      </c>
      <c r="I8" s="25">
        <v>5</v>
      </c>
      <c r="J8" s="25">
        <v>17</v>
      </c>
      <c r="K8" s="26"/>
      <c r="L8" s="25"/>
      <c r="M8" s="25">
        <v>19</v>
      </c>
      <c r="N8" s="25"/>
      <c r="O8" s="25"/>
      <c r="P8" s="25">
        <v>11</v>
      </c>
      <c r="Q8" s="25"/>
      <c r="R8" s="25"/>
      <c r="S8" s="25"/>
      <c r="T8" s="25"/>
      <c r="U8" s="25">
        <v>12</v>
      </c>
      <c r="V8" s="25"/>
      <c r="W8" s="25">
        <v>2</v>
      </c>
      <c r="X8" s="23"/>
    </row>
    <row r="9" spans="1:24" s="15" customFormat="1" ht="13.8">
      <c r="A9" s="22" t="s">
        <v>361</v>
      </c>
      <c r="B9" s="23" t="s">
        <v>362</v>
      </c>
      <c r="C9" s="23">
        <v>2016</v>
      </c>
      <c r="D9" s="23" t="s">
        <v>440</v>
      </c>
      <c r="E9" s="24">
        <v>15</v>
      </c>
      <c r="F9" s="25">
        <v>169</v>
      </c>
      <c r="G9" s="26">
        <v>1.74</v>
      </c>
      <c r="H9" s="25">
        <v>5</v>
      </c>
      <c r="I9" s="25">
        <v>12</v>
      </c>
      <c r="J9" s="25">
        <v>17</v>
      </c>
      <c r="K9" s="26" t="s">
        <v>557</v>
      </c>
      <c r="L9" s="25" t="s">
        <v>557</v>
      </c>
      <c r="M9" s="25">
        <v>20</v>
      </c>
      <c r="N9" s="25" t="s">
        <v>557</v>
      </c>
      <c r="O9" s="25" t="s">
        <v>557</v>
      </c>
      <c r="P9" s="25">
        <v>10</v>
      </c>
      <c r="Q9" s="25" t="s">
        <v>557</v>
      </c>
      <c r="R9" s="25" t="s">
        <v>557</v>
      </c>
      <c r="S9" s="25" t="s">
        <v>557</v>
      </c>
      <c r="T9" s="25">
        <v>16</v>
      </c>
      <c r="U9" s="25">
        <v>13</v>
      </c>
      <c r="V9" s="25" t="s">
        <v>557</v>
      </c>
      <c r="W9" s="25">
        <v>13</v>
      </c>
      <c r="X9" s="23"/>
    </row>
    <row r="10" spans="1:24" s="15" customFormat="1" ht="13.8">
      <c r="A10" s="22" t="s">
        <v>361</v>
      </c>
      <c r="B10" s="23" t="s">
        <v>362</v>
      </c>
      <c r="C10" s="23">
        <v>2017</v>
      </c>
      <c r="D10" s="23" t="s">
        <v>440</v>
      </c>
      <c r="E10" s="24">
        <v>15</v>
      </c>
      <c r="F10" s="25">
        <v>177</v>
      </c>
      <c r="G10" s="26">
        <v>1.39</v>
      </c>
      <c r="H10" s="25">
        <v>5</v>
      </c>
      <c r="I10" s="25">
        <v>13</v>
      </c>
      <c r="J10" s="25">
        <v>17</v>
      </c>
      <c r="K10" s="26"/>
      <c r="L10" s="25"/>
      <c r="M10" s="25">
        <v>17</v>
      </c>
      <c r="N10" s="25"/>
      <c r="O10" s="25"/>
      <c r="P10" s="25">
        <v>10</v>
      </c>
      <c r="Q10" s="25"/>
      <c r="R10" s="25"/>
      <c r="S10" s="25"/>
      <c r="T10" s="25">
        <v>15</v>
      </c>
      <c r="U10" s="25">
        <v>18</v>
      </c>
      <c r="V10" s="25"/>
      <c r="W10" s="25">
        <v>16</v>
      </c>
      <c r="X10" s="23"/>
    </row>
    <row r="11" spans="1:24" s="15" customFormat="1" ht="13.8">
      <c r="A11" s="22" t="s">
        <v>361</v>
      </c>
      <c r="B11" s="23" t="s">
        <v>362</v>
      </c>
      <c r="C11" s="23">
        <v>2018</v>
      </c>
      <c r="D11" s="23" t="s">
        <v>440</v>
      </c>
      <c r="E11" s="24">
        <v>16</v>
      </c>
      <c r="F11" s="25">
        <v>172</v>
      </c>
      <c r="G11" s="26">
        <v>1.41</v>
      </c>
      <c r="H11" s="25">
        <v>5</v>
      </c>
      <c r="I11" s="25">
        <v>14</v>
      </c>
      <c r="J11" s="25">
        <v>18</v>
      </c>
      <c r="K11" s="26"/>
      <c r="L11" s="25"/>
      <c r="M11" s="25">
        <v>17</v>
      </c>
      <c r="N11" s="25"/>
      <c r="O11" s="25"/>
      <c r="P11" s="25">
        <v>10</v>
      </c>
      <c r="Q11" s="25"/>
      <c r="R11" s="25"/>
      <c r="S11" s="25"/>
      <c r="T11" s="25">
        <v>17</v>
      </c>
      <c r="U11" s="25">
        <v>18</v>
      </c>
      <c r="V11" s="25"/>
      <c r="W11" s="25">
        <v>16</v>
      </c>
      <c r="X11" s="23"/>
    </row>
    <row r="12" spans="1:24" s="15" customFormat="1" ht="13.8">
      <c r="A12" s="22" t="s">
        <v>361</v>
      </c>
      <c r="B12" s="23" t="s">
        <v>362</v>
      </c>
      <c r="C12" s="23">
        <v>2019</v>
      </c>
      <c r="D12" s="23" t="s">
        <v>440</v>
      </c>
      <c r="E12" s="24">
        <v>16</v>
      </c>
      <c r="F12" s="25">
        <v>173</v>
      </c>
      <c r="G12" s="26">
        <v>2.5545360000000001</v>
      </c>
      <c r="H12" s="25">
        <v>5</v>
      </c>
      <c r="I12" s="25">
        <v>11.810560000000001</v>
      </c>
      <c r="J12" s="25">
        <v>20.189440000000001</v>
      </c>
      <c r="K12" s="26" t="s">
        <v>557</v>
      </c>
      <c r="L12" s="25" t="s">
        <v>557</v>
      </c>
      <c r="M12" s="25">
        <v>25</v>
      </c>
      <c r="N12" s="25" t="s">
        <v>557</v>
      </c>
      <c r="O12" s="25" t="s">
        <v>557</v>
      </c>
      <c r="P12" s="25">
        <v>10</v>
      </c>
      <c r="Q12" s="25" t="s">
        <v>557</v>
      </c>
      <c r="R12" s="25" t="s">
        <v>557</v>
      </c>
      <c r="S12" s="25" t="s">
        <v>557</v>
      </c>
      <c r="T12" s="25">
        <v>13</v>
      </c>
      <c r="U12" s="25">
        <v>18</v>
      </c>
      <c r="V12" s="25" t="s">
        <v>557</v>
      </c>
      <c r="W12" s="25">
        <v>14</v>
      </c>
      <c r="X12" s="23"/>
    </row>
    <row r="13" spans="1:24" s="15" customFormat="1" ht="13.8">
      <c r="A13" s="15" t="s">
        <v>361</v>
      </c>
      <c r="B13" s="19" t="s">
        <v>362</v>
      </c>
      <c r="C13" s="19">
        <v>2020</v>
      </c>
      <c r="D13" s="19" t="s">
        <v>440</v>
      </c>
      <c r="E13" s="16">
        <v>19</v>
      </c>
      <c r="F13" s="20">
        <v>165</v>
      </c>
      <c r="G13" s="21">
        <v>2.4400140000000001</v>
      </c>
      <c r="H13" s="20">
        <v>5</v>
      </c>
      <c r="I13" s="20">
        <v>14.998379999999999</v>
      </c>
      <c r="J13" s="20">
        <v>23.001619999999999</v>
      </c>
      <c r="K13" s="20" t="s">
        <v>557</v>
      </c>
      <c r="L13" s="20" t="s">
        <v>557</v>
      </c>
      <c r="M13" s="20">
        <v>25</v>
      </c>
      <c r="N13" s="20" t="s">
        <v>557</v>
      </c>
      <c r="O13" s="20" t="s">
        <v>557</v>
      </c>
      <c r="P13" s="20">
        <v>10</v>
      </c>
      <c r="Q13" s="20" t="s">
        <v>557</v>
      </c>
      <c r="R13" s="20" t="s">
        <v>557</v>
      </c>
      <c r="S13" s="20" t="s">
        <v>557</v>
      </c>
      <c r="T13" s="20">
        <v>26</v>
      </c>
      <c r="U13" s="20">
        <v>18</v>
      </c>
      <c r="V13" s="20" t="s">
        <v>557</v>
      </c>
      <c r="W13" s="20">
        <v>15</v>
      </c>
      <c r="X13" s="19"/>
    </row>
    <row r="14" spans="1:24" s="15" customFormat="1" ht="13.8">
      <c r="A14" s="15" t="s">
        <v>361</v>
      </c>
      <c r="B14" s="19" t="s">
        <v>362</v>
      </c>
      <c r="C14" s="19">
        <v>2021</v>
      </c>
      <c r="D14" s="19" t="s">
        <v>440</v>
      </c>
      <c r="E14" s="16">
        <v>16</v>
      </c>
      <c r="F14" s="20">
        <v>174</v>
      </c>
      <c r="G14" s="21">
        <v>2.1241599999999998</v>
      </c>
      <c r="H14" s="20">
        <v>5</v>
      </c>
      <c r="I14" s="20">
        <v>12.50576</v>
      </c>
      <c r="J14" s="20">
        <v>19.494240000000001</v>
      </c>
      <c r="K14" s="20"/>
      <c r="L14" s="20"/>
      <c r="M14" s="20">
        <v>24.86647</v>
      </c>
      <c r="N14" s="20"/>
      <c r="O14" s="20"/>
      <c r="P14" s="20">
        <v>10.21805</v>
      </c>
      <c r="Q14" s="20"/>
      <c r="R14" s="19"/>
      <c r="S14" s="20"/>
      <c r="T14" s="20">
        <v>12.33825</v>
      </c>
      <c r="U14" s="20">
        <v>18.449110000000001</v>
      </c>
      <c r="V14" s="20"/>
      <c r="W14" s="20">
        <v>14.0221</v>
      </c>
      <c r="X14" s="19"/>
    </row>
    <row r="15" spans="1:24" s="15" customFormat="1" ht="14.4">
      <c r="A15" s="7" t="s">
        <v>361</v>
      </c>
      <c r="B15" s="8" t="s">
        <v>362</v>
      </c>
      <c r="C15" s="9">
        <v>2022</v>
      </c>
      <c r="D15" s="9" t="s">
        <v>440</v>
      </c>
      <c r="E15" s="16">
        <v>24</v>
      </c>
      <c r="F15" s="11">
        <v>150</v>
      </c>
      <c r="G15" s="12">
        <v>6.2999989999999997</v>
      </c>
      <c r="H15" s="11">
        <v>4</v>
      </c>
      <c r="I15" s="11">
        <v>13.667999999999999</v>
      </c>
      <c r="J15" s="11">
        <v>34.332000000000001</v>
      </c>
      <c r="K15" s="11" t="s">
        <v>557</v>
      </c>
      <c r="L15" s="11" t="s">
        <v>557</v>
      </c>
      <c r="M15" s="11">
        <v>25</v>
      </c>
      <c r="N15" s="11" t="s">
        <v>557</v>
      </c>
      <c r="O15" s="11" t="s">
        <v>557</v>
      </c>
      <c r="P15" s="11">
        <v>10</v>
      </c>
      <c r="Q15" s="11" t="s">
        <v>557</v>
      </c>
      <c r="R15" s="11" t="s">
        <v>557</v>
      </c>
      <c r="S15" s="11" t="s">
        <v>557</v>
      </c>
      <c r="T15" s="11">
        <v>43</v>
      </c>
      <c r="U15" s="11" t="s">
        <v>557</v>
      </c>
      <c r="V15" s="11" t="s">
        <v>557</v>
      </c>
      <c r="W15" s="17">
        <v>16</v>
      </c>
      <c r="X15" s="18"/>
    </row>
    <row r="16" spans="1:24" s="15" customFormat="1">
      <c r="A16" s="7" t="s">
        <v>361</v>
      </c>
      <c r="B16" s="8" t="s">
        <v>362</v>
      </c>
      <c r="C16" s="9">
        <v>2023</v>
      </c>
      <c r="D16" s="9" t="s">
        <v>440</v>
      </c>
      <c r="E16" s="10">
        <v>20</v>
      </c>
      <c r="F16" s="11">
        <v>162</v>
      </c>
      <c r="G16" s="12">
        <v>6.2447710000000001</v>
      </c>
      <c r="H16" s="11">
        <v>5</v>
      </c>
      <c r="I16" s="11">
        <v>9.7585759999999997</v>
      </c>
      <c r="J16" s="11">
        <v>30.241420000000002</v>
      </c>
      <c r="K16" s="11"/>
      <c r="L16" s="11"/>
      <c r="M16" s="11">
        <v>24.86647</v>
      </c>
      <c r="N16" s="11"/>
      <c r="O16" s="11"/>
      <c r="P16" s="11">
        <v>10.21805</v>
      </c>
      <c r="Q16" s="11"/>
      <c r="R16" s="11"/>
      <c r="S16" s="11"/>
      <c r="T16" s="11">
        <v>46.338290000000001</v>
      </c>
      <c r="U16" s="11">
        <v>1.7863359999999999</v>
      </c>
      <c r="V16" s="11"/>
      <c r="W16" s="13">
        <v>14.92038</v>
      </c>
      <c r="X16" s="14"/>
    </row>
    <row r="17" spans="1:24" s="15" customFormat="1" ht="13.8">
      <c r="A17" s="15" t="s">
        <v>361</v>
      </c>
      <c r="B17" s="19" t="s">
        <v>362</v>
      </c>
      <c r="C17" s="19">
        <v>2024</v>
      </c>
      <c r="D17" s="19" t="s">
        <v>440</v>
      </c>
      <c r="E17" s="16">
        <v>17</v>
      </c>
      <c r="F17" s="20">
        <v>165</v>
      </c>
      <c r="G17" s="21">
        <v>5.7596829999999999</v>
      </c>
      <c r="H17" s="20">
        <v>5</v>
      </c>
      <c r="I17" s="20">
        <v>7.5541200000000002</v>
      </c>
      <c r="J17" s="20">
        <v>26.445879999999999</v>
      </c>
      <c r="K17" s="20"/>
      <c r="L17" s="20"/>
      <c r="M17" s="20">
        <v>25.63946</v>
      </c>
      <c r="N17" s="20"/>
      <c r="O17" s="20"/>
      <c r="P17" s="20">
        <v>5.8833080000000004</v>
      </c>
      <c r="Q17" s="20"/>
      <c r="R17" s="19"/>
      <c r="S17" s="20"/>
      <c r="T17" s="20">
        <v>39.523820000000001</v>
      </c>
      <c r="U17" s="20">
        <v>0</v>
      </c>
      <c r="V17" s="20"/>
      <c r="W17" s="20">
        <v>15.82653</v>
      </c>
      <c r="X17" s="19"/>
    </row>
    <row r="18" spans="1:24" s="15" customFormat="1">
      <c r="A18" s="68" t="s">
        <v>361</v>
      </c>
      <c r="B18" s="70" t="s">
        <v>362</v>
      </c>
      <c r="C18" s="70">
        <v>2025</v>
      </c>
      <c r="D18" s="73" t="str">
        <f>VLOOKUP(B18,'CPI Timeseries 2012 - 2025'!B:C,2,0)</f>
        <v>AP</v>
      </c>
      <c r="E18" s="16">
        <v>16</v>
      </c>
      <c r="F18" s="70">
        <v>169</v>
      </c>
      <c r="G18" s="74">
        <v>4.2259130000000003</v>
      </c>
      <c r="H18" s="70">
        <v>5</v>
      </c>
      <c r="I18" s="75">
        <v>9.0695040000000002</v>
      </c>
      <c r="J18" s="75">
        <v>22.930499999999999</v>
      </c>
      <c r="K18" s="75"/>
      <c r="L18" s="75"/>
      <c r="M18" s="75">
        <v>25.644259999999999</v>
      </c>
      <c r="N18" s="75"/>
      <c r="O18" s="75"/>
      <c r="P18" s="75">
        <v>5.8066740000000001</v>
      </c>
      <c r="Q18" s="75"/>
      <c r="R18" s="75"/>
      <c r="S18" s="75"/>
      <c r="T18" s="75">
        <v>29.261649999999999</v>
      </c>
      <c r="U18" s="75">
        <v>3.2353480000000001</v>
      </c>
      <c r="V18" s="75"/>
      <c r="W18" s="75">
        <v>15.80222</v>
      </c>
      <c r="X18" s="2"/>
    </row>
    <row r="19" spans="1:24" s="15" customFormat="1" ht="13.8">
      <c r="A19" s="15" t="s">
        <v>204</v>
      </c>
      <c r="B19" s="19" t="s">
        <v>205</v>
      </c>
      <c r="C19" s="19">
        <v>2012</v>
      </c>
      <c r="D19" s="19" t="s">
        <v>441</v>
      </c>
      <c r="E19" s="16">
        <v>33</v>
      </c>
      <c r="F19" s="20">
        <v>113</v>
      </c>
      <c r="G19" s="21">
        <v>2</v>
      </c>
      <c r="H19" s="20">
        <v>7</v>
      </c>
      <c r="I19" s="20">
        <v>30</v>
      </c>
      <c r="J19" s="20">
        <v>36</v>
      </c>
      <c r="K19" s="20"/>
      <c r="L19" s="20"/>
      <c r="M19" s="20">
        <v>36</v>
      </c>
      <c r="N19" s="20">
        <v>38</v>
      </c>
      <c r="O19" s="20">
        <v>39</v>
      </c>
      <c r="P19" s="20">
        <v>32</v>
      </c>
      <c r="Q19" s="20"/>
      <c r="R19" s="19"/>
      <c r="S19" s="20">
        <v>31</v>
      </c>
      <c r="T19" s="20"/>
      <c r="U19" s="20"/>
      <c r="V19" s="20">
        <v>32</v>
      </c>
      <c r="W19" s="20">
        <v>23</v>
      </c>
      <c r="X19" s="19"/>
    </row>
    <row r="20" spans="1:24" s="15" customFormat="1" ht="13.8">
      <c r="A20" s="15" t="s">
        <v>204</v>
      </c>
      <c r="B20" s="19" t="s">
        <v>205</v>
      </c>
      <c r="C20" s="19">
        <v>2013</v>
      </c>
      <c r="D20" s="19" t="s">
        <v>441</v>
      </c>
      <c r="E20" s="16">
        <v>31</v>
      </c>
      <c r="F20" s="20">
        <v>116</v>
      </c>
      <c r="G20" s="21">
        <v>2.1</v>
      </c>
      <c r="H20" s="20">
        <v>7</v>
      </c>
      <c r="I20" s="20">
        <v>28</v>
      </c>
      <c r="J20" s="20">
        <v>34</v>
      </c>
      <c r="K20" s="20"/>
      <c r="L20" s="20"/>
      <c r="M20" s="20">
        <v>32</v>
      </c>
      <c r="N20" s="20">
        <v>38</v>
      </c>
      <c r="O20" s="20">
        <v>37</v>
      </c>
      <c r="P20" s="20">
        <v>32</v>
      </c>
      <c r="Q20" s="20"/>
      <c r="R20" s="19"/>
      <c r="S20" s="20">
        <v>31</v>
      </c>
      <c r="T20" s="20"/>
      <c r="U20" s="20"/>
      <c r="V20" s="20">
        <v>23</v>
      </c>
      <c r="W20" s="20">
        <v>23</v>
      </c>
      <c r="X20" s="19"/>
    </row>
    <row r="21" spans="1:24" s="15" customFormat="1" ht="13.8">
      <c r="A21" s="15" t="s">
        <v>204</v>
      </c>
      <c r="B21" s="19" t="s">
        <v>205</v>
      </c>
      <c r="C21" s="19">
        <v>2014</v>
      </c>
      <c r="D21" s="19" t="s">
        <v>441</v>
      </c>
      <c r="E21" s="16">
        <v>33</v>
      </c>
      <c r="F21" s="20">
        <v>110</v>
      </c>
      <c r="G21" s="21">
        <v>1.5099999904632568</v>
      </c>
      <c r="H21" s="20">
        <v>7</v>
      </c>
      <c r="I21" s="20">
        <v>31</v>
      </c>
      <c r="J21" s="20">
        <v>35</v>
      </c>
      <c r="K21" s="20"/>
      <c r="L21" s="20"/>
      <c r="M21" s="20">
        <v>32</v>
      </c>
      <c r="N21" s="20">
        <v>38</v>
      </c>
      <c r="O21" s="20">
        <v>37</v>
      </c>
      <c r="P21" s="20">
        <v>32</v>
      </c>
      <c r="Q21" s="20"/>
      <c r="R21" s="19"/>
      <c r="S21" s="20">
        <v>31</v>
      </c>
      <c r="T21" s="20"/>
      <c r="U21" s="20"/>
      <c r="V21" s="20">
        <v>37</v>
      </c>
      <c r="W21" s="20">
        <v>26</v>
      </c>
      <c r="X21" s="19"/>
    </row>
    <row r="22" spans="1:24" s="15" customFormat="1" ht="13.8">
      <c r="A22" s="15" t="s">
        <v>204</v>
      </c>
      <c r="B22" s="19" t="s">
        <v>205</v>
      </c>
      <c r="C22" s="19">
        <v>2015</v>
      </c>
      <c r="D22" s="19" t="s">
        <v>441</v>
      </c>
      <c r="E22" s="16">
        <v>36</v>
      </c>
      <c r="F22" s="20">
        <v>88</v>
      </c>
      <c r="G22" s="21">
        <v>3.5799999237060547</v>
      </c>
      <c r="H22" s="20">
        <v>7</v>
      </c>
      <c r="I22" s="20">
        <v>30</v>
      </c>
      <c r="J22" s="20">
        <v>42</v>
      </c>
      <c r="K22" s="20"/>
      <c r="L22" s="20"/>
      <c r="M22" s="20">
        <v>36</v>
      </c>
      <c r="N22" s="20">
        <v>38</v>
      </c>
      <c r="O22" s="20">
        <v>37</v>
      </c>
      <c r="P22" s="20">
        <v>32</v>
      </c>
      <c r="Q22" s="20"/>
      <c r="R22" s="19"/>
      <c r="S22" s="20">
        <v>41</v>
      </c>
      <c r="T22" s="20"/>
      <c r="U22" s="20"/>
      <c r="V22" s="20">
        <v>49</v>
      </c>
      <c r="W22" s="20">
        <v>18</v>
      </c>
      <c r="X22" s="19"/>
    </row>
    <row r="23" spans="1:24" s="15" customFormat="1" ht="13.8">
      <c r="A23" s="15" t="s">
        <v>204</v>
      </c>
      <c r="B23" s="19" t="s">
        <v>205</v>
      </c>
      <c r="C23" s="19">
        <v>2016</v>
      </c>
      <c r="D23" s="19" t="s">
        <v>441</v>
      </c>
      <c r="E23" s="16">
        <v>39</v>
      </c>
      <c r="F23" s="20">
        <v>83</v>
      </c>
      <c r="G23" s="21">
        <v>1.99</v>
      </c>
      <c r="H23" s="20">
        <v>7</v>
      </c>
      <c r="I23" s="20">
        <v>36</v>
      </c>
      <c r="J23" s="20">
        <v>42</v>
      </c>
      <c r="K23" s="20" t="s">
        <v>557</v>
      </c>
      <c r="L23" s="20" t="s">
        <v>557</v>
      </c>
      <c r="M23" s="20">
        <v>36</v>
      </c>
      <c r="N23" s="20">
        <v>37</v>
      </c>
      <c r="O23" s="20">
        <v>41</v>
      </c>
      <c r="P23" s="20">
        <v>47</v>
      </c>
      <c r="Q23" s="20" t="s">
        <v>557</v>
      </c>
      <c r="R23" s="19" t="s">
        <v>557</v>
      </c>
      <c r="S23" s="20">
        <v>41</v>
      </c>
      <c r="T23" s="20" t="s">
        <v>557</v>
      </c>
      <c r="U23" s="20" t="s">
        <v>557</v>
      </c>
      <c r="V23" s="20">
        <v>41</v>
      </c>
      <c r="W23" s="20">
        <v>30</v>
      </c>
      <c r="X23" s="19"/>
    </row>
    <row r="24" spans="1:24" s="15" customFormat="1" ht="13.8">
      <c r="A24" s="15" t="s">
        <v>204</v>
      </c>
      <c r="B24" s="19" t="s">
        <v>205</v>
      </c>
      <c r="C24" s="19">
        <v>2017</v>
      </c>
      <c r="D24" s="19" t="s">
        <v>441</v>
      </c>
      <c r="E24" s="16">
        <v>38</v>
      </c>
      <c r="F24" s="20">
        <v>91</v>
      </c>
      <c r="G24" s="21">
        <v>1.81</v>
      </c>
      <c r="H24" s="20">
        <v>8</v>
      </c>
      <c r="I24" s="20">
        <v>35</v>
      </c>
      <c r="J24" s="20">
        <v>41</v>
      </c>
      <c r="K24" s="20"/>
      <c r="L24" s="20"/>
      <c r="M24" s="20">
        <v>37</v>
      </c>
      <c r="N24" s="20">
        <v>37</v>
      </c>
      <c r="O24" s="20">
        <v>42</v>
      </c>
      <c r="P24" s="20">
        <v>47</v>
      </c>
      <c r="Q24" s="20"/>
      <c r="R24" s="19"/>
      <c r="S24" s="20">
        <v>41</v>
      </c>
      <c r="T24" s="20">
        <v>33</v>
      </c>
      <c r="U24" s="20"/>
      <c r="V24" s="20">
        <v>39</v>
      </c>
      <c r="W24" s="20">
        <v>30</v>
      </c>
      <c r="X24" s="19"/>
    </row>
    <row r="25" spans="1:24" s="15" customFormat="1" ht="13.8">
      <c r="A25" s="15" t="s">
        <v>204</v>
      </c>
      <c r="B25" s="19" t="s">
        <v>205</v>
      </c>
      <c r="C25" s="19">
        <v>2018</v>
      </c>
      <c r="D25" s="19" t="s">
        <v>441</v>
      </c>
      <c r="E25" s="16">
        <v>36</v>
      </c>
      <c r="F25" s="20">
        <v>99</v>
      </c>
      <c r="G25" s="21">
        <v>1.65</v>
      </c>
      <c r="H25" s="20">
        <v>8</v>
      </c>
      <c r="I25" s="20">
        <v>33</v>
      </c>
      <c r="J25" s="20">
        <v>39</v>
      </c>
      <c r="K25" s="20"/>
      <c r="L25" s="20"/>
      <c r="M25" s="20">
        <v>37</v>
      </c>
      <c r="N25" s="20">
        <v>37</v>
      </c>
      <c r="O25" s="20">
        <v>42</v>
      </c>
      <c r="P25" s="20">
        <v>35</v>
      </c>
      <c r="Q25" s="20"/>
      <c r="R25" s="19"/>
      <c r="S25" s="20">
        <v>41</v>
      </c>
      <c r="T25" s="20">
        <v>29</v>
      </c>
      <c r="U25" s="20"/>
      <c r="V25" s="20">
        <v>39</v>
      </c>
      <c r="W25" s="20">
        <v>30</v>
      </c>
      <c r="X25" s="19"/>
    </row>
    <row r="26" spans="1:24" s="15" customFormat="1" ht="13.8">
      <c r="A26" s="15" t="s">
        <v>204</v>
      </c>
      <c r="B26" s="19" t="s">
        <v>205</v>
      </c>
      <c r="C26" s="19">
        <v>2019</v>
      </c>
      <c r="D26" s="19" t="s">
        <v>441</v>
      </c>
      <c r="E26" s="16">
        <v>35</v>
      </c>
      <c r="F26" s="20">
        <v>106</v>
      </c>
      <c r="G26" s="21">
        <v>2.5076689999999999</v>
      </c>
      <c r="H26" s="20">
        <v>8</v>
      </c>
      <c r="I26" s="20">
        <v>30.887419999999999</v>
      </c>
      <c r="J26" s="20">
        <v>39.112580000000001</v>
      </c>
      <c r="K26" s="20" t="s">
        <v>557</v>
      </c>
      <c r="L26" s="20" t="s">
        <v>557</v>
      </c>
      <c r="M26" s="20">
        <v>37</v>
      </c>
      <c r="N26" s="20">
        <v>37</v>
      </c>
      <c r="O26" s="20">
        <v>42</v>
      </c>
      <c r="P26" s="20">
        <v>35</v>
      </c>
      <c r="Q26" s="20" t="s">
        <v>557</v>
      </c>
      <c r="R26" s="19" t="s">
        <v>557</v>
      </c>
      <c r="S26" s="20">
        <v>41</v>
      </c>
      <c r="T26" s="20">
        <v>20</v>
      </c>
      <c r="U26" s="20" t="s">
        <v>557</v>
      </c>
      <c r="V26" s="20">
        <v>37</v>
      </c>
      <c r="W26" s="20">
        <v>28</v>
      </c>
      <c r="X26" s="19"/>
    </row>
    <row r="27" spans="1:24" s="15" customFormat="1" ht="13.8">
      <c r="A27" s="15" t="s">
        <v>204</v>
      </c>
      <c r="B27" s="19" t="s">
        <v>205</v>
      </c>
      <c r="C27" s="19">
        <v>2020</v>
      </c>
      <c r="D27" s="19" t="s">
        <v>441</v>
      </c>
      <c r="E27" s="16">
        <v>36</v>
      </c>
      <c r="F27" s="20">
        <v>104</v>
      </c>
      <c r="G27" s="21">
        <v>0.91548799999999997</v>
      </c>
      <c r="H27" s="20">
        <v>8</v>
      </c>
      <c r="I27" s="20">
        <v>34.498600000000003</v>
      </c>
      <c r="J27" s="20">
        <v>37.501399999999997</v>
      </c>
      <c r="K27" s="20" t="s">
        <v>557</v>
      </c>
      <c r="L27" s="20" t="s">
        <v>557</v>
      </c>
      <c r="M27" s="20">
        <v>37</v>
      </c>
      <c r="N27" s="20">
        <v>37</v>
      </c>
      <c r="O27" s="20">
        <v>42</v>
      </c>
      <c r="P27" s="20">
        <v>35</v>
      </c>
      <c r="Q27" s="20" t="s">
        <v>557</v>
      </c>
      <c r="R27" s="19" t="s">
        <v>557</v>
      </c>
      <c r="S27" s="20">
        <v>41</v>
      </c>
      <c r="T27" s="20">
        <v>32</v>
      </c>
      <c r="U27" s="20" t="s">
        <v>557</v>
      </c>
      <c r="V27" s="20">
        <v>37</v>
      </c>
      <c r="W27" s="20">
        <v>30</v>
      </c>
      <c r="X27" s="19"/>
    </row>
    <row r="28" spans="1:24" s="15" customFormat="1" ht="13.8">
      <c r="A28" s="15" t="s">
        <v>204</v>
      </c>
      <c r="B28" s="19" t="s">
        <v>205</v>
      </c>
      <c r="C28" s="19">
        <v>2021</v>
      </c>
      <c r="D28" s="19" t="s">
        <v>441</v>
      </c>
      <c r="E28" s="16">
        <v>35</v>
      </c>
      <c r="F28" s="20">
        <v>110</v>
      </c>
      <c r="G28" s="21">
        <v>1.3260289999999999</v>
      </c>
      <c r="H28" s="20">
        <v>8</v>
      </c>
      <c r="I28" s="20">
        <v>32.818680000000001</v>
      </c>
      <c r="J28" s="20">
        <v>37.181319999999999</v>
      </c>
      <c r="K28" s="20"/>
      <c r="L28" s="20"/>
      <c r="M28" s="20">
        <v>40.824530000000003</v>
      </c>
      <c r="N28" s="20">
        <v>37.263190000000002</v>
      </c>
      <c r="O28" s="20">
        <v>41.520409999999998</v>
      </c>
      <c r="P28" s="20">
        <v>34.50329</v>
      </c>
      <c r="Q28" s="20"/>
      <c r="R28" s="19"/>
      <c r="S28" s="20">
        <v>39.037320000000001</v>
      </c>
      <c r="T28" s="20">
        <v>24.636130000000001</v>
      </c>
      <c r="U28" s="20"/>
      <c r="V28" s="20">
        <v>32.228169999999999</v>
      </c>
      <c r="W28" s="20">
        <v>30.191120000000002</v>
      </c>
      <c r="X28" s="19"/>
    </row>
    <row r="29" spans="1:24" s="15" customFormat="1" ht="13.8">
      <c r="A29" s="15" t="s">
        <v>204</v>
      </c>
      <c r="B29" s="19" t="s">
        <v>205</v>
      </c>
      <c r="C29" s="19">
        <v>2022</v>
      </c>
      <c r="D29" s="19" t="s">
        <v>441</v>
      </c>
      <c r="E29" s="16">
        <v>36</v>
      </c>
      <c r="F29" s="20">
        <v>101</v>
      </c>
      <c r="G29" s="21">
        <v>1.3163549999999999</v>
      </c>
      <c r="H29" s="20">
        <v>8</v>
      </c>
      <c r="I29" s="20">
        <v>33.841180000000001</v>
      </c>
      <c r="J29" s="20">
        <v>38.158819999999999</v>
      </c>
      <c r="K29" s="20" t="s">
        <v>557</v>
      </c>
      <c r="L29" s="20" t="s">
        <v>557</v>
      </c>
      <c r="M29" s="20">
        <v>41</v>
      </c>
      <c r="N29" s="20">
        <v>37</v>
      </c>
      <c r="O29" s="20">
        <v>42</v>
      </c>
      <c r="P29" s="20">
        <v>35</v>
      </c>
      <c r="Q29" s="20" t="s">
        <v>557</v>
      </c>
      <c r="R29" s="19" t="s">
        <v>557</v>
      </c>
      <c r="S29" s="20">
        <v>32</v>
      </c>
      <c r="T29" s="20">
        <v>27</v>
      </c>
      <c r="U29" s="20" t="s">
        <v>557</v>
      </c>
      <c r="V29" s="20">
        <v>42</v>
      </c>
      <c r="W29" s="20">
        <v>29</v>
      </c>
      <c r="X29" s="19"/>
    </row>
    <row r="30" spans="1:24" s="15" customFormat="1" ht="13.8">
      <c r="A30" s="15" t="s">
        <v>204</v>
      </c>
      <c r="B30" s="19" t="s">
        <v>205</v>
      </c>
      <c r="C30" s="19">
        <v>2023</v>
      </c>
      <c r="D30" s="19" t="s">
        <v>441</v>
      </c>
      <c r="E30" s="16">
        <v>37</v>
      </c>
      <c r="F30" s="20">
        <v>98</v>
      </c>
      <c r="G30" s="21">
        <v>1.560074</v>
      </c>
      <c r="H30" s="20">
        <v>7</v>
      </c>
      <c r="I30" s="20">
        <v>34.441479999999999</v>
      </c>
      <c r="J30" s="20">
        <v>39.558520000000001</v>
      </c>
      <c r="K30" s="20"/>
      <c r="L30" s="20"/>
      <c r="M30" s="20">
        <v>44.814050000000002</v>
      </c>
      <c r="N30" s="20">
        <v>37.263190000000002</v>
      </c>
      <c r="O30" s="20">
        <v>44.487819999999999</v>
      </c>
      <c r="P30" s="20">
        <v>34.50329</v>
      </c>
      <c r="Q30" s="20"/>
      <c r="R30" s="19"/>
      <c r="S30" s="20">
        <v>32.418640000000003</v>
      </c>
      <c r="T30" s="20">
        <v>36.210619999999999</v>
      </c>
      <c r="U30" s="20"/>
      <c r="V30" s="20"/>
      <c r="W30" s="20">
        <v>29.292840000000002</v>
      </c>
      <c r="X30" s="19"/>
    </row>
    <row r="31" spans="1:24" s="15" customFormat="1" ht="13.8">
      <c r="A31" s="15" t="s">
        <v>204</v>
      </c>
      <c r="B31" s="19" t="s">
        <v>205</v>
      </c>
      <c r="C31" s="19">
        <v>2024</v>
      </c>
      <c r="D31" s="19" t="s">
        <v>441</v>
      </c>
      <c r="E31" s="16">
        <v>42</v>
      </c>
      <c r="F31" s="20">
        <v>80</v>
      </c>
      <c r="G31" s="21">
        <v>3.0303230000000001</v>
      </c>
      <c r="H31" s="20">
        <v>8</v>
      </c>
      <c r="I31" s="20">
        <v>37.030270000000002</v>
      </c>
      <c r="J31" s="20">
        <v>46.969729999999998</v>
      </c>
      <c r="K31" s="20"/>
      <c r="L31" s="20"/>
      <c r="M31" s="20">
        <v>47.129759999999997</v>
      </c>
      <c r="N31" s="20">
        <v>34.521169999999998</v>
      </c>
      <c r="O31" s="20">
        <v>44.283279999999998</v>
      </c>
      <c r="P31" s="20">
        <v>32.267980000000001</v>
      </c>
      <c r="Q31" s="20"/>
      <c r="R31" s="19"/>
      <c r="S31" s="20">
        <v>39.677840000000003</v>
      </c>
      <c r="T31" s="20">
        <v>34.732750000000003</v>
      </c>
      <c r="U31" s="20"/>
      <c r="V31" s="20">
        <v>71.049350000000004</v>
      </c>
      <c r="W31" s="20">
        <v>29.72035</v>
      </c>
      <c r="X31" s="19"/>
    </row>
    <row r="32" spans="1:24" s="15" customFormat="1">
      <c r="A32" s="68" t="s">
        <v>204</v>
      </c>
      <c r="B32" s="70" t="s">
        <v>205</v>
      </c>
      <c r="C32" s="70">
        <v>2025</v>
      </c>
      <c r="D32" s="73" t="str">
        <f>VLOOKUP(B32,'CPI Timeseries 2012 - 2025'!B:C,2,0)</f>
        <v>ECA</v>
      </c>
      <c r="E32" s="16">
        <v>39</v>
      </c>
      <c r="F32" s="70">
        <v>91</v>
      </c>
      <c r="G32" s="74">
        <v>2.4110990000000001</v>
      </c>
      <c r="H32" s="70">
        <v>7</v>
      </c>
      <c r="I32" s="75">
        <v>35.0458</v>
      </c>
      <c r="J32" s="75">
        <v>42.9542</v>
      </c>
      <c r="K32" s="75"/>
      <c r="L32" s="75"/>
      <c r="M32" s="75">
        <v>55.734200000000001</v>
      </c>
      <c r="N32" s="75">
        <v>34.494399999999999</v>
      </c>
      <c r="O32" s="75">
        <v>44.277659999999997</v>
      </c>
      <c r="P32" s="75">
        <v>32.214660000000002</v>
      </c>
      <c r="Q32" s="75"/>
      <c r="R32" s="75"/>
      <c r="S32" s="75">
        <v>41.836329999999997</v>
      </c>
      <c r="T32" s="75">
        <v>32</v>
      </c>
      <c r="U32" s="75"/>
      <c r="V32" s="75"/>
      <c r="W32" s="75">
        <v>31.437139999999999</v>
      </c>
      <c r="X32" s="2"/>
    </row>
    <row r="33" spans="1:24" s="15" customFormat="1" ht="13.8">
      <c r="A33" s="15" t="s">
        <v>241</v>
      </c>
      <c r="B33" s="19" t="s">
        <v>242</v>
      </c>
      <c r="C33" s="19">
        <v>2012</v>
      </c>
      <c r="D33" s="19" t="s">
        <v>442</v>
      </c>
      <c r="E33" s="16">
        <v>34</v>
      </c>
      <c r="F33" s="20">
        <v>105</v>
      </c>
      <c r="G33" s="21">
        <v>3.3</v>
      </c>
      <c r="H33" s="20">
        <v>6</v>
      </c>
      <c r="I33" s="20">
        <v>29</v>
      </c>
      <c r="J33" s="20">
        <v>40</v>
      </c>
      <c r="K33" s="20">
        <v>40</v>
      </c>
      <c r="L33" s="20"/>
      <c r="M33" s="20">
        <v>36</v>
      </c>
      <c r="N33" s="20">
        <v>38</v>
      </c>
      <c r="O33" s="20"/>
      <c r="P33" s="20">
        <v>42</v>
      </c>
      <c r="Q33" s="20"/>
      <c r="R33" s="19"/>
      <c r="S33" s="20">
        <v>31</v>
      </c>
      <c r="T33" s="20"/>
      <c r="U33" s="20"/>
      <c r="V33" s="20">
        <v>20</v>
      </c>
      <c r="W33" s="20"/>
      <c r="X33" s="19"/>
    </row>
    <row r="34" spans="1:24" s="15" customFormat="1" ht="13.8">
      <c r="A34" s="15" t="s">
        <v>241</v>
      </c>
      <c r="B34" s="19" t="s">
        <v>242</v>
      </c>
      <c r="C34" s="19">
        <v>2013</v>
      </c>
      <c r="D34" s="19" t="s">
        <v>442</v>
      </c>
      <c r="E34" s="16">
        <v>36</v>
      </c>
      <c r="F34" s="20">
        <v>94</v>
      </c>
      <c r="G34" s="21">
        <v>2.8</v>
      </c>
      <c r="H34" s="20">
        <v>6</v>
      </c>
      <c r="I34" s="20">
        <v>31</v>
      </c>
      <c r="J34" s="20">
        <v>41</v>
      </c>
      <c r="K34" s="20">
        <v>42</v>
      </c>
      <c r="L34" s="20"/>
      <c r="M34" s="20">
        <v>36</v>
      </c>
      <c r="N34" s="20">
        <v>38</v>
      </c>
      <c r="O34" s="20"/>
      <c r="P34" s="20">
        <v>42</v>
      </c>
      <c r="Q34" s="20"/>
      <c r="R34" s="19"/>
      <c r="S34" s="20">
        <v>31</v>
      </c>
      <c r="T34" s="20"/>
      <c r="U34" s="20"/>
      <c r="V34" s="20">
        <v>25</v>
      </c>
      <c r="W34" s="20"/>
      <c r="X34" s="19"/>
    </row>
    <row r="35" spans="1:24" s="15" customFormat="1" ht="13.8">
      <c r="A35" s="15" t="s">
        <v>241</v>
      </c>
      <c r="B35" s="19" t="s">
        <v>242</v>
      </c>
      <c r="C35" s="19">
        <v>2014</v>
      </c>
      <c r="D35" s="19" t="s">
        <v>442</v>
      </c>
      <c r="E35" s="16">
        <v>36</v>
      </c>
      <c r="F35" s="20">
        <v>100</v>
      </c>
      <c r="G35" s="21">
        <v>2.059999942779541</v>
      </c>
      <c r="H35" s="20">
        <v>5</v>
      </c>
      <c r="I35" s="20">
        <v>33</v>
      </c>
      <c r="J35" s="20">
        <v>39</v>
      </c>
      <c r="K35" s="20"/>
      <c r="L35" s="20"/>
      <c r="M35" s="20">
        <v>36</v>
      </c>
      <c r="N35" s="20">
        <v>38</v>
      </c>
      <c r="O35" s="20"/>
      <c r="P35" s="20">
        <v>42</v>
      </c>
      <c r="Q35" s="20"/>
      <c r="R35" s="19"/>
      <c r="S35" s="20">
        <v>31</v>
      </c>
      <c r="T35" s="20"/>
      <c r="U35" s="20"/>
      <c r="V35" s="20">
        <v>31</v>
      </c>
      <c r="W35" s="20"/>
      <c r="X35" s="19"/>
    </row>
    <row r="36" spans="1:24" s="15" customFormat="1" ht="13.8">
      <c r="A36" s="15" t="s">
        <v>241</v>
      </c>
      <c r="B36" s="19" t="s">
        <v>242</v>
      </c>
      <c r="C36" s="19">
        <v>2015</v>
      </c>
      <c r="D36" s="19" t="s">
        <v>442</v>
      </c>
      <c r="E36" s="16">
        <v>36</v>
      </c>
      <c r="F36" s="20">
        <v>88</v>
      </c>
      <c r="G36" s="21">
        <v>1.8500000238418579</v>
      </c>
      <c r="H36" s="20">
        <v>5</v>
      </c>
      <c r="I36" s="20">
        <v>33</v>
      </c>
      <c r="J36" s="20">
        <v>39</v>
      </c>
      <c r="K36" s="20"/>
      <c r="L36" s="20"/>
      <c r="M36" s="20">
        <v>36</v>
      </c>
      <c r="N36" s="20">
        <v>38</v>
      </c>
      <c r="O36" s="20"/>
      <c r="P36" s="20">
        <v>42</v>
      </c>
      <c r="Q36" s="20"/>
      <c r="R36" s="19"/>
      <c r="S36" s="20">
        <v>31</v>
      </c>
      <c r="T36" s="20"/>
      <c r="U36" s="20"/>
      <c r="V36" s="20">
        <v>34</v>
      </c>
      <c r="W36" s="20"/>
      <c r="X36" s="19"/>
    </row>
    <row r="37" spans="1:24" s="15" customFormat="1" ht="13.8">
      <c r="A37" s="15" t="s">
        <v>241</v>
      </c>
      <c r="B37" s="19" t="s">
        <v>242</v>
      </c>
      <c r="C37" s="19">
        <v>2016</v>
      </c>
      <c r="D37" s="19" t="s">
        <v>442</v>
      </c>
      <c r="E37" s="16">
        <v>34</v>
      </c>
      <c r="F37" s="20">
        <v>108</v>
      </c>
      <c r="G37" s="21">
        <v>2.94</v>
      </c>
      <c r="H37" s="20">
        <v>6</v>
      </c>
      <c r="I37" s="20">
        <v>29</v>
      </c>
      <c r="J37" s="20">
        <v>39</v>
      </c>
      <c r="K37" s="20" t="s">
        <v>557</v>
      </c>
      <c r="L37" s="20" t="s">
        <v>557</v>
      </c>
      <c r="M37" s="20">
        <v>36</v>
      </c>
      <c r="N37" s="20">
        <v>37</v>
      </c>
      <c r="O37" s="20" t="s">
        <v>557</v>
      </c>
      <c r="P37" s="20">
        <v>22</v>
      </c>
      <c r="Q37" s="20" t="s">
        <v>557</v>
      </c>
      <c r="R37" s="19" t="s">
        <v>557</v>
      </c>
      <c r="S37" s="20">
        <v>32</v>
      </c>
      <c r="T37" s="20">
        <v>44</v>
      </c>
      <c r="U37" s="20" t="s">
        <v>557</v>
      </c>
      <c r="V37" s="20">
        <v>33</v>
      </c>
      <c r="W37" s="20" t="s">
        <v>557</v>
      </c>
      <c r="X37" s="19"/>
    </row>
    <row r="38" spans="1:24" s="15" customFormat="1" ht="13.8">
      <c r="A38" s="15" t="s">
        <v>241</v>
      </c>
      <c r="B38" s="19" t="s">
        <v>242</v>
      </c>
      <c r="C38" s="19">
        <v>2017</v>
      </c>
      <c r="D38" s="19" t="s">
        <v>442</v>
      </c>
      <c r="E38" s="16">
        <v>33</v>
      </c>
      <c r="F38" s="20">
        <v>112</v>
      </c>
      <c r="G38" s="21">
        <v>2.3199999999999998</v>
      </c>
      <c r="H38" s="20">
        <v>6</v>
      </c>
      <c r="I38" s="20">
        <v>29</v>
      </c>
      <c r="J38" s="20">
        <v>37</v>
      </c>
      <c r="K38" s="20"/>
      <c r="L38" s="20"/>
      <c r="M38" s="20">
        <v>37</v>
      </c>
      <c r="N38" s="20">
        <v>37</v>
      </c>
      <c r="O38" s="20"/>
      <c r="P38" s="20">
        <v>22</v>
      </c>
      <c r="Q38" s="20"/>
      <c r="R38" s="19"/>
      <c r="S38" s="20">
        <v>32</v>
      </c>
      <c r="T38" s="20">
        <v>37</v>
      </c>
      <c r="U38" s="20"/>
      <c r="V38" s="20">
        <v>34</v>
      </c>
      <c r="W38" s="20"/>
      <c r="X38" s="19"/>
    </row>
    <row r="39" spans="1:24" s="15" customFormat="1" ht="13.8">
      <c r="A39" s="15" t="s">
        <v>241</v>
      </c>
      <c r="B39" s="19" t="s">
        <v>242</v>
      </c>
      <c r="C39" s="19">
        <v>2018</v>
      </c>
      <c r="D39" s="19" t="s">
        <v>442</v>
      </c>
      <c r="E39" s="16">
        <v>35</v>
      </c>
      <c r="F39" s="20">
        <v>105</v>
      </c>
      <c r="G39" s="21">
        <v>1.21</v>
      </c>
      <c r="H39" s="20">
        <v>6</v>
      </c>
      <c r="I39" s="20">
        <v>33</v>
      </c>
      <c r="J39" s="20">
        <v>37</v>
      </c>
      <c r="K39" s="20"/>
      <c r="L39" s="20"/>
      <c r="M39" s="20">
        <v>37</v>
      </c>
      <c r="N39" s="20">
        <v>37</v>
      </c>
      <c r="O39" s="20"/>
      <c r="P39" s="20">
        <v>35</v>
      </c>
      <c r="Q39" s="20"/>
      <c r="R39" s="19"/>
      <c r="S39" s="20">
        <v>32</v>
      </c>
      <c r="T39" s="20">
        <v>32</v>
      </c>
      <c r="U39" s="20"/>
      <c r="V39" s="20">
        <v>39</v>
      </c>
      <c r="W39" s="20"/>
      <c r="X39" s="19"/>
    </row>
    <row r="40" spans="1:24" s="15" customFormat="1" ht="13.8">
      <c r="A40" s="15" t="s">
        <v>241</v>
      </c>
      <c r="B40" s="19" t="s">
        <v>242</v>
      </c>
      <c r="C40" s="19">
        <v>2019</v>
      </c>
      <c r="D40" s="19" t="s">
        <v>442</v>
      </c>
      <c r="E40" s="16">
        <v>35</v>
      </c>
      <c r="F40" s="20">
        <v>106</v>
      </c>
      <c r="G40" s="21">
        <v>2.5902620000000001</v>
      </c>
      <c r="H40" s="20">
        <v>7</v>
      </c>
      <c r="I40" s="20">
        <v>30.75197</v>
      </c>
      <c r="J40" s="20">
        <v>39.24803</v>
      </c>
      <c r="K40" s="20" t="s">
        <v>557</v>
      </c>
      <c r="L40" s="20" t="s">
        <v>557</v>
      </c>
      <c r="M40" s="20">
        <v>37</v>
      </c>
      <c r="N40" s="20">
        <v>37</v>
      </c>
      <c r="O40" s="20" t="s">
        <v>557</v>
      </c>
      <c r="P40" s="20">
        <v>35</v>
      </c>
      <c r="Q40" s="20" t="s">
        <v>557</v>
      </c>
      <c r="R40" s="19" t="s">
        <v>557</v>
      </c>
      <c r="S40" s="20">
        <v>32</v>
      </c>
      <c r="T40" s="20">
        <v>23</v>
      </c>
      <c r="U40" s="20" t="s">
        <v>557</v>
      </c>
      <c r="V40" s="20">
        <v>46</v>
      </c>
      <c r="W40" s="20">
        <v>36</v>
      </c>
      <c r="X40" s="19"/>
    </row>
    <row r="41" spans="1:24" s="15" customFormat="1" ht="13.8">
      <c r="A41" s="15" t="s">
        <v>241</v>
      </c>
      <c r="B41" s="19" t="s">
        <v>242</v>
      </c>
      <c r="C41" s="19">
        <v>2020</v>
      </c>
      <c r="D41" s="19" t="s">
        <v>442</v>
      </c>
      <c r="E41" s="16">
        <v>36</v>
      </c>
      <c r="F41" s="20">
        <v>104</v>
      </c>
      <c r="G41" s="21">
        <v>1.481484</v>
      </c>
      <c r="H41" s="20">
        <v>7</v>
      </c>
      <c r="I41" s="20">
        <v>33.570369999999997</v>
      </c>
      <c r="J41" s="20">
        <v>38.429630000000003</v>
      </c>
      <c r="K41" s="20" t="s">
        <v>557</v>
      </c>
      <c r="L41" s="20" t="s">
        <v>557</v>
      </c>
      <c r="M41" s="20">
        <v>37</v>
      </c>
      <c r="N41" s="20">
        <v>37</v>
      </c>
      <c r="O41" s="20" t="s">
        <v>557</v>
      </c>
      <c r="P41" s="20">
        <v>35</v>
      </c>
      <c r="Q41" s="20" t="s">
        <v>557</v>
      </c>
      <c r="R41" s="19" t="s">
        <v>557</v>
      </c>
      <c r="S41" s="20">
        <v>32</v>
      </c>
      <c r="T41" s="20">
        <v>28</v>
      </c>
      <c r="U41" s="20" t="s">
        <v>557</v>
      </c>
      <c r="V41" s="20">
        <v>46</v>
      </c>
      <c r="W41" s="20">
        <v>37</v>
      </c>
      <c r="X41" s="19"/>
    </row>
    <row r="42" spans="1:24" s="15" customFormat="1" ht="13.8">
      <c r="A42" s="15" t="s">
        <v>241</v>
      </c>
      <c r="B42" s="19" t="s">
        <v>242</v>
      </c>
      <c r="C42" s="19">
        <v>2021</v>
      </c>
      <c r="D42" s="19" t="s">
        <v>442</v>
      </c>
      <c r="E42" s="16">
        <v>33</v>
      </c>
      <c r="F42" s="20">
        <v>117</v>
      </c>
      <c r="G42" s="21">
        <v>1.07623</v>
      </c>
      <c r="H42" s="20">
        <v>7</v>
      </c>
      <c r="I42" s="20">
        <v>31.229600000000001</v>
      </c>
      <c r="J42" s="20">
        <v>34.770400000000002</v>
      </c>
      <c r="K42" s="20"/>
      <c r="L42" s="20"/>
      <c r="M42" s="20">
        <v>36.83502</v>
      </c>
      <c r="N42" s="20">
        <v>37.263190000000002</v>
      </c>
      <c r="O42" s="20"/>
      <c r="P42" s="20">
        <v>34.50329</v>
      </c>
      <c r="Q42" s="20"/>
      <c r="R42" s="19"/>
      <c r="S42" s="20">
        <v>30.328530000000001</v>
      </c>
      <c r="T42" s="20">
        <v>26.082940000000001</v>
      </c>
      <c r="U42" s="20"/>
      <c r="V42" s="20">
        <v>32.052799999999998</v>
      </c>
      <c r="W42" s="20">
        <v>35.58079</v>
      </c>
      <c r="X42" s="19"/>
    </row>
    <row r="43" spans="1:24" s="15" customFormat="1" ht="13.8">
      <c r="A43" s="15" t="s">
        <v>241</v>
      </c>
      <c r="B43" s="19" t="s">
        <v>242</v>
      </c>
      <c r="C43" s="19">
        <v>2022</v>
      </c>
      <c r="D43" s="19" t="s">
        <v>442</v>
      </c>
      <c r="E43" s="16">
        <v>33</v>
      </c>
      <c r="F43" s="20">
        <v>116</v>
      </c>
      <c r="G43" s="21">
        <v>1.6738090000000001</v>
      </c>
      <c r="H43" s="20">
        <v>6</v>
      </c>
      <c r="I43" s="20">
        <v>30.254950000000001</v>
      </c>
      <c r="J43" s="20">
        <v>35.745040000000003</v>
      </c>
      <c r="K43" s="20" t="s">
        <v>557</v>
      </c>
      <c r="L43" s="20" t="s">
        <v>557</v>
      </c>
      <c r="M43" s="20">
        <v>37</v>
      </c>
      <c r="N43" s="20">
        <v>37</v>
      </c>
      <c r="O43" s="20" t="s">
        <v>557</v>
      </c>
      <c r="P43" s="20">
        <v>35</v>
      </c>
      <c r="Q43" s="20" t="s">
        <v>557</v>
      </c>
      <c r="R43" s="19" t="s">
        <v>557</v>
      </c>
      <c r="S43" s="20">
        <v>24</v>
      </c>
      <c r="T43" s="20">
        <v>29</v>
      </c>
      <c r="U43" s="20" t="s">
        <v>557</v>
      </c>
      <c r="V43" s="20" t="s">
        <v>557</v>
      </c>
      <c r="W43" s="20">
        <v>36</v>
      </c>
      <c r="X43" s="19"/>
    </row>
    <row r="44" spans="1:24" s="15" customFormat="1" ht="13.8">
      <c r="A44" s="15" t="s">
        <v>241</v>
      </c>
      <c r="B44" s="19" t="s">
        <v>242</v>
      </c>
      <c r="C44" s="19">
        <v>2023</v>
      </c>
      <c r="D44" s="19" t="s">
        <v>442</v>
      </c>
      <c r="E44" s="16">
        <v>36</v>
      </c>
      <c r="F44" s="20">
        <v>104</v>
      </c>
      <c r="G44" s="21">
        <v>2.3272379999999999</v>
      </c>
      <c r="H44" s="20">
        <v>7</v>
      </c>
      <c r="I44" s="20">
        <v>32.183329999999998</v>
      </c>
      <c r="J44" s="20">
        <v>39.816670000000002</v>
      </c>
      <c r="K44" s="20"/>
      <c r="L44" s="20"/>
      <c r="M44" s="20">
        <v>36.83502</v>
      </c>
      <c r="N44" s="20">
        <v>37.263190000000002</v>
      </c>
      <c r="O44" s="20"/>
      <c r="P44" s="20">
        <v>34.50329</v>
      </c>
      <c r="Q44" s="20"/>
      <c r="R44" s="19"/>
      <c r="S44" s="20">
        <v>23.709849999999999</v>
      </c>
      <c r="T44" s="20">
        <v>28.253160000000001</v>
      </c>
      <c r="U44" s="20"/>
      <c r="V44" s="20">
        <v>51.518120000000003</v>
      </c>
      <c r="W44" s="20">
        <v>36.47907</v>
      </c>
      <c r="X44" s="19"/>
    </row>
    <row r="45" spans="1:24" s="15" customFormat="1" ht="13.8">
      <c r="A45" s="15" t="s">
        <v>241</v>
      </c>
      <c r="B45" s="19" t="s">
        <v>242</v>
      </c>
      <c r="C45" s="19">
        <v>2024</v>
      </c>
      <c r="D45" s="19" t="s">
        <v>442</v>
      </c>
      <c r="E45" s="16">
        <v>34</v>
      </c>
      <c r="F45" s="20">
        <v>107</v>
      </c>
      <c r="G45" s="21">
        <v>2.6405270000000001</v>
      </c>
      <c r="H45" s="20">
        <v>8</v>
      </c>
      <c r="I45" s="20">
        <v>29.669540000000001</v>
      </c>
      <c r="J45" s="20">
        <v>38.330460000000002</v>
      </c>
      <c r="K45" s="20">
        <v>20.656559999999999</v>
      </c>
      <c r="L45" s="20"/>
      <c r="M45" s="20">
        <v>38.533639999999998</v>
      </c>
      <c r="N45" s="20">
        <v>34.521169999999998</v>
      </c>
      <c r="O45" s="20"/>
      <c r="P45" s="20">
        <v>32.267980000000001</v>
      </c>
      <c r="Q45" s="20"/>
      <c r="R45" s="19"/>
      <c r="S45" s="20">
        <v>23.70675</v>
      </c>
      <c r="T45" s="20">
        <v>29.257259999999999</v>
      </c>
      <c r="U45" s="20"/>
      <c r="V45" s="20">
        <v>58.49924</v>
      </c>
      <c r="W45" s="20">
        <v>36.667259999999999</v>
      </c>
      <c r="X45" s="19"/>
    </row>
    <row r="46" spans="1:24" s="15" customFormat="1">
      <c r="A46" s="68" t="s">
        <v>241</v>
      </c>
      <c r="B46" s="70" t="s">
        <v>242</v>
      </c>
      <c r="C46" s="70">
        <v>2025</v>
      </c>
      <c r="D46" s="73" t="str">
        <f>VLOOKUP(B46,'CPI Timeseries 2012 - 2025'!B:C,2,0)</f>
        <v>MENA</v>
      </c>
      <c r="E46" s="16">
        <v>34</v>
      </c>
      <c r="F46" s="70">
        <v>109</v>
      </c>
      <c r="G46" s="74">
        <v>2.3180179999999999</v>
      </c>
      <c r="H46" s="70">
        <v>8</v>
      </c>
      <c r="I46" s="75">
        <v>30.198450000000001</v>
      </c>
      <c r="J46" s="75">
        <v>37.801549999999999</v>
      </c>
      <c r="K46" s="75">
        <v>20.62847</v>
      </c>
      <c r="L46" s="75"/>
      <c r="M46" s="75">
        <v>38.539949999999997</v>
      </c>
      <c r="N46" s="75">
        <v>34.494399999999999</v>
      </c>
      <c r="O46" s="75"/>
      <c r="P46" s="75">
        <v>32.214660000000002</v>
      </c>
      <c r="Q46" s="75"/>
      <c r="R46" s="75"/>
      <c r="S46" s="75">
        <v>26.04158</v>
      </c>
      <c r="T46" s="75">
        <v>29.261649999999999</v>
      </c>
      <c r="U46" s="75"/>
      <c r="V46" s="75">
        <v>54.526690000000002</v>
      </c>
      <c r="W46" s="75">
        <v>37.517389999999999</v>
      </c>
      <c r="X46" s="2"/>
    </row>
    <row r="47" spans="1:24" s="15" customFormat="1" ht="13.8">
      <c r="A47" s="15" t="s">
        <v>263</v>
      </c>
      <c r="B47" s="19" t="s">
        <v>264</v>
      </c>
      <c r="C47" s="19">
        <v>2012</v>
      </c>
      <c r="D47" s="19" t="s">
        <v>443</v>
      </c>
      <c r="E47" s="16">
        <v>22</v>
      </c>
      <c r="F47" s="20">
        <v>157</v>
      </c>
      <c r="G47" s="21">
        <v>1.8</v>
      </c>
      <c r="H47" s="20">
        <v>7</v>
      </c>
      <c r="I47" s="20">
        <v>20</v>
      </c>
      <c r="J47" s="20">
        <v>25</v>
      </c>
      <c r="K47" s="20">
        <v>25</v>
      </c>
      <c r="L47" s="20"/>
      <c r="M47" s="20">
        <v>19</v>
      </c>
      <c r="N47" s="20">
        <v>21</v>
      </c>
      <c r="O47" s="20"/>
      <c r="P47" s="20">
        <v>22</v>
      </c>
      <c r="Q47" s="20"/>
      <c r="R47" s="19"/>
      <c r="S47" s="20">
        <v>31</v>
      </c>
      <c r="T47" s="20"/>
      <c r="U47" s="20">
        <v>23</v>
      </c>
      <c r="V47" s="20">
        <v>17</v>
      </c>
      <c r="W47" s="20"/>
      <c r="X47" s="19"/>
    </row>
    <row r="48" spans="1:24" s="15" customFormat="1" ht="13.8">
      <c r="A48" s="15" t="s">
        <v>263</v>
      </c>
      <c r="B48" s="19" t="s">
        <v>264</v>
      </c>
      <c r="C48" s="19">
        <v>2013</v>
      </c>
      <c r="D48" s="19" t="s">
        <v>443</v>
      </c>
      <c r="E48" s="16">
        <v>23</v>
      </c>
      <c r="F48" s="20">
        <v>153</v>
      </c>
      <c r="G48" s="21">
        <v>2.8</v>
      </c>
      <c r="H48" s="20">
        <v>7</v>
      </c>
      <c r="I48" s="20">
        <v>18</v>
      </c>
      <c r="J48" s="20">
        <v>28</v>
      </c>
      <c r="K48" s="20">
        <v>40</v>
      </c>
      <c r="L48" s="20"/>
      <c r="M48" s="20">
        <v>19</v>
      </c>
      <c r="N48" s="20">
        <v>21</v>
      </c>
      <c r="O48" s="20"/>
      <c r="P48" s="20">
        <v>22</v>
      </c>
      <c r="Q48" s="20"/>
      <c r="R48" s="19"/>
      <c r="S48" s="20">
        <v>21</v>
      </c>
      <c r="T48" s="20"/>
      <c r="U48" s="20">
        <v>23</v>
      </c>
      <c r="V48" s="20">
        <v>19</v>
      </c>
      <c r="W48" s="20"/>
      <c r="X48" s="19"/>
    </row>
    <row r="49" spans="1:24" s="15" customFormat="1" ht="13.8">
      <c r="A49" s="15" t="s">
        <v>263</v>
      </c>
      <c r="B49" s="19" t="s">
        <v>264</v>
      </c>
      <c r="C49" s="19">
        <v>2014</v>
      </c>
      <c r="D49" s="19" t="s">
        <v>443</v>
      </c>
      <c r="E49" s="16">
        <v>19</v>
      </c>
      <c r="F49" s="20">
        <v>161</v>
      </c>
      <c r="G49" s="21">
        <v>1.7100000381469727</v>
      </c>
      <c r="H49" s="20">
        <v>6</v>
      </c>
      <c r="I49" s="20">
        <v>16</v>
      </c>
      <c r="J49" s="20">
        <v>22</v>
      </c>
      <c r="K49" s="20"/>
      <c r="L49" s="20"/>
      <c r="M49" s="20">
        <v>19</v>
      </c>
      <c r="N49" s="20">
        <v>21</v>
      </c>
      <c r="O49" s="20"/>
      <c r="P49" s="20">
        <v>11</v>
      </c>
      <c r="Q49" s="20"/>
      <c r="R49" s="19"/>
      <c r="S49" s="20">
        <v>21</v>
      </c>
      <c r="T49" s="20"/>
      <c r="U49" s="20">
        <v>23</v>
      </c>
      <c r="V49" s="20">
        <v>17</v>
      </c>
      <c r="W49" s="20"/>
      <c r="X49" s="19"/>
    </row>
    <row r="50" spans="1:24" s="15" customFormat="1" ht="13.8">
      <c r="A50" s="15" t="s">
        <v>263</v>
      </c>
      <c r="B50" s="19" t="s">
        <v>264</v>
      </c>
      <c r="C50" s="19">
        <v>2015</v>
      </c>
      <c r="D50" s="19" t="s">
        <v>443</v>
      </c>
      <c r="E50" s="16">
        <v>15</v>
      </c>
      <c r="F50" s="20">
        <v>163</v>
      </c>
      <c r="G50" s="21">
        <v>1.7999999523162842</v>
      </c>
      <c r="H50" s="20">
        <v>5</v>
      </c>
      <c r="I50" s="20">
        <v>12</v>
      </c>
      <c r="J50" s="20">
        <v>18</v>
      </c>
      <c r="K50" s="20"/>
      <c r="L50" s="20"/>
      <c r="M50" s="20">
        <v>15</v>
      </c>
      <c r="N50" s="20">
        <v>21</v>
      </c>
      <c r="O50" s="20"/>
      <c r="P50" s="20">
        <v>11</v>
      </c>
      <c r="Q50" s="20"/>
      <c r="R50" s="19"/>
      <c r="S50" s="20">
        <v>12</v>
      </c>
      <c r="T50" s="20"/>
      <c r="U50" s="20"/>
      <c r="V50" s="20">
        <v>17</v>
      </c>
      <c r="W50" s="20"/>
      <c r="X50" s="19"/>
    </row>
    <row r="51" spans="1:24" s="15" customFormat="1" ht="13.8">
      <c r="A51" s="15" t="s">
        <v>263</v>
      </c>
      <c r="B51" s="19" t="s">
        <v>264</v>
      </c>
      <c r="C51" s="19">
        <v>2016</v>
      </c>
      <c r="D51" s="19" t="s">
        <v>443</v>
      </c>
      <c r="E51" s="16">
        <v>18</v>
      </c>
      <c r="F51" s="20">
        <v>164</v>
      </c>
      <c r="G51" s="21">
        <v>1.68</v>
      </c>
      <c r="H51" s="20">
        <v>4</v>
      </c>
      <c r="I51" s="20">
        <v>15</v>
      </c>
      <c r="J51" s="20">
        <v>21</v>
      </c>
      <c r="K51" s="20" t="s">
        <v>557</v>
      </c>
      <c r="L51" s="20" t="s">
        <v>557</v>
      </c>
      <c r="M51" s="20">
        <v>16</v>
      </c>
      <c r="N51" s="20">
        <v>19</v>
      </c>
      <c r="O51" s="20" t="s">
        <v>557</v>
      </c>
      <c r="P51" s="20">
        <v>22</v>
      </c>
      <c r="Q51" s="20" t="s">
        <v>557</v>
      </c>
      <c r="R51" s="19" t="s">
        <v>557</v>
      </c>
      <c r="S51" s="20">
        <v>15</v>
      </c>
      <c r="T51" s="20" t="s">
        <v>557</v>
      </c>
      <c r="U51" s="20" t="s">
        <v>557</v>
      </c>
      <c r="V51" s="20" t="s">
        <v>557</v>
      </c>
      <c r="W51" s="20" t="s">
        <v>557</v>
      </c>
      <c r="X51" s="19"/>
    </row>
    <row r="52" spans="1:24" s="15" customFormat="1" ht="13.8">
      <c r="A52" s="15" t="s">
        <v>263</v>
      </c>
      <c r="B52" s="19" t="s">
        <v>264</v>
      </c>
      <c r="C52" s="19">
        <v>2017</v>
      </c>
      <c r="D52" s="19" t="s">
        <v>443</v>
      </c>
      <c r="E52" s="16">
        <v>19</v>
      </c>
      <c r="F52" s="20">
        <v>167</v>
      </c>
      <c r="G52" s="21">
        <v>1.28</v>
      </c>
      <c r="H52" s="20">
        <v>5</v>
      </c>
      <c r="I52" s="20">
        <v>17</v>
      </c>
      <c r="J52" s="20">
        <v>21</v>
      </c>
      <c r="K52" s="20"/>
      <c r="L52" s="20"/>
      <c r="M52" s="20">
        <v>17</v>
      </c>
      <c r="N52" s="20">
        <v>20</v>
      </c>
      <c r="O52" s="20"/>
      <c r="P52" s="20">
        <v>22</v>
      </c>
      <c r="Q52" s="20"/>
      <c r="R52" s="19"/>
      <c r="S52" s="20">
        <v>15</v>
      </c>
      <c r="T52" s="20">
        <v>20</v>
      </c>
      <c r="U52" s="20"/>
      <c r="V52" s="20"/>
      <c r="W52" s="20"/>
      <c r="X52" s="19"/>
    </row>
    <row r="53" spans="1:24" s="15" customFormat="1" ht="13.8">
      <c r="A53" s="15" t="s">
        <v>263</v>
      </c>
      <c r="B53" s="19" t="s">
        <v>264</v>
      </c>
      <c r="C53" s="19">
        <v>2018</v>
      </c>
      <c r="D53" s="19" t="s">
        <v>443</v>
      </c>
      <c r="E53" s="16">
        <v>19</v>
      </c>
      <c r="F53" s="20">
        <v>165</v>
      </c>
      <c r="G53" s="21">
        <v>1.31</v>
      </c>
      <c r="H53" s="20">
        <v>6</v>
      </c>
      <c r="I53" s="20">
        <v>17</v>
      </c>
      <c r="J53" s="20">
        <v>21</v>
      </c>
      <c r="K53" s="20"/>
      <c r="L53" s="20"/>
      <c r="M53" s="20">
        <v>17</v>
      </c>
      <c r="N53" s="20">
        <v>20</v>
      </c>
      <c r="O53" s="20"/>
      <c r="P53" s="20">
        <v>22</v>
      </c>
      <c r="Q53" s="20"/>
      <c r="R53" s="19"/>
      <c r="S53" s="20">
        <v>19</v>
      </c>
      <c r="T53" s="20">
        <v>22</v>
      </c>
      <c r="U53" s="20"/>
      <c r="V53" s="20">
        <v>14</v>
      </c>
      <c r="W53" s="20"/>
      <c r="X53" s="19"/>
    </row>
    <row r="54" spans="1:24" s="15" customFormat="1" ht="13.8">
      <c r="A54" s="15" t="s">
        <v>263</v>
      </c>
      <c r="B54" s="19" t="s">
        <v>264</v>
      </c>
      <c r="C54" s="19">
        <v>2019</v>
      </c>
      <c r="D54" s="19" t="s">
        <v>443</v>
      </c>
      <c r="E54" s="16">
        <v>26</v>
      </c>
      <c r="F54" s="20">
        <v>146</v>
      </c>
      <c r="G54" s="21">
        <v>1.8216270000000001</v>
      </c>
      <c r="H54" s="20">
        <v>7</v>
      </c>
      <c r="I54" s="20">
        <v>23.012530000000002</v>
      </c>
      <c r="J54" s="20">
        <v>28.987469999999998</v>
      </c>
      <c r="K54" s="20" t="s">
        <v>557</v>
      </c>
      <c r="L54" s="20" t="s">
        <v>557</v>
      </c>
      <c r="M54" s="20">
        <v>29</v>
      </c>
      <c r="N54" s="20">
        <v>20</v>
      </c>
      <c r="O54" s="20" t="s">
        <v>557</v>
      </c>
      <c r="P54" s="20">
        <v>22</v>
      </c>
      <c r="Q54" s="20" t="s">
        <v>557</v>
      </c>
      <c r="R54" s="19" t="s">
        <v>557</v>
      </c>
      <c r="S54" s="20">
        <v>29</v>
      </c>
      <c r="T54" s="20">
        <v>32</v>
      </c>
      <c r="U54" s="20" t="s">
        <v>557</v>
      </c>
      <c r="V54" s="20">
        <v>20</v>
      </c>
      <c r="W54" s="20">
        <v>27</v>
      </c>
      <c r="X54" s="19"/>
    </row>
    <row r="55" spans="1:24" s="15" customFormat="1" ht="13.8">
      <c r="A55" s="15" t="s">
        <v>263</v>
      </c>
      <c r="B55" s="19" t="s">
        <v>264</v>
      </c>
      <c r="C55" s="19">
        <v>2020</v>
      </c>
      <c r="D55" s="19" t="s">
        <v>443</v>
      </c>
      <c r="E55" s="16">
        <v>27</v>
      </c>
      <c r="F55" s="20">
        <v>142</v>
      </c>
      <c r="G55" s="21">
        <v>2.0111349999999999</v>
      </c>
      <c r="H55" s="20">
        <v>7</v>
      </c>
      <c r="I55" s="20">
        <v>23.701740000000001</v>
      </c>
      <c r="J55" s="20">
        <v>30.298259999999999</v>
      </c>
      <c r="K55" s="20" t="s">
        <v>557</v>
      </c>
      <c r="L55" s="20" t="s">
        <v>557</v>
      </c>
      <c r="M55" s="20">
        <v>29</v>
      </c>
      <c r="N55" s="20">
        <v>20</v>
      </c>
      <c r="O55" s="20" t="s">
        <v>557</v>
      </c>
      <c r="P55" s="20">
        <v>22</v>
      </c>
      <c r="Q55" s="20" t="s">
        <v>557</v>
      </c>
      <c r="R55" s="19" t="s">
        <v>557</v>
      </c>
      <c r="S55" s="20">
        <v>41</v>
      </c>
      <c r="T55" s="20">
        <v>31</v>
      </c>
      <c r="U55" s="20" t="s">
        <v>557</v>
      </c>
      <c r="V55" s="20">
        <v>20</v>
      </c>
      <c r="W55" s="20">
        <v>27</v>
      </c>
      <c r="X55" s="19"/>
    </row>
    <row r="56" spans="1:24" s="15" customFormat="1" ht="13.8">
      <c r="A56" s="15" t="s">
        <v>263</v>
      </c>
      <c r="B56" s="19" t="s">
        <v>264</v>
      </c>
      <c r="C56" s="19">
        <v>2021</v>
      </c>
      <c r="D56" s="19" t="s">
        <v>443</v>
      </c>
      <c r="E56" s="16">
        <v>29</v>
      </c>
      <c r="F56" s="20">
        <v>136</v>
      </c>
      <c r="G56" s="21">
        <v>1.5261039999999999</v>
      </c>
      <c r="H56" s="20">
        <v>7</v>
      </c>
      <c r="I56" s="20">
        <v>26.489560000000001</v>
      </c>
      <c r="J56" s="20">
        <v>31.510439999999999</v>
      </c>
      <c r="K56" s="20"/>
      <c r="L56" s="20"/>
      <c r="M56" s="20">
        <v>32.845500000000001</v>
      </c>
      <c r="N56" s="20">
        <v>19.792760000000001</v>
      </c>
      <c r="O56" s="20"/>
      <c r="P56" s="20">
        <v>34.50329</v>
      </c>
      <c r="Q56" s="20"/>
      <c r="R56" s="19"/>
      <c r="S56" s="20">
        <v>33.115340000000003</v>
      </c>
      <c r="T56" s="20">
        <v>33.316989999999997</v>
      </c>
      <c r="U56" s="20"/>
      <c r="V56" s="20">
        <v>23.46001</v>
      </c>
      <c r="W56" s="20">
        <v>28.394559999999998</v>
      </c>
      <c r="X56" s="19"/>
    </row>
    <row r="57" spans="1:24" s="15" customFormat="1" ht="13.8">
      <c r="A57" s="15" t="s">
        <v>263</v>
      </c>
      <c r="B57" s="19" t="s">
        <v>264</v>
      </c>
      <c r="C57" s="19">
        <v>2022</v>
      </c>
      <c r="D57" s="19" t="s">
        <v>443</v>
      </c>
      <c r="E57" s="16">
        <v>33</v>
      </c>
      <c r="F57" s="20">
        <v>116</v>
      </c>
      <c r="G57" s="21">
        <v>2.8077030000000001</v>
      </c>
      <c r="H57" s="20">
        <v>7</v>
      </c>
      <c r="I57" s="20">
        <v>28.39537</v>
      </c>
      <c r="J57" s="20">
        <v>37.60463</v>
      </c>
      <c r="K57" s="20" t="s">
        <v>557</v>
      </c>
      <c r="L57" s="20" t="s">
        <v>557</v>
      </c>
      <c r="M57" s="20">
        <v>33</v>
      </c>
      <c r="N57" s="20">
        <v>20</v>
      </c>
      <c r="O57" s="20" t="s">
        <v>557</v>
      </c>
      <c r="P57" s="20">
        <v>47</v>
      </c>
      <c r="Q57" s="20" t="s">
        <v>557</v>
      </c>
      <c r="R57" s="19" t="s">
        <v>557</v>
      </c>
      <c r="S57" s="20">
        <v>32</v>
      </c>
      <c r="T57" s="20">
        <v>46</v>
      </c>
      <c r="U57" s="20" t="s">
        <v>557</v>
      </c>
      <c r="V57" s="20">
        <v>22</v>
      </c>
      <c r="W57" s="20">
        <v>28</v>
      </c>
      <c r="X57" s="19"/>
    </row>
    <row r="58" spans="1:24" s="15" customFormat="1" ht="13.8">
      <c r="A58" s="15" t="s">
        <v>263</v>
      </c>
      <c r="B58" s="19" t="s">
        <v>264</v>
      </c>
      <c r="C58" s="19">
        <v>2023</v>
      </c>
      <c r="D58" s="19" t="s">
        <v>443</v>
      </c>
      <c r="E58" s="16">
        <v>33</v>
      </c>
      <c r="F58" s="20">
        <v>121</v>
      </c>
      <c r="G58" s="21">
        <v>2.813869</v>
      </c>
      <c r="H58" s="20">
        <v>7</v>
      </c>
      <c r="I58" s="20">
        <v>28.385259999999999</v>
      </c>
      <c r="J58" s="20">
        <v>37.614750000000001</v>
      </c>
      <c r="K58" s="20"/>
      <c r="L58" s="20"/>
      <c r="M58" s="20">
        <v>32.845500000000001</v>
      </c>
      <c r="N58" s="20">
        <v>19.792760000000001</v>
      </c>
      <c r="O58" s="20"/>
      <c r="P58" s="20">
        <v>46.737209999999997</v>
      </c>
      <c r="Q58" s="20"/>
      <c r="R58" s="19"/>
      <c r="S58" s="20">
        <v>39.037320000000001</v>
      </c>
      <c r="T58" s="20">
        <v>41.274450000000002</v>
      </c>
      <c r="U58" s="20"/>
      <c r="V58" s="20">
        <v>19.426649999999999</v>
      </c>
      <c r="W58" s="20">
        <v>29.292840000000002</v>
      </c>
      <c r="X58" s="19"/>
    </row>
    <row r="59" spans="1:24" s="15" customFormat="1" ht="13.8">
      <c r="A59" s="15" t="s">
        <v>263</v>
      </c>
      <c r="B59" s="19" t="s">
        <v>264</v>
      </c>
      <c r="C59" s="19">
        <v>2024</v>
      </c>
      <c r="D59" s="19" t="s">
        <v>443</v>
      </c>
      <c r="E59" s="16">
        <v>32</v>
      </c>
      <c r="F59" s="20">
        <v>121</v>
      </c>
      <c r="G59" s="21">
        <v>2.8041779999999998</v>
      </c>
      <c r="H59" s="20">
        <v>8</v>
      </c>
      <c r="I59" s="20">
        <v>27.401150000000001</v>
      </c>
      <c r="J59" s="20">
        <v>36.598849999999999</v>
      </c>
      <c r="K59" s="20">
        <v>38.013219999999997</v>
      </c>
      <c r="L59" s="20"/>
      <c r="M59" s="20">
        <v>34.235579999999999</v>
      </c>
      <c r="N59" s="20">
        <v>18.412189999999999</v>
      </c>
      <c r="O59" s="20"/>
      <c r="P59" s="20">
        <v>45.559510000000003</v>
      </c>
      <c r="Q59" s="20"/>
      <c r="R59" s="19"/>
      <c r="S59" s="20">
        <v>41.855710000000002</v>
      </c>
      <c r="T59" s="20">
        <v>40.892679999999999</v>
      </c>
      <c r="U59" s="20"/>
      <c r="V59" s="20">
        <v>10.39048</v>
      </c>
      <c r="W59" s="20">
        <v>29.72035</v>
      </c>
      <c r="X59" s="19"/>
    </row>
    <row r="60" spans="1:24" s="15" customFormat="1">
      <c r="A60" s="68" t="s">
        <v>263</v>
      </c>
      <c r="B60" s="70" t="s">
        <v>264</v>
      </c>
      <c r="C60" s="70">
        <v>2025</v>
      </c>
      <c r="D60" s="73" t="str">
        <f>VLOOKUP(B60,'CPI Timeseries 2012 - 2025'!B:C,2,0)</f>
        <v>SSA</v>
      </c>
      <c r="E60" s="16">
        <v>32</v>
      </c>
      <c r="F60" s="70">
        <v>120</v>
      </c>
      <c r="G60" s="74">
        <v>2.526907</v>
      </c>
      <c r="H60" s="70">
        <v>8</v>
      </c>
      <c r="I60" s="75">
        <v>27.855869999999999</v>
      </c>
      <c r="J60" s="75">
        <v>36.144129999999997</v>
      </c>
      <c r="K60" s="75">
        <v>37.985109999999999</v>
      </c>
      <c r="L60" s="75"/>
      <c r="M60" s="75">
        <v>34.241390000000003</v>
      </c>
      <c r="N60" s="75">
        <v>18.379660000000001</v>
      </c>
      <c r="O60" s="75"/>
      <c r="P60" s="75">
        <v>45.51793</v>
      </c>
      <c r="Q60" s="75"/>
      <c r="R60" s="75"/>
      <c r="S60" s="75">
        <v>41.836329999999997</v>
      </c>
      <c r="T60" s="75">
        <v>37.476680000000002</v>
      </c>
      <c r="U60" s="75"/>
      <c r="V60" s="75">
        <v>14.30467</v>
      </c>
      <c r="W60" s="75">
        <v>28.831320000000002</v>
      </c>
      <c r="X60" s="2"/>
    </row>
    <row r="61" spans="1:24" s="15" customFormat="1" ht="13.8">
      <c r="A61" s="15" t="s">
        <v>230</v>
      </c>
      <c r="B61" s="19" t="s">
        <v>231</v>
      </c>
      <c r="C61" s="19">
        <v>2012</v>
      </c>
      <c r="D61" s="19" t="s">
        <v>234</v>
      </c>
      <c r="E61" s="16">
        <v>35</v>
      </c>
      <c r="F61" s="20">
        <v>102</v>
      </c>
      <c r="G61" s="21">
        <v>2.6</v>
      </c>
      <c r="H61" s="20">
        <v>8</v>
      </c>
      <c r="I61" s="20">
        <v>31</v>
      </c>
      <c r="J61" s="20">
        <v>39</v>
      </c>
      <c r="K61" s="20"/>
      <c r="L61" s="20"/>
      <c r="M61" s="20">
        <v>40</v>
      </c>
      <c r="N61" s="20">
        <v>38</v>
      </c>
      <c r="O61" s="20"/>
      <c r="P61" s="20">
        <v>32</v>
      </c>
      <c r="Q61" s="20">
        <v>31</v>
      </c>
      <c r="R61" s="19"/>
      <c r="S61" s="20">
        <v>41</v>
      </c>
      <c r="T61" s="20"/>
      <c r="U61" s="20"/>
      <c r="V61" s="20">
        <v>19</v>
      </c>
      <c r="W61" s="20">
        <v>41</v>
      </c>
      <c r="X61" s="19">
        <v>38</v>
      </c>
    </row>
    <row r="62" spans="1:24" s="15" customFormat="1" ht="13.8">
      <c r="A62" s="15" t="s">
        <v>230</v>
      </c>
      <c r="B62" s="19" t="s">
        <v>231</v>
      </c>
      <c r="C62" s="19">
        <v>2013</v>
      </c>
      <c r="D62" s="19" t="s">
        <v>234</v>
      </c>
      <c r="E62" s="16">
        <v>34</v>
      </c>
      <c r="F62" s="20">
        <v>106</v>
      </c>
      <c r="G62" s="21">
        <v>2.4</v>
      </c>
      <c r="H62" s="20">
        <v>8</v>
      </c>
      <c r="I62" s="20">
        <v>30</v>
      </c>
      <c r="J62" s="20">
        <v>38</v>
      </c>
      <c r="K62" s="20"/>
      <c r="L62" s="20"/>
      <c r="M62" s="20">
        <v>40</v>
      </c>
      <c r="N62" s="20">
        <v>38</v>
      </c>
      <c r="O62" s="20"/>
      <c r="P62" s="20">
        <v>32</v>
      </c>
      <c r="Q62" s="20">
        <v>34</v>
      </c>
      <c r="R62" s="19"/>
      <c r="S62" s="20">
        <v>31</v>
      </c>
      <c r="T62" s="20"/>
      <c r="U62" s="20"/>
      <c r="V62" s="20">
        <v>20</v>
      </c>
      <c r="W62" s="20">
        <v>40</v>
      </c>
      <c r="X62" s="19">
        <v>38</v>
      </c>
    </row>
    <row r="63" spans="1:24" s="15" customFormat="1" ht="13.8">
      <c r="A63" s="15" t="s">
        <v>230</v>
      </c>
      <c r="B63" s="19" t="s">
        <v>231</v>
      </c>
      <c r="C63" s="19">
        <v>2014</v>
      </c>
      <c r="D63" s="19" t="s">
        <v>234</v>
      </c>
      <c r="E63" s="16">
        <v>34</v>
      </c>
      <c r="F63" s="20">
        <v>107</v>
      </c>
      <c r="G63" s="21">
        <v>2.4200000762939453</v>
      </c>
      <c r="H63" s="20">
        <v>7</v>
      </c>
      <c r="I63" s="20">
        <v>30</v>
      </c>
      <c r="J63" s="20">
        <v>38</v>
      </c>
      <c r="K63" s="20"/>
      <c r="L63" s="20"/>
      <c r="M63" s="20">
        <v>40</v>
      </c>
      <c r="N63" s="20">
        <v>38</v>
      </c>
      <c r="O63" s="20"/>
      <c r="P63" s="20">
        <v>32</v>
      </c>
      <c r="Q63" s="20">
        <v>31</v>
      </c>
      <c r="R63" s="19"/>
      <c r="S63" s="20">
        <v>31</v>
      </c>
      <c r="T63" s="20"/>
      <c r="U63" s="20"/>
      <c r="V63" s="20">
        <v>24</v>
      </c>
      <c r="W63" s="20">
        <v>42</v>
      </c>
      <c r="X63" s="19"/>
    </row>
    <row r="64" spans="1:24" s="15" customFormat="1" ht="13.8">
      <c r="A64" s="15" t="s">
        <v>230</v>
      </c>
      <c r="B64" s="19" t="s">
        <v>231</v>
      </c>
      <c r="C64" s="19">
        <v>2015</v>
      </c>
      <c r="D64" s="19" t="s">
        <v>234</v>
      </c>
      <c r="E64" s="16">
        <v>32</v>
      </c>
      <c r="F64" s="20">
        <v>106</v>
      </c>
      <c r="G64" s="21">
        <v>1.8400000333786011</v>
      </c>
      <c r="H64" s="20">
        <v>7</v>
      </c>
      <c r="I64" s="20">
        <v>29</v>
      </c>
      <c r="J64" s="20">
        <v>35</v>
      </c>
      <c r="K64" s="20"/>
      <c r="L64" s="20"/>
      <c r="M64" s="20">
        <v>36</v>
      </c>
      <c r="N64" s="20">
        <v>38</v>
      </c>
      <c r="O64" s="20"/>
      <c r="P64" s="20">
        <v>32</v>
      </c>
      <c r="Q64" s="20">
        <v>25</v>
      </c>
      <c r="R64" s="19"/>
      <c r="S64" s="20">
        <v>31</v>
      </c>
      <c r="T64" s="20"/>
      <c r="U64" s="20"/>
      <c r="V64" s="20">
        <v>28</v>
      </c>
      <c r="W64" s="20">
        <v>37</v>
      </c>
      <c r="X64" s="19"/>
    </row>
    <row r="65" spans="1:24" s="15" customFormat="1" ht="13.8">
      <c r="A65" s="15" t="s">
        <v>230</v>
      </c>
      <c r="B65" s="19" t="s">
        <v>231</v>
      </c>
      <c r="C65" s="19">
        <v>2016</v>
      </c>
      <c r="D65" s="19" t="s">
        <v>234</v>
      </c>
      <c r="E65" s="16">
        <v>36</v>
      </c>
      <c r="F65" s="20">
        <v>95</v>
      </c>
      <c r="G65" s="21">
        <v>1.76</v>
      </c>
      <c r="H65" s="20">
        <v>8</v>
      </c>
      <c r="I65" s="20">
        <v>33</v>
      </c>
      <c r="J65" s="20">
        <v>39</v>
      </c>
      <c r="K65" s="20" t="s">
        <v>557</v>
      </c>
      <c r="L65" s="20" t="s">
        <v>557</v>
      </c>
      <c r="M65" s="20">
        <v>36</v>
      </c>
      <c r="N65" s="20">
        <v>37</v>
      </c>
      <c r="O65" s="20" t="s">
        <v>557</v>
      </c>
      <c r="P65" s="20">
        <v>34</v>
      </c>
      <c r="Q65" s="20">
        <v>37</v>
      </c>
      <c r="R65" s="19" t="s">
        <v>557</v>
      </c>
      <c r="S65" s="20">
        <v>32</v>
      </c>
      <c r="T65" s="20">
        <v>39</v>
      </c>
      <c r="U65" s="20" t="s">
        <v>557</v>
      </c>
      <c r="V65" s="20">
        <v>29</v>
      </c>
      <c r="W65" s="20">
        <v>46</v>
      </c>
      <c r="X65" s="19"/>
    </row>
    <row r="66" spans="1:24" s="15" customFormat="1" ht="13.8">
      <c r="A66" s="15" t="s">
        <v>230</v>
      </c>
      <c r="B66" s="19" t="s">
        <v>231</v>
      </c>
      <c r="C66" s="19">
        <v>2017</v>
      </c>
      <c r="D66" s="19" t="s">
        <v>234</v>
      </c>
      <c r="E66" s="16">
        <v>39</v>
      </c>
      <c r="F66" s="20">
        <v>85</v>
      </c>
      <c r="G66" s="21">
        <v>2.92</v>
      </c>
      <c r="H66" s="20">
        <v>8</v>
      </c>
      <c r="I66" s="20">
        <v>34</v>
      </c>
      <c r="J66" s="20">
        <v>44</v>
      </c>
      <c r="K66" s="20"/>
      <c r="L66" s="20"/>
      <c r="M66" s="20">
        <v>53</v>
      </c>
      <c r="N66" s="20">
        <v>37</v>
      </c>
      <c r="O66" s="20"/>
      <c r="P66" s="20">
        <v>35</v>
      </c>
      <c r="Q66" s="20">
        <v>36</v>
      </c>
      <c r="R66" s="19"/>
      <c r="S66" s="20">
        <v>32</v>
      </c>
      <c r="T66" s="20">
        <v>45</v>
      </c>
      <c r="U66" s="20"/>
      <c r="V66" s="20">
        <v>29</v>
      </c>
      <c r="W66" s="20">
        <v>48</v>
      </c>
      <c r="X66" s="19"/>
    </row>
    <row r="67" spans="1:24" s="15" customFormat="1" ht="13.8">
      <c r="A67" s="15" t="s">
        <v>230</v>
      </c>
      <c r="B67" s="19" t="s">
        <v>231</v>
      </c>
      <c r="C67" s="19">
        <v>2018</v>
      </c>
      <c r="D67" s="19" t="s">
        <v>234</v>
      </c>
      <c r="E67" s="16">
        <v>40</v>
      </c>
      <c r="F67" s="20">
        <v>85</v>
      </c>
      <c r="G67" s="21">
        <v>2.7</v>
      </c>
      <c r="H67" s="20">
        <v>8</v>
      </c>
      <c r="I67" s="20">
        <v>36</v>
      </c>
      <c r="J67" s="20">
        <v>44</v>
      </c>
      <c r="K67" s="20"/>
      <c r="L67" s="20"/>
      <c r="M67" s="20">
        <v>53</v>
      </c>
      <c r="N67" s="20">
        <v>37</v>
      </c>
      <c r="O67" s="20"/>
      <c r="P67" s="20">
        <v>35</v>
      </c>
      <c r="Q67" s="20">
        <v>40</v>
      </c>
      <c r="R67" s="19"/>
      <c r="S67" s="20">
        <v>32</v>
      </c>
      <c r="T67" s="20">
        <v>46</v>
      </c>
      <c r="U67" s="20"/>
      <c r="V67" s="20">
        <v>33</v>
      </c>
      <c r="W67" s="20">
        <v>48</v>
      </c>
      <c r="X67" s="19"/>
    </row>
    <row r="68" spans="1:24" s="15" customFormat="1" ht="13.8">
      <c r="A68" s="15" t="s">
        <v>230</v>
      </c>
      <c r="B68" s="19" t="s">
        <v>231</v>
      </c>
      <c r="C68" s="19">
        <v>2019</v>
      </c>
      <c r="D68" s="19" t="s">
        <v>234</v>
      </c>
      <c r="E68" s="16">
        <v>45</v>
      </c>
      <c r="F68" s="20">
        <v>66</v>
      </c>
      <c r="G68" s="21">
        <v>3.2886570000000002</v>
      </c>
      <c r="H68" s="20">
        <v>8</v>
      </c>
      <c r="I68" s="20">
        <v>39.6066</v>
      </c>
      <c r="J68" s="20">
        <v>50.3934</v>
      </c>
      <c r="K68" s="20" t="s">
        <v>557</v>
      </c>
      <c r="L68" s="20" t="s">
        <v>557</v>
      </c>
      <c r="M68" s="20">
        <v>61</v>
      </c>
      <c r="N68" s="20">
        <v>37</v>
      </c>
      <c r="O68" s="20" t="s">
        <v>557</v>
      </c>
      <c r="P68" s="20">
        <v>47</v>
      </c>
      <c r="Q68" s="20">
        <v>38</v>
      </c>
      <c r="R68" s="19" t="s">
        <v>557</v>
      </c>
      <c r="S68" s="20">
        <v>37</v>
      </c>
      <c r="T68" s="20">
        <v>54</v>
      </c>
      <c r="U68" s="20" t="s">
        <v>557</v>
      </c>
      <c r="V68" s="20">
        <v>36</v>
      </c>
      <c r="W68" s="20">
        <v>50</v>
      </c>
      <c r="X68" s="19"/>
    </row>
    <row r="69" spans="1:24" s="15" customFormat="1" ht="13.8">
      <c r="A69" s="15" t="s">
        <v>230</v>
      </c>
      <c r="B69" s="19" t="s">
        <v>231</v>
      </c>
      <c r="C69" s="19">
        <v>2020</v>
      </c>
      <c r="D69" s="19" t="s">
        <v>234</v>
      </c>
      <c r="E69" s="16">
        <v>42</v>
      </c>
      <c r="F69" s="20">
        <v>78</v>
      </c>
      <c r="G69" s="21">
        <v>2.3180559999999999</v>
      </c>
      <c r="H69" s="20">
        <v>8</v>
      </c>
      <c r="I69" s="20">
        <v>38.198390000000003</v>
      </c>
      <c r="J69" s="20">
        <v>45.801609999999997</v>
      </c>
      <c r="K69" s="20" t="s">
        <v>557</v>
      </c>
      <c r="L69" s="20" t="s">
        <v>557</v>
      </c>
      <c r="M69" s="20">
        <v>61</v>
      </c>
      <c r="N69" s="20">
        <v>37</v>
      </c>
      <c r="O69" s="20" t="s">
        <v>557</v>
      </c>
      <c r="P69" s="20">
        <v>35</v>
      </c>
      <c r="Q69" s="20">
        <v>29</v>
      </c>
      <c r="R69" s="19" t="s">
        <v>557</v>
      </c>
      <c r="S69" s="20">
        <v>41</v>
      </c>
      <c r="T69" s="20">
        <v>48</v>
      </c>
      <c r="U69" s="20" t="s">
        <v>557</v>
      </c>
      <c r="V69" s="20">
        <v>36</v>
      </c>
      <c r="W69" s="20">
        <v>49</v>
      </c>
      <c r="X69" s="19"/>
    </row>
    <row r="70" spans="1:24" s="15" customFormat="1" ht="13.8">
      <c r="A70" s="15" t="s">
        <v>230</v>
      </c>
      <c r="B70" s="19" t="s">
        <v>231</v>
      </c>
      <c r="C70" s="19">
        <v>2021</v>
      </c>
      <c r="D70" s="19" t="s">
        <v>234</v>
      </c>
      <c r="E70" s="16">
        <v>38</v>
      </c>
      <c r="F70" s="20">
        <v>96</v>
      </c>
      <c r="G70" s="21">
        <v>2.0991330000000001</v>
      </c>
      <c r="H70" s="20">
        <v>8</v>
      </c>
      <c r="I70" s="20">
        <v>34.54692</v>
      </c>
      <c r="J70" s="20">
        <v>41.45308</v>
      </c>
      <c r="K70" s="20"/>
      <c r="L70" s="20"/>
      <c r="M70" s="20">
        <v>48.803570000000001</v>
      </c>
      <c r="N70" s="20">
        <v>37.263190000000002</v>
      </c>
      <c r="O70" s="20"/>
      <c r="P70" s="20">
        <v>34.50329</v>
      </c>
      <c r="Q70" s="20">
        <v>22.219650000000001</v>
      </c>
      <c r="R70" s="19"/>
      <c r="S70" s="20">
        <v>39.037320000000001</v>
      </c>
      <c r="T70" s="20">
        <v>48.508499999999998</v>
      </c>
      <c r="U70" s="20"/>
      <c r="V70" s="20">
        <v>30.29917</v>
      </c>
      <c r="W70" s="20">
        <v>44.563580000000002</v>
      </c>
      <c r="X70" s="19"/>
    </row>
    <row r="71" spans="1:24" s="15" customFormat="1" ht="13.8">
      <c r="A71" s="15" t="s">
        <v>230</v>
      </c>
      <c r="B71" s="19" t="s">
        <v>231</v>
      </c>
      <c r="C71" s="19">
        <v>2022</v>
      </c>
      <c r="D71" s="19" t="s">
        <v>234</v>
      </c>
      <c r="E71" s="16">
        <v>38</v>
      </c>
      <c r="F71" s="20">
        <v>94</v>
      </c>
      <c r="G71" s="21">
        <v>2.3348080000000002</v>
      </c>
      <c r="H71" s="20">
        <v>7</v>
      </c>
      <c r="I71" s="20">
        <v>34.170909999999999</v>
      </c>
      <c r="J71" s="20">
        <v>41.829090000000001</v>
      </c>
      <c r="K71" s="20" t="s">
        <v>557</v>
      </c>
      <c r="L71" s="20" t="s">
        <v>557</v>
      </c>
      <c r="M71" s="20">
        <v>49</v>
      </c>
      <c r="N71" s="20">
        <v>37</v>
      </c>
      <c r="O71" s="20" t="s">
        <v>557</v>
      </c>
      <c r="P71" s="20">
        <v>35</v>
      </c>
      <c r="Q71" s="20">
        <v>24</v>
      </c>
      <c r="R71" s="19" t="s">
        <v>557</v>
      </c>
      <c r="S71" s="20">
        <v>32</v>
      </c>
      <c r="T71" s="20">
        <v>47</v>
      </c>
      <c r="U71" s="20" t="s">
        <v>557</v>
      </c>
      <c r="V71" s="20" t="s">
        <v>557</v>
      </c>
      <c r="W71" s="20">
        <v>44</v>
      </c>
      <c r="X71" s="19"/>
    </row>
    <row r="72" spans="1:24" s="15" customFormat="1" ht="13.8">
      <c r="A72" s="15" t="s">
        <v>230</v>
      </c>
      <c r="B72" s="19" t="s">
        <v>231</v>
      </c>
      <c r="C72" s="19">
        <v>2023</v>
      </c>
      <c r="D72" s="19" t="s">
        <v>234</v>
      </c>
      <c r="E72" s="16">
        <v>37</v>
      </c>
      <c r="F72" s="20">
        <v>98</v>
      </c>
      <c r="G72" s="21">
        <v>2.0466850000000001</v>
      </c>
      <c r="H72" s="20">
        <v>8</v>
      </c>
      <c r="I72" s="20">
        <v>33.643439999999998</v>
      </c>
      <c r="J72" s="20">
        <v>40.356560000000002</v>
      </c>
      <c r="K72" s="20"/>
      <c r="L72" s="20"/>
      <c r="M72" s="20">
        <v>48.803570000000001</v>
      </c>
      <c r="N72" s="20">
        <v>37.263190000000002</v>
      </c>
      <c r="O72" s="20"/>
      <c r="P72" s="20">
        <v>34.50329</v>
      </c>
      <c r="Q72" s="20">
        <v>26.756519999999998</v>
      </c>
      <c r="R72" s="19"/>
      <c r="S72" s="20">
        <v>32.418640000000003</v>
      </c>
      <c r="T72" s="20">
        <v>47.7851</v>
      </c>
      <c r="U72" s="20"/>
      <c r="V72" s="20">
        <v>25.56437</v>
      </c>
      <c r="W72" s="20">
        <v>43.665300000000002</v>
      </c>
      <c r="X72" s="19"/>
    </row>
    <row r="73" spans="1:24" s="15" customFormat="1" ht="13.8">
      <c r="A73" s="15" t="s">
        <v>230</v>
      </c>
      <c r="B73" s="19" t="s">
        <v>231</v>
      </c>
      <c r="C73" s="19">
        <v>2024</v>
      </c>
      <c r="D73" s="19" t="s">
        <v>234</v>
      </c>
      <c r="E73" s="16">
        <v>37</v>
      </c>
      <c r="F73" s="20">
        <v>99</v>
      </c>
      <c r="G73" s="21">
        <v>3.013744</v>
      </c>
      <c r="H73" s="20">
        <v>8</v>
      </c>
      <c r="I73" s="20">
        <v>32.057459999999999</v>
      </c>
      <c r="J73" s="20">
        <v>41.942540000000001</v>
      </c>
      <c r="K73" s="20"/>
      <c r="L73" s="20"/>
      <c r="M73" s="20">
        <v>51.427819999999997</v>
      </c>
      <c r="N73" s="20">
        <v>50.63015</v>
      </c>
      <c r="O73" s="20"/>
      <c r="P73" s="20">
        <v>32.267980000000001</v>
      </c>
      <c r="Q73" s="20">
        <v>20.335139999999999</v>
      </c>
      <c r="R73" s="19"/>
      <c r="S73" s="20">
        <v>32.781230000000001</v>
      </c>
      <c r="T73" s="20">
        <v>47.73706</v>
      </c>
      <c r="U73" s="20"/>
      <c r="V73" s="20">
        <v>18.292400000000001</v>
      </c>
      <c r="W73" s="20">
        <v>43.614170000000001</v>
      </c>
      <c r="X73" s="19"/>
    </row>
    <row r="74" spans="1:24" s="15" customFormat="1">
      <c r="A74" s="68" t="s">
        <v>230</v>
      </c>
      <c r="B74" s="70" t="s">
        <v>231</v>
      </c>
      <c r="C74" s="70">
        <v>2025</v>
      </c>
      <c r="D74" s="73" t="str">
        <f>VLOOKUP(B74,'CPI Timeseries 2012 - 2025'!B:C,2,0)</f>
        <v>AME</v>
      </c>
      <c r="E74" s="16">
        <v>36</v>
      </c>
      <c r="F74" s="70">
        <v>104</v>
      </c>
      <c r="G74" s="74">
        <v>2.1750889999999998</v>
      </c>
      <c r="H74" s="70">
        <v>8</v>
      </c>
      <c r="I74" s="75">
        <v>32.432850000000002</v>
      </c>
      <c r="J74" s="75">
        <v>39.567149999999998</v>
      </c>
      <c r="K74" s="75"/>
      <c r="L74" s="75"/>
      <c r="M74" s="75">
        <v>47.137070000000001</v>
      </c>
      <c r="N74" s="75">
        <v>34.494399999999999</v>
      </c>
      <c r="O74" s="75"/>
      <c r="P74" s="75">
        <v>32.214660000000002</v>
      </c>
      <c r="Q74" s="75">
        <v>23.54823</v>
      </c>
      <c r="R74" s="75"/>
      <c r="S74" s="75">
        <v>32.758890000000001</v>
      </c>
      <c r="T74" s="75">
        <v>48.430059999999997</v>
      </c>
      <c r="U74" s="75"/>
      <c r="V74" s="75">
        <v>24.069559999999999</v>
      </c>
      <c r="W74" s="75">
        <v>41.860419999999998</v>
      </c>
      <c r="X74" s="2"/>
    </row>
    <row r="75" spans="1:24" s="15" customFormat="1" ht="13.8">
      <c r="A75" s="15" t="s">
        <v>152</v>
      </c>
      <c r="B75" s="19" t="s">
        <v>153</v>
      </c>
      <c r="C75" s="19">
        <v>2012</v>
      </c>
      <c r="D75" s="19" t="s">
        <v>441</v>
      </c>
      <c r="E75" s="16">
        <v>34</v>
      </c>
      <c r="F75" s="20">
        <v>105</v>
      </c>
      <c r="G75" s="21">
        <v>2.7</v>
      </c>
      <c r="H75" s="20">
        <v>6</v>
      </c>
      <c r="I75" s="20">
        <v>29</v>
      </c>
      <c r="J75" s="20">
        <v>38</v>
      </c>
      <c r="K75" s="20"/>
      <c r="L75" s="20"/>
      <c r="M75" s="20">
        <v>40</v>
      </c>
      <c r="N75" s="20"/>
      <c r="O75" s="20">
        <v>37</v>
      </c>
      <c r="P75" s="20">
        <v>32</v>
      </c>
      <c r="Q75" s="20"/>
      <c r="R75" s="19"/>
      <c r="S75" s="20">
        <v>21</v>
      </c>
      <c r="T75" s="20"/>
      <c r="U75" s="20">
        <v>35</v>
      </c>
      <c r="V75" s="20">
        <v>38</v>
      </c>
      <c r="W75" s="20"/>
      <c r="X75" s="19"/>
    </row>
    <row r="76" spans="1:24" s="15" customFormat="1" ht="13.8">
      <c r="A76" s="15" t="s">
        <v>152</v>
      </c>
      <c r="B76" s="19" t="s">
        <v>153</v>
      </c>
      <c r="C76" s="19">
        <v>2013</v>
      </c>
      <c r="D76" s="19" t="s">
        <v>441</v>
      </c>
      <c r="E76" s="16">
        <v>36</v>
      </c>
      <c r="F76" s="20">
        <v>94</v>
      </c>
      <c r="G76" s="21">
        <v>3.5</v>
      </c>
      <c r="H76" s="20">
        <v>6</v>
      </c>
      <c r="I76" s="20">
        <v>30</v>
      </c>
      <c r="J76" s="20">
        <v>42</v>
      </c>
      <c r="K76" s="20"/>
      <c r="L76" s="20"/>
      <c r="M76" s="20">
        <v>40</v>
      </c>
      <c r="N76" s="20"/>
      <c r="O76" s="20">
        <v>37</v>
      </c>
      <c r="P76" s="20">
        <v>32</v>
      </c>
      <c r="Q76" s="20"/>
      <c r="R76" s="19"/>
      <c r="S76" s="20">
        <v>21</v>
      </c>
      <c r="T76" s="20"/>
      <c r="U76" s="20">
        <v>47</v>
      </c>
      <c r="V76" s="20">
        <v>38</v>
      </c>
      <c r="W76" s="20"/>
      <c r="X76" s="19"/>
    </row>
    <row r="77" spans="1:24" s="15" customFormat="1" ht="13.8">
      <c r="A77" s="15" t="s">
        <v>152</v>
      </c>
      <c r="B77" s="19" t="s">
        <v>153</v>
      </c>
      <c r="C77" s="19">
        <v>2014</v>
      </c>
      <c r="D77" s="19" t="s">
        <v>441</v>
      </c>
      <c r="E77" s="16">
        <v>37</v>
      </c>
      <c r="F77" s="20">
        <v>94</v>
      </c>
      <c r="G77" s="21">
        <v>3.690000057220459</v>
      </c>
      <c r="H77" s="20">
        <v>6</v>
      </c>
      <c r="I77" s="20">
        <v>31</v>
      </c>
      <c r="J77" s="20">
        <v>43</v>
      </c>
      <c r="K77" s="20"/>
      <c r="L77" s="20"/>
      <c r="M77" s="20">
        <v>40</v>
      </c>
      <c r="N77" s="20"/>
      <c r="O77" s="20">
        <v>37</v>
      </c>
      <c r="P77" s="20">
        <v>32</v>
      </c>
      <c r="Q77" s="20"/>
      <c r="R77" s="19"/>
      <c r="S77" s="20">
        <v>21</v>
      </c>
      <c r="T77" s="20"/>
      <c r="U77" s="20">
        <v>47</v>
      </c>
      <c r="V77" s="20">
        <v>43</v>
      </c>
      <c r="W77" s="20"/>
      <c r="X77" s="19"/>
    </row>
    <row r="78" spans="1:24" s="15" customFormat="1" ht="13.8">
      <c r="A78" s="15" t="s">
        <v>152</v>
      </c>
      <c r="B78" s="19" t="s">
        <v>153</v>
      </c>
      <c r="C78" s="19">
        <v>2015</v>
      </c>
      <c r="D78" s="19" t="s">
        <v>441</v>
      </c>
      <c r="E78" s="16">
        <v>35</v>
      </c>
      <c r="F78" s="20">
        <v>95</v>
      </c>
      <c r="G78" s="21">
        <v>2.9800000190734863</v>
      </c>
      <c r="H78" s="20">
        <v>5</v>
      </c>
      <c r="I78" s="20">
        <v>30</v>
      </c>
      <c r="J78" s="20">
        <v>40</v>
      </c>
      <c r="K78" s="20"/>
      <c r="L78" s="20"/>
      <c r="M78" s="20">
        <v>28</v>
      </c>
      <c r="N78" s="20"/>
      <c r="O78" s="20">
        <v>37</v>
      </c>
      <c r="P78" s="20">
        <v>32</v>
      </c>
      <c r="Q78" s="20"/>
      <c r="R78" s="19"/>
      <c r="S78" s="20">
        <v>31</v>
      </c>
      <c r="T78" s="20"/>
      <c r="U78" s="20"/>
      <c r="V78" s="20">
        <v>45</v>
      </c>
      <c r="W78" s="20"/>
      <c r="X78" s="19"/>
    </row>
    <row r="79" spans="1:24" s="15" customFormat="1" ht="13.8">
      <c r="A79" s="15" t="s">
        <v>152</v>
      </c>
      <c r="B79" s="19" t="s">
        <v>153</v>
      </c>
      <c r="C79" s="19">
        <v>2016</v>
      </c>
      <c r="D79" s="19" t="s">
        <v>441</v>
      </c>
      <c r="E79" s="16">
        <v>33</v>
      </c>
      <c r="F79" s="20">
        <v>113</v>
      </c>
      <c r="G79" s="21">
        <v>4.01</v>
      </c>
      <c r="H79" s="20">
        <v>6</v>
      </c>
      <c r="I79" s="20">
        <v>26</v>
      </c>
      <c r="J79" s="20">
        <v>40</v>
      </c>
      <c r="K79" s="20" t="s">
        <v>557</v>
      </c>
      <c r="L79" s="20" t="s">
        <v>557</v>
      </c>
      <c r="M79" s="20">
        <v>28</v>
      </c>
      <c r="N79" s="20" t="s">
        <v>557</v>
      </c>
      <c r="O79" s="20">
        <v>41</v>
      </c>
      <c r="P79" s="20">
        <v>34</v>
      </c>
      <c r="Q79" s="20" t="s">
        <v>557</v>
      </c>
      <c r="R79" s="19" t="s">
        <v>557</v>
      </c>
      <c r="S79" s="20">
        <v>32</v>
      </c>
      <c r="T79" s="20">
        <v>17</v>
      </c>
      <c r="U79" s="20" t="s">
        <v>557</v>
      </c>
      <c r="V79" s="20">
        <v>45</v>
      </c>
      <c r="W79" s="20" t="s">
        <v>557</v>
      </c>
      <c r="X79" s="19"/>
    </row>
    <row r="80" spans="1:24" s="15" customFormat="1" ht="13.8">
      <c r="A80" s="15" t="s">
        <v>152</v>
      </c>
      <c r="B80" s="19" t="s">
        <v>153</v>
      </c>
      <c r="C80" s="19">
        <v>2017</v>
      </c>
      <c r="D80" s="19" t="s">
        <v>441</v>
      </c>
      <c r="E80" s="16">
        <v>35</v>
      </c>
      <c r="F80" s="20">
        <v>107</v>
      </c>
      <c r="G80" s="21">
        <v>3.79</v>
      </c>
      <c r="H80" s="20">
        <v>6</v>
      </c>
      <c r="I80" s="20">
        <v>29</v>
      </c>
      <c r="J80" s="20">
        <v>41</v>
      </c>
      <c r="K80" s="20"/>
      <c r="L80" s="20"/>
      <c r="M80" s="20">
        <v>33</v>
      </c>
      <c r="N80" s="20"/>
      <c r="O80" s="20">
        <v>42</v>
      </c>
      <c r="P80" s="20">
        <v>35</v>
      </c>
      <c r="Q80" s="20"/>
      <c r="R80" s="19"/>
      <c r="S80" s="20">
        <v>32</v>
      </c>
      <c r="T80" s="20">
        <v>20</v>
      </c>
      <c r="U80" s="20"/>
      <c r="V80" s="20">
        <v>47</v>
      </c>
      <c r="W80" s="20"/>
      <c r="X80" s="19"/>
    </row>
    <row r="81" spans="1:24" s="15" customFormat="1" ht="13.8">
      <c r="A81" s="15" t="s">
        <v>152</v>
      </c>
      <c r="B81" s="19" t="s">
        <v>153</v>
      </c>
      <c r="C81" s="19">
        <v>2018</v>
      </c>
      <c r="D81" s="19" t="s">
        <v>441</v>
      </c>
      <c r="E81" s="16">
        <v>35</v>
      </c>
      <c r="F81" s="20">
        <v>105</v>
      </c>
      <c r="G81" s="21">
        <v>4</v>
      </c>
      <c r="H81" s="20">
        <v>6</v>
      </c>
      <c r="I81" s="20">
        <v>28</v>
      </c>
      <c r="J81" s="20">
        <v>42</v>
      </c>
      <c r="K81" s="20"/>
      <c r="L81" s="20"/>
      <c r="M81" s="20">
        <v>33</v>
      </c>
      <c r="N81" s="20"/>
      <c r="O81" s="20">
        <v>39</v>
      </c>
      <c r="P81" s="20">
        <v>35</v>
      </c>
      <c r="Q81" s="20"/>
      <c r="R81" s="19"/>
      <c r="S81" s="20">
        <v>32</v>
      </c>
      <c r="T81" s="20">
        <v>21</v>
      </c>
      <c r="U81" s="20"/>
      <c r="V81" s="20">
        <v>51</v>
      </c>
      <c r="W81" s="20"/>
      <c r="X81" s="19"/>
    </row>
    <row r="82" spans="1:24" s="15" customFormat="1" ht="13.8">
      <c r="A82" s="15" t="s">
        <v>152</v>
      </c>
      <c r="B82" s="19" t="s">
        <v>153</v>
      </c>
      <c r="C82" s="19">
        <v>2019</v>
      </c>
      <c r="D82" s="19" t="s">
        <v>441</v>
      </c>
      <c r="E82" s="16">
        <v>42</v>
      </c>
      <c r="F82" s="20">
        <v>77</v>
      </c>
      <c r="G82" s="21">
        <v>4.3105979999999997</v>
      </c>
      <c r="H82" s="20">
        <v>6</v>
      </c>
      <c r="I82" s="20">
        <v>34.930619999999998</v>
      </c>
      <c r="J82" s="20">
        <v>49.069380000000002</v>
      </c>
      <c r="K82" s="20" t="s">
        <v>557</v>
      </c>
      <c r="L82" s="20" t="s">
        <v>557</v>
      </c>
      <c r="M82" s="20">
        <v>45</v>
      </c>
      <c r="N82" s="20" t="s">
        <v>557</v>
      </c>
      <c r="O82" s="20">
        <v>39</v>
      </c>
      <c r="P82" s="20">
        <v>47</v>
      </c>
      <c r="Q82" s="20" t="s">
        <v>557</v>
      </c>
      <c r="R82" s="19" t="s">
        <v>557</v>
      </c>
      <c r="S82" s="20">
        <v>32</v>
      </c>
      <c r="T82" s="20">
        <v>32</v>
      </c>
      <c r="U82" s="20" t="s">
        <v>557</v>
      </c>
      <c r="V82" s="20">
        <v>60</v>
      </c>
      <c r="W82" s="20" t="s">
        <v>557</v>
      </c>
      <c r="X82" s="19"/>
    </row>
    <row r="83" spans="1:24" s="15" customFormat="1" ht="13.8">
      <c r="A83" s="15" t="s">
        <v>152</v>
      </c>
      <c r="B83" s="19" t="s">
        <v>153</v>
      </c>
      <c r="C83" s="19">
        <v>2020</v>
      </c>
      <c r="D83" s="19" t="s">
        <v>441</v>
      </c>
      <c r="E83" s="16">
        <v>49</v>
      </c>
      <c r="F83" s="20">
        <v>60</v>
      </c>
      <c r="G83" s="21">
        <v>3.5047809999999999</v>
      </c>
      <c r="H83" s="20">
        <v>6</v>
      </c>
      <c r="I83" s="20">
        <v>43.252160000000003</v>
      </c>
      <c r="J83" s="20">
        <v>54.747839999999997</v>
      </c>
      <c r="K83" s="20" t="s">
        <v>557</v>
      </c>
      <c r="L83" s="20" t="s">
        <v>557</v>
      </c>
      <c r="M83" s="20">
        <v>45</v>
      </c>
      <c r="N83" s="20" t="s">
        <v>557</v>
      </c>
      <c r="O83" s="20">
        <v>44</v>
      </c>
      <c r="P83" s="20">
        <v>47</v>
      </c>
      <c r="Q83" s="20" t="s">
        <v>557</v>
      </c>
      <c r="R83" s="19" t="s">
        <v>557</v>
      </c>
      <c r="S83" s="20">
        <v>32</v>
      </c>
      <c r="T83" s="20">
        <v>63</v>
      </c>
      <c r="U83" s="20" t="s">
        <v>557</v>
      </c>
      <c r="V83" s="20">
        <v>60</v>
      </c>
      <c r="W83" s="20" t="s">
        <v>557</v>
      </c>
      <c r="X83" s="19"/>
    </row>
    <row r="84" spans="1:24" s="15" customFormat="1" ht="13.8">
      <c r="A84" s="15" t="s">
        <v>152</v>
      </c>
      <c r="B84" s="19" t="s">
        <v>153</v>
      </c>
      <c r="C84" s="19">
        <v>2021</v>
      </c>
      <c r="D84" s="19" t="s">
        <v>441</v>
      </c>
      <c r="E84" s="16">
        <v>49</v>
      </c>
      <c r="F84" s="20">
        <v>58</v>
      </c>
      <c r="G84" s="21">
        <v>3.7645840000000002</v>
      </c>
      <c r="H84" s="20">
        <v>6</v>
      </c>
      <c r="I84" s="20">
        <v>42.807259999999999</v>
      </c>
      <c r="J84" s="20">
        <v>55.192740000000001</v>
      </c>
      <c r="K84" s="20"/>
      <c r="L84" s="20"/>
      <c r="M84" s="20">
        <v>44.814050000000002</v>
      </c>
      <c r="N84" s="20"/>
      <c r="O84" s="20">
        <v>44.487819999999999</v>
      </c>
      <c r="P84" s="20">
        <v>46.737209999999997</v>
      </c>
      <c r="Q84" s="20"/>
      <c r="R84" s="19"/>
      <c r="S84" s="20">
        <v>32.418640000000003</v>
      </c>
      <c r="T84" s="20">
        <v>59.359580000000001</v>
      </c>
      <c r="U84" s="20"/>
      <c r="V84" s="20">
        <v>66.424000000000007</v>
      </c>
      <c r="W84" s="20"/>
      <c r="X84" s="19"/>
    </row>
    <row r="85" spans="1:24" s="15" customFormat="1" ht="13.8">
      <c r="A85" s="15" t="s">
        <v>152</v>
      </c>
      <c r="B85" s="19" t="s">
        <v>153</v>
      </c>
      <c r="C85" s="19">
        <v>2022</v>
      </c>
      <c r="D85" s="19" t="s">
        <v>441</v>
      </c>
      <c r="E85" s="16">
        <v>46</v>
      </c>
      <c r="F85" s="20">
        <v>63</v>
      </c>
      <c r="G85" s="21">
        <v>2.4678059999999999</v>
      </c>
      <c r="H85" s="20">
        <v>6</v>
      </c>
      <c r="I85" s="20">
        <v>41.952800000000003</v>
      </c>
      <c r="J85" s="20">
        <v>50.047199999999997</v>
      </c>
      <c r="K85" s="20" t="s">
        <v>557</v>
      </c>
      <c r="L85" s="20" t="s">
        <v>557</v>
      </c>
      <c r="M85" s="20">
        <v>45</v>
      </c>
      <c r="N85" s="20" t="s">
        <v>557</v>
      </c>
      <c r="O85" s="20">
        <v>44</v>
      </c>
      <c r="P85" s="20">
        <v>47</v>
      </c>
      <c r="Q85" s="20" t="s">
        <v>557</v>
      </c>
      <c r="R85" s="19" t="s">
        <v>557</v>
      </c>
      <c r="S85" s="20">
        <v>32</v>
      </c>
      <c r="T85" s="20">
        <v>55</v>
      </c>
      <c r="U85" s="20" t="s">
        <v>557</v>
      </c>
      <c r="V85" s="20">
        <v>53</v>
      </c>
      <c r="W85" s="20" t="s">
        <v>557</v>
      </c>
      <c r="X85" s="19"/>
    </row>
    <row r="86" spans="1:24" s="15" customFormat="1" ht="13.8">
      <c r="A86" s="15" t="s">
        <v>152</v>
      </c>
      <c r="B86" s="19" t="s">
        <v>153</v>
      </c>
      <c r="C86" s="19">
        <v>2023</v>
      </c>
      <c r="D86" s="19" t="s">
        <v>441</v>
      </c>
      <c r="E86" s="16">
        <v>47</v>
      </c>
      <c r="F86" s="20">
        <v>62</v>
      </c>
      <c r="G86" s="21">
        <v>2.543364</v>
      </c>
      <c r="H86" s="20">
        <v>6</v>
      </c>
      <c r="I86" s="20">
        <v>42.828879999999998</v>
      </c>
      <c r="J86" s="20">
        <v>51.171120000000002</v>
      </c>
      <c r="K86" s="20"/>
      <c r="L86" s="20"/>
      <c r="M86" s="20">
        <v>48.803570000000001</v>
      </c>
      <c r="N86" s="20"/>
      <c r="O86" s="20">
        <v>44.487819999999999</v>
      </c>
      <c r="P86" s="20">
        <v>46.737209999999997</v>
      </c>
      <c r="Q86" s="20"/>
      <c r="R86" s="19"/>
      <c r="S86" s="20">
        <v>32.418640000000003</v>
      </c>
      <c r="T86" s="20">
        <v>55.019150000000003</v>
      </c>
      <c r="U86" s="20"/>
      <c r="V86" s="20">
        <v>53.797840000000001</v>
      </c>
      <c r="W86" s="20"/>
      <c r="X86" s="19"/>
    </row>
    <row r="87" spans="1:24" s="15" customFormat="1" ht="13.8">
      <c r="A87" s="15" t="s">
        <v>152</v>
      </c>
      <c r="B87" s="19" t="s">
        <v>153</v>
      </c>
      <c r="C87" s="19">
        <v>2024</v>
      </c>
      <c r="D87" s="19" t="s">
        <v>441</v>
      </c>
      <c r="E87" s="16">
        <v>47</v>
      </c>
      <c r="F87" s="20">
        <v>63</v>
      </c>
      <c r="G87" s="21">
        <v>2.5043530000000001</v>
      </c>
      <c r="H87" s="20">
        <v>6</v>
      </c>
      <c r="I87" s="20">
        <v>42.892859999999999</v>
      </c>
      <c r="J87" s="20">
        <v>51.107140000000001</v>
      </c>
      <c r="K87" s="20"/>
      <c r="L87" s="20"/>
      <c r="M87" s="20">
        <v>51.427819999999997</v>
      </c>
      <c r="N87" s="20"/>
      <c r="O87" s="20">
        <v>44.283279999999998</v>
      </c>
      <c r="P87" s="20">
        <v>45.559510000000003</v>
      </c>
      <c r="Q87" s="20"/>
      <c r="R87" s="19"/>
      <c r="S87" s="20">
        <v>32.781230000000001</v>
      </c>
      <c r="T87" s="20">
        <v>49.790370000000003</v>
      </c>
      <c r="U87" s="20"/>
      <c r="V87" s="20">
        <v>56.175150000000002</v>
      </c>
      <c r="W87" s="20"/>
      <c r="X87" s="19"/>
    </row>
    <row r="88" spans="1:24" s="15" customFormat="1">
      <c r="A88" s="68" t="s">
        <v>152</v>
      </c>
      <c r="B88" s="70" t="s">
        <v>153</v>
      </c>
      <c r="C88" s="70">
        <v>2025</v>
      </c>
      <c r="D88" s="73" t="str">
        <f>VLOOKUP(B88,'CPI Timeseries 2012 - 2025'!B:C,2,0)</f>
        <v>ECA</v>
      </c>
      <c r="E88" s="16">
        <v>46</v>
      </c>
      <c r="F88" s="70">
        <v>65</v>
      </c>
      <c r="G88" s="74">
        <v>2.304935</v>
      </c>
      <c r="H88" s="70">
        <v>6</v>
      </c>
      <c r="I88" s="75">
        <v>42.219909999999999</v>
      </c>
      <c r="J88" s="75">
        <v>49.780090000000001</v>
      </c>
      <c r="K88" s="75"/>
      <c r="L88" s="75"/>
      <c r="M88" s="75">
        <v>51.435630000000003</v>
      </c>
      <c r="N88" s="75"/>
      <c r="O88" s="75">
        <v>44.277659999999997</v>
      </c>
      <c r="P88" s="75">
        <v>45.51793</v>
      </c>
      <c r="Q88" s="75"/>
      <c r="R88" s="75"/>
      <c r="S88" s="75">
        <v>32.758890000000001</v>
      </c>
      <c r="T88" s="75">
        <v>49.799230000000001</v>
      </c>
      <c r="U88" s="75"/>
      <c r="V88" s="75">
        <v>53.131709999999998</v>
      </c>
      <c r="W88" s="75"/>
      <c r="X88" s="2"/>
    </row>
    <row r="89" spans="1:24" s="15" customFormat="1" ht="13.8">
      <c r="A89" s="15" t="s">
        <v>46</v>
      </c>
      <c r="B89" s="19" t="s">
        <v>47</v>
      </c>
      <c r="C89" s="19">
        <v>2012</v>
      </c>
      <c r="D89" s="19" t="s">
        <v>440</v>
      </c>
      <c r="E89" s="16">
        <v>85</v>
      </c>
      <c r="F89" s="20">
        <v>7</v>
      </c>
      <c r="G89" s="21">
        <v>1.1000000000000001</v>
      </c>
      <c r="H89" s="20">
        <v>8</v>
      </c>
      <c r="I89" s="20">
        <v>83</v>
      </c>
      <c r="J89" s="20">
        <v>86</v>
      </c>
      <c r="K89" s="20"/>
      <c r="L89" s="20">
        <v>81</v>
      </c>
      <c r="M89" s="20"/>
      <c r="N89" s="20">
        <v>88</v>
      </c>
      <c r="O89" s="20"/>
      <c r="P89" s="20">
        <v>83</v>
      </c>
      <c r="Q89" s="20">
        <v>87</v>
      </c>
      <c r="R89" s="19">
        <v>86</v>
      </c>
      <c r="S89" s="20">
        <v>89</v>
      </c>
      <c r="T89" s="20"/>
      <c r="U89" s="20"/>
      <c r="V89" s="20">
        <v>80</v>
      </c>
      <c r="W89" s="20">
        <v>83</v>
      </c>
      <c r="X89" s="19"/>
    </row>
    <row r="90" spans="1:24" s="15" customFormat="1" ht="13.8">
      <c r="A90" s="15" t="s">
        <v>46</v>
      </c>
      <c r="B90" s="19" t="s">
        <v>47</v>
      </c>
      <c r="C90" s="19">
        <v>2013</v>
      </c>
      <c r="D90" s="19" t="s">
        <v>440</v>
      </c>
      <c r="E90" s="16">
        <v>81</v>
      </c>
      <c r="F90" s="20">
        <v>9</v>
      </c>
      <c r="G90" s="21">
        <v>1.5</v>
      </c>
      <c r="H90" s="20">
        <v>8</v>
      </c>
      <c r="I90" s="20">
        <v>79</v>
      </c>
      <c r="J90" s="20">
        <v>83</v>
      </c>
      <c r="K90" s="20"/>
      <c r="L90" s="20">
        <v>81</v>
      </c>
      <c r="M90" s="20"/>
      <c r="N90" s="20">
        <v>88</v>
      </c>
      <c r="O90" s="20"/>
      <c r="P90" s="20">
        <v>83</v>
      </c>
      <c r="Q90" s="20">
        <v>78</v>
      </c>
      <c r="R90" s="19">
        <v>81</v>
      </c>
      <c r="S90" s="20">
        <v>79</v>
      </c>
      <c r="T90" s="20"/>
      <c r="U90" s="20"/>
      <c r="V90" s="20">
        <v>74</v>
      </c>
      <c r="W90" s="20">
        <v>83</v>
      </c>
      <c r="X90" s="19"/>
    </row>
    <row r="91" spans="1:24" s="15" customFormat="1" ht="13.8">
      <c r="A91" s="15" t="s">
        <v>46</v>
      </c>
      <c r="B91" s="19" t="s">
        <v>47</v>
      </c>
      <c r="C91" s="19">
        <v>2014</v>
      </c>
      <c r="D91" s="19" t="s">
        <v>440</v>
      </c>
      <c r="E91" s="16">
        <v>80</v>
      </c>
      <c r="F91" s="20">
        <v>11</v>
      </c>
      <c r="G91" s="21">
        <v>1.309999942779541</v>
      </c>
      <c r="H91" s="20">
        <v>8</v>
      </c>
      <c r="I91" s="20">
        <v>78</v>
      </c>
      <c r="J91" s="20">
        <v>82</v>
      </c>
      <c r="K91" s="20"/>
      <c r="L91" s="20">
        <v>81</v>
      </c>
      <c r="M91" s="20"/>
      <c r="N91" s="20">
        <v>71</v>
      </c>
      <c r="O91" s="20"/>
      <c r="P91" s="20">
        <v>83</v>
      </c>
      <c r="Q91" s="20">
        <v>81</v>
      </c>
      <c r="R91" s="19">
        <v>80</v>
      </c>
      <c r="S91" s="20">
        <v>79</v>
      </c>
      <c r="T91" s="20"/>
      <c r="U91" s="20"/>
      <c r="V91" s="20">
        <v>83</v>
      </c>
      <c r="W91" s="20">
        <v>80</v>
      </c>
      <c r="X91" s="19"/>
    </row>
    <row r="92" spans="1:24" s="15" customFormat="1" ht="13.8">
      <c r="A92" s="15" t="s">
        <v>46</v>
      </c>
      <c r="B92" s="19" t="s">
        <v>47</v>
      </c>
      <c r="C92" s="19">
        <v>2015</v>
      </c>
      <c r="D92" s="19" t="s">
        <v>440</v>
      </c>
      <c r="E92" s="16">
        <v>79</v>
      </c>
      <c r="F92" s="20">
        <v>13</v>
      </c>
      <c r="G92" s="21">
        <v>1.5</v>
      </c>
      <c r="H92" s="20">
        <v>8</v>
      </c>
      <c r="I92" s="20">
        <v>77</v>
      </c>
      <c r="J92" s="20">
        <v>81</v>
      </c>
      <c r="K92" s="20"/>
      <c r="L92" s="20">
        <v>81</v>
      </c>
      <c r="M92" s="20"/>
      <c r="N92" s="20">
        <v>71</v>
      </c>
      <c r="O92" s="20"/>
      <c r="P92" s="20">
        <v>83</v>
      </c>
      <c r="Q92" s="20">
        <v>82</v>
      </c>
      <c r="R92" s="19">
        <v>74</v>
      </c>
      <c r="S92" s="20">
        <v>79</v>
      </c>
      <c r="T92" s="20"/>
      <c r="U92" s="20"/>
      <c r="V92" s="20">
        <v>81</v>
      </c>
      <c r="W92" s="20">
        <v>81</v>
      </c>
      <c r="X92" s="19"/>
    </row>
    <row r="93" spans="1:24" s="15" customFormat="1" ht="13.8">
      <c r="A93" s="15" t="s">
        <v>46</v>
      </c>
      <c r="B93" s="19" t="s">
        <v>47</v>
      </c>
      <c r="C93" s="19">
        <v>2016</v>
      </c>
      <c r="D93" s="19" t="s">
        <v>440</v>
      </c>
      <c r="E93" s="16">
        <v>79</v>
      </c>
      <c r="F93" s="20">
        <v>13</v>
      </c>
      <c r="G93" s="21">
        <v>1.27</v>
      </c>
      <c r="H93" s="20">
        <v>8</v>
      </c>
      <c r="I93" s="20">
        <v>77</v>
      </c>
      <c r="J93" s="20">
        <v>81</v>
      </c>
      <c r="K93" s="20" t="s">
        <v>557</v>
      </c>
      <c r="L93" s="20">
        <v>80</v>
      </c>
      <c r="M93" s="20" t="s">
        <v>557</v>
      </c>
      <c r="N93" s="20">
        <v>72</v>
      </c>
      <c r="O93" s="20" t="s">
        <v>557</v>
      </c>
      <c r="P93" s="20">
        <v>83</v>
      </c>
      <c r="Q93" s="20">
        <v>81</v>
      </c>
      <c r="R93" s="19">
        <v>81</v>
      </c>
      <c r="S93" s="20">
        <v>76</v>
      </c>
      <c r="T93" s="20" t="s">
        <v>557</v>
      </c>
      <c r="U93" s="20" t="s">
        <v>557</v>
      </c>
      <c r="V93" s="20">
        <v>80</v>
      </c>
      <c r="W93" s="20">
        <v>78</v>
      </c>
      <c r="X93" s="19"/>
    </row>
    <row r="94" spans="1:24" s="15" customFormat="1" ht="13.8">
      <c r="A94" s="15" t="s">
        <v>46</v>
      </c>
      <c r="B94" s="19" t="s">
        <v>47</v>
      </c>
      <c r="C94" s="19">
        <v>2017</v>
      </c>
      <c r="D94" s="19" t="s">
        <v>440</v>
      </c>
      <c r="E94" s="16">
        <v>77</v>
      </c>
      <c r="F94" s="20">
        <v>13</v>
      </c>
      <c r="G94" s="21">
        <v>1.4</v>
      </c>
      <c r="H94" s="20">
        <v>9</v>
      </c>
      <c r="I94" s="20">
        <v>75</v>
      </c>
      <c r="J94" s="20">
        <v>79</v>
      </c>
      <c r="K94" s="20"/>
      <c r="L94" s="20">
        <v>79</v>
      </c>
      <c r="M94" s="20"/>
      <c r="N94" s="20">
        <v>72</v>
      </c>
      <c r="O94" s="20"/>
      <c r="P94" s="20">
        <v>71</v>
      </c>
      <c r="Q94" s="20">
        <v>81</v>
      </c>
      <c r="R94" s="19">
        <v>83</v>
      </c>
      <c r="S94" s="20">
        <v>76</v>
      </c>
      <c r="T94" s="20">
        <v>75</v>
      </c>
      <c r="U94" s="20"/>
      <c r="V94" s="20">
        <v>82</v>
      </c>
      <c r="W94" s="20">
        <v>78</v>
      </c>
      <c r="X94" s="19"/>
    </row>
    <row r="95" spans="1:24" s="15" customFormat="1" ht="13.8">
      <c r="A95" s="15" t="s">
        <v>46</v>
      </c>
      <c r="B95" s="19" t="s">
        <v>47</v>
      </c>
      <c r="C95" s="19">
        <v>2018</v>
      </c>
      <c r="D95" s="19" t="s">
        <v>440</v>
      </c>
      <c r="E95" s="16">
        <v>77</v>
      </c>
      <c r="F95" s="20">
        <v>13</v>
      </c>
      <c r="G95" s="21">
        <v>1.27</v>
      </c>
      <c r="H95" s="20">
        <v>9</v>
      </c>
      <c r="I95" s="20">
        <v>75</v>
      </c>
      <c r="J95" s="20">
        <v>79</v>
      </c>
      <c r="K95" s="20"/>
      <c r="L95" s="20">
        <v>79</v>
      </c>
      <c r="M95" s="20"/>
      <c r="N95" s="20">
        <v>72</v>
      </c>
      <c r="O95" s="20"/>
      <c r="P95" s="20">
        <v>71</v>
      </c>
      <c r="Q95" s="20">
        <v>80</v>
      </c>
      <c r="R95" s="19">
        <v>83</v>
      </c>
      <c r="S95" s="20">
        <v>76</v>
      </c>
      <c r="T95" s="20">
        <v>75</v>
      </c>
      <c r="U95" s="20"/>
      <c r="V95" s="20">
        <v>80</v>
      </c>
      <c r="W95" s="20">
        <v>78</v>
      </c>
      <c r="X95" s="19"/>
    </row>
    <row r="96" spans="1:24" s="15" customFormat="1" ht="13.8">
      <c r="A96" s="15" t="s">
        <v>46</v>
      </c>
      <c r="B96" s="19" t="s">
        <v>47</v>
      </c>
      <c r="C96" s="19">
        <v>2019</v>
      </c>
      <c r="D96" s="19" t="s">
        <v>440</v>
      </c>
      <c r="E96" s="16">
        <v>77</v>
      </c>
      <c r="F96" s="20">
        <v>12</v>
      </c>
      <c r="G96" s="21">
        <v>1.3179289999999999</v>
      </c>
      <c r="H96" s="20">
        <v>9</v>
      </c>
      <c r="I96" s="20">
        <v>74.8386</v>
      </c>
      <c r="J96" s="20">
        <v>79.1614</v>
      </c>
      <c r="K96" s="20" t="s">
        <v>557</v>
      </c>
      <c r="L96" s="20">
        <v>79</v>
      </c>
      <c r="M96" s="20" t="s">
        <v>557</v>
      </c>
      <c r="N96" s="20">
        <v>72</v>
      </c>
      <c r="O96" s="20" t="s">
        <v>557</v>
      </c>
      <c r="P96" s="20">
        <v>71</v>
      </c>
      <c r="Q96" s="20">
        <v>81</v>
      </c>
      <c r="R96" s="19">
        <v>83</v>
      </c>
      <c r="S96" s="20">
        <v>76</v>
      </c>
      <c r="T96" s="20">
        <v>76</v>
      </c>
      <c r="U96" s="20" t="s">
        <v>557</v>
      </c>
      <c r="V96" s="20">
        <v>76</v>
      </c>
      <c r="W96" s="20">
        <v>78</v>
      </c>
      <c r="X96" s="19"/>
    </row>
    <row r="97" spans="1:24" s="15" customFormat="1" ht="13.8">
      <c r="A97" s="15" t="s">
        <v>46</v>
      </c>
      <c r="B97" s="19" t="s">
        <v>47</v>
      </c>
      <c r="C97" s="19">
        <v>2020</v>
      </c>
      <c r="D97" s="19" t="s">
        <v>440</v>
      </c>
      <c r="E97" s="16">
        <v>77</v>
      </c>
      <c r="F97" s="20">
        <v>11</v>
      </c>
      <c r="G97" s="21">
        <v>1.0465660000000001</v>
      </c>
      <c r="H97" s="20">
        <v>9</v>
      </c>
      <c r="I97" s="20">
        <v>75.283630000000002</v>
      </c>
      <c r="J97" s="20">
        <v>78.716369999999998</v>
      </c>
      <c r="K97" s="20" t="s">
        <v>557</v>
      </c>
      <c r="L97" s="20">
        <v>70</v>
      </c>
      <c r="M97" s="20" t="s">
        <v>557</v>
      </c>
      <c r="N97" s="20">
        <v>72</v>
      </c>
      <c r="O97" s="20" t="s">
        <v>557</v>
      </c>
      <c r="P97" s="20">
        <v>71</v>
      </c>
      <c r="Q97" s="20">
        <v>83</v>
      </c>
      <c r="R97" s="19">
        <v>87</v>
      </c>
      <c r="S97" s="20">
        <v>76</v>
      </c>
      <c r="T97" s="20">
        <v>76</v>
      </c>
      <c r="U97" s="20" t="s">
        <v>557</v>
      </c>
      <c r="V97" s="20">
        <v>76</v>
      </c>
      <c r="W97" s="20">
        <v>79</v>
      </c>
      <c r="X97" s="19"/>
    </row>
    <row r="98" spans="1:24" s="15" customFormat="1" ht="13.8">
      <c r="A98" s="15" t="s">
        <v>46</v>
      </c>
      <c r="B98" s="19" t="s">
        <v>47</v>
      </c>
      <c r="C98" s="19">
        <v>2021</v>
      </c>
      <c r="D98" s="19" t="s">
        <v>440</v>
      </c>
      <c r="E98" s="16">
        <v>73</v>
      </c>
      <c r="F98" s="20">
        <v>18</v>
      </c>
      <c r="G98" s="21">
        <v>1.626727</v>
      </c>
      <c r="H98" s="20">
        <v>9</v>
      </c>
      <c r="I98" s="20">
        <v>70.324039999999997</v>
      </c>
      <c r="J98" s="20">
        <v>75.675960000000003</v>
      </c>
      <c r="K98" s="20"/>
      <c r="L98" s="20">
        <v>70.387029999999996</v>
      </c>
      <c r="M98" s="20"/>
      <c r="N98" s="20">
        <v>72.204040000000006</v>
      </c>
      <c r="O98" s="20"/>
      <c r="P98" s="20">
        <v>71.022450000000006</v>
      </c>
      <c r="Q98" s="20">
        <v>54.491329999999998</v>
      </c>
      <c r="R98" s="19">
        <v>86.15831</v>
      </c>
      <c r="S98" s="20">
        <v>75.962590000000006</v>
      </c>
      <c r="T98" s="20">
        <v>76.721299999999999</v>
      </c>
      <c r="U98" s="20"/>
      <c r="V98" s="20">
        <v>75.718239999999994</v>
      </c>
      <c r="W98" s="20">
        <v>76.901619999999994</v>
      </c>
      <c r="X98" s="19"/>
    </row>
    <row r="99" spans="1:24" s="15" customFormat="1" ht="13.8">
      <c r="A99" s="15" t="s">
        <v>46</v>
      </c>
      <c r="B99" s="19" t="s">
        <v>47</v>
      </c>
      <c r="C99" s="19">
        <v>2022</v>
      </c>
      <c r="D99" s="19" t="s">
        <v>440</v>
      </c>
      <c r="E99" s="16">
        <v>75</v>
      </c>
      <c r="F99" s="20">
        <v>13</v>
      </c>
      <c r="G99" s="21">
        <v>0.77888449999999998</v>
      </c>
      <c r="H99" s="20">
        <v>9</v>
      </c>
      <c r="I99" s="20">
        <v>73.722629999999995</v>
      </c>
      <c r="J99" s="20">
        <v>76.277370000000005</v>
      </c>
      <c r="K99" s="20" t="s">
        <v>557</v>
      </c>
      <c r="L99" s="20">
        <v>70</v>
      </c>
      <c r="M99" s="20" t="s">
        <v>557</v>
      </c>
      <c r="N99" s="20">
        <v>72</v>
      </c>
      <c r="O99" s="20" t="s">
        <v>557</v>
      </c>
      <c r="P99" s="20">
        <v>71</v>
      </c>
      <c r="Q99" s="20">
        <v>73</v>
      </c>
      <c r="R99" s="19">
        <v>83</v>
      </c>
      <c r="S99" s="20">
        <v>76</v>
      </c>
      <c r="T99" s="20">
        <v>77</v>
      </c>
      <c r="U99" s="20" t="s">
        <v>557</v>
      </c>
      <c r="V99" s="20">
        <v>77</v>
      </c>
      <c r="W99" s="20">
        <v>78</v>
      </c>
      <c r="X99" s="19"/>
    </row>
    <row r="100" spans="1:24" s="15" customFormat="1" ht="13.8">
      <c r="A100" s="15" t="s">
        <v>46</v>
      </c>
      <c r="B100" s="19" t="s">
        <v>47</v>
      </c>
      <c r="C100" s="19">
        <v>2023</v>
      </c>
      <c r="D100" s="19" t="s">
        <v>440</v>
      </c>
      <c r="E100" s="16">
        <v>75</v>
      </c>
      <c r="F100" s="20">
        <v>14</v>
      </c>
      <c r="G100" s="21">
        <v>1.523523</v>
      </c>
      <c r="H100" s="20">
        <v>9</v>
      </c>
      <c r="I100" s="20">
        <v>72.501419999999996</v>
      </c>
      <c r="J100" s="20">
        <v>77.498580000000004</v>
      </c>
      <c r="K100" s="20"/>
      <c r="L100" s="20">
        <v>70.387029999999996</v>
      </c>
      <c r="M100" s="20"/>
      <c r="N100" s="20">
        <v>72.204040000000006</v>
      </c>
      <c r="O100" s="20"/>
      <c r="P100" s="20">
        <v>83.256370000000004</v>
      </c>
      <c r="Q100" s="20">
        <v>75.035640000000001</v>
      </c>
      <c r="R100" s="19">
        <v>87.041619999999995</v>
      </c>
      <c r="S100" s="20">
        <v>75.962590000000006</v>
      </c>
      <c r="T100" s="20">
        <v>76.721299999999999</v>
      </c>
      <c r="U100" s="20"/>
      <c r="V100" s="20">
        <v>59.409469999999999</v>
      </c>
      <c r="W100" s="20">
        <v>78.698179999999994</v>
      </c>
      <c r="X100" s="19"/>
    </row>
    <row r="101" spans="1:24" s="15" customFormat="1" ht="13.8">
      <c r="A101" s="15" t="s">
        <v>46</v>
      </c>
      <c r="B101" s="19" t="s">
        <v>47</v>
      </c>
      <c r="C101" s="19">
        <v>2024</v>
      </c>
      <c r="D101" s="19" t="s">
        <v>440</v>
      </c>
      <c r="E101" s="16">
        <v>77</v>
      </c>
      <c r="F101" s="20">
        <v>10</v>
      </c>
      <c r="G101" s="21">
        <v>1.6719440000000001</v>
      </c>
      <c r="H101" s="20">
        <v>9</v>
      </c>
      <c r="I101" s="20">
        <v>74.258009999999999</v>
      </c>
      <c r="J101" s="20">
        <v>79.741990000000001</v>
      </c>
      <c r="K101" s="20"/>
      <c r="L101" s="20">
        <v>66.907420000000002</v>
      </c>
      <c r="M101" s="20"/>
      <c r="N101" s="20">
        <v>82.848110000000005</v>
      </c>
      <c r="O101" s="20"/>
      <c r="P101" s="20">
        <v>85.235709999999997</v>
      </c>
      <c r="Q101" s="20">
        <v>76.627849999999995</v>
      </c>
      <c r="R101" s="19">
        <v>88.766689999999997</v>
      </c>
      <c r="S101" s="20">
        <v>78.153649999999999</v>
      </c>
      <c r="T101" s="20">
        <v>73.061229999999995</v>
      </c>
      <c r="U101" s="20"/>
      <c r="V101" s="20">
        <v>61.520569999999999</v>
      </c>
      <c r="W101" s="20">
        <v>79.217070000000007</v>
      </c>
      <c r="X101" s="19"/>
    </row>
    <row r="102" spans="1:24" s="15" customFormat="1">
      <c r="A102" s="68" t="s">
        <v>46</v>
      </c>
      <c r="B102" s="70" t="s">
        <v>47</v>
      </c>
      <c r="C102" s="70">
        <v>2025</v>
      </c>
      <c r="D102" s="73" t="str">
        <f>VLOOKUP(B102,'CPI Timeseries 2012 - 2025'!B:C,2,0)</f>
        <v>AP</v>
      </c>
      <c r="E102" s="16">
        <v>76</v>
      </c>
      <c r="F102" s="70">
        <v>12</v>
      </c>
      <c r="G102" s="74">
        <v>1.429308</v>
      </c>
      <c r="H102" s="70">
        <v>9</v>
      </c>
      <c r="I102" s="75">
        <v>73.655940000000001</v>
      </c>
      <c r="J102" s="75">
        <v>78.344059999999999</v>
      </c>
      <c r="K102" s="75"/>
      <c r="L102" s="75">
        <v>66.826779999999999</v>
      </c>
      <c r="M102" s="75"/>
      <c r="N102" s="75">
        <v>66.723879999999994</v>
      </c>
      <c r="O102" s="75"/>
      <c r="P102" s="75">
        <v>85.229190000000003</v>
      </c>
      <c r="Q102" s="75">
        <v>73.971010000000007</v>
      </c>
      <c r="R102" s="75">
        <v>88.153369999999995</v>
      </c>
      <c r="S102" s="75">
        <v>78.146100000000004</v>
      </c>
      <c r="T102" s="75">
        <v>73.075159999999997</v>
      </c>
      <c r="U102" s="75"/>
      <c r="V102" s="75">
        <v>73.82396</v>
      </c>
      <c r="W102" s="75">
        <v>80.079120000000003</v>
      </c>
      <c r="X102" s="2"/>
    </row>
    <row r="103" spans="1:24" s="15" customFormat="1" ht="13.8">
      <c r="A103" s="15" t="s">
        <v>64</v>
      </c>
      <c r="B103" s="19" t="s">
        <v>65</v>
      </c>
      <c r="C103" s="19">
        <v>2012</v>
      </c>
      <c r="D103" s="19" t="s">
        <v>444</v>
      </c>
      <c r="E103" s="16">
        <v>69</v>
      </c>
      <c r="F103" s="20">
        <v>25</v>
      </c>
      <c r="G103" s="21">
        <v>2.4</v>
      </c>
      <c r="H103" s="20">
        <v>8</v>
      </c>
      <c r="I103" s="20">
        <v>65</v>
      </c>
      <c r="J103" s="20">
        <v>73</v>
      </c>
      <c r="K103" s="20"/>
      <c r="L103" s="20">
        <v>73</v>
      </c>
      <c r="M103" s="20"/>
      <c r="N103" s="20">
        <v>71</v>
      </c>
      <c r="O103" s="20"/>
      <c r="P103" s="20">
        <v>63</v>
      </c>
      <c r="Q103" s="20">
        <v>59</v>
      </c>
      <c r="R103" s="19"/>
      <c r="S103" s="20">
        <v>79</v>
      </c>
      <c r="T103" s="20"/>
      <c r="U103" s="20"/>
      <c r="V103" s="20">
        <v>63</v>
      </c>
      <c r="W103" s="20">
        <v>71</v>
      </c>
      <c r="X103" s="19">
        <v>74</v>
      </c>
    </row>
    <row r="104" spans="1:24" s="15" customFormat="1" ht="13.8">
      <c r="A104" s="15" t="s">
        <v>64</v>
      </c>
      <c r="B104" s="19" t="s">
        <v>65</v>
      </c>
      <c r="C104" s="19">
        <v>2013</v>
      </c>
      <c r="D104" s="19" t="s">
        <v>444</v>
      </c>
      <c r="E104" s="16">
        <v>69</v>
      </c>
      <c r="F104" s="20">
        <v>26</v>
      </c>
      <c r="G104" s="21">
        <v>3.2</v>
      </c>
      <c r="H104" s="20">
        <v>8</v>
      </c>
      <c r="I104" s="20">
        <v>64</v>
      </c>
      <c r="J104" s="20">
        <v>74</v>
      </c>
      <c r="K104" s="20"/>
      <c r="L104" s="20">
        <v>81</v>
      </c>
      <c r="M104" s="20"/>
      <c r="N104" s="20">
        <v>54</v>
      </c>
      <c r="O104" s="20"/>
      <c r="P104" s="20">
        <v>63</v>
      </c>
      <c r="Q104" s="20">
        <v>64</v>
      </c>
      <c r="R104" s="19"/>
      <c r="S104" s="20">
        <v>79</v>
      </c>
      <c r="T104" s="20"/>
      <c r="U104" s="20"/>
      <c r="V104" s="20">
        <v>67</v>
      </c>
      <c r="W104" s="20">
        <v>71</v>
      </c>
      <c r="X104" s="19">
        <v>74</v>
      </c>
    </row>
    <row r="105" spans="1:24" s="15" customFormat="1" ht="13.8">
      <c r="A105" s="15" t="s">
        <v>64</v>
      </c>
      <c r="B105" s="19" t="s">
        <v>65</v>
      </c>
      <c r="C105" s="19">
        <v>2014</v>
      </c>
      <c r="D105" s="19" t="s">
        <v>444</v>
      </c>
      <c r="E105" s="16">
        <v>72</v>
      </c>
      <c r="F105" s="20">
        <v>23</v>
      </c>
      <c r="G105" s="21">
        <v>3.4900000095367432</v>
      </c>
      <c r="H105" s="20">
        <v>7</v>
      </c>
      <c r="I105" s="20">
        <v>66</v>
      </c>
      <c r="J105" s="20">
        <v>78</v>
      </c>
      <c r="K105" s="20"/>
      <c r="L105" s="20">
        <v>81</v>
      </c>
      <c r="M105" s="20"/>
      <c r="N105" s="20">
        <v>54</v>
      </c>
      <c r="O105" s="20"/>
      <c r="P105" s="20">
        <v>73</v>
      </c>
      <c r="Q105" s="20">
        <v>66</v>
      </c>
      <c r="R105" s="19"/>
      <c r="S105" s="20">
        <v>79</v>
      </c>
      <c r="T105" s="20"/>
      <c r="U105" s="20"/>
      <c r="V105" s="20">
        <v>71</v>
      </c>
      <c r="W105" s="20">
        <v>77</v>
      </c>
      <c r="X105" s="19"/>
    </row>
    <row r="106" spans="1:24" s="15" customFormat="1" ht="13.8">
      <c r="A106" s="15" t="s">
        <v>64</v>
      </c>
      <c r="B106" s="19" t="s">
        <v>65</v>
      </c>
      <c r="C106" s="19">
        <v>2015</v>
      </c>
      <c r="D106" s="19" t="s">
        <v>444</v>
      </c>
      <c r="E106" s="16">
        <v>76</v>
      </c>
      <c r="F106" s="20">
        <v>16</v>
      </c>
      <c r="G106" s="21">
        <v>1.7599999904632568</v>
      </c>
      <c r="H106" s="20">
        <v>7</v>
      </c>
      <c r="I106" s="20">
        <v>73</v>
      </c>
      <c r="J106" s="20">
        <v>79</v>
      </c>
      <c r="K106" s="20"/>
      <c r="L106" s="20">
        <v>81</v>
      </c>
      <c r="M106" s="20"/>
      <c r="N106" s="20">
        <v>71</v>
      </c>
      <c r="O106" s="20"/>
      <c r="P106" s="20">
        <v>73</v>
      </c>
      <c r="Q106" s="20">
        <v>70</v>
      </c>
      <c r="R106" s="19"/>
      <c r="S106" s="20">
        <v>79</v>
      </c>
      <c r="T106" s="20"/>
      <c r="U106" s="20"/>
      <c r="V106" s="20">
        <v>77</v>
      </c>
      <c r="W106" s="20">
        <v>81</v>
      </c>
      <c r="X106" s="19"/>
    </row>
    <row r="107" spans="1:24" s="15" customFormat="1" ht="13.8">
      <c r="A107" s="15" t="s">
        <v>64</v>
      </c>
      <c r="B107" s="19" t="s">
        <v>65</v>
      </c>
      <c r="C107" s="19">
        <v>2016</v>
      </c>
      <c r="D107" s="19" t="s">
        <v>444</v>
      </c>
      <c r="E107" s="16">
        <v>75</v>
      </c>
      <c r="F107" s="20">
        <v>17</v>
      </c>
      <c r="G107" s="21">
        <v>1.36</v>
      </c>
      <c r="H107" s="20">
        <v>7</v>
      </c>
      <c r="I107" s="20">
        <v>73</v>
      </c>
      <c r="J107" s="20">
        <v>77</v>
      </c>
      <c r="K107" s="20" t="s">
        <v>557</v>
      </c>
      <c r="L107" s="20">
        <v>80</v>
      </c>
      <c r="M107" s="20" t="s">
        <v>557</v>
      </c>
      <c r="N107" s="20">
        <v>72</v>
      </c>
      <c r="O107" s="20" t="s">
        <v>557</v>
      </c>
      <c r="P107" s="20">
        <v>71</v>
      </c>
      <c r="Q107" s="20">
        <v>74</v>
      </c>
      <c r="R107" s="19" t="s">
        <v>557</v>
      </c>
      <c r="S107" s="20">
        <v>76</v>
      </c>
      <c r="T107" s="20" t="s">
        <v>557</v>
      </c>
      <c r="U107" s="20" t="s">
        <v>557</v>
      </c>
      <c r="V107" s="20">
        <v>73</v>
      </c>
      <c r="W107" s="20">
        <v>79</v>
      </c>
      <c r="X107" s="19"/>
    </row>
    <row r="108" spans="1:24" s="15" customFormat="1" ht="13.8">
      <c r="A108" s="15" t="s">
        <v>64</v>
      </c>
      <c r="B108" s="19" t="s">
        <v>65</v>
      </c>
      <c r="C108" s="19">
        <v>2017</v>
      </c>
      <c r="D108" s="19" t="s">
        <v>444</v>
      </c>
      <c r="E108" s="16">
        <v>75</v>
      </c>
      <c r="F108" s="20">
        <v>16</v>
      </c>
      <c r="G108" s="21">
        <v>1.17</v>
      </c>
      <c r="H108" s="20">
        <v>8</v>
      </c>
      <c r="I108" s="20">
        <v>73</v>
      </c>
      <c r="J108" s="20">
        <v>77</v>
      </c>
      <c r="K108" s="20"/>
      <c r="L108" s="20">
        <v>79</v>
      </c>
      <c r="M108" s="20"/>
      <c r="N108" s="20">
        <v>72</v>
      </c>
      <c r="O108" s="20"/>
      <c r="P108" s="20">
        <v>71</v>
      </c>
      <c r="Q108" s="20">
        <v>75</v>
      </c>
      <c r="R108" s="19"/>
      <c r="S108" s="20">
        <v>76</v>
      </c>
      <c r="T108" s="20">
        <v>74</v>
      </c>
      <c r="U108" s="20"/>
      <c r="V108" s="20">
        <v>72</v>
      </c>
      <c r="W108" s="20">
        <v>80</v>
      </c>
      <c r="X108" s="19"/>
    </row>
    <row r="109" spans="1:24" s="15" customFormat="1" ht="13.8">
      <c r="A109" s="15" t="s">
        <v>64</v>
      </c>
      <c r="B109" s="19" t="s">
        <v>65</v>
      </c>
      <c r="C109" s="19">
        <v>2018</v>
      </c>
      <c r="D109" s="19" t="s">
        <v>444</v>
      </c>
      <c r="E109" s="16">
        <v>76</v>
      </c>
      <c r="F109" s="20">
        <v>14</v>
      </c>
      <c r="G109" s="21">
        <v>1.37</v>
      </c>
      <c r="H109" s="20">
        <v>8</v>
      </c>
      <c r="I109" s="20">
        <v>74</v>
      </c>
      <c r="J109" s="20">
        <v>78</v>
      </c>
      <c r="K109" s="20"/>
      <c r="L109" s="20">
        <v>79</v>
      </c>
      <c r="M109" s="20"/>
      <c r="N109" s="20">
        <v>72</v>
      </c>
      <c r="O109" s="20"/>
      <c r="P109" s="20">
        <v>71</v>
      </c>
      <c r="Q109" s="20">
        <v>82</v>
      </c>
      <c r="R109" s="19"/>
      <c r="S109" s="20">
        <v>76</v>
      </c>
      <c r="T109" s="20">
        <v>75</v>
      </c>
      <c r="U109" s="20"/>
      <c r="V109" s="20">
        <v>75</v>
      </c>
      <c r="W109" s="20">
        <v>80</v>
      </c>
      <c r="X109" s="19"/>
    </row>
    <row r="110" spans="1:24" s="15" customFormat="1" ht="13.8">
      <c r="A110" s="15" t="s">
        <v>64</v>
      </c>
      <c r="B110" s="19" t="s">
        <v>65</v>
      </c>
      <c r="C110" s="19">
        <v>2019</v>
      </c>
      <c r="D110" s="19" t="s">
        <v>444</v>
      </c>
      <c r="E110" s="16">
        <v>77</v>
      </c>
      <c r="F110" s="20">
        <v>12</v>
      </c>
      <c r="G110" s="21">
        <v>1.5688150000000001</v>
      </c>
      <c r="H110" s="20">
        <v>8</v>
      </c>
      <c r="I110" s="20">
        <v>74.427149999999997</v>
      </c>
      <c r="J110" s="20">
        <v>79.572850000000003</v>
      </c>
      <c r="K110" s="20" t="s">
        <v>557</v>
      </c>
      <c r="L110" s="20">
        <v>79</v>
      </c>
      <c r="M110" s="20" t="s">
        <v>557</v>
      </c>
      <c r="N110" s="20">
        <v>72</v>
      </c>
      <c r="O110" s="20" t="s">
        <v>557</v>
      </c>
      <c r="P110" s="20">
        <v>71</v>
      </c>
      <c r="Q110" s="20">
        <v>85</v>
      </c>
      <c r="R110" s="19" t="s">
        <v>557</v>
      </c>
      <c r="S110" s="20">
        <v>76</v>
      </c>
      <c r="T110" s="20">
        <v>75</v>
      </c>
      <c r="U110" s="20" t="s">
        <v>557</v>
      </c>
      <c r="V110" s="20">
        <v>78</v>
      </c>
      <c r="W110" s="20">
        <v>80</v>
      </c>
      <c r="X110" s="19"/>
    </row>
    <row r="111" spans="1:24" s="15" customFormat="1" ht="13.8">
      <c r="A111" s="15" t="s">
        <v>64</v>
      </c>
      <c r="B111" s="19" t="s">
        <v>65</v>
      </c>
      <c r="C111" s="19">
        <v>2020</v>
      </c>
      <c r="D111" s="19" t="s">
        <v>444</v>
      </c>
      <c r="E111" s="16">
        <v>76</v>
      </c>
      <c r="F111" s="20">
        <v>15</v>
      </c>
      <c r="G111" s="21">
        <v>0.67404410000000003</v>
      </c>
      <c r="H111" s="20">
        <v>8</v>
      </c>
      <c r="I111" s="20">
        <v>74.894570000000002</v>
      </c>
      <c r="J111" s="20">
        <v>77.105429999999998</v>
      </c>
      <c r="K111" s="20" t="s">
        <v>557</v>
      </c>
      <c r="L111" s="20">
        <v>79</v>
      </c>
      <c r="M111" s="20" t="s">
        <v>557</v>
      </c>
      <c r="N111" s="20">
        <v>72</v>
      </c>
      <c r="O111" s="20" t="s">
        <v>557</v>
      </c>
      <c r="P111" s="20">
        <v>71</v>
      </c>
      <c r="Q111" s="20">
        <v>78</v>
      </c>
      <c r="R111" s="19" t="s">
        <v>557</v>
      </c>
      <c r="S111" s="20">
        <v>76</v>
      </c>
      <c r="T111" s="20">
        <v>75</v>
      </c>
      <c r="U111" s="20" t="s">
        <v>557</v>
      </c>
      <c r="V111" s="20">
        <v>78</v>
      </c>
      <c r="W111" s="20">
        <v>77</v>
      </c>
      <c r="X111" s="19"/>
    </row>
    <row r="112" spans="1:24" s="15" customFormat="1" ht="13.8">
      <c r="A112" s="15" t="s">
        <v>64</v>
      </c>
      <c r="B112" s="19" t="s">
        <v>65</v>
      </c>
      <c r="C112" s="19">
        <v>2021</v>
      </c>
      <c r="D112" s="19" t="s">
        <v>444</v>
      </c>
      <c r="E112" s="16">
        <v>74</v>
      </c>
      <c r="F112" s="20">
        <v>13</v>
      </c>
      <c r="G112" s="21">
        <v>0.83166870000000004</v>
      </c>
      <c r="H112" s="20">
        <v>8</v>
      </c>
      <c r="I112" s="20">
        <v>72.631900000000002</v>
      </c>
      <c r="J112" s="20">
        <v>75.368099999999998</v>
      </c>
      <c r="K112" s="20"/>
      <c r="L112" s="20">
        <v>79.255899999999997</v>
      </c>
      <c r="M112" s="20"/>
      <c r="N112" s="20">
        <v>72.204040000000006</v>
      </c>
      <c r="O112" s="20"/>
      <c r="P112" s="20">
        <v>71.022450000000006</v>
      </c>
      <c r="Q112" s="20">
        <v>67.93074</v>
      </c>
      <c r="R112" s="19"/>
      <c r="S112" s="20">
        <v>75.962590000000006</v>
      </c>
      <c r="T112" s="20">
        <v>73.827669999999998</v>
      </c>
      <c r="U112" s="20"/>
      <c r="V112" s="20">
        <v>76.068960000000004</v>
      </c>
      <c r="W112" s="20">
        <v>76.901619999999994</v>
      </c>
      <c r="X112" s="19"/>
    </row>
    <row r="113" spans="1:24" s="15" customFormat="1" ht="13.8">
      <c r="A113" s="15" t="s">
        <v>64</v>
      </c>
      <c r="B113" s="19" t="s">
        <v>65</v>
      </c>
      <c r="C113" s="19">
        <v>2022</v>
      </c>
      <c r="D113" s="19" t="s">
        <v>444</v>
      </c>
      <c r="E113" s="16">
        <v>71</v>
      </c>
      <c r="F113" s="20">
        <v>22</v>
      </c>
      <c r="G113" s="21">
        <v>1.5290049999999999</v>
      </c>
      <c r="H113" s="20">
        <v>8</v>
      </c>
      <c r="I113" s="20">
        <v>68.492429999999999</v>
      </c>
      <c r="J113" s="20">
        <v>73.507570000000001</v>
      </c>
      <c r="K113" s="20" t="s">
        <v>557</v>
      </c>
      <c r="L113" s="20">
        <v>79</v>
      </c>
      <c r="M113" s="20" t="s">
        <v>557</v>
      </c>
      <c r="N113" s="20">
        <v>72</v>
      </c>
      <c r="O113" s="20" t="s">
        <v>557</v>
      </c>
      <c r="P113" s="20">
        <v>59</v>
      </c>
      <c r="Q113" s="20">
        <v>63</v>
      </c>
      <c r="R113" s="19" t="s">
        <v>557</v>
      </c>
      <c r="S113" s="20">
        <v>76</v>
      </c>
      <c r="T113" s="20">
        <v>70</v>
      </c>
      <c r="U113" s="20" t="s">
        <v>557</v>
      </c>
      <c r="V113" s="20">
        <v>70</v>
      </c>
      <c r="W113" s="20">
        <v>74</v>
      </c>
      <c r="X113" s="19"/>
    </row>
    <row r="114" spans="1:24" s="15" customFormat="1" ht="13.8">
      <c r="A114" s="15" t="s">
        <v>64</v>
      </c>
      <c r="B114" s="19" t="s">
        <v>65</v>
      </c>
      <c r="C114" s="19">
        <v>2023</v>
      </c>
      <c r="D114" s="19" t="s">
        <v>444</v>
      </c>
      <c r="E114" s="16">
        <v>71</v>
      </c>
      <c r="F114" s="20">
        <v>20</v>
      </c>
      <c r="G114" s="21">
        <v>1.3671770000000001</v>
      </c>
      <c r="H114" s="20">
        <v>8</v>
      </c>
      <c r="I114" s="20">
        <v>68.757829999999998</v>
      </c>
      <c r="J114" s="20">
        <v>73.242170000000002</v>
      </c>
      <c r="K114" s="20"/>
      <c r="L114" s="20">
        <v>79.255899999999997</v>
      </c>
      <c r="M114" s="20"/>
      <c r="N114" s="20">
        <v>72.204040000000006</v>
      </c>
      <c r="O114" s="20"/>
      <c r="P114" s="20">
        <v>58.971130000000002</v>
      </c>
      <c r="Q114" s="20">
        <v>73.751630000000006</v>
      </c>
      <c r="R114" s="19"/>
      <c r="S114" s="20">
        <v>73.872489999999999</v>
      </c>
      <c r="T114" s="20">
        <v>68.763840000000002</v>
      </c>
      <c r="U114" s="20"/>
      <c r="V114" s="20">
        <v>68.528350000000003</v>
      </c>
      <c r="W114" s="20">
        <v>74.206789999999998</v>
      </c>
      <c r="X114" s="19"/>
    </row>
    <row r="115" spans="1:24" s="15" customFormat="1" ht="13.8">
      <c r="A115" s="15" t="s">
        <v>64</v>
      </c>
      <c r="B115" s="19" t="s">
        <v>65</v>
      </c>
      <c r="C115" s="19">
        <v>2024</v>
      </c>
      <c r="D115" s="19" t="s">
        <v>444</v>
      </c>
      <c r="E115" s="16">
        <v>67</v>
      </c>
      <c r="F115" s="20">
        <v>25</v>
      </c>
      <c r="G115" s="21">
        <v>1.9229229999999999</v>
      </c>
      <c r="H115" s="20">
        <v>8</v>
      </c>
      <c r="I115" s="20">
        <v>63.846409999999999</v>
      </c>
      <c r="J115" s="20">
        <v>70.153589999999994</v>
      </c>
      <c r="K115" s="20"/>
      <c r="L115" s="20">
        <v>66.907420000000002</v>
      </c>
      <c r="M115" s="20"/>
      <c r="N115" s="20">
        <v>50.63015</v>
      </c>
      <c r="O115" s="20"/>
      <c r="P115" s="20">
        <v>58.851039999999998</v>
      </c>
      <c r="Q115" s="20">
        <v>76.32302</v>
      </c>
      <c r="R115" s="19"/>
      <c r="S115" s="20">
        <v>69.079160000000002</v>
      </c>
      <c r="T115" s="20">
        <v>66.901290000000003</v>
      </c>
      <c r="U115" s="20"/>
      <c r="V115" s="20">
        <v>71.746579999999994</v>
      </c>
      <c r="W115" s="20">
        <v>74.006889999999999</v>
      </c>
      <c r="X115" s="19"/>
    </row>
    <row r="116" spans="1:24" s="15" customFormat="1">
      <c r="A116" s="68" t="s">
        <v>64</v>
      </c>
      <c r="B116" s="70" t="s">
        <v>65</v>
      </c>
      <c r="C116" s="70">
        <v>2025</v>
      </c>
      <c r="D116" s="73" t="str">
        <f>VLOOKUP(B116,'CPI Timeseries 2012 - 2025'!B:C,2,0)</f>
        <v>WE/EU</v>
      </c>
      <c r="E116" s="16">
        <v>69</v>
      </c>
      <c r="F116" s="70">
        <v>21</v>
      </c>
      <c r="G116" s="74">
        <v>1.246618</v>
      </c>
      <c r="H116" s="70">
        <v>8</v>
      </c>
      <c r="I116" s="75">
        <v>66.955539999999999</v>
      </c>
      <c r="J116" s="75">
        <v>71.044460000000001</v>
      </c>
      <c r="K116" s="75"/>
      <c r="L116" s="75">
        <v>66.826779999999999</v>
      </c>
      <c r="M116" s="75"/>
      <c r="N116" s="75">
        <v>66.723879999999994</v>
      </c>
      <c r="O116" s="75"/>
      <c r="P116" s="75">
        <v>58.821210000000001</v>
      </c>
      <c r="Q116" s="75">
        <v>76.614140000000006</v>
      </c>
      <c r="R116" s="75"/>
      <c r="S116" s="75">
        <v>69.068659999999994</v>
      </c>
      <c r="T116" s="75">
        <v>67.598460000000003</v>
      </c>
      <c r="U116" s="75"/>
      <c r="V116" s="75">
        <v>70.103999999999999</v>
      </c>
      <c r="W116" s="75">
        <v>74.867469999999997</v>
      </c>
      <c r="X116" s="2"/>
    </row>
    <row r="117" spans="1:24" s="15" customFormat="1" ht="13.8">
      <c r="A117" s="15" t="s">
        <v>283</v>
      </c>
      <c r="B117" s="19" t="s">
        <v>284</v>
      </c>
      <c r="C117" s="19">
        <v>2012</v>
      </c>
      <c r="D117" s="19" t="s">
        <v>441</v>
      </c>
      <c r="E117" s="16">
        <v>27</v>
      </c>
      <c r="F117" s="20">
        <v>139</v>
      </c>
      <c r="G117" s="21">
        <v>2.5</v>
      </c>
      <c r="H117" s="20">
        <v>6</v>
      </c>
      <c r="I117" s="20">
        <v>23</v>
      </c>
      <c r="J117" s="20">
        <v>31</v>
      </c>
      <c r="K117" s="20"/>
      <c r="L117" s="20"/>
      <c r="M117" s="20">
        <v>28</v>
      </c>
      <c r="N117" s="20">
        <v>38</v>
      </c>
      <c r="O117" s="20">
        <v>23</v>
      </c>
      <c r="P117" s="20">
        <v>22</v>
      </c>
      <c r="Q117" s="20"/>
      <c r="R117" s="19"/>
      <c r="S117" s="20">
        <v>21</v>
      </c>
      <c r="T117" s="20"/>
      <c r="U117" s="20"/>
      <c r="V117" s="20">
        <v>30</v>
      </c>
      <c r="W117" s="20"/>
      <c r="X117" s="19"/>
    </row>
    <row r="118" spans="1:24" s="15" customFormat="1" ht="13.8">
      <c r="A118" s="15" t="s">
        <v>283</v>
      </c>
      <c r="B118" s="19" t="s">
        <v>284</v>
      </c>
      <c r="C118" s="19">
        <v>2013</v>
      </c>
      <c r="D118" s="19" t="s">
        <v>441</v>
      </c>
      <c r="E118" s="16">
        <v>28</v>
      </c>
      <c r="F118" s="20">
        <v>127</v>
      </c>
      <c r="G118" s="21">
        <v>3.5</v>
      </c>
      <c r="H118" s="20">
        <v>6</v>
      </c>
      <c r="I118" s="20">
        <v>22</v>
      </c>
      <c r="J118" s="20">
        <v>34</v>
      </c>
      <c r="K118" s="20"/>
      <c r="L118" s="20"/>
      <c r="M118" s="20">
        <v>28</v>
      </c>
      <c r="N118" s="20">
        <v>38</v>
      </c>
      <c r="O118" s="20">
        <v>21</v>
      </c>
      <c r="P118" s="20">
        <v>22</v>
      </c>
      <c r="Q118" s="20"/>
      <c r="R118" s="19"/>
      <c r="S118" s="20">
        <v>21</v>
      </c>
      <c r="T118" s="20"/>
      <c r="U118" s="20"/>
      <c r="V118" s="20">
        <v>40</v>
      </c>
      <c r="W118" s="20"/>
      <c r="X118" s="19"/>
    </row>
    <row r="119" spans="1:24" s="15" customFormat="1" ht="13.8">
      <c r="A119" s="15" t="s">
        <v>283</v>
      </c>
      <c r="B119" s="19" t="s">
        <v>284</v>
      </c>
      <c r="C119" s="19">
        <v>2014</v>
      </c>
      <c r="D119" s="19" t="s">
        <v>441</v>
      </c>
      <c r="E119" s="16">
        <v>29</v>
      </c>
      <c r="F119" s="20">
        <v>126</v>
      </c>
      <c r="G119" s="21">
        <v>3.0199999809265137</v>
      </c>
      <c r="H119" s="20">
        <v>6</v>
      </c>
      <c r="I119" s="20">
        <v>24</v>
      </c>
      <c r="J119" s="20">
        <v>34</v>
      </c>
      <c r="K119" s="20"/>
      <c r="L119" s="20"/>
      <c r="M119" s="20">
        <v>28</v>
      </c>
      <c r="N119" s="20">
        <v>38</v>
      </c>
      <c r="O119" s="20">
        <v>21</v>
      </c>
      <c r="P119" s="20">
        <v>32</v>
      </c>
      <c r="Q119" s="20"/>
      <c r="R119" s="19"/>
      <c r="S119" s="20">
        <v>21</v>
      </c>
      <c r="T119" s="20"/>
      <c r="U119" s="20"/>
      <c r="V119" s="20">
        <v>37</v>
      </c>
      <c r="W119" s="20"/>
      <c r="X119" s="19"/>
    </row>
    <row r="120" spans="1:24" s="15" customFormat="1" ht="13.8">
      <c r="A120" s="15" t="s">
        <v>283</v>
      </c>
      <c r="B120" s="19" t="s">
        <v>284</v>
      </c>
      <c r="C120" s="19">
        <v>2015</v>
      </c>
      <c r="D120" s="19" t="s">
        <v>441</v>
      </c>
      <c r="E120" s="16">
        <v>29</v>
      </c>
      <c r="F120" s="20">
        <v>119</v>
      </c>
      <c r="G120" s="21">
        <v>3.25</v>
      </c>
      <c r="H120" s="20">
        <v>6</v>
      </c>
      <c r="I120" s="20">
        <v>24</v>
      </c>
      <c r="J120" s="20">
        <v>34</v>
      </c>
      <c r="K120" s="20"/>
      <c r="L120" s="20"/>
      <c r="M120" s="20">
        <v>23</v>
      </c>
      <c r="N120" s="20">
        <v>38</v>
      </c>
      <c r="O120" s="20">
        <v>21</v>
      </c>
      <c r="P120" s="20">
        <v>32</v>
      </c>
      <c r="Q120" s="20"/>
      <c r="R120" s="19"/>
      <c r="S120" s="20">
        <v>21</v>
      </c>
      <c r="T120" s="20"/>
      <c r="U120" s="20"/>
      <c r="V120" s="20">
        <v>37</v>
      </c>
      <c r="W120" s="20"/>
      <c r="X120" s="19"/>
    </row>
    <row r="121" spans="1:24" s="15" customFormat="1" ht="13.8">
      <c r="A121" s="15" t="s">
        <v>283</v>
      </c>
      <c r="B121" s="19" t="s">
        <v>284</v>
      </c>
      <c r="C121" s="19">
        <v>2016</v>
      </c>
      <c r="D121" s="19" t="s">
        <v>441</v>
      </c>
      <c r="E121" s="16">
        <v>30</v>
      </c>
      <c r="F121" s="20">
        <v>123</v>
      </c>
      <c r="G121" s="21">
        <v>5.13</v>
      </c>
      <c r="H121" s="20">
        <v>7</v>
      </c>
      <c r="I121" s="20">
        <v>22</v>
      </c>
      <c r="J121" s="20">
        <v>39</v>
      </c>
      <c r="K121" s="20" t="s">
        <v>557</v>
      </c>
      <c r="L121" s="20" t="s">
        <v>557</v>
      </c>
      <c r="M121" s="20">
        <v>24</v>
      </c>
      <c r="N121" s="20">
        <v>37</v>
      </c>
      <c r="O121" s="20">
        <v>25</v>
      </c>
      <c r="P121" s="20">
        <v>47</v>
      </c>
      <c r="Q121" s="20" t="s">
        <v>557</v>
      </c>
      <c r="R121" s="19" t="s">
        <v>557</v>
      </c>
      <c r="S121" s="20">
        <v>24</v>
      </c>
      <c r="T121" s="20">
        <v>9</v>
      </c>
      <c r="U121" s="20" t="s">
        <v>557</v>
      </c>
      <c r="V121" s="20">
        <v>46</v>
      </c>
      <c r="W121" s="20" t="s">
        <v>557</v>
      </c>
      <c r="X121" s="19"/>
    </row>
    <row r="122" spans="1:24" s="15" customFormat="1" ht="13.8">
      <c r="A122" s="15" t="s">
        <v>283</v>
      </c>
      <c r="B122" s="19" t="s">
        <v>284</v>
      </c>
      <c r="C122" s="19">
        <v>2017</v>
      </c>
      <c r="D122" s="19" t="s">
        <v>441</v>
      </c>
      <c r="E122" s="16">
        <v>31</v>
      </c>
      <c r="F122" s="20">
        <v>122</v>
      </c>
      <c r="G122" s="21">
        <v>5.64</v>
      </c>
      <c r="H122" s="20">
        <v>7</v>
      </c>
      <c r="I122" s="20">
        <v>22</v>
      </c>
      <c r="J122" s="20">
        <v>40</v>
      </c>
      <c r="K122" s="20"/>
      <c r="L122" s="20"/>
      <c r="M122" s="20">
        <v>25</v>
      </c>
      <c r="N122" s="20">
        <v>37</v>
      </c>
      <c r="O122" s="20">
        <v>21</v>
      </c>
      <c r="P122" s="20">
        <v>47</v>
      </c>
      <c r="Q122" s="20"/>
      <c r="R122" s="19"/>
      <c r="S122" s="20">
        <v>24</v>
      </c>
      <c r="T122" s="20">
        <v>10</v>
      </c>
      <c r="U122" s="20"/>
      <c r="V122" s="20">
        <v>52</v>
      </c>
      <c r="W122" s="20"/>
      <c r="X122" s="19"/>
    </row>
    <row r="123" spans="1:24" s="15" customFormat="1" ht="13.8">
      <c r="A123" s="15" t="s">
        <v>283</v>
      </c>
      <c r="B123" s="19" t="s">
        <v>284</v>
      </c>
      <c r="C123" s="19">
        <v>2018</v>
      </c>
      <c r="D123" s="19" t="s">
        <v>441</v>
      </c>
      <c r="E123" s="16">
        <v>25</v>
      </c>
      <c r="F123" s="20">
        <v>152</v>
      </c>
      <c r="G123" s="21">
        <v>4.09</v>
      </c>
      <c r="H123" s="20">
        <v>6</v>
      </c>
      <c r="I123" s="20">
        <v>18</v>
      </c>
      <c r="J123" s="20">
        <v>32</v>
      </c>
      <c r="K123" s="20"/>
      <c r="L123" s="20"/>
      <c r="M123" s="20">
        <v>25</v>
      </c>
      <c r="N123" s="20">
        <v>37</v>
      </c>
      <c r="O123" s="20">
        <v>21</v>
      </c>
      <c r="P123" s="20">
        <v>35</v>
      </c>
      <c r="Q123" s="20"/>
      <c r="R123" s="19"/>
      <c r="S123" s="20">
        <v>24</v>
      </c>
      <c r="T123" s="20">
        <v>9</v>
      </c>
      <c r="U123" s="20"/>
      <c r="V123" s="20"/>
      <c r="W123" s="20"/>
      <c r="X123" s="19"/>
    </row>
    <row r="124" spans="1:24" s="15" customFormat="1" ht="13.8">
      <c r="A124" s="15" t="s">
        <v>283</v>
      </c>
      <c r="B124" s="19" t="s">
        <v>284</v>
      </c>
      <c r="C124" s="19">
        <v>2019</v>
      </c>
      <c r="D124" s="19" t="s">
        <v>441</v>
      </c>
      <c r="E124" s="16">
        <v>30</v>
      </c>
      <c r="F124" s="20">
        <v>126</v>
      </c>
      <c r="G124" s="21">
        <v>7.1617769999999998</v>
      </c>
      <c r="H124" s="20">
        <v>7</v>
      </c>
      <c r="I124" s="20">
        <v>18.25468</v>
      </c>
      <c r="J124" s="20">
        <v>41.74532</v>
      </c>
      <c r="K124" s="20" t="s">
        <v>557</v>
      </c>
      <c r="L124" s="20" t="s">
        <v>557</v>
      </c>
      <c r="M124" s="20">
        <v>29</v>
      </c>
      <c r="N124" s="20">
        <v>20</v>
      </c>
      <c r="O124" s="20">
        <v>21</v>
      </c>
      <c r="P124" s="20">
        <v>35</v>
      </c>
      <c r="Q124" s="20" t="s">
        <v>557</v>
      </c>
      <c r="R124" s="19" t="s">
        <v>557</v>
      </c>
      <c r="S124" s="20">
        <v>24</v>
      </c>
      <c r="T124" s="20">
        <v>10</v>
      </c>
      <c r="U124" s="20" t="s">
        <v>557</v>
      </c>
      <c r="V124" s="20">
        <v>69</v>
      </c>
      <c r="W124" s="20" t="s">
        <v>557</v>
      </c>
      <c r="X124" s="19"/>
    </row>
    <row r="125" spans="1:24" s="15" customFormat="1" ht="13.8">
      <c r="A125" s="15" t="s">
        <v>283</v>
      </c>
      <c r="B125" s="19" t="s">
        <v>284</v>
      </c>
      <c r="C125" s="19">
        <v>2020</v>
      </c>
      <c r="D125" s="19" t="s">
        <v>441</v>
      </c>
      <c r="E125" s="16">
        <v>30</v>
      </c>
      <c r="F125" s="20">
        <v>129</v>
      </c>
      <c r="G125" s="21">
        <v>5.0000169999999997</v>
      </c>
      <c r="H125" s="20">
        <v>7</v>
      </c>
      <c r="I125" s="20">
        <v>21.799969999999998</v>
      </c>
      <c r="J125" s="20">
        <v>38.200029999999998</v>
      </c>
      <c r="K125" s="20" t="s">
        <v>557</v>
      </c>
      <c r="L125" s="20" t="s">
        <v>557</v>
      </c>
      <c r="M125" s="20">
        <v>29</v>
      </c>
      <c r="N125" s="20">
        <v>20</v>
      </c>
      <c r="O125" s="20">
        <v>21</v>
      </c>
      <c r="P125" s="20">
        <v>35</v>
      </c>
      <c r="Q125" s="20" t="s">
        <v>557</v>
      </c>
      <c r="R125" s="19" t="s">
        <v>557</v>
      </c>
      <c r="S125" s="20">
        <v>24</v>
      </c>
      <c r="T125" s="20">
        <v>12</v>
      </c>
      <c r="U125" s="20" t="s">
        <v>557</v>
      </c>
      <c r="V125" s="20">
        <v>69</v>
      </c>
      <c r="W125" s="20" t="s">
        <v>557</v>
      </c>
      <c r="X125" s="19"/>
    </row>
    <row r="126" spans="1:24" s="15" customFormat="1" ht="13.8">
      <c r="A126" s="15" t="s">
        <v>283</v>
      </c>
      <c r="B126" s="19" t="s">
        <v>284</v>
      </c>
      <c r="C126" s="19">
        <v>2021</v>
      </c>
      <c r="D126" s="19" t="s">
        <v>441</v>
      </c>
      <c r="E126" s="16">
        <v>30</v>
      </c>
      <c r="F126" s="20">
        <v>128</v>
      </c>
      <c r="G126" s="21">
        <v>5.5241980000000002</v>
      </c>
      <c r="H126" s="20">
        <v>7</v>
      </c>
      <c r="I126" s="20">
        <v>20.912690000000001</v>
      </c>
      <c r="J126" s="20">
        <v>39.087310000000002</v>
      </c>
      <c r="K126" s="20"/>
      <c r="L126" s="20"/>
      <c r="M126" s="20">
        <v>28.855989999999998</v>
      </c>
      <c r="N126" s="20">
        <v>19.792760000000001</v>
      </c>
      <c r="O126" s="20">
        <v>20.748570000000001</v>
      </c>
      <c r="P126" s="20">
        <v>34.50329</v>
      </c>
      <c r="Q126" s="20"/>
      <c r="R126" s="19"/>
      <c r="S126" s="20">
        <v>23.709849999999999</v>
      </c>
      <c r="T126" s="20">
        <v>10.891439999999999</v>
      </c>
      <c r="U126" s="20"/>
      <c r="V126" s="20">
        <v>74.139970000000005</v>
      </c>
      <c r="W126" s="20"/>
      <c r="X126" s="19"/>
    </row>
    <row r="127" spans="1:24" s="15" customFormat="1" ht="13.8">
      <c r="A127" s="15" t="s">
        <v>283</v>
      </c>
      <c r="B127" s="19" t="s">
        <v>284</v>
      </c>
      <c r="C127" s="19">
        <v>2022</v>
      </c>
      <c r="D127" s="19" t="s">
        <v>441</v>
      </c>
      <c r="E127" s="16">
        <v>23</v>
      </c>
      <c r="F127" s="20">
        <v>157</v>
      </c>
      <c r="G127" s="21">
        <v>2.3971179999999999</v>
      </c>
      <c r="H127" s="20">
        <v>6</v>
      </c>
      <c r="I127" s="20">
        <v>19.068729999999999</v>
      </c>
      <c r="J127" s="20">
        <v>26.931270000000001</v>
      </c>
      <c r="K127" s="20" t="s">
        <v>557</v>
      </c>
      <c r="L127" s="20" t="s">
        <v>557</v>
      </c>
      <c r="M127" s="20">
        <v>29</v>
      </c>
      <c r="N127" s="20">
        <v>20</v>
      </c>
      <c r="O127" s="20">
        <v>21</v>
      </c>
      <c r="P127" s="20">
        <v>35</v>
      </c>
      <c r="Q127" s="20" t="s">
        <v>557</v>
      </c>
      <c r="R127" s="19" t="s">
        <v>557</v>
      </c>
      <c r="S127" s="20">
        <v>24</v>
      </c>
      <c r="T127" s="20">
        <v>12</v>
      </c>
      <c r="U127" s="20" t="s">
        <v>557</v>
      </c>
      <c r="V127" s="20" t="s">
        <v>557</v>
      </c>
      <c r="W127" s="20" t="s">
        <v>557</v>
      </c>
      <c r="X127" s="19"/>
    </row>
    <row r="128" spans="1:24" s="15" customFormat="1" ht="13.8">
      <c r="A128" s="15" t="s">
        <v>283</v>
      </c>
      <c r="B128" s="19" t="s">
        <v>284</v>
      </c>
      <c r="C128" s="19">
        <v>2023</v>
      </c>
      <c r="D128" s="19" t="s">
        <v>441</v>
      </c>
      <c r="E128" s="16">
        <v>23</v>
      </c>
      <c r="F128" s="20">
        <v>154</v>
      </c>
      <c r="G128" s="21">
        <v>2.4624649999999999</v>
      </c>
      <c r="H128" s="20">
        <v>6</v>
      </c>
      <c r="I128" s="20">
        <v>18.961559999999999</v>
      </c>
      <c r="J128" s="20">
        <v>27.038440000000001</v>
      </c>
      <c r="K128" s="20"/>
      <c r="L128" s="20"/>
      <c r="M128" s="20">
        <v>28.855989999999998</v>
      </c>
      <c r="N128" s="20">
        <v>19.792760000000001</v>
      </c>
      <c r="O128" s="20">
        <v>20.748570000000001</v>
      </c>
      <c r="P128" s="20">
        <v>34.50329</v>
      </c>
      <c r="Q128" s="20"/>
      <c r="R128" s="19"/>
      <c r="S128" s="20">
        <v>23.709849999999999</v>
      </c>
      <c r="T128" s="20">
        <v>11.614839999999999</v>
      </c>
      <c r="U128" s="20"/>
      <c r="V128" s="20"/>
      <c r="W128" s="20"/>
      <c r="X128" s="19"/>
    </row>
    <row r="129" spans="1:24" s="15" customFormat="1" ht="13.8">
      <c r="A129" s="15" t="s">
        <v>283</v>
      </c>
      <c r="B129" s="19" t="s">
        <v>284</v>
      </c>
      <c r="C129" s="19">
        <v>2024</v>
      </c>
      <c r="D129" s="19" t="s">
        <v>441</v>
      </c>
      <c r="E129" s="16">
        <v>22</v>
      </c>
      <c r="F129" s="20">
        <v>154</v>
      </c>
      <c r="G129" s="21">
        <v>2.376703</v>
      </c>
      <c r="H129" s="20">
        <v>6</v>
      </c>
      <c r="I129" s="20">
        <v>18.102209999999999</v>
      </c>
      <c r="J129" s="20">
        <v>25.897790000000001</v>
      </c>
      <c r="K129" s="20"/>
      <c r="L129" s="20"/>
      <c r="M129" s="20">
        <v>29.937519999999999</v>
      </c>
      <c r="N129" s="20">
        <v>18.412189999999999</v>
      </c>
      <c r="O129" s="20">
        <v>14.50741</v>
      </c>
      <c r="P129" s="20">
        <v>32.267980000000001</v>
      </c>
      <c r="Q129" s="20"/>
      <c r="R129" s="19"/>
      <c r="S129" s="20">
        <v>23.70675</v>
      </c>
      <c r="T129" s="20">
        <v>14.884080000000001</v>
      </c>
      <c r="U129" s="20"/>
      <c r="V129" s="20"/>
      <c r="W129" s="20"/>
      <c r="X129" s="19"/>
    </row>
    <row r="130" spans="1:24" s="15" customFormat="1">
      <c r="A130" s="68" t="s">
        <v>283</v>
      </c>
      <c r="B130" s="70" t="s">
        <v>284</v>
      </c>
      <c r="C130" s="70">
        <v>2025</v>
      </c>
      <c r="D130" s="73" t="str">
        <f>VLOOKUP(B130,'CPI Timeseries 2012 - 2025'!B:C,2,0)</f>
        <v>ECA</v>
      </c>
      <c r="E130" s="16">
        <v>30</v>
      </c>
      <c r="F130" s="70">
        <v>130</v>
      </c>
      <c r="G130" s="74">
        <v>6.5530099999999996</v>
      </c>
      <c r="H130" s="70">
        <v>7</v>
      </c>
      <c r="I130" s="75">
        <v>19.253060000000001</v>
      </c>
      <c r="J130" s="75">
        <v>40.746940000000002</v>
      </c>
      <c r="K130" s="75"/>
      <c r="L130" s="75"/>
      <c r="M130" s="75">
        <v>25.644259999999999</v>
      </c>
      <c r="N130" s="75">
        <v>18.379660000000001</v>
      </c>
      <c r="O130" s="75">
        <v>14.49912</v>
      </c>
      <c r="P130" s="75">
        <v>32.214660000000002</v>
      </c>
      <c r="Q130" s="75"/>
      <c r="R130" s="75"/>
      <c r="S130" s="75">
        <v>23.681450000000002</v>
      </c>
      <c r="T130" s="75">
        <v>13.51618</v>
      </c>
      <c r="U130" s="75"/>
      <c r="V130" s="75">
        <v>83.821340000000006</v>
      </c>
      <c r="W130" s="75"/>
      <c r="X130" s="2"/>
    </row>
    <row r="131" spans="1:24" s="15" customFormat="1" ht="13.8">
      <c r="A131" s="15" t="s">
        <v>80</v>
      </c>
      <c r="B131" s="19" t="s">
        <v>81</v>
      </c>
      <c r="C131" s="19">
        <v>2012</v>
      </c>
      <c r="D131" s="19" t="s">
        <v>234</v>
      </c>
      <c r="E131" s="16">
        <v>71</v>
      </c>
      <c r="F131" s="20">
        <v>22</v>
      </c>
      <c r="G131" s="21">
        <v>1</v>
      </c>
      <c r="H131" s="20">
        <v>3</v>
      </c>
      <c r="I131" s="20">
        <v>70</v>
      </c>
      <c r="J131" s="20">
        <v>73</v>
      </c>
      <c r="K131" s="20"/>
      <c r="L131" s="20"/>
      <c r="M131" s="20"/>
      <c r="N131" s="20">
        <v>71</v>
      </c>
      <c r="O131" s="20"/>
      <c r="P131" s="20">
        <v>73</v>
      </c>
      <c r="Q131" s="20"/>
      <c r="R131" s="19"/>
      <c r="S131" s="20">
        <v>69</v>
      </c>
      <c r="T131" s="20"/>
      <c r="U131" s="20"/>
      <c r="V131" s="20"/>
      <c r="W131" s="20"/>
      <c r="X131" s="19"/>
    </row>
    <row r="132" spans="1:24" s="15" customFormat="1" ht="13.8">
      <c r="A132" s="15" t="s">
        <v>80</v>
      </c>
      <c r="B132" s="19" t="s">
        <v>81</v>
      </c>
      <c r="C132" s="19">
        <v>2013</v>
      </c>
      <c r="D132" s="19" t="s">
        <v>234</v>
      </c>
      <c r="E132" s="16">
        <v>71</v>
      </c>
      <c r="F132" s="20">
        <v>22</v>
      </c>
      <c r="G132" s="21">
        <v>1</v>
      </c>
      <c r="H132" s="20">
        <v>3</v>
      </c>
      <c r="I132" s="20">
        <v>69</v>
      </c>
      <c r="J132" s="20">
        <v>73</v>
      </c>
      <c r="K132" s="20"/>
      <c r="L132" s="20"/>
      <c r="M132" s="20"/>
      <c r="N132" s="20">
        <v>71</v>
      </c>
      <c r="O132" s="20"/>
      <c r="P132" s="20">
        <v>73</v>
      </c>
      <c r="Q132" s="20"/>
      <c r="R132" s="19"/>
      <c r="S132" s="20">
        <v>69</v>
      </c>
      <c r="T132" s="20"/>
      <c r="U132" s="20"/>
      <c r="V132" s="20"/>
      <c r="W132" s="20"/>
      <c r="X132" s="19"/>
    </row>
    <row r="133" spans="1:24" s="15" customFormat="1" ht="13.8">
      <c r="A133" s="15" t="s">
        <v>80</v>
      </c>
      <c r="B133" s="19" t="s">
        <v>81</v>
      </c>
      <c r="C133" s="19">
        <v>2014</v>
      </c>
      <c r="D133" s="19" t="s">
        <v>234</v>
      </c>
      <c r="E133" s="16">
        <v>71</v>
      </c>
      <c r="F133" s="20">
        <v>24</v>
      </c>
      <c r="G133" s="21">
        <v>0.99000000953674316</v>
      </c>
      <c r="H133" s="20">
        <v>3</v>
      </c>
      <c r="I133" s="20">
        <v>69</v>
      </c>
      <c r="J133" s="20">
        <v>73</v>
      </c>
      <c r="K133" s="20"/>
      <c r="L133" s="20"/>
      <c r="M133" s="20"/>
      <c r="N133" s="20">
        <v>71</v>
      </c>
      <c r="O133" s="20"/>
      <c r="P133" s="20">
        <v>73</v>
      </c>
      <c r="Q133" s="20"/>
      <c r="R133" s="19"/>
      <c r="S133" s="20">
        <v>69</v>
      </c>
      <c r="T133" s="20"/>
      <c r="U133" s="20"/>
      <c r="V133" s="20"/>
      <c r="W133" s="20"/>
      <c r="X133" s="19"/>
    </row>
    <row r="134" spans="1:24" s="15" customFormat="1" ht="13.8">
      <c r="A134" s="15" t="s">
        <v>80</v>
      </c>
      <c r="B134" s="19" t="s">
        <v>81</v>
      </c>
      <c r="C134" s="19">
        <v>2016</v>
      </c>
      <c r="D134" s="19" t="s">
        <v>234</v>
      </c>
      <c r="E134" s="16">
        <v>66</v>
      </c>
      <c r="F134" s="20">
        <v>24</v>
      </c>
      <c r="G134" s="21">
        <v>5.2</v>
      </c>
      <c r="H134" s="20">
        <v>3</v>
      </c>
      <c r="I134" s="20">
        <v>57</v>
      </c>
      <c r="J134" s="20">
        <v>74</v>
      </c>
      <c r="K134" s="20" t="s">
        <v>557</v>
      </c>
      <c r="L134" s="20" t="s">
        <v>557</v>
      </c>
      <c r="M134" s="20" t="s">
        <v>557</v>
      </c>
      <c r="N134" s="20" t="s">
        <v>557</v>
      </c>
      <c r="O134" s="20" t="s">
        <v>557</v>
      </c>
      <c r="P134" s="20">
        <v>59</v>
      </c>
      <c r="Q134" s="20" t="s">
        <v>557</v>
      </c>
      <c r="R134" s="19" t="s">
        <v>557</v>
      </c>
      <c r="S134" s="20">
        <v>76</v>
      </c>
      <c r="T134" s="20" t="s">
        <v>557</v>
      </c>
      <c r="U134" s="20" t="s">
        <v>557</v>
      </c>
      <c r="V134" s="20" t="s">
        <v>557</v>
      </c>
      <c r="W134" s="20">
        <v>62</v>
      </c>
      <c r="X134" s="19"/>
    </row>
    <row r="135" spans="1:24" s="15" customFormat="1" ht="13.8">
      <c r="A135" s="15" t="s">
        <v>80</v>
      </c>
      <c r="B135" s="19" t="s">
        <v>81</v>
      </c>
      <c r="C135" s="19">
        <v>2017</v>
      </c>
      <c r="D135" s="19" t="s">
        <v>234</v>
      </c>
      <c r="E135" s="16">
        <v>65</v>
      </c>
      <c r="F135" s="20">
        <v>28</v>
      </c>
      <c r="G135" s="21">
        <v>5.39</v>
      </c>
      <c r="H135" s="20">
        <v>3</v>
      </c>
      <c r="I135" s="20">
        <v>56</v>
      </c>
      <c r="J135" s="20">
        <v>74</v>
      </c>
      <c r="K135" s="20"/>
      <c r="L135" s="20"/>
      <c r="M135" s="20"/>
      <c r="N135" s="20"/>
      <c r="O135" s="20"/>
      <c r="P135" s="20">
        <v>59</v>
      </c>
      <c r="Q135" s="20"/>
      <c r="R135" s="19"/>
      <c r="S135" s="20">
        <v>76</v>
      </c>
      <c r="T135" s="20"/>
      <c r="U135" s="20"/>
      <c r="V135" s="20"/>
      <c r="W135" s="20">
        <v>61</v>
      </c>
      <c r="X135" s="19"/>
    </row>
    <row r="136" spans="1:24" s="15" customFormat="1" ht="13.8">
      <c r="A136" s="15" t="s">
        <v>80</v>
      </c>
      <c r="B136" s="19" t="s">
        <v>81</v>
      </c>
      <c r="C136" s="19">
        <v>2018</v>
      </c>
      <c r="D136" s="19" t="s">
        <v>234</v>
      </c>
      <c r="E136" s="16">
        <v>65</v>
      </c>
      <c r="F136" s="20">
        <v>29</v>
      </c>
      <c r="G136" s="21">
        <v>5.39</v>
      </c>
      <c r="H136" s="20">
        <v>3</v>
      </c>
      <c r="I136" s="20">
        <v>56</v>
      </c>
      <c r="J136" s="20">
        <v>74</v>
      </c>
      <c r="K136" s="20"/>
      <c r="L136" s="20"/>
      <c r="M136" s="20"/>
      <c r="N136" s="20"/>
      <c r="O136" s="20"/>
      <c r="P136" s="20">
        <v>59</v>
      </c>
      <c r="Q136" s="20"/>
      <c r="R136" s="19"/>
      <c r="S136" s="20">
        <v>76</v>
      </c>
      <c r="T136" s="20"/>
      <c r="U136" s="20"/>
      <c r="V136" s="20"/>
      <c r="W136" s="20">
        <v>61</v>
      </c>
      <c r="X136" s="19"/>
    </row>
    <row r="137" spans="1:24" s="15" customFormat="1" ht="13.8">
      <c r="A137" s="15" t="s">
        <v>80</v>
      </c>
      <c r="B137" s="19" t="s">
        <v>81</v>
      </c>
      <c r="C137" s="19">
        <v>2019</v>
      </c>
      <c r="D137" s="19" t="s">
        <v>234</v>
      </c>
      <c r="E137" s="16">
        <v>64</v>
      </c>
      <c r="F137" s="20">
        <v>29</v>
      </c>
      <c r="G137" s="21">
        <v>5.8256160000000001</v>
      </c>
      <c r="H137" s="20">
        <v>3</v>
      </c>
      <c r="I137" s="20">
        <v>54.445990000000002</v>
      </c>
      <c r="J137" s="20">
        <v>73.554010000000005</v>
      </c>
      <c r="K137" s="20" t="s">
        <v>557</v>
      </c>
      <c r="L137" s="20" t="s">
        <v>557</v>
      </c>
      <c r="M137" s="20" t="s">
        <v>557</v>
      </c>
      <c r="N137" s="20" t="s">
        <v>557</v>
      </c>
      <c r="O137" s="20" t="s">
        <v>557</v>
      </c>
      <c r="P137" s="20">
        <v>59</v>
      </c>
      <c r="Q137" s="20" t="s">
        <v>557</v>
      </c>
      <c r="R137" s="19" t="s">
        <v>557</v>
      </c>
      <c r="S137" s="20">
        <v>76</v>
      </c>
      <c r="T137" s="20" t="s">
        <v>557</v>
      </c>
      <c r="U137" s="20" t="s">
        <v>557</v>
      </c>
      <c r="V137" s="20" t="s">
        <v>557</v>
      </c>
      <c r="W137" s="20">
        <v>58</v>
      </c>
      <c r="X137" s="19"/>
    </row>
    <row r="138" spans="1:24" s="15" customFormat="1" ht="13.8">
      <c r="A138" s="15" t="s">
        <v>80</v>
      </c>
      <c r="B138" s="19" t="s">
        <v>81</v>
      </c>
      <c r="C138" s="19">
        <v>2020</v>
      </c>
      <c r="D138" s="19" t="s">
        <v>234</v>
      </c>
      <c r="E138" s="16">
        <v>63</v>
      </c>
      <c r="F138" s="20">
        <v>30</v>
      </c>
      <c r="G138" s="21">
        <v>5.8016769999999998</v>
      </c>
      <c r="H138" s="20">
        <v>3</v>
      </c>
      <c r="I138" s="20">
        <v>53.485250000000001</v>
      </c>
      <c r="J138" s="20">
        <v>72.514750000000006</v>
      </c>
      <c r="K138" s="20" t="s">
        <v>557</v>
      </c>
      <c r="L138" s="20" t="s">
        <v>557</v>
      </c>
      <c r="M138" s="20" t="s">
        <v>557</v>
      </c>
      <c r="N138" s="20" t="s">
        <v>557</v>
      </c>
      <c r="O138" s="20" t="s">
        <v>557</v>
      </c>
      <c r="P138" s="20">
        <v>59</v>
      </c>
      <c r="Q138" s="20" t="s">
        <v>557</v>
      </c>
      <c r="R138" s="19" t="s">
        <v>557</v>
      </c>
      <c r="S138" s="20">
        <v>76</v>
      </c>
      <c r="T138" s="20" t="s">
        <v>557</v>
      </c>
      <c r="U138" s="20" t="s">
        <v>557</v>
      </c>
      <c r="V138" s="20" t="s">
        <v>557</v>
      </c>
      <c r="W138" s="20">
        <v>55</v>
      </c>
      <c r="X138" s="19"/>
    </row>
    <row r="139" spans="1:24" s="15" customFormat="1" ht="13.8">
      <c r="A139" s="15" t="s">
        <v>80</v>
      </c>
      <c r="B139" s="19" t="s">
        <v>81</v>
      </c>
      <c r="C139" s="19">
        <v>2021</v>
      </c>
      <c r="D139" s="19" t="s">
        <v>234</v>
      </c>
      <c r="E139" s="16">
        <v>64</v>
      </c>
      <c r="F139" s="20">
        <v>30</v>
      </c>
      <c r="G139" s="21">
        <v>5.631818</v>
      </c>
      <c r="H139" s="20">
        <v>3</v>
      </c>
      <c r="I139" s="20">
        <v>54.735660000000003</v>
      </c>
      <c r="J139" s="20">
        <v>73.264340000000004</v>
      </c>
      <c r="K139" s="20"/>
      <c r="L139" s="20"/>
      <c r="M139" s="20"/>
      <c r="N139" s="20"/>
      <c r="O139" s="20"/>
      <c r="P139" s="20">
        <v>58.971130000000002</v>
      </c>
      <c r="Q139" s="20"/>
      <c r="R139" s="19"/>
      <c r="S139" s="20">
        <v>75.962590000000006</v>
      </c>
      <c r="T139" s="20"/>
      <c r="U139" s="20"/>
      <c r="V139" s="20"/>
      <c r="W139" s="20">
        <v>56.241210000000002</v>
      </c>
      <c r="X139" s="19"/>
    </row>
    <row r="140" spans="1:24" s="15" customFormat="1" ht="13.8">
      <c r="A140" s="15" t="s">
        <v>80</v>
      </c>
      <c r="B140" s="19" t="s">
        <v>81</v>
      </c>
      <c r="C140" s="19">
        <v>2022</v>
      </c>
      <c r="D140" s="19" t="s">
        <v>234</v>
      </c>
      <c r="E140" s="16">
        <v>64</v>
      </c>
      <c r="F140" s="20">
        <v>30</v>
      </c>
      <c r="G140" s="21">
        <v>5.3180370000000003</v>
      </c>
      <c r="H140" s="20">
        <v>3</v>
      </c>
      <c r="I140" s="20">
        <v>55.278419999999997</v>
      </c>
      <c r="J140" s="20">
        <v>72.721580000000003</v>
      </c>
      <c r="K140" s="20" t="s">
        <v>557</v>
      </c>
      <c r="L140" s="20" t="s">
        <v>557</v>
      </c>
      <c r="M140" s="20" t="s">
        <v>557</v>
      </c>
      <c r="N140" s="20" t="s">
        <v>557</v>
      </c>
      <c r="O140" s="20" t="s">
        <v>557</v>
      </c>
      <c r="P140" s="20">
        <v>59</v>
      </c>
      <c r="Q140" s="20" t="s">
        <v>557</v>
      </c>
      <c r="R140" s="19" t="s">
        <v>557</v>
      </c>
      <c r="S140" s="20">
        <v>76</v>
      </c>
      <c r="T140" s="20" t="s">
        <v>557</v>
      </c>
      <c r="U140" s="20" t="s">
        <v>557</v>
      </c>
      <c r="V140" s="20" t="s">
        <v>557</v>
      </c>
      <c r="W140" s="20">
        <v>58</v>
      </c>
      <c r="X140" s="19"/>
    </row>
    <row r="141" spans="1:24" s="15" customFormat="1" ht="13.8">
      <c r="A141" s="15" t="s">
        <v>80</v>
      </c>
      <c r="B141" s="19" t="s">
        <v>81</v>
      </c>
      <c r="C141" s="19">
        <v>2023</v>
      </c>
      <c r="D141" s="19" t="s">
        <v>234</v>
      </c>
      <c r="E141" s="16">
        <v>64</v>
      </c>
      <c r="F141" s="20">
        <v>30</v>
      </c>
      <c r="G141" s="21">
        <v>5.4703499999999998</v>
      </c>
      <c r="H141" s="20">
        <v>3</v>
      </c>
      <c r="I141" s="20">
        <v>55.02863</v>
      </c>
      <c r="J141" s="20">
        <v>72.971369999999993</v>
      </c>
      <c r="K141" s="20"/>
      <c r="L141" s="20"/>
      <c r="M141" s="20"/>
      <c r="N141" s="20"/>
      <c r="O141" s="20"/>
      <c r="P141" s="20">
        <v>58.971130000000002</v>
      </c>
      <c r="Q141" s="20"/>
      <c r="R141" s="19"/>
      <c r="S141" s="20">
        <v>75.962590000000006</v>
      </c>
      <c r="T141" s="20"/>
      <c r="U141" s="20"/>
      <c r="V141" s="20"/>
      <c r="W141" s="20">
        <v>57.139479999999999</v>
      </c>
      <c r="X141" s="19"/>
    </row>
    <row r="142" spans="1:24" s="15" customFormat="1" ht="13.8">
      <c r="A142" s="15" t="s">
        <v>80</v>
      </c>
      <c r="B142" s="19" t="s">
        <v>81</v>
      </c>
      <c r="C142" s="19">
        <v>2024</v>
      </c>
      <c r="D142" s="19" t="s">
        <v>234</v>
      </c>
      <c r="E142" s="16">
        <v>65</v>
      </c>
      <c r="F142" s="20">
        <v>28</v>
      </c>
      <c r="G142" s="21">
        <v>6.2373380000000003</v>
      </c>
      <c r="H142" s="20">
        <v>3</v>
      </c>
      <c r="I142" s="20">
        <v>54.770769999999999</v>
      </c>
      <c r="J142" s="20">
        <v>75.229230000000001</v>
      </c>
      <c r="K142" s="20"/>
      <c r="L142" s="20"/>
      <c r="M142" s="20"/>
      <c r="N142" s="20"/>
      <c r="O142" s="20"/>
      <c r="P142" s="20">
        <v>58.851039999999998</v>
      </c>
      <c r="Q142" s="20"/>
      <c r="R142" s="19"/>
      <c r="S142" s="20">
        <v>78.153649999999999</v>
      </c>
      <c r="T142" s="20"/>
      <c r="U142" s="20"/>
      <c r="V142" s="20"/>
      <c r="W142" s="20">
        <v>56.639620000000001</v>
      </c>
      <c r="X142" s="19"/>
    </row>
    <row r="143" spans="1:24" s="15" customFormat="1">
      <c r="A143" s="68" t="s">
        <v>80</v>
      </c>
      <c r="B143" s="70" t="s">
        <v>81</v>
      </c>
      <c r="C143" s="70">
        <v>2025</v>
      </c>
      <c r="D143" s="73" t="str">
        <f>VLOOKUP(B143,'CPI Timeseries 2012 - 2025'!B:C,2,0)</f>
        <v>AME</v>
      </c>
      <c r="E143" s="16">
        <v>64</v>
      </c>
      <c r="F143" s="70">
        <v>29</v>
      </c>
      <c r="G143" s="74">
        <v>6.5608890000000004</v>
      </c>
      <c r="H143" s="70">
        <v>3</v>
      </c>
      <c r="I143" s="75">
        <v>53.240139999999997</v>
      </c>
      <c r="J143" s="75">
        <v>74.759860000000003</v>
      </c>
      <c r="K143" s="75"/>
      <c r="L143" s="75"/>
      <c r="M143" s="75"/>
      <c r="N143" s="75"/>
      <c r="O143" s="75"/>
      <c r="P143" s="75">
        <v>58.821210000000001</v>
      </c>
      <c r="Q143" s="75"/>
      <c r="R143" s="75"/>
      <c r="S143" s="75">
        <v>78.146100000000004</v>
      </c>
      <c r="T143" s="75"/>
      <c r="U143" s="75"/>
      <c r="V143" s="75"/>
      <c r="W143" s="75">
        <v>54.889519999999997</v>
      </c>
      <c r="X143" s="2"/>
    </row>
    <row r="144" spans="1:24" s="15" customFormat="1" ht="13.8">
      <c r="A144" s="15" t="s">
        <v>134</v>
      </c>
      <c r="B144" s="19" t="s">
        <v>135</v>
      </c>
      <c r="C144" s="19">
        <v>2012</v>
      </c>
      <c r="D144" s="19" t="s">
        <v>442</v>
      </c>
      <c r="E144" s="16">
        <v>51</v>
      </c>
      <c r="F144" s="20">
        <v>53</v>
      </c>
      <c r="G144" s="21">
        <v>4.0999999999999996</v>
      </c>
      <c r="H144" s="20">
        <v>5</v>
      </c>
      <c r="I144" s="20">
        <v>44</v>
      </c>
      <c r="J144" s="20">
        <v>58</v>
      </c>
      <c r="K144" s="20"/>
      <c r="L144" s="20"/>
      <c r="M144" s="20">
        <v>36</v>
      </c>
      <c r="N144" s="20">
        <v>54</v>
      </c>
      <c r="O144" s="20"/>
      <c r="P144" s="20">
        <v>52</v>
      </c>
      <c r="Q144" s="20"/>
      <c r="R144" s="19"/>
      <c r="S144" s="20">
        <v>50</v>
      </c>
      <c r="T144" s="20"/>
      <c r="U144" s="20"/>
      <c r="V144" s="20">
        <v>61</v>
      </c>
      <c r="W144" s="20"/>
      <c r="X144" s="19"/>
    </row>
    <row r="145" spans="1:24" s="15" customFormat="1" ht="13.8">
      <c r="A145" s="15" t="s">
        <v>134</v>
      </c>
      <c r="B145" s="19" t="s">
        <v>135</v>
      </c>
      <c r="C145" s="19">
        <v>2013</v>
      </c>
      <c r="D145" s="19" t="s">
        <v>442</v>
      </c>
      <c r="E145" s="16">
        <v>48</v>
      </c>
      <c r="F145" s="20">
        <v>57</v>
      </c>
      <c r="G145" s="21">
        <v>5.4</v>
      </c>
      <c r="H145" s="20">
        <v>5</v>
      </c>
      <c r="I145" s="20">
        <v>39</v>
      </c>
      <c r="J145" s="20">
        <v>57</v>
      </c>
      <c r="K145" s="20"/>
      <c r="L145" s="20"/>
      <c r="M145" s="20">
        <v>36</v>
      </c>
      <c r="N145" s="20">
        <v>38</v>
      </c>
      <c r="O145" s="20"/>
      <c r="P145" s="20">
        <v>52</v>
      </c>
      <c r="Q145" s="20"/>
      <c r="R145" s="19"/>
      <c r="S145" s="20">
        <v>50</v>
      </c>
      <c r="T145" s="20"/>
      <c r="U145" s="20"/>
      <c r="V145" s="20">
        <v>65</v>
      </c>
      <c r="W145" s="20"/>
      <c r="X145" s="19"/>
    </row>
    <row r="146" spans="1:24" s="15" customFormat="1" ht="13.8">
      <c r="A146" s="15" t="s">
        <v>134</v>
      </c>
      <c r="B146" s="19" t="s">
        <v>135</v>
      </c>
      <c r="C146" s="19">
        <v>2014</v>
      </c>
      <c r="D146" s="19" t="s">
        <v>442</v>
      </c>
      <c r="E146" s="16">
        <v>49</v>
      </c>
      <c r="F146" s="20">
        <v>55</v>
      </c>
      <c r="G146" s="21">
        <v>6.1100001335144043</v>
      </c>
      <c r="H146" s="20">
        <v>5</v>
      </c>
      <c r="I146" s="20">
        <v>39</v>
      </c>
      <c r="J146" s="20">
        <v>59</v>
      </c>
      <c r="K146" s="20"/>
      <c r="L146" s="20"/>
      <c r="M146" s="20">
        <v>36</v>
      </c>
      <c r="N146" s="20">
        <v>38</v>
      </c>
      <c r="O146" s="20"/>
      <c r="P146" s="20">
        <v>52</v>
      </c>
      <c r="Q146" s="20"/>
      <c r="R146" s="19"/>
      <c r="S146" s="20">
        <v>50</v>
      </c>
      <c r="T146" s="20"/>
      <c r="U146" s="20"/>
      <c r="V146" s="20">
        <v>70</v>
      </c>
      <c r="W146" s="20"/>
      <c r="X146" s="19"/>
    </row>
    <row r="147" spans="1:24" s="15" customFormat="1" ht="13.8">
      <c r="A147" s="15" t="s">
        <v>134</v>
      </c>
      <c r="B147" s="19" t="s">
        <v>135</v>
      </c>
      <c r="C147" s="19">
        <v>2015</v>
      </c>
      <c r="D147" s="19" t="s">
        <v>442</v>
      </c>
      <c r="E147" s="16">
        <v>51</v>
      </c>
      <c r="F147" s="20">
        <v>50</v>
      </c>
      <c r="G147" s="21">
        <v>7.8600001335144043</v>
      </c>
      <c r="H147" s="20">
        <v>5</v>
      </c>
      <c r="I147" s="20">
        <v>38</v>
      </c>
      <c r="J147" s="20">
        <v>64</v>
      </c>
      <c r="K147" s="20"/>
      <c r="L147" s="20"/>
      <c r="M147" s="20">
        <v>36</v>
      </c>
      <c r="N147" s="20">
        <v>38</v>
      </c>
      <c r="O147" s="20"/>
      <c r="P147" s="20">
        <v>52</v>
      </c>
      <c r="Q147" s="20"/>
      <c r="R147" s="19"/>
      <c r="S147" s="20">
        <v>50</v>
      </c>
      <c r="T147" s="20"/>
      <c r="U147" s="20"/>
      <c r="V147" s="20">
        <v>80</v>
      </c>
      <c r="W147" s="20"/>
      <c r="X147" s="19"/>
    </row>
    <row r="148" spans="1:24" s="15" customFormat="1" ht="13.8">
      <c r="A148" s="15" t="s">
        <v>134</v>
      </c>
      <c r="B148" s="19" t="s">
        <v>135</v>
      </c>
      <c r="C148" s="19">
        <v>2016</v>
      </c>
      <c r="D148" s="19" t="s">
        <v>442</v>
      </c>
      <c r="E148" s="16">
        <v>43</v>
      </c>
      <c r="F148" s="20">
        <v>70</v>
      </c>
      <c r="G148" s="21">
        <v>5.96</v>
      </c>
      <c r="H148" s="20">
        <v>5</v>
      </c>
      <c r="I148" s="20">
        <v>33</v>
      </c>
      <c r="J148" s="20">
        <v>53</v>
      </c>
      <c r="K148" s="20" t="s">
        <v>557</v>
      </c>
      <c r="L148" s="20" t="s">
        <v>557</v>
      </c>
      <c r="M148" s="20">
        <v>36</v>
      </c>
      <c r="N148" s="20">
        <v>37</v>
      </c>
      <c r="O148" s="20" t="s">
        <v>557</v>
      </c>
      <c r="P148" s="20">
        <v>34</v>
      </c>
      <c r="Q148" s="20" t="s">
        <v>557</v>
      </c>
      <c r="R148" s="19" t="s">
        <v>557</v>
      </c>
      <c r="S148" s="20">
        <v>41</v>
      </c>
      <c r="T148" s="20" t="s">
        <v>557</v>
      </c>
      <c r="U148" s="20" t="s">
        <v>557</v>
      </c>
      <c r="V148" s="20">
        <v>66</v>
      </c>
      <c r="W148" s="20" t="s">
        <v>557</v>
      </c>
      <c r="X148" s="19"/>
    </row>
    <row r="149" spans="1:24" s="15" customFormat="1" ht="13.8">
      <c r="A149" s="15" t="s">
        <v>134</v>
      </c>
      <c r="B149" s="19" t="s">
        <v>135</v>
      </c>
      <c r="C149" s="19">
        <v>2017</v>
      </c>
      <c r="D149" s="19" t="s">
        <v>442</v>
      </c>
      <c r="E149" s="16">
        <v>36</v>
      </c>
      <c r="F149" s="20">
        <v>103</v>
      </c>
      <c r="G149" s="21">
        <v>1.81</v>
      </c>
      <c r="H149" s="20">
        <v>4</v>
      </c>
      <c r="I149" s="20">
        <v>33</v>
      </c>
      <c r="J149" s="20">
        <v>39</v>
      </c>
      <c r="K149" s="20"/>
      <c r="L149" s="20"/>
      <c r="M149" s="20">
        <v>33</v>
      </c>
      <c r="N149" s="20">
        <v>37</v>
      </c>
      <c r="O149" s="20"/>
      <c r="P149" s="20">
        <v>35</v>
      </c>
      <c r="Q149" s="20"/>
      <c r="R149" s="19"/>
      <c r="S149" s="20">
        <v>41</v>
      </c>
      <c r="T149" s="20"/>
      <c r="U149" s="20"/>
      <c r="V149" s="20"/>
      <c r="W149" s="20"/>
      <c r="X149" s="19"/>
    </row>
    <row r="150" spans="1:24" s="15" customFormat="1" ht="13.8">
      <c r="A150" s="15" t="s">
        <v>134</v>
      </c>
      <c r="B150" s="19" t="s">
        <v>135</v>
      </c>
      <c r="C150" s="19">
        <v>2018</v>
      </c>
      <c r="D150" s="19" t="s">
        <v>442</v>
      </c>
      <c r="E150" s="16">
        <v>36</v>
      </c>
      <c r="F150" s="20">
        <v>99</v>
      </c>
      <c r="G150" s="21">
        <v>1.81</v>
      </c>
      <c r="H150" s="20">
        <v>4</v>
      </c>
      <c r="I150" s="20">
        <v>33</v>
      </c>
      <c r="J150" s="20">
        <v>39</v>
      </c>
      <c r="K150" s="20"/>
      <c r="L150" s="20"/>
      <c r="M150" s="20">
        <v>33</v>
      </c>
      <c r="N150" s="20">
        <v>37</v>
      </c>
      <c r="O150" s="20"/>
      <c r="P150" s="20">
        <v>35</v>
      </c>
      <c r="Q150" s="20"/>
      <c r="R150" s="19"/>
      <c r="S150" s="20">
        <v>41</v>
      </c>
      <c r="T150" s="20"/>
      <c r="U150" s="20"/>
      <c r="V150" s="20"/>
      <c r="W150" s="20"/>
      <c r="X150" s="19"/>
    </row>
    <row r="151" spans="1:24" s="15" customFormat="1" ht="13.8">
      <c r="A151" s="15" t="s">
        <v>134</v>
      </c>
      <c r="B151" s="19" t="s">
        <v>135</v>
      </c>
      <c r="C151" s="19">
        <v>2019</v>
      </c>
      <c r="D151" s="19" t="s">
        <v>442</v>
      </c>
      <c r="E151" s="16">
        <v>42</v>
      </c>
      <c r="F151" s="20">
        <v>77</v>
      </c>
      <c r="G151" s="21">
        <v>7.6457930000000003</v>
      </c>
      <c r="H151" s="20">
        <v>6</v>
      </c>
      <c r="I151" s="20">
        <v>29.460899999999999</v>
      </c>
      <c r="J151" s="20">
        <v>54.539099999999998</v>
      </c>
      <c r="K151" s="20" t="s">
        <v>557</v>
      </c>
      <c r="L151" s="20" t="s">
        <v>557</v>
      </c>
      <c r="M151" s="20">
        <v>33</v>
      </c>
      <c r="N151" s="20">
        <v>37</v>
      </c>
      <c r="O151" s="20" t="s">
        <v>557</v>
      </c>
      <c r="P151" s="20">
        <v>35</v>
      </c>
      <c r="Q151" s="20" t="s">
        <v>557</v>
      </c>
      <c r="R151" s="19" t="s">
        <v>557</v>
      </c>
      <c r="S151" s="20">
        <v>41</v>
      </c>
      <c r="T151" s="20">
        <v>27</v>
      </c>
      <c r="U151" s="20" t="s">
        <v>557</v>
      </c>
      <c r="V151" s="20">
        <v>79</v>
      </c>
      <c r="W151" s="20" t="s">
        <v>557</v>
      </c>
      <c r="X151" s="19"/>
    </row>
    <row r="152" spans="1:24" s="15" customFormat="1" ht="13.8">
      <c r="A152" s="15" t="s">
        <v>134</v>
      </c>
      <c r="B152" s="19" t="s">
        <v>135</v>
      </c>
      <c r="C152" s="19">
        <v>2020</v>
      </c>
      <c r="D152" s="19" t="s">
        <v>442</v>
      </c>
      <c r="E152" s="16">
        <v>42</v>
      </c>
      <c r="F152" s="20">
        <v>78</v>
      </c>
      <c r="G152" s="21">
        <v>5.9147230000000004</v>
      </c>
      <c r="H152" s="20">
        <v>6</v>
      </c>
      <c r="I152" s="20">
        <v>32.299849999999999</v>
      </c>
      <c r="J152" s="20">
        <v>51.700150000000001</v>
      </c>
      <c r="K152" s="20" t="s">
        <v>557</v>
      </c>
      <c r="L152" s="20" t="s">
        <v>557</v>
      </c>
      <c r="M152" s="20">
        <v>33</v>
      </c>
      <c r="N152" s="20">
        <v>37</v>
      </c>
      <c r="O152" s="20" t="s">
        <v>557</v>
      </c>
      <c r="P152" s="20">
        <v>35</v>
      </c>
      <c r="Q152" s="20" t="s">
        <v>557</v>
      </c>
      <c r="R152" s="19" t="s">
        <v>557</v>
      </c>
      <c r="S152" s="20">
        <v>41</v>
      </c>
      <c r="T152" s="20">
        <v>25</v>
      </c>
      <c r="U152" s="20" t="s">
        <v>557</v>
      </c>
      <c r="V152" s="20">
        <v>79</v>
      </c>
      <c r="W152" s="20" t="s">
        <v>557</v>
      </c>
      <c r="X152" s="19"/>
    </row>
    <row r="153" spans="1:24" s="15" customFormat="1" ht="13.8">
      <c r="A153" s="15" t="s">
        <v>134</v>
      </c>
      <c r="B153" s="19" t="s">
        <v>135</v>
      </c>
      <c r="C153" s="19">
        <v>2021</v>
      </c>
      <c r="D153" s="19" t="s">
        <v>442</v>
      </c>
      <c r="E153" s="16">
        <v>42</v>
      </c>
      <c r="F153" s="20">
        <v>78</v>
      </c>
      <c r="G153" s="21">
        <v>5.1953399999999998</v>
      </c>
      <c r="H153" s="20">
        <v>6</v>
      </c>
      <c r="I153" s="20">
        <v>33.453670000000002</v>
      </c>
      <c r="J153" s="20">
        <v>50.546329999999998</v>
      </c>
      <c r="K153" s="20"/>
      <c r="L153" s="20"/>
      <c r="M153" s="20">
        <v>32.845500000000001</v>
      </c>
      <c r="N153" s="20">
        <v>37.263190000000002</v>
      </c>
      <c r="O153" s="20"/>
      <c r="P153" s="20">
        <v>34.50329</v>
      </c>
      <c r="Q153" s="20"/>
      <c r="R153" s="19"/>
      <c r="S153" s="20">
        <v>45.481830000000002</v>
      </c>
      <c r="T153" s="20">
        <v>28.976559999999999</v>
      </c>
      <c r="U153" s="20"/>
      <c r="V153" s="20">
        <v>74.315340000000006</v>
      </c>
      <c r="W153" s="20"/>
      <c r="X153" s="19"/>
    </row>
    <row r="154" spans="1:24" s="15" customFormat="1" ht="13.8">
      <c r="A154" s="15" t="s">
        <v>134</v>
      </c>
      <c r="B154" s="19" t="s">
        <v>135</v>
      </c>
      <c r="C154" s="19">
        <v>2022</v>
      </c>
      <c r="D154" s="19" t="s">
        <v>442</v>
      </c>
      <c r="E154" s="16">
        <v>44</v>
      </c>
      <c r="F154" s="20">
        <v>69</v>
      </c>
      <c r="G154" s="21">
        <v>6.1863270000000004</v>
      </c>
      <c r="H154" s="20">
        <v>6</v>
      </c>
      <c r="I154" s="20">
        <v>33.854419999999998</v>
      </c>
      <c r="J154" s="20">
        <v>54.145580000000002</v>
      </c>
      <c r="K154" s="20" t="s">
        <v>557</v>
      </c>
      <c r="L154" s="20" t="s">
        <v>557</v>
      </c>
      <c r="M154" s="20">
        <v>33</v>
      </c>
      <c r="N154" s="20">
        <v>37</v>
      </c>
      <c r="O154" s="20" t="s">
        <v>557</v>
      </c>
      <c r="P154" s="20">
        <v>35</v>
      </c>
      <c r="Q154" s="20">
        <v>81</v>
      </c>
      <c r="R154" s="19" t="s">
        <v>557</v>
      </c>
      <c r="S154" s="20">
        <v>50</v>
      </c>
      <c r="T154" s="20">
        <v>28</v>
      </c>
      <c r="U154" s="20" t="s">
        <v>557</v>
      </c>
      <c r="V154" s="20" t="s">
        <v>557</v>
      </c>
      <c r="W154" s="20" t="s">
        <v>557</v>
      </c>
      <c r="X154" s="19"/>
    </row>
    <row r="155" spans="1:24" s="15" customFormat="1" ht="13.8">
      <c r="A155" s="15" t="s">
        <v>134</v>
      </c>
      <c r="B155" s="19" t="s">
        <v>135</v>
      </c>
      <c r="C155" s="19">
        <v>2023</v>
      </c>
      <c r="D155" s="19" t="s">
        <v>442</v>
      </c>
      <c r="E155" s="16">
        <v>42</v>
      </c>
      <c r="F155" s="20">
        <v>76</v>
      </c>
      <c r="G155" s="21">
        <v>5.3292539999999997</v>
      </c>
      <c r="H155" s="20">
        <v>6</v>
      </c>
      <c r="I155" s="20">
        <v>33.26003</v>
      </c>
      <c r="J155" s="20">
        <v>50.73997</v>
      </c>
      <c r="K155" s="20"/>
      <c r="L155" s="20"/>
      <c r="M155" s="20">
        <v>28.855989999999998</v>
      </c>
      <c r="N155" s="20">
        <v>37.263190000000002</v>
      </c>
      <c r="O155" s="20"/>
      <c r="P155" s="20">
        <v>34.50329</v>
      </c>
      <c r="Q155" s="20">
        <v>72.638810000000007</v>
      </c>
      <c r="R155" s="19"/>
      <c r="S155" s="20">
        <v>49.836219999999997</v>
      </c>
      <c r="T155" s="20">
        <v>27.52975</v>
      </c>
      <c r="U155" s="20"/>
      <c r="V155" s="20"/>
      <c r="W155" s="20"/>
      <c r="X155" s="19"/>
    </row>
    <row r="156" spans="1:24" s="15" customFormat="1" ht="13.8">
      <c r="A156" s="15" t="s">
        <v>134</v>
      </c>
      <c r="B156" s="19" t="s">
        <v>135</v>
      </c>
      <c r="C156" s="19">
        <v>2024</v>
      </c>
      <c r="D156" s="19" t="s">
        <v>442</v>
      </c>
      <c r="E156" s="16">
        <v>53</v>
      </c>
      <c r="F156" s="20">
        <v>53</v>
      </c>
      <c r="G156" s="21">
        <v>6.4436119999999999</v>
      </c>
      <c r="H156" s="20">
        <v>7</v>
      </c>
      <c r="I156" s="20">
        <v>42.432479999999998</v>
      </c>
      <c r="J156" s="20">
        <v>63.567520000000002</v>
      </c>
      <c r="K156" s="20"/>
      <c r="L156" s="20"/>
      <c r="M156" s="20">
        <v>29.937519999999999</v>
      </c>
      <c r="N156" s="20">
        <v>50.63015</v>
      </c>
      <c r="O156" s="20"/>
      <c r="P156" s="20">
        <v>32.267980000000001</v>
      </c>
      <c r="Q156" s="20">
        <v>81.810040000000001</v>
      </c>
      <c r="R156" s="19"/>
      <c r="S156" s="20">
        <v>50.930199999999999</v>
      </c>
      <c r="T156" s="20">
        <v>35.417189999999998</v>
      </c>
      <c r="U156" s="20"/>
      <c r="V156" s="20">
        <v>90.106930000000006</v>
      </c>
      <c r="W156" s="20"/>
      <c r="X156" s="19"/>
    </row>
    <row r="157" spans="1:24" s="15" customFormat="1">
      <c r="A157" s="68" t="s">
        <v>134</v>
      </c>
      <c r="B157" s="70" t="s">
        <v>135</v>
      </c>
      <c r="C157" s="70">
        <v>2025</v>
      </c>
      <c r="D157" s="73" t="str">
        <f>VLOOKUP(B157,'CPI Timeseries 2012 - 2025'!B:C,2,0)</f>
        <v>MENA</v>
      </c>
      <c r="E157" s="16">
        <v>50</v>
      </c>
      <c r="F157" s="70">
        <v>56</v>
      </c>
      <c r="G157" s="74">
        <v>6.2193670000000001</v>
      </c>
      <c r="H157" s="70">
        <v>7</v>
      </c>
      <c r="I157" s="75">
        <v>39.800240000000002</v>
      </c>
      <c r="J157" s="75">
        <v>60.199759999999998</v>
      </c>
      <c r="K157" s="75"/>
      <c r="L157" s="75"/>
      <c r="M157" s="75">
        <v>29.942820000000001</v>
      </c>
      <c r="N157" s="75">
        <v>34.494399999999999</v>
      </c>
      <c r="O157" s="75"/>
      <c r="P157" s="75">
        <v>32.214660000000002</v>
      </c>
      <c r="Q157" s="75">
        <v>78.342330000000004</v>
      </c>
      <c r="R157" s="75"/>
      <c r="S157" s="75">
        <v>50.91377</v>
      </c>
      <c r="T157" s="75">
        <v>40.215029999999999</v>
      </c>
      <c r="U157" s="75"/>
      <c r="V157" s="75">
        <v>87.308790000000002</v>
      </c>
      <c r="W157" s="75"/>
      <c r="X157" s="2"/>
    </row>
    <row r="158" spans="1:24" s="15" customFormat="1" ht="13.8">
      <c r="A158" s="15" t="s">
        <v>323</v>
      </c>
      <c r="B158" s="19" t="s">
        <v>324</v>
      </c>
      <c r="C158" s="19">
        <v>2012</v>
      </c>
      <c r="D158" s="19" t="s">
        <v>440</v>
      </c>
      <c r="E158" s="16">
        <v>26</v>
      </c>
      <c r="F158" s="20">
        <v>144</v>
      </c>
      <c r="G158" s="21">
        <v>4.0999999999999996</v>
      </c>
      <c r="H158" s="20">
        <v>7</v>
      </c>
      <c r="I158" s="20">
        <v>20</v>
      </c>
      <c r="J158" s="20">
        <v>33</v>
      </c>
      <c r="K158" s="20"/>
      <c r="L158" s="20"/>
      <c r="M158" s="20">
        <v>28</v>
      </c>
      <c r="N158" s="20">
        <v>21</v>
      </c>
      <c r="O158" s="20"/>
      <c r="P158" s="20">
        <v>22</v>
      </c>
      <c r="Q158" s="20"/>
      <c r="R158" s="19"/>
      <c r="S158" s="20">
        <v>50</v>
      </c>
      <c r="T158" s="20"/>
      <c r="U158" s="20">
        <v>23</v>
      </c>
      <c r="V158" s="20">
        <v>21</v>
      </c>
      <c r="W158" s="20">
        <v>21</v>
      </c>
      <c r="X158" s="19"/>
    </row>
    <row r="159" spans="1:24" s="15" customFormat="1" ht="13.8">
      <c r="A159" s="15" t="s">
        <v>323</v>
      </c>
      <c r="B159" s="19" t="s">
        <v>324</v>
      </c>
      <c r="C159" s="19">
        <v>2013</v>
      </c>
      <c r="D159" s="19" t="s">
        <v>440</v>
      </c>
      <c r="E159" s="16">
        <v>27</v>
      </c>
      <c r="F159" s="20">
        <v>136</v>
      </c>
      <c r="G159" s="21">
        <v>4.0999999999999996</v>
      </c>
      <c r="H159" s="20">
        <v>7</v>
      </c>
      <c r="I159" s="20">
        <v>20</v>
      </c>
      <c r="J159" s="20">
        <v>34</v>
      </c>
      <c r="K159" s="20"/>
      <c r="L159" s="20"/>
      <c r="M159" s="20">
        <v>23</v>
      </c>
      <c r="N159" s="20">
        <v>21</v>
      </c>
      <c r="O159" s="20"/>
      <c r="P159" s="20">
        <v>32</v>
      </c>
      <c r="Q159" s="20"/>
      <c r="R159" s="19"/>
      <c r="S159" s="20">
        <v>50</v>
      </c>
      <c r="T159" s="20"/>
      <c r="U159" s="20">
        <v>23</v>
      </c>
      <c r="V159" s="20">
        <v>21</v>
      </c>
      <c r="W159" s="20">
        <v>21</v>
      </c>
      <c r="X159" s="19"/>
    </row>
    <row r="160" spans="1:24" s="15" customFormat="1" ht="13.8">
      <c r="A160" s="15" t="s">
        <v>323</v>
      </c>
      <c r="B160" s="19" t="s">
        <v>324</v>
      </c>
      <c r="C160" s="19">
        <v>2014</v>
      </c>
      <c r="D160" s="19" t="s">
        <v>440</v>
      </c>
      <c r="E160" s="16">
        <v>25</v>
      </c>
      <c r="F160" s="20">
        <v>145</v>
      </c>
      <c r="G160" s="21">
        <v>4.2300000190734863</v>
      </c>
      <c r="H160" s="20">
        <v>7</v>
      </c>
      <c r="I160" s="20">
        <v>18</v>
      </c>
      <c r="J160" s="20">
        <v>32</v>
      </c>
      <c r="K160" s="20"/>
      <c r="L160" s="20"/>
      <c r="M160" s="20">
        <v>23</v>
      </c>
      <c r="N160" s="20">
        <v>21</v>
      </c>
      <c r="O160" s="20"/>
      <c r="P160" s="20">
        <v>22</v>
      </c>
      <c r="Q160" s="20"/>
      <c r="R160" s="19"/>
      <c r="S160" s="20">
        <v>50</v>
      </c>
      <c r="T160" s="20"/>
      <c r="U160" s="20">
        <v>23</v>
      </c>
      <c r="V160" s="20">
        <v>18</v>
      </c>
      <c r="W160" s="20">
        <v>19</v>
      </c>
      <c r="X160" s="19"/>
    </row>
    <row r="161" spans="1:24" s="15" customFormat="1" ht="13.8">
      <c r="A161" s="15" t="s">
        <v>323</v>
      </c>
      <c r="B161" s="19" t="s">
        <v>324</v>
      </c>
      <c r="C161" s="19">
        <v>2015</v>
      </c>
      <c r="D161" s="19" t="s">
        <v>440</v>
      </c>
      <c r="E161" s="16">
        <v>25</v>
      </c>
      <c r="F161" s="20">
        <v>139</v>
      </c>
      <c r="G161" s="21">
        <v>4.3000001907348633</v>
      </c>
      <c r="H161" s="20">
        <v>7</v>
      </c>
      <c r="I161" s="20">
        <v>18</v>
      </c>
      <c r="J161" s="20">
        <v>32</v>
      </c>
      <c r="K161" s="20"/>
      <c r="L161" s="20"/>
      <c r="M161" s="20">
        <v>23</v>
      </c>
      <c r="N161" s="20">
        <v>21</v>
      </c>
      <c r="O161" s="20"/>
      <c r="P161" s="20">
        <v>22</v>
      </c>
      <c r="Q161" s="20"/>
      <c r="R161" s="19"/>
      <c r="S161" s="20">
        <v>50</v>
      </c>
      <c r="T161" s="20"/>
      <c r="U161" s="20">
        <v>23</v>
      </c>
      <c r="V161" s="20">
        <v>19</v>
      </c>
      <c r="W161" s="20">
        <v>16</v>
      </c>
      <c r="X161" s="19"/>
    </row>
    <row r="162" spans="1:24" s="15" customFormat="1" ht="13.8">
      <c r="A162" s="15" t="s">
        <v>323</v>
      </c>
      <c r="B162" s="19" t="s">
        <v>324</v>
      </c>
      <c r="C162" s="19">
        <v>2016</v>
      </c>
      <c r="D162" s="19" t="s">
        <v>440</v>
      </c>
      <c r="E162" s="16">
        <v>26</v>
      </c>
      <c r="F162" s="20">
        <v>145</v>
      </c>
      <c r="G162" s="21">
        <v>4.13</v>
      </c>
      <c r="H162" s="20">
        <v>7</v>
      </c>
      <c r="I162" s="20">
        <v>19</v>
      </c>
      <c r="J162" s="20">
        <v>33</v>
      </c>
      <c r="K162" s="20" t="s">
        <v>557</v>
      </c>
      <c r="L162" s="20" t="s">
        <v>557</v>
      </c>
      <c r="M162" s="20">
        <v>24</v>
      </c>
      <c r="N162" s="20">
        <v>19</v>
      </c>
      <c r="O162" s="20" t="s">
        <v>557</v>
      </c>
      <c r="P162" s="20">
        <v>22</v>
      </c>
      <c r="Q162" s="20" t="s">
        <v>557</v>
      </c>
      <c r="R162" s="19" t="s">
        <v>557</v>
      </c>
      <c r="S162" s="20">
        <v>50</v>
      </c>
      <c r="T162" s="20" t="s">
        <v>557</v>
      </c>
      <c r="U162" s="20">
        <v>24</v>
      </c>
      <c r="V162" s="20">
        <v>17</v>
      </c>
      <c r="W162" s="20">
        <v>25</v>
      </c>
      <c r="X162" s="19"/>
    </row>
    <row r="163" spans="1:24" s="15" customFormat="1" ht="13.8">
      <c r="A163" s="15" t="s">
        <v>323</v>
      </c>
      <c r="B163" s="19" t="s">
        <v>324</v>
      </c>
      <c r="C163" s="19">
        <v>2017</v>
      </c>
      <c r="D163" s="19" t="s">
        <v>440</v>
      </c>
      <c r="E163" s="16">
        <v>28</v>
      </c>
      <c r="F163" s="20">
        <v>143</v>
      </c>
      <c r="G163" s="21">
        <v>3.19</v>
      </c>
      <c r="H163" s="20">
        <v>8</v>
      </c>
      <c r="I163" s="20">
        <v>23</v>
      </c>
      <c r="J163" s="20">
        <v>33</v>
      </c>
      <c r="K163" s="20"/>
      <c r="L163" s="20"/>
      <c r="M163" s="20">
        <v>25</v>
      </c>
      <c r="N163" s="20">
        <v>20</v>
      </c>
      <c r="O163" s="20"/>
      <c r="P163" s="20">
        <v>22</v>
      </c>
      <c r="Q163" s="20"/>
      <c r="R163" s="19"/>
      <c r="S163" s="20">
        <v>47</v>
      </c>
      <c r="T163" s="20">
        <v>21</v>
      </c>
      <c r="U163" s="20">
        <v>27</v>
      </c>
      <c r="V163" s="20">
        <v>35</v>
      </c>
      <c r="W163" s="20">
        <v>26</v>
      </c>
      <c r="X163" s="19"/>
    </row>
    <row r="164" spans="1:24" s="15" customFormat="1" ht="13.8">
      <c r="A164" s="15" t="s">
        <v>323</v>
      </c>
      <c r="B164" s="19" t="s">
        <v>324</v>
      </c>
      <c r="C164" s="19">
        <v>2018</v>
      </c>
      <c r="D164" s="19" t="s">
        <v>440</v>
      </c>
      <c r="E164" s="16">
        <v>26</v>
      </c>
      <c r="F164" s="20">
        <v>149</v>
      </c>
      <c r="G164" s="21">
        <v>2.63</v>
      </c>
      <c r="H164" s="20">
        <v>8</v>
      </c>
      <c r="I164" s="20">
        <v>22</v>
      </c>
      <c r="J164" s="20">
        <v>30</v>
      </c>
      <c r="K164" s="20"/>
      <c r="L164" s="20"/>
      <c r="M164" s="20">
        <v>25</v>
      </c>
      <c r="N164" s="20">
        <v>20</v>
      </c>
      <c r="O164" s="20"/>
      <c r="P164" s="20">
        <v>22</v>
      </c>
      <c r="Q164" s="20"/>
      <c r="R164" s="19"/>
      <c r="S164" s="20">
        <v>41</v>
      </c>
      <c r="T164" s="20">
        <v>17</v>
      </c>
      <c r="U164" s="20">
        <v>27</v>
      </c>
      <c r="V164" s="20">
        <v>30</v>
      </c>
      <c r="W164" s="20">
        <v>26</v>
      </c>
      <c r="X164" s="19"/>
    </row>
    <row r="165" spans="1:24" s="15" customFormat="1" ht="13.8">
      <c r="A165" s="15" t="s">
        <v>323</v>
      </c>
      <c r="B165" s="19" t="s">
        <v>324</v>
      </c>
      <c r="C165" s="19">
        <v>2019</v>
      </c>
      <c r="D165" s="19" t="s">
        <v>440</v>
      </c>
      <c r="E165" s="16">
        <v>26</v>
      </c>
      <c r="F165" s="20">
        <v>146</v>
      </c>
      <c r="G165" s="21">
        <v>2.6172819999999999</v>
      </c>
      <c r="H165" s="20">
        <v>8</v>
      </c>
      <c r="I165" s="20">
        <v>21.707660000000001</v>
      </c>
      <c r="J165" s="20">
        <v>30.292339999999999</v>
      </c>
      <c r="K165" s="20" t="s">
        <v>557</v>
      </c>
      <c r="L165" s="20" t="s">
        <v>557</v>
      </c>
      <c r="M165" s="20">
        <v>25</v>
      </c>
      <c r="N165" s="20">
        <v>20</v>
      </c>
      <c r="O165" s="20" t="s">
        <v>557</v>
      </c>
      <c r="P165" s="20">
        <v>22</v>
      </c>
      <c r="Q165" s="20" t="s">
        <v>557</v>
      </c>
      <c r="R165" s="19" t="s">
        <v>557</v>
      </c>
      <c r="S165" s="20">
        <v>41</v>
      </c>
      <c r="T165" s="20">
        <v>17</v>
      </c>
      <c r="U165" s="20">
        <v>27</v>
      </c>
      <c r="V165" s="20">
        <v>31</v>
      </c>
      <c r="W165" s="20">
        <v>27</v>
      </c>
      <c r="X165" s="19"/>
    </row>
    <row r="166" spans="1:24" s="15" customFormat="1" ht="13.8">
      <c r="A166" s="15" t="s">
        <v>323</v>
      </c>
      <c r="B166" s="19" t="s">
        <v>324</v>
      </c>
      <c r="C166" s="19">
        <v>2020</v>
      </c>
      <c r="D166" s="19" t="s">
        <v>440</v>
      </c>
      <c r="E166" s="16">
        <v>26</v>
      </c>
      <c r="F166" s="20">
        <v>146</v>
      </c>
      <c r="G166" s="21">
        <v>1.7156849999999999</v>
      </c>
      <c r="H166" s="20">
        <v>8</v>
      </c>
      <c r="I166" s="20">
        <v>23.18628</v>
      </c>
      <c r="J166" s="20">
        <v>28.81372</v>
      </c>
      <c r="K166" s="20" t="s">
        <v>557</v>
      </c>
      <c r="L166" s="20" t="s">
        <v>557</v>
      </c>
      <c r="M166" s="20">
        <v>25</v>
      </c>
      <c r="N166" s="20">
        <v>20</v>
      </c>
      <c r="O166" s="20" t="s">
        <v>557</v>
      </c>
      <c r="P166" s="20">
        <v>22</v>
      </c>
      <c r="Q166" s="20" t="s">
        <v>557</v>
      </c>
      <c r="R166" s="19" t="s">
        <v>557</v>
      </c>
      <c r="S166" s="20">
        <v>41</v>
      </c>
      <c r="T166" s="20">
        <v>17</v>
      </c>
      <c r="U166" s="20">
        <v>27</v>
      </c>
      <c r="V166" s="20">
        <v>31</v>
      </c>
      <c r="W166" s="20">
        <v>27</v>
      </c>
      <c r="X166" s="19"/>
    </row>
    <row r="167" spans="1:24" s="15" customFormat="1" ht="13.8">
      <c r="A167" s="15" t="s">
        <v>323</v>
      </c>
      <c r="B167" s="19" t="s">
        <v>324</v>
      </c>
      <c r="C167" s="19">
        <v>2021</v>
      </c>
      <c r="D167" s="19" t="s">
        <v>440</v>
      </c>
      <c r="E167" s="16">
        <v>26</v>
      </c>
      <c r="F167" s="20">
        <v>147</v>
      </c>
      <c r="G167" s="21">
        <v>1.7424839999999999</v>
      </c>
      <c r="H167" s="20">
        <v>8</v>
      </c>
      <c r="I167" s="20">
        <v>23.133610000000001</v>
      </c>
      <c r="J167" s="20">
        <v>28.866389999999999</v>
      </c>
      <c r="K167" s="20"/>
      <c r="L167" s="20"/>
      <c r="M167" s="20">
        <v>24.86647</v>
      </c>
      <c r="N167" s="20">
        <v>19.792760000000001</v>
      </c>
      <c r="O167" s="20"/>
      <c r="P167" s="20">
        <v>22.451969999999999</v>
      </c>
      <c r="Q167" s="20"/>
      <c r="R167" s="19"/>
      <c r="S167" s="20">
        <v>41.127429999999997</v>
      </c>
      <c r="T167" s="20">
        <v>15.231870000000001</v>
      </c>
      <c r="U167" s="20">
        <v>26.78049</v>
      </c>
      <c r="V167" s="20">
        <v>29.247</v>
      </c>
      <c r="W167" s="20">
        <v>24.801449999999999</v>
      </c>
      <c r="X167" s="19"/>
    </row>
    <row r="168" spans="1:24" s="15" customFormat="1" ht="13.8">
      <c r="A168" s="15" t="s">
        <v>323</v>
      </c>
      <c r="B168" s="19" t="s">
        <v>324</v>
      </c>
      <c r="C168" s="19">
        <v>2022</v>
      </c>
      <c r="D168" s="19" t="s">
        <v>440</v>
      </c>
      <c r="E168" s="16">
        <v>25</v>
      </c>
      <c r="F168" s="20">
        <v>147</v>
      </c>
      <c r="G168" s="21">
        <v>1.927162</v>
      </c>
      <c r="H168" s="20">
        <v>8</v>
      </c>
      <c r="I168" s="20">
        <v>21.839449999999999</v>
      </c>
      <c r="J168" s="20">
        <v>28.160550000000001</v>
      </c>
      <c r="K168" s="20" t="s">
        <v>557</v>
      </c>
      <c r="L168" s="20" t="s">
        <v>557</v>
      </c>
      <c r="M168" s="20">
        <v>25</v>
      </c>
      <c r="N168" s="20">
        <v>20</v>
      </c>
      <c r="O168" s="20" t="s">
        <v>557</v>
      </c>
      <c r="P168" s="20">
        <v>22</v>
      </c>
      <c r="Q168" s="20" t="s">
        <v>557</v>
      </c>
      <c r="R168" s="19" t="s">
        <v>557</v>
      </c>
      <c r="S168" s="20">
        <v>41</v>
      </c>
      <c r="T168" s="20">
        <v>13</v>
      </c>
      <c r="U168" s="20">
        <v>27</v>
      </c>
      <c r="V168" s="20">
        <v>33</v>
      </c>
      <c r="W168" s="20">
        <v>23</v>
      </c>
      <c r="X168" s="19"/>
    </row>
    <row r="169" spans="1:24" s="15" customFormat="1" ht="13.8">
      <c r="A169" s="15" t="s">
        <v>323</v>
      </c>
      <c r="B169" s="19" t="s">
        <v>324</v>
      </c>
      <c r="C169" s="19">
        <v>2023</v>
      </c>
      <c r="D169" s="19" t="s">
        <v>440</v>
      </c>
      <c r="E169" s="16">
        <v>24</v>
      </c>
      <c r="F169" s="20">
        <v>149</v>
      </c>
      <c r="G169" s="21">
        <v>1.5111920000000001</v>
      </c>
      <c r="H169" s="20">
        <v>8</v>
      </c>
      <c r="I169" s="20">
        <v>21.521640000000001</v>
      </c>
      <c r="J169" s="20">
        <v>26.478359999999999</v>
      </c>
      <c r="K169" s="20"/>
      <c r="L169" s="20"/>
      <c r="M169" s="20">
        <v>20.87696</v>
      </c>
      <c r="N169" s="20">
        <v>19.792760000000001</v>
      </c>
      <c r="O169" s="20"/>
      <c r="P169" s="20">
        <v>22.451969999999999</v>
      </c>
      <c r="Q169" s="20"/>
      <c r="R169" s="19"/>
      <c r="S169" s="20">
        <v>33.812049999999999</v>
      </c>
      <c r="T169" s="20">
        <v>12.33825</v>
      </c>
      <c r="U169" s="20">
        <v>26.78049</v>
      </c>
      <c r="V169" s="20">
        <v>29.948450000000001</v>
      </c>
      <c r="W169" s="20">
        <v>22.10661</v>
      </c>
      <c r="X169" s="19"/>
    </row>
    <row r="170" spans="1:24" s="15" customFormat="1" ht="13.8">
      <c r="A170" s="15" t="s">
        <v>323</v>
      </c>
      <c r="B170" s="19" t="s">
        <v>324</v>
      </c>
      <c r="C170" s="19">
        <v>2024</v>
      </c>
      <c r="D170" s="19" t="s">
        <v>440</v>
      </c>
      <c r="E170" s="16">
        <v>23</v>
      </c>
      <c r="F170" s="20">
        <v>151</v>
      </c>
      <c r="G170" s="21">
        <v>1.4642379999999999</v>
      </c>
      <c r="H170" s="20">
        <v>8</v>
      </c>
      <c r="I170" s="20">
        <v>20.598649999999999</v>
      </c>
      <c r="J170" s="20">
        <v>25.401350000000001</v>
      </c>
      <c r="K170" s="20"/>
      <c r="L170" s="20"/>
      <c r="M170" s="20">
        <v>21.3414</v>
      </c>
      <c r="N170" s="20">
        <v>18.412189999999999</v>
      </c>
      <c r="O170" s="20"/>
      <c r="P170" s="20">
        <v>19.17484</v>
      </c>
      <c r="Q170" s="20"/>
      <c r="R170" s="19"/>
      <c r="S170" s="20">
        <v>32.781230000000001</v>
      </c>
      <c r="T170" s="20">
        <v>12.830769999999999</v>
      </c>
      <c r="U170" s="20">
        <v>27.19303</v>
      </c>
      <c r="V170" s="20">
        <v>28.750830000000001</v>
      </c>
      <c r="W170" s="20">
        <v>22.773440000000001</v>
      </c>
      <c r="X170" s="19"/>
    </row>
    <row r="171" spans="1:24" s="15" customFormat="1">
      <c r="A171" s="68" t="s">
        <v>323</v>
      </c>
      <c r="B171" s="70" t="s">
        <v>324</v>
      </c>
      <c r="C171" s="70">
        <v>2025</v>
      </c>
      <c r="D171" s="73" t="str">
        <f>VLOOKUP(B171,'CPI Timeseries 2012 - 2025'!B:C,2,0)</f>
        <v>AP</v>
      </c>
      <c r="E171" s="16">
        <v>24</v>
      </c>
      <c r="F171" s="70">
        <v>150</v>
      </c>
      <c r="G171" s="74">
        <v>1.503636</v>
      </c>
      <c r="H171" s="70">
        <v>8</v>
      </c>
      <c r="I171" s="75">
        <v>21.534040000000001</v>
      </c>
      <c r="J171" s="75">
        <v>26.465959999999999</v>
      </c>
      <c r="K171" s="75"/>
      <c r="L171" s="75"/>
      <c r="M171" s="75">
        <v>29.942820000000001</v>
      </c>
      <c r="N171" s="75">
        <v>18.379660000000001</v>
      </c>
      <c r="O171" s="75"/>
      <c r="P171" s="75">
        <v>19.109950000000001</v>
      </c>
      <c r="Q171" s="75"/>
      <c r="R171" s="75"/>
      <c r="S171" s="75">
        <v>32.758890000000001</v>
      </c>
      <c r="T171" s="75">
        <v>12.83159</v>
      </c>
      <c r="U171" s="75">
        <v>27.196490000000001</v>
      </c>
      <c r="V171" s="75">
        <v>25.46454</v>
      </c>
      <c r="W171" s="75">
        <v>23.619679999999999</v>
      </c>
      <c r="X171" s="2"/>
    </row>
    <row r="172" spans="1:24" s="15" customFormat="1" ht="13.8">
      <c r="A172" s="15" t="s">
        <v>70</v>
      </c>
      <c r="B172" s="19" t="s">
        <v>71</v>
      </c>
      <c r="C172" s="19">
        <v>2012</v>
      </c>
      <c r="D172" s="19" t="s">
        <v>234</v>
      </c>
      <c r="E172" s="16">
        <v>76</v>
      </c>
      <c r="F172" s="20">
        <v>15</v>
      </c>
      <c r="G172" s="21">
        <v>6.7</v>
      </c>
      <c r="H172" s="20">
        <v>3</v>
      </c>
      <c r="I172" s="20">
        <v>65</v>
      </c>
      <c r="J172" s="20">
        <v>87</v>
      </c>
      <c r="K172" s="20"/>
      <c r="L172" s="20"/>
      <c r="M172" s="20"/>
      <c r="N172" s="20">
        <v>88</v>
      </c>
      <c r="O172" s="20"/>
      <c r="P172" s="20">
        <v>73</v>
      </c>
      <c r="Q172" s="20"/>
      <c r="R172" s="19"/>
      <c r="S172" s="20"/>
      <c r="T172" s="20"/>
      <c r="U172" s="20"/>
      <c r="V172" s="20">
        <v>66</v>
      </c>
      <c r="W172" s="20"/>
      <c r="X172" s="19"/>
    </row>
    <row r="173" spans="1:24" s="15" customFormat="1" ht="13.8">
      <c r="A173" s="15" t="s">
        <v>70</v>
      </c>
      <c r="B173" s="19" t="s">
        <v>71</v>
      </c>
      <c r="C173" s="19">
        <v>2013</v>
      </c>
      <c r="D173" s="19" t="s">
        <v>234</v>
      </c>
      <c r="E173" s="16">
        <v>75</v>
      </c>
      <c r="F173" s="20">
        <v>15</v>
      </c>
      <c r="G173" s="21">
        <v>7.1</v>
      </c>
      <c r="H173" s="20">
        <v>3</v>
      </c>
      <c r="I173" s="20">
        <v>63</v>
      </c>
      <c r="J173" s="20">
        <v>87</v>
      </c>
      <c r="K173" s="20"/>
      <c r="L173" s="20"/>
      <c r="M173" s="20"/>
      <c r="N173" s="20">
        <v>88</v>
      </c>
      <c r="O173" s="20"/>
      <c r="P173" s="20">
        <v>73</v>
      </c>
      <c r="Q173" s="20"/>
      <c r="R173" s="19"/>
      <c r="S173" s="20"/>
      <c r="T173" s="20"/>
      <c r="U173" s="20"/>
      <c r="V173" s="20">
        <v>64</v>
      </c>
      <c r="W173" s="20"/>
      <c r="X173" s="19"/>
    </row>
    <row r="174" spans="1:24" s="15" customFormat="1" ht="13.8">
      <c r="A174" s="15" t="s">
        <v>70</v>
      </c>
      <c r="B174" s="19" t="s">
        <v>71</v>
      </c>
      <c r="C174" s="19">
        <v>2014</v>
      </c>
      <c r="D174" s="19" t="s">
        <v>234</v>
      </c>
      <c r="E174" s="16">
        <v>74</v>
      </c>
      <c r="F174" s="20">
        <v>17</v>
      </c>
      <c r="G174" s="21">
        <v>8.0900001525878906</v>
      </c>
      <c r="H174" s="20">
        <v>3</v>
      </c>
      <c r="I174" s="20">
        <v>61</v>
      </c>
      <c r="J174" s="20">
        <v>87</v>
      </c>
      <c r="K174" s="20"/>
      <c r="L174" s="20"/>
      <c r="M174" s="20"/>
      <c r="N174" s="20">
        <v>88</v>
      </c>
      <c r="O174" s="20"/>
      <c r="P174" s="20">
        <v>73</v>
      </c>
      <c r="Q174" s="20"/>
      <c r="R174" s="19"/>
      <c r="S174" s="20"/>
      <c r="T174" s="20"/>
      <c r="U174" s="20"/>
      <c r="V174" s="20">
        <v>60</v>
      </c>
      <c r="W174" s="20"/>
      <c r="X174" s="19"/>
    </row>
    <row r="175" spans="1:24" s="15" customFormat="1" ht="13.8">
      <c r="A175" s="15" t="s">
        <v>70</v>
      </c>
      <c r="B175" s="19" t="s">
        <v>71</v>
      </c>
      <c r="C175" s="19">
        <v>2016</v>
      </c>
      <c r="D175" s="19" t="s">
        <v>234</v>
      </c>
      <c r="E175" s="16">
        <v>61</v>
      </c>
      <c r="F175" s="20">
        <v>31</v>
      </c>
      <c r="G175" s="21">
        <v>6.91</v>
      </c>
      <c r="H175" s="20">
        <v>3</v>
      </c>
      <c r="I175" s="20">
        <v>50</v>
      </c>
      <c r="J175" s="20">
        <v>73</v>
      </c>
      <c r="K175" s="20" t="s">
        <v>557</v>
      </c>
      <c r="L175" s="20" t="s">
        <v>557</v>
      </c>
      <c r="M175" s="20" t="s">
        <v>557</v>
      </c>
      <c r="N175" s="20" t="s">
        <v>557</v>
      </c>
      <c r="O175" s="20" t="s">
        <v>557</v>
      </c>
      <c r="P175" s="20">
        <v>71</v>
      </c>
      <c r="Q175" s="20" t="s">
        <v>557</v>
      </c>
      <c r="R175" s="19" t="s">
        <v>557</v>
      </c>
      <c r="S175" s="20" t="s">
        <v>557</v>
      </c>
      <c r="T175" s="20" t="s">
        <v>557</v>
      </c>
      <c r="U175" s="20" t="s">
        <v>557</v>
      </c>
      <c r="V175" s="20">
        <v>48</v>
      </c>
      <c r="W175" s="20">
        <v>65</v>
      </c>
      <c r="X175" s="19"/>
    </row>
    <row r="176" spans="1:24" s="15" customFormat="1" ht="13.8">
      <c r="A176" s="15" t="s">
        <v>70</v>
      </c>
      <c r="B176" s="19" t="s">
        <v>71</v>
      </c>
      <c r="C176" s="19">
        <v>2017</v>
      </c>
      <c r="D176" s="19" t="s">
        <v>234</v>
      </c>
      <c r="E176" s="16">
        <v>68</v>
      </c>
      <c r="F176" s="20">
        <v>25</v>
      </c>
      <c r="G176" s="21">
        <v>3.24</v>
      </c>
      <c r="H176" s="20">
        <v>3</v>
      </c>
      <c r="I176" s="20">
        <v>63</v>
      </c>
      <c r="J176" s="20">
        <v>73</v>
      </c>
      <c r="K176" s="20"/>
      <c r="L176" s="20"/>
      <c r="M176" s="20"/>
      <c r="N176" s="20"/>
      <c r="O176" s="20"/>
      <c r="P176" s="20">
        <v>71</v>
      </c>
      <c r="Q176" s="20"/>
      <c r="R176" s="19"/>
      <c r="S176" s="20"/>
      <c r="T176" s="20">
        <v>72</v>
      </c>
      <c r="U176" s="20"/>
      <c r="V176" s="20"/>
      <c r="W176" s="20">
        <v>62</v>
      </c>
      <c r="X176" s="19"/>
    </row>
    <row r="177" spans="1:24" s="15" customFormat="1" ht="13.8">
      <c r="A177" s="15" t="s">
        <v>70</v>
      </c>
      <c r="B177" s="19" t="s">
        <v>71</v>
      </c>
      <c r="C177" s="19">
        <v>2018</v>
      </c>
      <c r="D177" s="19" t="s">
        <v>234</v>
      </c>
      <c r="E177" s="16">
        <v>68</v>
      </c>
      <c r="F177" s="20">
        <v>25</v>
      </c>
      <c r="G177" s="21">
        <v>3.12</v>
      </c>
      <c r="H177" s="20">
        <v>3</v>
      </c>
      <c r="I177" s="20">
        <v>63</v>
      </c>
      <c r="J177" s="20">
        <v>73</v>
      </c>
      <c r="K177" s="20"/>
      <c r="L177" s="20"/>
      <c r="M177" s="20"/>
      <c r="N177" s="20"/>
      <c r="O177" s="20"/>
      <c r="P177" s="20">
        <v>71</v>
      </c>
      <c r="Q177" s="20"/>
      <c r="R177" s="19"/>
      <c r="S177" s="20"/>
      <c r="T177" s="20">
        <v>71</v>
      </c>
      <c r="U177" s="20"/>
      <c r="V177" s="20"/>
      <c r="W177" s="20">
        <v>62</v>
      </c>
      <c r="X177" s="19"/>
    </row>
    <row r="178" spans="1:24" s="15" customFormat="1" ht="13.8">
      <c r="A178" s="15" t="s">
        <v>70</v>
      </c>
      <c r="B178" s="19" t="s">
        <v>71</v>
      </c>
      <c r="C178" s="19">
        <v>2019</v>
      </c>
      <c r="D178" s="19" t="s">
        <v>234</v>
      </c>
      <c r="E178" s="16">
        <v>62</v>
      </c>
      <c r="F178" s="20">
        <v>30</v>
      </c>
      <c r="G178" s="21">
        <v>6.0596100000000002</v>
      </c>
      <c r="H178" s="20">
        <v>4</v>
      </c>
      <c r="I178" s="20">
        <v>52.062240000000003</v>
      </c>
      <c r="J178" s="20">
        <v>71.937759999999997</v>
      </c>
      <c r="K178" s="20" t="s">
        <v>557</v>
      </c>
      <c r="L178" s="20" t="s">
        <v>557</v>
      </c>
      <c r="M178" s="20" t="s">
        <v>557</v>
      </c>
      <c r="N178" s="20" t="s">
        <v>557</v>
      </c>
      <c r="O178" s="20" t="s">
        <v>557</v>
      </c>
      <c r="P178" s="20">
        <v>71</v>
      </c>
      <c r="Q178" s="20" t="s">
        <v>557</v>
      </c>
      <c r="R178" s="19" t="s">
        <v>557</v>
      </c>
      <c r="S178" s="20" t="s">
        <v>557</v>
      </c>
      <c r="T178" s="20">
        <v>72</v>
      </c>
      <c r="U178" s="20" t="s">
        <v>557</v>
      </c>
      <c r="V178" s="20">
        <v>46</v>
      </c>
      <c r="W178" s="20">
        <v>61</v>
      </c>
      <c r="X178" s="19"/>
    </row>
    <row r="179" spans="1:24" s="15" customFormat="1" ht="13.8">
      <c r="A179" s="15" t="s">
        <v>70</v>
      </c>
      <c r="B179" s="19" t="s">
        <v>71</v>
      </c>
      <c r="C179" s="19">
        <v>2020</v>
      </c>
      <c r="D179" s="19" t="s">
        <v>234</v>
      </c>
      <c r="E179" s="16">
        <v>64</v>
      </c>
      <c r="F179" s="20">
        <v>29</v>
      </c>
      <c r="G179" s="21">
        <v>5.4714369999999999</v>
      </c>
      <c r="H179" s="20">
        <v>4</v>
      </c>
      <c r="I179" s="20">
        <v>55.02684</v>
      </c>
      <c r="J179" s="20">
        <v>72.973159999999993</v>
      </c>
      <c r="K179" s="20" t="s">
        <v>557</v>
      </c>
      <c r="L179" s="20" t="s">
        <v>557</v>
      </c>
      <c r="M179" s="20" t="s">
        <v>557</v>
      </c>
      <c r="N179" s="20" t="s">
        <v>557</v>
      </c>
      <c r="O179" s="20" t="s">
        <v>557</v>
      </c>
      <c r="P179" s="20">
        <v>71</v>
      </c>
      <c r="Q179" s="20" t="s">
        <v>557</v>
      </c>
      <c r="R179" s="19" t="s">
        <v>557</v>
      </c>
      <c r="S179" s="20" t="s">
        <v>557</v>
      </c>
      <c r="T179" s="20">
        <v>74</v>
      </c>
      <c r="U179" s="20" t="s">
        <v>557</v>
      </c>
      <c r="V179" s="20">
        <v>46</v>
      </c>
      <c r="W179" s="20">
        <v>63</v>
      </c>
      <c r="X179" s="19"/>
    </row>
    <row r="180" spans="1:24" s="15" customFormat="1" ht="13.8">
      <c r="A180" s="15" t="s">
        <v>70</v>
      </c>
      <c r="B180" s="19" t="s">
        <v>71</v>
      </c>
      <c r="C180" s="19">
        <v>2021</v>
      </c>
      <c r="D180" s="19" t="s">
        <v>234</v>
      </c>
      <c r="E180" s="16">
        <v>65</v>
      </c>
      <c r="F180" s="20">
        <v>29</v>
      </c>
      <c r="G180" s="21">
        <v>3.0657890000000001</v>
      </c>
      <c r="H180" s="20">
        <v>4</v>
      </c>
      <c r="I180" s="20">
        <v>59.956780000000002</v>
      </c>
      <c r="J180" s="20">
        <v>70.043220000000005</v>
      </c>
      <c r="K180" s="20"/>
      <c r="L180" s="20"/>
      <c r="M180" s="20"/>
      <c r="N180" s="20"/>
      <c r="O180" s="20"/>
      <c r="P180" s="20">
        <v>71.022450000000006</v>
      </c>
      <c r="Q180" s="20"/>
      <c r="R180" s="19"/>
      <c r="S180" s="20"/>
      <c r="T180" s="20">
        <v>70.934060000000002</v>
      </c>
      <c r="U180" s="20"/>
      <c r="V180" s="20">
        <v>56.77901</v>
      </c>
      <c r="W180" s="20">
        <v>61.630879999999998</v>
      </c>
      <c r="X180" s="19"/>
    </row>
    <row r="181" spans="1:24" s="15" customFormat="1" ht="13.8">
      <c r="A181" s="15" t="s">
        <v>70</v>
      </c>
      <c r="B181" s="19" t="s">
        <v>71</v>
      </c>
      <c r="C181" s="19">
        <v>2022</v>
      </c>
      <c r="D181" s="19" t="s">
        <v>234</v>
      </c>
      <c r="E181" s="16">
        <v>65</v>
      </c>
      <c r="F181" s="20">
        <v>29</v>
      </c>
      <c r="G181" s="21">
        <v>3.2812950000000001</v>
      </c>
      <c r="H181" s="20">
        <v>4</v>
      </c>
      <c r="I181" s="20">
        <v>59.618679999999998</v>
      </c>
      <c r="J181" s="20">
        <v>70.381320000000002</v>
      </c>
      <c r="K181" s="20" t="s">
        <v>557</v>
      </c>
      <c r="L181" s="20" t="s">
        <v>557</v>
      </c>
      <c r="M181" s="20" t="s">
        <v>557</v>
      </c>
      <c r="N181" s="20" t="s">
        <v>557</v>
      </c>
      <c r="O181" s="20" t="s">
        <v>557</v>
      </c>
      <c r="P181" s="20">
        <v>71</v>
      </c>
      <c r="Q181" s="20" t="s">
        <v>557</v>
      </c>
      <c r="R181" s="19" t="s">
        <v>557</v>
      </c>
      <c r="S181" s="20" t="s">
        <v>557</v>
      </c>
      <c r="T181" s="20">
        <v>72</v>
      </c>
      <c r="U181" s="20" t="s">
        <v>557</v>
      </c>
      <c r="V181" s="20">
        <v>56</v>
      </c>
      <c r="W181" s="20">
        <v>61</v>
      </c>
      <c r="X181" s="19"/>
    </row>
    <row r="182" spans="1:24" s="15" customFormat="1" ht="13.8">
      <c r="A182" s="15" t="s">
        <v>70</v>
      </c>
      <c r="B182" s="19" t="s">
        <v>71</v>
      </c>
      <c r="C182" s="19">
        <v>2023</v>
      </c>
      <c r="D182" s="19" t="s">
        <v>234</v>
      </c>
      <c r="E182" s="16">
        <v>69</v>
      </c>
      <c r="F182" s="20">
        <v>24</v>
      </c>
      <c r="G182" s="21">
        <v>3.3667259999999999</v>
      </c>
      <c r="H182" s="20">
        <v>3</v>
      </c>
      <c r="I182" s="20">
        <v>63.478569999999998</v>
      </c>
      <c r="J182" s="20">
        <v>74.521429999999995</v>
      </c>
      <c r="K182" s="20"/>
      <c r="L182" s="20"/>
      <c r="M182" s="20"/>
      <c r="N182" s="20"/>
      <c r="O182" s="20"/>
      <c r="P182" s="20">
        <v>71.022450000000006</v>
      </c>
      <c r="Q182" s="20"/>
      <c r="R182" s="19"/>
      <c r="S182" s="20"/>
      <c r="T182" s="20">
        <v>73.827669999999998</v>
      </c>
      <c r="U182" s="20"/>
      <c r="V182" s="20"/>
      <c r="W182" s="20">
        <v>61.630879999999998</v>
      </c>
      <c r="X182" s="19"/>
    </row>
    <row r="183" spans="1:24" s="15" customFormat="1" ht="13.8">
      <c r="A183" s="15" t="s">
        <v>70</v>
      </c>
      <c r="B183" s="19" t="s">
        <v>71</v>
      </c>
      <c r="C183" s="19">
        <v>2024</v>
      </c>
      <c r="D183" s="19" t="s">
        <v>234</v>
      </c>
      <c r="E183" s="16">
        <v>68</v>
      </c>
      <c r="F183" s="20">
        <v>23</v>
      </c>
      <c r="G183" s="21">
        <v>3.1186579999999999</v>
      </c>
      <c r="H183" s="20">
        <v>3</v>
      </c>
      <c r="I183" s="20">
        <v>62.885399999999997</v>
      </c>
      <c r="J183" s="20">
        <v>73.114599999999996</v>
      </c>
      <c r="K183" s="20"/>
      <c r="L183" s="20"/>
      <c r="M183" s="20"/>
      <c r="N183" s="20"/>
      <c r="O183" s="20"/>
      <c r="P183" s="20">
        <v>71.944180000000003</v>
      </c>
      <c r="Q183" s="20"/>
      <c r="R183" s="19"/>
      <c r="S183" s="20"/>
      <c r="T183" s="20">
        <v>70.323480000000004</v>
      </c>
      <c r="U183" s="20"/>
      <c r="V183" s="20"/>
      <c r="W183" s="20">
        <v>60.981439999999999</v>
      </c>
      <c r="X183" s="19"/>
    </row>
    <row r="184" spans="1:24" s="15" customFormat="1">
      <c r="A184" s="68" t="s">
        <v>70</v>
      </c>
      <c r="B184" s="70" t="s">
        <v>71</v>
      </c>
      <c r="C184" s="70">
        <v>2025</v>
      </c>
      <c r="D184" s="73" t="str">
        <f>VLOOKUP(B184,'CPI Timeseries 2012 - 2025'!B:C,2,0)</f>
        <v>AME</v>
      </c>
      <c r="E184" s="16">
        <v>68</v>
      </c>
      <c r="F184" s="70">
        <v>24</v>
      </c>
      <c r="G184" s="74">
        <v>3.120304</v>
      </c>
      <c r="H184" s="70">
        <v>3</v>
      </c>
      <c r="I184" s="75">
        <v>62.8827</v>
      </c>
      <c r="J184" s="75">
        <v>73.1173</v>
      </c>
      <c r="K184" s="75"/>
      <c r="L184" s="75"/>
      <c r="M184" s="75"/>
      <c r="N184" s="75"/>
      <c r="O184" s="75"/>
      <c r="P184" s="75">
        <v>71.925920000000005</v>
      </c>
      <c r="Q184" s="75"/>
      <c r="R184" s="75"/>
      <c r="S184" s="75"/>
      <c r="T184" s="75">
        <v>70.33681</v>
      </c>
      <c r="U184" s="75"/>
      <c r="V184" s="75"/>
      <c r="W184" s="75">
        <v>60.969769999999997</v>
      </c>
      <c r="X184" s="2"/>
    </row>
    <row r="185" spans="1:24" s="15" customFormat="1" ht="13.8">
      <c r="A185" s="15" t="s">
        <v>271</v>
      </c>
      <c r="B185" s="19" t="s">
        <v>272</v>
      </c>
      <c r="C185" s="19">
        <v>2012</v>
      </c>
      <c r="D185" s="19" t="s">
        <v>441</v>
      </c>
      <c r="E185" s="16">
        <v>31</v>
      </c>
      <c r="F185" s="20">
        <v>123</v>
      </c>
      <c r="G185" s="21">
        <v>3.6</v>
      </c>
      <c r="H185" s="20">
        <v>5</v>
      </c>
      <c r="I185" s="20">
        <v>25</v>
      </c>
      <c r="J185" s="20">
        <v>37</v>
      </c>
      <c r="K185" s="20"/>
      <c r="L185" s="20"/>
      <c r="M185" s="20">
        <v>32</v>
      </c>
      <c r="N185" s="20"/>
      <c r="O185" s="20">
        <v>26</v>
      </c>
      <c r="P185" s="20">
        <v>22</v>
      </c>
      <c r="Q185" s="20"/>
      <c r="R185" s="19"/>
      <c r="S185" s="20">
        <v>31</v>
      </c>
      <c r="T185" s="20"/>
      <c r="U185" s="20"/>
      <c r="V185" s="20"/>
      <c r="W185" s="20">
        <v>43</v>
      </c>
      <c r="X185" s="19"/>
    </row>
    <row r="186" spans="1:24" s="15" customFormat="1" ht="13.8">
      <c r="A186" s="15" t="s">
        <v>271</v>
      </c>
      <c r="B186" s="19" t="s">
        <v>272</v>
      </c>
      <c r="C186" s="19">
        <v>2013</v>
      </c>
      <c r="D186" s="19" t="s">
        <v>441</v>
      </c>
      <c r="E186" s="16">
        <v>29</v>
      </c>
      <c r="F186" s="20">
        <v>123</v>
      </c>
      <c r="G186" s="21">
        <v>4</v>
      </c>
      <c r="H186" s="20">
        <v>5</v>
      </c>
      <c r="I186" s="20">
        <v>22</v>
      </c>
      <c r="J186" s="20">
        <v>36</v>
      </c>
      <c r="K186" s="20"/>
      <c r="L186" s="20"/>
      <c r="M186" s="20">
        <v>32</v>
      </c>
      <c r="N186" s="20"/>
      <c r="O186" s="20">
        <v>26</v>
      </c>
      <c r="P186" s="20">
        <v>22</v>
      </c>
      <c r="Q186" s="20"/>
      <c r="R186" s="19"/>
      <c r="S186" s="20">
        <v>21</v>
      </c>
      <c r="T186" s="20"/>
      <c r="U186" s="20"/>
      <c r="V186" s="20"/>
      <c r="W186" s="20">
        <v>43</v>
      </c>
      <c r="X186" s="19"/>
    </row>
    <row r="187" spans="1:24" s="15" customFormat="1" ht="13.8">
      <c r="A187" s="15" t="s">
        <v>271</v>
      </c>
      <c r="B187" s="19" t="s">
        <v>272</v>
      </c>
      <c r="C187" s="19">
        <v>2014</v>
      </c>
      <c r="D187" s="19" t="s">
        <v>441</v>
      </c>
      <c r="E187" s="16">
        <v>31</v>
      </c>
      <c r="F187" s="20">
        <v>119</v>
      </c>
      <c r="G187" s="21">
        <v>4.0399999618530273</v>
      </c>
      <c r="H187" s="20">
        <v>5</v>
      </c>
      <c r="I187" s="20">
        <v>24</v>
      </c>
      <c r="J187" s="20">
        <v>38</v>
      </c>
      <c r="K187" s="20"/>
      <c r="L187" s="20"/>
      <c r="M187" s="20">
        <v>32</v>
      </c>
      <c r="N187" s="20"/>
      <c r="O187" s="20">
        <v>26</v>
      </c>
      <c r="P187" s="20">
        <v>32</v>
      </c>
      <c r="Q187" s="20"/>
      <c r="R187" s="19"/>
      <c r="S187" s="20">
        <v>21</v>
      </c>
      <c r="T187" s="20"/>
      <c r="U187" s="20"/>
      <c r="V187" s="20"/>
      <c r="W187" s="20">
        <v>46</v>
      </c>
      <c r="X187" s="19"/>
    </row>
    <row r="188" spans="1:24" s="15" customFormat="1" ht="13.8">
      <c r="A188" s="15" t="s">
        <v>271</v>
      </c>
      <c r="B188" s="19" t="s">
        <v>272</v>
      </c>
      <c r="C188" s="19">
        <v>2015</v>
      </c>
      <c r="D188" s="19" t="s">
        <v>441</v>
      </c>
      <c r="E188" s="16">
        <v>32</v>
      </c>
      <c r="F188" s="20">
        <v>106</v>
      </c>
      <c r="G188" s="21">
        <v>4.369999885559082</v>
      </c>
      <c r="H188" s="20">
        <v>6</v>
      </c>
      <c r="I188" s="20">
        <v>25</v>
      </c>
      <c r="J188" s="20">
        <v>39</v>
      </c>
      <c r="K188" s="20"/>
      <c r="L188" s="20"/>
      <c r="M188" s="20">
        <v>28</v>
      </c>
      <c r="N188" s="20">
        <v>21</v>
      </c>
      <c r="O188" s="20">
        <v>26</v>
      </c>
      <c r="P188" s="20">
        <v>32</v>
      </c>
      <c r="Q188" s="20"/>
      <c r="R188" s="19"/>
      <c r="S188" s="20">
        <v>31</v>
      </c>
      <c r="T188" s="20"/>
      <c r="U188" s="20"/>
      <c r="V188" s="20"/>
      <c r="W188" s="20">
        <v>52</v>
      </c>
      <c r="X188" s="19"/>
    </row>
    <row r="189" spans="1:24" s="15" customFormat="1" ht="13.8">
      <c r="A189" s="15" t="s">
        <v>271</v>
      </c>
      <c r="B189" s="19" t="s">
        <v>272</v>
      </c>
      <c r="C189" s="19">
        <v>2016</v>
      </c>
      <c r="D189" s="19" t="s">
        <v>441</v>
      </c>
      <c r="E189" s="16">
        <v>40</v>
      </c>
      <c r="F189" s="20">
        <v>79</v>
      </c>
      <c r="G189" s="21">
        <v>3.93</v>
      </c>
      <c r="H189" s="20">
        <v>7</v>
      </c>
      <c r="I189" s="20">
        <v>33</v>
      </c>
      <c r="J189" s="20">
        <v>46</v>
      </c>
      <c r="K189" s="20" t="s">
        <v>557</v>
      </c>
      <c r="L189" s="20" t="s">
        <v>557</v>
      </c>
      <c r="M189" s="20">
        <v>28</v>
      </c>
      <c r="N189" s="20">
        <v>37</v>
      </c>
      <c r="O189" s="20">
        <v>30</v>
      </c>
      <c r="P189" s="20">
        <v>47</v>
      </c>
      <c r="Q189" s="20" t="s">
        <v>557</v>
      </c>
      <c r="R189" s="19" t="s">
        <v>557</v>
      </c>
      <c r="S189" s="20">
        <v>32</v>
      </c>
      <c r="T189" s="20">
        <v>46</v>
      </c>
      <c r="U189" s="20" t="s">
        <v>557</v>
      </c>
      <c r="V189" s="20" t="s">
        <v>557</v>
      </c>
      <c r="W189" s="20">
        <v>56</v>
      </c>
      <c r="X189" s="19"/>
    </row>
    <row r="190" spans="1:24" s="15" customFormat="1" ht="13.8">
      <c r="A190" s="15" t="s">
        <v>271</v>
      </c>
      <c r="B190" s="19" t="s">
        <v>272</v>
      </c>
      <c r="C190" s="19">
        <v>2017</v>
      </c>
      <c r="D190" s="19" t="s">
        <v>441</v>
      </c>
      <c r="E190" s="16">
        <v>44</v>
      </c>
      <c r="F190" s="20">
        <v>68</v>
      </c>
      <c r="G190" s="21">
        <v>4.12</v>
      </c>
      <c r="H190" s="20">
        <v>7</v>
      </c>
      <c r="I190" s="20">
        <v>37</v>
      </c>
      <c r="J190" s="20">
        <v>51</v>
      </c>
      <c r="K190" s="20"/>
      <c r="L190" s="20"/>
      <c r="M190" s="20">
        <v>37</v>
      </c>
      <c r="N190" s="20">
        <v>55</v>
      </c>
      <c r="O190" s="20">
        <v>30</v>
      </c>
      <c r="P190" s="20">
        <v>47</v>
      </c>
      <c r="Q190" s="20"/>
      <c r="R190" s="19"/>
      <c r="S190" s="20">
        <v>32</v>
      </c>
      <c r="T190" s="20">
        <v>49</v>
      </c>
      <c r="U190" s="20"/>
      <c r="V190" s="20"/>
      <c r="W190" s="20">
        <v>57</v>
      </c>
      <c r="X190" s="19"/>
    </row>
    <row r="191" spans="1:24" s="15" customFormat="1" ht="13.8">
      <c r="A191" s="15" t="s">
        <v>271</v>
      </c>
      <c r="B191" s="19" t="s">
        <v>272</v>
      </c>
      <c r="C191" s="19">
        <v>2018</v>
      </c>
      <c r="D191" s="19" t="s">
        <v>441</v>
      </c>
      <c r="E191" s="16">
        <v>44</v>
      </c>
      <c r="F191" s="20">
        <v>70</v>
      </c>
      <c r="G191" s="21">
        <v>3.92</v>
      </c>
      <c r="H191" s="20">
        <v>7</v>
      </c>
      <c r="I191" s="20">
        <v>38</v>
      </c>
      <c r="J191" s="20">
        <v>50</v>
      </c>
      <c r="K191" s="20"/>
      <c r="L191" s="20"/>
      <c r="M191" s="20">
        <v>37</v>
      </c>
      <c r="N191" s="20">
        <v>55</v>
      </c>
      <c r="O191" s="20">
        <v>33</v>
      </c>
      <c r="P191" s="20">
        <v>47</v>
      </c>
      <c r="Q191" s="20"/>
      <c r="R191" s="19"/>
      <c r="S191" s="20">
        <v>32</v>
      </c>
      <c r="T191" s="20">
        <v>50</v>
      </c>
      <c r="U191" s="20"/>
      <c r="V191" s="20"/>
      <c r="W191" s="20">
        <v>57</v>
      </c>
      <c r="X191" s="19"/>
    </row>
    <row r="192" spans="1:24" s="15" customFormat="1" ht="13.8">
      <c r="A192" s="15" t="s">
        <v>271</v>
      </c>
      <c r="B192" s="19" t="s">
        <v>272</v>
      </c>
      <c r="C192" s="19">
        <v>2019</v>
      </c>
      <c r="D192" s="19" t="s">
        <v>441</v>
      </c>
      <c r="E192" s="16">
        <v>45</v>
      </c>
      <c r="F192" s="20">
        <v>66</v>
      </c>
      <c r="G192" s="21">
        <v>4.2004599999999996</v>
      </c>
      <c r="H192" s="20">
        <v>7</v>
      </c>
      <c r="I192" s="20">
        <v>38.111240000000002</v>
      </c>
      <c r="J192" s="20">
        <v>51.888759999999998</v>
      </c>
      <c r="K192" s="20" t="s">
        <v>557</v>
      </c>
      <c r="L192" s="20" t="s">
        <v>557</v>
      </c>
      <c r="M192" s="20">
        <v>37</v>
      </c>
      <c r="N192" s="20">
        <v>55</v>
      </c>
      <c r="O192" s="20">
        <v>33</v>
      </c>
      <c r="P192" s="20">
        <v>47</v>
      </c>
      <c r="Q192" s="20" t="s">
        <v>557</v>
      </c>
      <c r="R192" s="19" t="s">
        <v>557</v>
      </c>
      <c r="S192" s="20">
        <v>32</v>
      </c>
      <c r="T192" s="20">
        <v>49</v>
      </c>
      <c r="U192" s="20" t="s">
        <v>557</v>
      </c>
      <c r="V192" s="20" t="s">
        <v>557</v>
      </c>
      <c r="W192" s="20">
        <v>61</v>
      </c>
      <c r="X192" s="19"/>
    </row>
    <row r="193" spans="1:24" s="15" customFormat="1" ht="13.8">
      <c r="A193" s="15" t="s">
        <v>271</v>
      </c>
      <c r="B193" s="19" t="s">
        <v>272</v>
      </c>
      <c r="C193" s="19">
        <v>2020</v>
      </c>
      <c r="D193" s="19" t="s">
        <v>441</v>
      </c>
      <c r="E193" s="16">
        <v>47</v>
      </c>
      <c r="F193" s="20">
        <v>63</v>
      </c>
      <c r="G193" s="21">
        <v>3.3760539999999999</v>
      </c>
      <c r="H193" s="20">
        <v>7</v>
      </c>
      <c r="I193" s="20">
        <v>41.463270000000001</v>
      </c>
      <c r="J193" s="20">
        <v>52.536729999999999</v>
      </c>
      <c r="K193" s="20" t="s">
        <v>557</v>
      </c>
      <c r="L193" s="20" t="s">
        <v>557</v>
      </c>
      <c r="M193" s="20">
        <v>37</v>
      </c>
      <c r="N193" s="20">
        <v>55</v>
      </c>
      <c r="O193" s="20">
        <v>33</v>
      </c>
      <c r="P193" s="20">
        <v>59</v>
      </c>
      <c r="Q193" s="20" t="s">
        <v>557</v>
      </c>
      <c r="R193" s="19" t="s">
        <v>557</v>
      </c>
      <c r="S193" s="20">
        <v>32</v>
      </c>
      <c r="T193" s="20">
        <v>56</v>
      </c>
      <c r="U193" s="20" t="s">
        <v>557</v>
      </c>
      <c r="V193" s="20"/>
      <c r="W193" s="20">
        <v>59</v>
      </c>
      <c r="X193" s="19"/>
    </row>
    <row r="194" spans="1:24" s="15" customFormat="1" ht="13.8">
      <c r="A194" s="15" t="s">
        <v>271</v>
      </c>
      <c r="B194" s="19" t="s">
        <v>272</v>
      </c>
      <c r="C194" s="19">
        <v>2021</v>
      </c>
      <c r="D194" s="19" t="s">
        <v>441</v>
      </c>
      <c r="E194" s="16">
        <v>41</v>
      </c>
      <c r="F194" s="20">
        <v>82</v>
      </c>
      <c r="G194" s="21">
        <v>2.3458350000000001</v>
      </c>
      <c r="H194" s="20">
        <v>8</v>
      </c>
      <c r="I194" s="20">
        <v>37.141100000000002</v>
      </c>
      <c r="J194" s="20">
        <v>44.858899999999998</v>
      </c>
      <c r="K194" s="20"/>
      <c r="L194" s="20"/>
      <c r="M194" s="20">
        <v>32.845500000000001</v>
      </c>
      <c r="N194" s="20">
        <v>37.263190000000002</v>
      </c>
      <c r="O194" s="20">
        <v>29.650790000000001</v>
      </c>
      <c r="P194" s="20">
        <v>46.737209999999997</v>
      </c>
      <c r="Q194" s="20"/>
      <c r="R194" s="19"/>
      <c r="S194" s="20">
        <v>29.457650000000001</v>
      </c>
      <c r="T194" s="20">
        <v>51.402119999999996</v>
      </c>
      <c r="U194" s="20"/>
      <c r="V194" s="20">
        <v>49.764490000000002</v>
      </c>
      <c r="W194" s="20">
        <v>54.444650000000003</v>
      </c>
      <c r="X194" s="19"/>
    </row>
    <row r="195" spans="1:24" s="15" customFormat="1" ht="13.8">
      <c r="A195" s="15" t="s">
        <v>271</v>
      </c>
      <c r="B195" s="19" t="s">
        <v>272</v>
      </c>
      <c r="C195" s="19">
        <v>2022</v>
      </c>
      <c r="D195" s="19" t="s">
        <v>441</v>
      </c>
      <c r="E195" s="16">
        <v>39</v>
      </c>
      <c r="F195" s="20">
        <v>91</v>
      </c>
      <c r="G195" s="21">
        <v>3.1356470000000001</v>
      </c>
      <c r="H195" s="20">
        <v>7</v>
      </c>
      <c r="I195" s="20">
        <v>33.85754</v>
      </c>
      <c r="J195" s="20">
        <v>44.14246</v>
      </c>
      <c r="K195" s="20" t="s">
        <v>557</v>
      </c>
      <c r="L195" s="20" t="s">
        <v>557</v>
      </c>
      <c r="M195" s="20">
        <v>33</v>
      </c>
      <c r="N195" s="20">
        <v>37</v>
      </c>
      <c r="O195" s="20">
        <v>27</v>
      </c>
      <c r="P195" s="20">
        <v>47</v>
      </c>
      <c r="Q195" s="20" t="s">
        <v>557</v>
      </c>
      <c r="R195" s="19" t="s">
        <v>557</v>
      </c>
      <c r="S195" s="20">
        <v>24</v>
      </c>
      <c r="T195" s="20">
        <v>51</v>
      </c>
      <c r="U195" s="20" t="s">
        <v>557</v>
      </c>
      <c r="V195" s="20" t="s">
        <v>557</v>
      </c>
      <c r="W195" s="20">
        <v>53</v>
      </c>
      <c r="X195" s="19"/>
    </row>
    <row r="196" spans="1:24" s="15" customFormat="1" ht="13.8">
      <c r="A196" s="15" t="s">
        <v>271</v>
      </c>
      <c r="B196" s="19" t="s">
        <v>272</v>
      </c>
      <c r="C196" s="19">
        <v>2023</v>
      </c>
      <c r="D196" s="19" t="s">
        <v>441</v>
      </c>
      <c r="E196" s="16">
        <v>37</v>
      </c>
      <c r="F196" s="20">
        <v>98</v>
      </c>
      <c r="G196" s="21">
        <v>3.3375560000000002</v>
      </c>
      <c r="H196" s="20">
        <v>7</v>
      </c>
      <c r="I196" s="20">
        <v>31.526409999999998</v>
      </c>
      <c r="J196" s="20">
        <v>42.473590000000002</v>
      </c>
      <c r="K196" s="20"/>
      <c r="L196" s="20"/>
      <c r="M196" s="20">
        <v>24.86647</v>
      </c>
      <c r="N196" s="20">
        <v>37.263190000000002</v>
      </c>
      <c r="O196" s="20">
        <v>23.715979999999998</v>
      </c>
      <c r="P196" s="20">
        <v>46.737209999999997</v>
      </c>
      <c r="Q196" s="20"/>
      <c r="R196" s="19"/>
      <c r="S196" s="20">
        <v>23.709849999999999</v>
      </c>
      <c r="T196" s="20">
        <v>49.231909999999999</v>
      </c>
      <c r="U196" s="20"/>
      <c r="V196" s="20"/>
      <c r="W196" s="20">
        <v>50.851529999999997</v>
      </c>
      <c r="X196" s="19"/>
    </row>
    <row r="197" spans="1:24" s="15" customFormat="1" ht="13.8">
      <c r="A197" s="15" t="s">
        <v>271</v>
      </c>
      <c r="B197" s="19" t="s">
        <v>272</v>
      </c>
      <c r="C197" s="19">
        <v>2024</v>
      </c>
      <c r="D197" s="19" t="s">
        <v>441</v>
      </c>
      <c r="E197" s="16">
        <v>33</v>
      </c>
      <c r="F197" s="20">
        <v>114</v>
      </c>
      <c r="G197" s="21">
        <v>3.178518</v>
      </c>
      <c r="H197" s="20">
        <v>7</v>
      </c>
      <c r="I197" s="20">
        <v>27.787230000000001</v>
      </c>
      <c r="J197" s="20">
        <v>38.212769999999999</v>
      </c>
      <c r="K197" s="20"/>
      <c r="L197" s="20"/>
      <c r="M197" s="20">
        <v>25.63946</v>
      </c>
      <c r="N197" s="20">
        <v>34.521169999999998</v>
      </c>
      <c r="O197" s="20">
        <v>18.229399999999998</v>
      </c>
      <c r="P197" s="20">
        <v>32.267980000000001</v>
      </c>
      <c r="Q197" s="20"/>
      <c r="R197" s="19"/>
      <c r="S197" s="20">
        <v>23.70675</v>
      </c>
      <c r="T197" s="20">
        <v>46.368180000000002</v>
      </c>
      <c r="U197" s="20"/>
      <c r="V197" s="20"/>
      <c r="W197" s="20">
        <v>50.561079999999997</v>
      </c>
      <c r="X197" s="19"/>
    </row>
    <row r="198" spans="1:24" s="15" customFormat="1">
      <c r="A198" s="68" t="s">
        <v>271</v>
      </c>
      <c r="B198" s="70" t="s">
        <v>272</v>
      </c>
      <c r="C198" s="70">
        <v>2025</v>
      </c>
      <c r="D198" s="73" t="str">
        <f>VLOOKUP(B198,'CPI Timeseries 2012 - 2025'!B:C,2,0)</f>
        <v>ECA</v>
      </c>
      <c r="E198" s="16">
        <v>31</v>
      </c>
      <c r="F198" s="70">
        <v>124</v>
      </c>
      <c r="G198" s="74">
        <v>3.491905</v>
      </c>
      <c r="H198" s="70">
        <v>7</v>
      </c>
      <c r="I198" s="75">
        <v>25.27328</v>
      </c>
      <c r="J198" s="75">
        <v>36.72672</v>
      </c>
      <c r="K198" s="75"/>
      <c r="L198" s="75"/>
      <c r="M198" s="75">
        <v>25.644259999999999</v>
      </c>
      <c r="N198" s="75">
        <v>18.379660000000001</v>
      </c>
      <c r="O198" s="75">
        <v>18.221440000000001</v>
      </c>
      <c r="P198" s="75">
        <v>32.214660000000002</v>
      </c>
      <c r="Q198" s="75"/>
      <c r="R198" s="75"/>
      <c r="S198" s="75">
        <v>23.681450000000002</v>
      </c>
      <c r="T198" s="75">
        <v>46.376300000000001</v>
      </c>
      <c r="U198" s="75"/>
      <c r="V198" s="75"/>
      <c r="W198" s="75">
        <v>50.546489999999999</v>
      </c>
      <c r="X198" s="2"/>
    </row>
    <row r="199" spans="1:24" s="15" customFormat="1" ht="13.8">
      <c r="A199" s="15" t="s">
        <v>66</v>
      </c>
      <c r="B199" s="19" t="s">
        <v>67</v>
      </c>
      <c r="C199" s="19">
        <v>2012</v>
      </c>
      <c r="D199" s="19" t="s">
        <v>444</v>
      </c>
      <c r="E199" s="16">
        <v>75</v>
      </c>
      <c r="F199" s="20">
        <v>16</v>
      </c>
      <c r="G199" s="21">
        <v>2.4</v>
      </c>
      <c r="H199" s="20">
        <v>7</v>
      </c>
      <c r="I199" s="20">
        <v>71</v>
      </c>
      <c r="J199" s="20">
        <v>78</v>
      </c>
      <c r="K199" s="20"/>
      <c r="L199" s="20">
        <v>73</v>
      </c>
      <c r="M199" s="20"/>
      <c r="N199" s="20">
        <v>71</v>
      </c>
      <c r="O199" s="20"/>
      <c r="P199" s="20">
        <v>73</v>
      </c>
      <c r="Q199" s="20">
        <v>73</v>
      </c>
      <c r="R199" s="19"/>
      <c r="S199" s="20">
        <v>89</v>
      </c>
      <c r="T199" s="20"/>
      <c r="U199" s="20"/>
      <c r="V199" s="20">
        <v>71</v>
      </c>
      <c r="W199" s="20">
        <v>72</v>
      </c>
      <c r="X199" s="19"/>
    </row>
    <row r="200" spans="1:24" s="15" customFormat="1" ht="13.8">
      <c r="A200" s="15" t="s">
        <v>66</v>
      </c>
      <c r="B200" s="19" t="s">
        <v>67</v>
      </c>
      <c r="C200" s="19">
        <v>2013</v>
      </c>
      <c r="D200" s="19" t="s">
        <v>444</v>
      </c>
      <c r="E200" s="16">
        <v>75</v>
      </c>
      <c r="F200" s="20">
        <v>15</v>
      </c>
      <c r="G200" s="21">
        <v>2.2999999999999998</v>
      </c>
      <c r="H200" s="20">
        <v>7</v>
      </c>
      <c r="I200" s="20">
        <v>71</v>
      </c>
      <c r="J200" s="20">
        <v>79</v>
      </c>
      <c r="K200" s="20"/>
      <c r="L200" s="20">
        <v>73</v>
      </c>
      <c r="M200" s="20"/>
      <c r="N200" s="20">
        <v>71</v>
      </c>
      <c r="O200" s="20"/>
      <c r="P200" s="20">
        <v>73</v>
      </c>
      <c r="Q200" s="20">
        <v>74</v>
      </c>
      <c r="R200" s="19"/>
      <c r="S200" s="20">
        <v>89</v>
      </c>
      <c r="T200" s="20"/>
      <c r="U200" s="20"/>
      <c r="V200" s="20">
        <v>76</v>
      </c>
      <c r="W200" s="20">
        <v>72</v>
      </c>
      <c r="X200" s="19"/>
    </row>
    <row r="201" spans="1:24" s="15" customFormat="1" ht="13.8">
      <c r="A201" s="15" t="s">
        <v>66</v>
      </c>
      <c r="B201" s="19" t="s">
        <v>67</v>
      </c>
      <c r="C201" s="19">
        <v>2014</v>
      </c>
      <c r="D201" s="19" t="s">
        <v>444</v>
      </c>
      <c r="E201" s="16">
        <v>76</v>
      </c>
      <c r="F201" s="20">
        <v>15</v>
      </c>
      <c r="G201" s="21">
        <v>2.2599999904632568</v>
      </c>
      <c r="H201" s="20">
        <v>7</v>
      </c>
      <c r="I201" s="20">
        <v>72</v>
      </c>
      <c r="J201" s="20">
        <v>80</v>
      </c>
      <c r="K201" s="20"/>
      <c r="L201" s="20">
        <v>73</v>
      </c>
      <c r="M201" s="20"/>
      <c r="N201" s="20">
        <v>71</v>
      </c>
      <c r="O201" s="20"/>
      <c r="P201" s="20">
        <v>73</v>
      </c>
      <c r="Q201" s="20">
        <v>73</v>
      </c>
      <c r="R201" s="19"/>
      <c r="S201" s="20">
        <v>89</v>
      </c>
      <c r="T201" s="20"/>
      <c r="U201" s="20"/>
      <c r="V201" s="20">
        <v>79</v>
      </c>
      <c r="W201" s="20">
        <v>75</v>
      </c>
      <c r="X201" s="19"/>
    </row>
    <row r="202" spans="1:24" s="15" customFormat="1" ht="13.8">
      <c r="A202" s="15" t="s">
        <v>66</v>
      </c>
      <c r="B202" s="19" t="s">
        <v>67</v>
      </c>
      <c r="C202" s="19">
        <v>2015</v>
      </c>
      <c r="D202" s="19" t="s">
        <v>444</v>
      </c>
      <c r="E202" s="16">
        <v>77</v>
      </c>
      <c r="F202" s="20">
        <v>15</v>
      </c>
      <c r="G202" s="21">
        <v>1.3400000333786011</v>
      </c>
      <c r="H202" s="20">
        <v>7</v>
      </c>
      <c r="I202" s="20">
        <v>75</v>
      </c>
      <c r="J202" s="20">
        <v>79</v>
      </c>
      <c r="K202" s="20"/>
      <c r="L202" s="20">
        <v>81</v>
      </c>
      <c r="M202" s="20"/>
      <c r="N202" s="20">
        <v>71</v>
      </c>
      <c r="O202" s="20"/>
      <c r="P202" s="20">
        <v>73</v>
      </c>
      <c r="Q202" s="20">
        <v>77</v>
      </c>
      <c r="R202" s="19"/>
      <c r="S202" s="20">
        <v>79</v>
      </c>
      <c r="T202" s="20"/>
      <c r="U202" s="20"/>
      <c r="V202" s="20">
        <v>79</v>
      </c>
      <c r="W202" s="20">
        <v>76</v>
      </c>
      <c r="X202" s="19"/>
    </row>
    <row r="203" spans="1:24" s="15" customFormat="1" ht="13.8">
      <c r="A203" s="15" t="s">
        <v>66</v>
      </c>
      <c r="B203" s="19" t="s">
        <v>67</v>
      </c>
      <c r="C203" s="19">
        <v>2016</v>
      </c>
      <c r="D203" s="19" t="s">
        <v>444</v>
      </c>
      <c r="E203" s="16">
        <v>77</v>
      </c>
      <c r="F203" s="20">
        <v>15</v>
      </c>
      <c r="G203" s="21">
        <v>1.55</v>
      </c>
      <c r="H203" s="20">
        <v>7</v>
      </c>
      <c r="I203" s="20">
        <v>74</v>
      </c>
      <c r="J203" s="20">
        <v>79</v>
      </c>
      <c r="K203" s="20" t="s">
        <v>557</v>
      </c>
      <c r="L203" s="20">
        <v>80</v>
      </c>
      <c r="M203" s="20" t="s">
        <v>557</v>
      </c>
      <c r="N203" s="20">
        <v>72</v>
      </c>
      <c r="O203" s="20" t="s">
        <v>557</v>
      </c>
      <c r="P203" s="20">
        <v>83</v>
      </c>
      <c r="Q203" s="20">
        <v>79</v>
      </c>
      <c r="R203" s="19" t="s">
        <v>557</v>
      </c>
      <c r="S203" s="20">
        <v>76</v>
      </c>
      <c r="T203" s="20" t="s">
        <v>557</v>
      </c>
      <c r="U203" s="20" t="s">
        <v>557</v>
      </c>
      <c r="V203" s="20">
        <v>73</v>
      </c>
      <c r="W203" s="20">
        <v>74</v>
      </c>
      <c r="X203" s="19"/>
    </row>
    <row r="204" spans="1:24" s="15" customFormat="1" ht="13.8">
      <c r="A204" s="15" t="s">
        <v>66</v>
      </c>
      <c r="B204" s="19" t="s">
        <v>67</v>
      </c>
      <c r="C204" s="19">
        <v>2017</v>
      </c>
      <c r="D204" s="19" t="s">
        <v>444</v>
      </c>
      <c r="E204" s="16">
        <v>75</v>
      </c>
      <c r="F204" s="20">
        <v>16</v>
      </c>
      <c r="G204" s="21">
        <v>1.63</v>
      </c>
      <c r="H204" s="20">
        <v>8</v>
      </c>
      <c r="I204" s="20">
        <v>72</v>
      </c>
      <c r="J204" s="20">
        <v>78</v>
      </c>
      <c r="K204" s="20"/>
      <c r="L204" s="20">
        <v>79</v>
      </c>
      <c r="M204" s="20"/>
      <c r="N204" s="20">
        <v>72</v>
      </c>
      <c r="O204" s="20"/>
      <c r="P204" s="20">
        <v>83</v>
      </c>
      <c r="Q204" s="20">
        <v>75</v>
      </c>
      <c r="R204" s="19"/>
      <c r="S204" s="20">
        <v>76</v>
      </c>
      <c r="T204" s="20">
        <v>76</v>
      </c>
      <c r="U204" s="20"/>
      <c r="V204" s="20">
        <v>68</v>
      </c>
      <c r="W204" s="20">
        <v>74</v>
      </c>
      <c r="X204" s="19"/>
    </row>
    <row r="205" spans="1:24" s="15" customFormat="1" ht="13.8">
      <c r="A205" s="15" t="s">
        <v>66</v>
      </c>
      <c r="B205" s="19" t="s">
        <v>67</v>
      </c>
      <c r="C205" s="19">
        <v>2018</v>
      </c>
      <c r="D205" s="19" t="s">
        <v>444</v>
      </c>
      <c r="E205" s="16">
        <v>75</v>
      </c>
      <c r="F205" s="20">
        <v>17</v>
      </c>
      <c r="G205" s="21">
        <v>1.0900000000000001</v>
      </c>
      <c r="H205" s="20">
        <v>8</v>
      </c>
      <c r="I205" s="20">
        <v>73</v>
      </c>
      <c r="J205" s="20">
        <v>77</v>
      </c>
      <c r="K205" s="20"/>
      <c r="L205" s="20">
        <v>79</v>
      </c>
      <c r="M205" s="20"/>
      <c r="N205" s="20">
        <v>72</v>
      </c>
      <c r="O205" s="20"/>
      <c r="P205" s="20">
        <v>71</v>
      </c>
      <c r="Q205" s="20">
        <v>77</v>
      </c>
      <c r="R205" s="19"/>
      <c r="S205" s="20">
        <v>76</v>
      </c>
      <c r="T205" s="20">
        <v>77</v>
      </c>
      <c r="U205" s="20"/>
      <c r="V205" s="20">
        <v>71</v>
      </c>
      <c r="W205" s="20">
        <v>74</v>
      </c>
      <c r="X205" s="19"/>
    </row>
    <row r="206" spans="1:24" s="15" customFormat="1" ht="13.8">
      <c r="A206" s="15" t="s">
        <v>66</v>
      </c>
      <c r="B206" s="19" t="s">
        <v>67</v>
      </c>
      <c r="C206" s="19">
        <v>2019</v>
      </c>
      <c r="D206" s="19" t="s">
        <v>444</v>
      </c>
      <c r="E206" s="16">
        <v>75</v>
      </c>
      <c r="F206" s="20">
        <v>17</v>
      </c>
      <c r="G206" s="21">
        <v>1.094819</v>
      </c>
      <c r="H206" s="20">
        <v>7</v>
      </c>
      <c r="I206" s="20">
        <v>73.204499999999996</v>
      </c>
      <c r="J206" s="20">
        <v>76.795500000000004</v>
      </c>
      <c r="K206" s="20" t="s">
        <v>557</v>
      </c>
      <c r="L206" s="20">
        <v>79</v>
      </c>
      <c r="M206" s="20" t="s">
        <v>557</v>
      </c>
      <c r="N206" s="20">
        <v>72</v>
      </c>
      <c r="O206" s="20" t="s">
        <v>557</v>
      </c>
      <c r="P206" s="20">
        <v>71</v>
      </c>
      <c r="Q206" s="20">
        <v>74</v>
      </c>
      <c r="R206" s="19" t="s">
        <v>557</v>
      </c>
      <c r="S206" s="20">
        <v>76</v>
      </c>
      <c r="T206" s="20">
        <v>77</v>
      </c>
      <c r="U206" s="20" t="s">
        <v>557</v>
      </c>
      <c r="V206" s="20" t="s">
        <v>557</v>
      </c>
      <c r="W206" s="20">
        <v>76</v>
      </c>
      <c r="X206" s="19"/>
    </row>
    <row r="207" spans="1:24" s="15" customFormat="1" ht="13.8">
      <c r="A207" s="15" t="s">
        <v>66</v>
      </c>
      <c r="B207" s="19" t="s">
        <v>67</v>
      </c>
      <c r="C207" s="19">
        <v>2020</v>
      </c>
      <c r="D207" s="19" t="s">
        <v>444</v>
      </c>
      <c r="E207" s="16">
        <v>76</v>
      </c>
      <c r="F207" s="20">
        <v>15</v>
      </c>
      <c r="G207" s="21">
        <v>1.0537559999999999</v>
      </c>
      <c r="H207" s="20">
        <v>7</v>
      </c>
      <c r="I207" s="20">
        <v>74.271839999999997</v>
      </c>
      <c r="J207" s="20">
        <v>77.728160000000003</v>
      </c>
      <c r="K207" s="20" t="s">
        <v>557</v>
      </c>
      <c r="L207" s="20">
        <v>79</v>
      </c>
      <c r="M207" s="20" t="s">
        <v>557</v>
      </c>
      <c r="N207" s="20">
        <v>72</v>
      </c>
      <c r="O207" s="20" t="s">
        <v>557</v>
      </c>
      <c r="P207" s="20">
        <v>71</v>
      </c>
      <c r="Q207" s="20">
        <v>83</v>
      </c>
      <c r="R207" s="19" t="s">
        <v>557</v>
      </c>
      <c r="S207" s="20">
        <v>76</v>
      </c>
      <c r="T207" s="20">
        <v>77</v>
      </c>
      <c r="U207" s="20" t="s">
        <v>557</v>
      </c>
      <c r="V207" s="20" t="s">
        <v>557</v>
      </c>
      <c r="W207" s="20">
        <v>77</v>
      </c>
      <c r="X207" s="19"/>
    </row>
    <row r="208" spans="1:24" s="15" customFormat="1" ht="13.8">
      <c r="A208" s="15" t="s">
        <v>66</v>
      </c>
      <c r="B208" s="19" t="s">
        <v>67</v>
      </c>
      <c r="C208" s="19">
        <v>2021</v>
      </c>
      <c r="D208" s="19" t="s">
        <v>444</v>
      </c>
      <c r="E208" s="16">
        <v>73</v>
      </c>
      <c r="F208" s="20">
        <v>18</v>
      </c>
      <c r="G208" s="21">
        <v>1.435341</v>
      </c>
      <c r="H208" s="20">
        <v>8</v>
      </c>
      <c r="I208" s="20">
        <v>70.638859999999994</v>
      </c>
      <c r="J208" s="20">
        <v>75.361140000000006</v>
      </c>
      <c r="K208" s="20"/>
      <c r="L208" s="20">
        <v>79.255899999999997</v>
      </c>
      <c r="M208" s="20"/>
      <c r="N208" s="20">
        <v>72.204040000000006</v>
      </c>
      <c r="O208" s="20"/>
      <c r="P208" s="20">
        <v>71.022450000000006</v>
      </c>
      <c r="Q208" s="20">
        <v>73.494820000000004</v>
      </c>
      <c r="R208" s="19"/>
      <c r="S208" s="20">
        <v>75.962590000000006</v>
      </c>
      <c r="T208" s="20">
        <v>77.444699999999997</v>
      </c>
      <c r="U208" s="20"/>
      <c r="V208" s="20">
        <v>59.234099999999998</v>
      </c>
      <c r="W208" s="20">
        <v>76.901619999999994</v>
      </c>
      <c r="X208" s="19"/>
    </row>
    <row r="209" spans="1:24" s="15" customFormat="1" ht="13.8">
      <c r="A209" s="15" t="s">
        <v>66</v>
      </c>
      <c r="B209" s="19" t="s">
        <v>67</v>
      </c>
      <c r="C209" s="19">
        <v>2022</v>
      </c>
      <c r="D209" s="19" t="s">
        <v>444</v>
      </c>
      <c r="E209" s="16">
        <v>73</v>
      </c>
      <c r="F209" s="20">
        <v>18</v>
      </c>
      <c r="G209" s="21">
        <v>1.515366</v>
      </c>
      <c r="H209" s="20">
        <v>8</v>
      </c>
      <c r="I209" s="20">
        <v>70.514799999999994</v>
      </c>
      <c r="J209" s="20">
        <v>75.485200000000006</v>
      </c>
      <c r="K209" s="20" t="s">
        <v>557</v>
      </c>
      <c r="L209" s="20">
        <v>79</v>
      </c>
      <c r="M209" s="20" t="s">
        <v>557</v>
      </c>
      <c r="N209" s="20">
        <v>72</v>
      </c>
      <c r="O209" s="20" t="s">
        <v>557</v>
      </c>
      <c r="P209" s="20">
        <v>71</v>
      </c>
      <c r="Q209" s="20">
        <v>76</v>
      </c>
      <c r="R209" s="19" t="s">
        <v>557</v>
      </c>
      <c r="S209" s="20">
        <v>76</v>
      </c>
      <c r="T209" s="20">
        <v>77</v>
      </c>
      <c r="U209" s="20" t="s">
        <v>557</v>
      </c>
      <c r="V209" s="20">
        <v>58</v>
      </c>
      <c r="W209" s="20">
        <v>77</v>
      </c>
      <c r="X209" s="19"/>
    </row>
    <row r="210" spans="1:24" s="15" customFormat="1" ht="13.8">
      <c r="A210" s="15" t="s">
        <v>66</v>
      </c>
      <c r="B210" s="19" t="s">
        <v>67</v>
      </c>
      <c r="C210" s="19">
        <v>2023</v>
      </c>
      <c r="D210" s="19" t="s">
        <v>444</v>
      </c>
      <c r="E210" s="16">
        <v>73</v>
      </c>
      <c r="F210" s="20">
        <v>16</v>
      </c>
      <c r="G210" s="21">
        <v>2.133975</v>
      </c>
      <c r="H210" s="20">
        <v>8</v>
      </c>
      <c r="I210" s="20">
        <v>69.500280000000004</v>
      </c>
      <c r="J210" s="20">
        <v>76.499719999999996</v>
      </c>
      <c r="K210" s="20"/>
      <c r="L210" s="20">
        <v>79.255899999999997</v>
      </c>
      <c r="M210" s="20"/>
      <c r="N210" s="20">
        <v>72.204040000000006</v>
      </c>
      <c r="O210" s="20"/>
      <c r="P210" s="20">
        <v>71.022450000000006</v>
      </c>
      <c r="Q210" s="20">
        <v>81.370130000000003</v>
      </c>
      <c r="R210" s="19"/>
      <c r="S210" s="20">
        <v>73.872489999999999</v>
      </c>
      <c r="T210" s="20">
        <v>77.444699999999997</v>
      </c>
      <c r="U210" s="20"/>
      <c r="V210" s="20">
        <v>51.342759999999998</v>
      </c>
      <c r="W210" s="20">
        <v>76.003339999999994</v>
      </c>
      <c r="X210" s="19"/>
    </row>
    <row r="211" spans="1:24" s="15" customFormat="1" ht="13.8">
      <c r="A211" s="15" t="s">
        <v>66</v>
      </c>
      <c r="B211" s="19" t="s">
        <v>67</v>
      </c>
      <c r="C211" s="19">
        <v>2024</v>
      </c>
      <c r="D211" s="19" t="s">
        <v>444</v>
      </c>
      <c r="E211" s="16">
        <v>69</v>
      </c>
      <c r="F211" s="20">
        <v>22</v>
      </c>
      <c r="G211" s="21">
        <v>1.6583289999999999</v>
      </c>
      <c r="H211" s="20">
        <v>8</v>
      </c>
      <c r="I211" s="20">
        <v>66.280339999999995</v>
      </c>
      <c r="J211" s="20">
        <v>71.719660000000005</v>
      </c>
      <c r="K211" s="20"/>
      <c r="L211" s="20">
        <v>66.907420000000002</v>
      </c>
      <c r="M211" s="20"/>
      <c r="N211" s="20">
        <v>66.739130000000003</v>
      </c>
      <c r="O211" s="20"/>
      <c r="P211" s="20">
        <v>71.944180000000003</v>
      </c>
      <c r="Q211" s="20">
        <v>79.472970000000004</v>
      </c>
      <c r="R211" s="19"/>
      <c r="S211" s="20">
        <v>69.079160000000002</v>
      </c>
      <c r="T211" s="20">
        <v>73.061229999999995</v>
      </c>
      <c r="U211" s="20"/>
      <c r="V211" s="20">
        <v>54.78069</v>
      </c>
      <c r="W211" s="20">
        <v>74.006889999999999</v>
      </c>
      <c r="X211" s="19"/>
    </row>
    <row r="212" spans="1:24" s="15" customFormat="1">
      <c r="A212" s="68" t="s">
        <v>66</v>
      </c>
      <c r="B212" s="70" t="s">
        <v>67</v>
      </c>
      <c r="C212" s="70">
        <v>2025</v>
      </c>
      <c r="D212" s="73" t="str">
        <f>VLOOKUP(B212,'CPI Timeseries 2012 - 2025'!B:C,2,0)</f>
        <v>WE/EU</v>
      </c>
      <c r="E212" s="16">
        <v>69</v>
      </c>
      <c r="F212" s="70">
        <v>21</v>
      </c>
      <c r="G212" s="74">
        <v>1.4145369999999999</v>
      </c>
      <c r="H212" s="70">
        <v>8</v>
      </c>
      <c r="I212" s="75">
        <v>66.680160000000001</v>
      </c>
      <c r="J212" s="75">
        <v>71.319839999999999</v>
      </c>
      <c r="K212" s="75"/>
      <c r="L212" s="75">
        <v>66.826779999999999</v>
      </c>
      <c r="M212" s="75"/>
      <c r="N212" s="75">
        <v>66.723879999999994</v>
      </c>
      <c r="O212" s="75"/>
      <c r="P212" s="75">
        <v>71.925920000000005</v>
      </c>
      <c r="Q212" s="75">
        <v>76.919110000000003</v>
      </c>
      <c r="R212" s="75"/>
      <c r="S212" s="75">
        <v>69.068659999999994</v>
      </c>
      <c r="T212" s="75">
        <v>73.075159999999997</v>
      </c>
      <c r="U212" s="75"/>
      <c r="V212" s="75">
        <v>56.851660000000003</v>
      </c>
      <c r="W212" s="75">
        <v>73.998869999999997</v>
      </c>
      <c r="X212" s="2"/>
    </row>
    <row r="213" spans="1:24" s="15" customFormat="1">
      <c r="A213" s="68" t="s">
        <v>232</v>
      </c>
      <c r="B213" s="70" t="s">
        <v>233</v>
      </c>
      <c r="C213" s="70">
        <v>2025</v>
      </c>
      <c r="D213" s="73" t="s">
        <v>234</v>
      </c>
      <c r="E213" s="16">
        <v>36</v>
      </c>
      <c r="F213" s="70">
        <v>104</v>
      </c>
      <c r="G213" s="74">
        <v>1.9166479999999999</v>
      </c>
      <c r="H213" s="70">
        <v>3</v>
      </c>
      <c r="I213" s="75">
        <v>32.856699999999996</v>
      </c>
      <c r="J213" s="75">
        <v>39.143300000000004</v>
      </c>
      <c r="K213" s="75"/>
      <c r="L213" s="75"/>
      <c r="M213" s="75"/>
      <c r="N213" s="75"/>
      <c r="O213" s="75"/>
      <c r="P213" s="75">
        <v>32.214660000000002</v>
      </c>
      <c r="Q213" s="75"/>
      <c r="R213" s="75"/>
      <c r="S213" s="75"/>
      <c r="T213" s="75"/>
      <c r="U213" s="75">
        <v>39.177059999999997</v>
      </c>
      <c r="V213" s="75"/>
      <c r="W213" s="75">
        <v>37.517389999999999</v>
      </c>
      <c r="X213" s="2"/>
    </row>
    <row r="214" spans="1:24" s="15" customFormat="1" ht="13.8">
      <c r="A214" s="15" t="s">
        <v>162</v>
      </c>
      <c r="B214" s="19" t="s">
        <v>163</v>
      </c>
      <c r="C214" s="19">
        <v>2012</v>
      </c>
      <c r="D214" s="19" t="s">
        <v>443</v>
      </c>
      <c r="E214" s="16">
        <v>36</v>
      </c>
      <c r="F214" s="20">
        <v>94</v>
      </c>
      <c r="G214" s="21">
        <v>4.3</v>
      </c>
      <c r="H214" s="20">
        <v>6</v>
      </c>
      <c r="I214" s="20">
        <v>29</v>
      </c>
      <c r="J214" s="20">
        <v>44</v>
      </c>
      <c r="K214" s="20">
        <v>47</v>
      </c>
      <c r="L214" s="20"/>
      <c r="M214" s="20">
        <v>36</v>
      </c>
      <c r="N214" s="20">
        <v>38</v>
      </c>
      <c r="O214" s="20"/>
      <c r="P214" s="20">
        <v>32</v>
      </c>
      <c r="Q214" s="20"/>
      <c r="R214" s="19"/>
      <c r="S214" s="20"/>
      <c r="T214" s="20"/>
      <c r="U214" s="20">
        <v>47</v>
      </c>
      <c r="V214" s="20">
        <v>18</v>
      </c>
      <c r="W214" s="20"/>
      <c r="X214" s="19"/>
    </row>
    <row r="215" spans="1:24" s="15" customFormat="1" ht="13.8">
      <c r="A215" s="15" t="s">
        <v>162</v>
      </c>
      <c r="B215" s="19" t="s">
        <v>163</v>
      </c>
      <c r="C215" s="19">
        <v>2013</v>
      </c>
      <c r="D215" s="19" t="s">
        <v>443</v>
      </c>
      <c r="E215" s="16">
        <v>36</v>
      </c>
      <c r="F215" s="20">
        <v>94</v>
      </c>
      <c r="G215" s="21">
        <v>3.4</v>
      </c>
      <c r="H215" s="20">
        <v>6</v>
      </c>
      <c r="I215" s="20">
        <v>30</v>
      </c>
      <c r="J215" s="20">
        <v>42</v>
      </c>
      <c r="K215" s="20">
        <v>45</v>
      </c>
      <c r="L215" s="20"/>
      <c r="M215" s="20">
        <v>32</v>
      </c>
      <c r="N215" s="20">
        <v>38</v>
      </c>
      <c r="O215" s="20"/>
      <c r="P215" s="20">
        <v>32</v>
      </c>
      <c r="Q215" s="20"/>
      <c r="R215" s="19"/>
      <c r="S215" s="20"/>
      <c r="T215" s="20"/>
      <c r="U215" s="20">
        <v>47</v>
      </c>
      <c r="V215" s="20">
        <v>25</v>
      </c>
      <c r="W215" s="20"/>
      <c r="X215" s="19"/>
    </row>
    <row r="216" spans="1:24" s="15" customFormat="1" ht="13.8">
      <c r="A216" s="15" t="s">
        <v>162</v>
      </c>
      <c r="B216" s="19" t="s">
        <v>163</v>
      </c>
      <c r="C216" s="19">
        <v>2014</v>
      </c>
      <c r="D216" s="19" t="s">
        <v>443</v>
      </c>
      <c r="E216" s="16">
        <v>39</v>
      </c>
      <c r="F216" s="20">
        <v>80</v>
      </c>
      <c r="G216" s="21">
        <v>4.380000114440918</v>
      </c>
      <c r="H216" s="20">
        <v>4</v>
      </c>
      <c r="I216" s="20">
        <v>32</v>
      </c>
      <c r="J216" s="20">
        <v>46</v>
      </c>
      <c r="K216" s="20">
        <v>47</v>
      </c>
      <c r="L216" s="20"/>
      <c r="M216" s="20">
        <v>32</v>
      </c>
      <c r="N216" s="20"/>
      <c r="O216" s="20"/>
      <c r="P216" s="20">
        <v>32</v>
      </c>
      <c r="Q216" s="20"/>
      <c r="R216" s="19"/>
      <c r="S216" s="20"/>
      <c r="T216" s="20"/>
      <c r="U216" s="20">
        <v>47</v>
      </c>
      <c r="V216" s="20"/>
      <c r="W216" s="20"/>
      <c r="X216" s="19"/>
    </row>
    <row r="217" spans="1:24" s="15" customFormat="1" ht="13.8">
      <c r="A217" s="15" t="s">
        <v>162</v>
      </c>
      <c r="B217" s="19" t="s">
        <v>163</v>
      </c>
      <c r="C217" s="19">
        <v>2015</v>
      </c>
      <c r="D217" s="19" t="s">
        <v>443</v>
      </c>
      <c r="E217" s="16">
        <v>37</v>
      </c>
      <c r="F217" s="20">
        <v>83</v>
      </c>
      <c r="G217" s="21">
        <v>4.429999828338623</v>
      </c>
      <c r="H217" s="20">
        <v>5</v>
      </c>
      <c r="I217" s="20">
        <v>30</v>
      </c>
      <c r="J217" s="20">
        <v>44</v>
      </c>
      <c r="K217" s="20">
        <v>47</v>
      </c>
      <c r="L217" s="20"/>
      <c r="M217" s="20">
        <v>32</v>
      </c>
      <c r="N217" s="20"/>
      <c r="O217" s="20"/>
      <c r="P217" s="20">
        <v>32</v>
      </c>
      <c r="Q217" s="20"/>
      <c r="R217" s="19"/>
      <c r="S217" s="20"/>
      <c r="T217" s="20"/>
      <c r="U217" s="20">
        <v>47</v>
      </c>
      <c r="V217" s="20">
        <v>25</v>
      </c>
      <c r="W217" s="20"/>
      <c r="X217" s="19"/>
    </row>
    <row r="218" spans="1:24" s="15" customFormat="1" ht="13.8">
      <c r="A218" s="15" t="s">
        <v>162</v>
      </c>
      <c r="B218" s="19" t="s">
        <v>163</v>
      </c>
      <c r="C218" s="19">
        <v>2016</v>
      </c>
      <c r="D218" s="19" t="s">
        <v>443</v>
      </c>
      <c r="E218" s="16">
        <v>36</v>
      </c>
      <c r="F218" s="20">
        <v>95</v>
      </c>
      <c r="G218" s="21">
        <v>3.8</v>
      </c>
      <c r="H218" s="20">
        <v>6</v>
      </c>
      <c r="I218" s="20">
        <v>29</v>
      </c>
      <c r="J218" s="20">
        <v>42</v>
      </c>
      <c r="K218" s="20">
        <v>44</v>
      </c>
      <c r="L218" s="20" t="s">
        <v>557</v>
      </c>
      <c r="M218" s="20">
        <v>32</v>
      </c>
      <c r="N218" s="20" t="s">
        <v>557</v>
      </c>
      <c r="O218" s="20" t="s">
        <v>557</v>
      </c>
      <c r="P218" s="20">
        <v>34</v>
      </c>
      <c r="Q218" s="20" t="s">
        <v>557</v>
      </c>
      <c r="R218" s="19" t="s">
        <v>557</v>
      </c>
      <c r="S218" s="20" t="s">
        <v>557</v>
      </c>
      <c r="T218" s="20">
        <v>36</v>
      </c>
      <c r="U218" s="20">
        <v>47</v>
      </c>
      <c r="V218" s="20">
        <v>20</v>
      </c>
      <c r="W218" s="20" t="s">
        <v>557</v>
      </c>
      <c r="X218" s="19"/>
    </row>
    <row r="219" spans="1:24" s="15" customFormat="1" ht="13.8">
      <c r="A219" s="15" t="s">
        <v>162</v>
      </c>
      <c r="B219" s="19" t="s">
        <v>163</v>
      </c>
      <c r="C219" s="19">
        <v>2017</v>
      </c>
      <c r="D219" s="19" t="s">
        <v>443</v>
      </c>
      <c r="E219" s="16">
        <v>39</v>
      </c>
      <c r="F219" s="20">
        <v>85</v>
      </c>
      <c r="G219" s="21">
        <v>4.17</v>
      </c>
      <c r="H219" s="20">
        <v>6</v>
      </c>
      <c r="I219" s="20">
        <v>32</v>
      </c>
      <c r="J219" s="20">
        <v>46</v>
      </c>
      <c r="K219" s="20">
        <v>44</v>
      </c>
      <c r="L219" s="20"/>
      <c r="M219" s="20">
        <v>33</v>
      </c>
      <c r="N219" s="20"/>
      <c r="O219" s="20"/>
      <c r="P219" s="20">
        <v>35</v>
      </c>
      <c r="Q219" s="20"/>
      <c r="R219" s="19"/>
      <c r="S219" s="20"/>
      <c r="T219" s="20">
        <v>54</v>
      </c>
      <c r="U219" s="20">
        <v>43</v>
      </c>
      <c r="V219" s="20">
        <v>26</v>
      </c>
      <c r="W219" s="20"/>
      <c r="X219" s="19"/>
    </row>
    <row r="220" spans="1:24" s="15" customFormat="1" ht="13.8">
      <c r="A220" s="15" t="s">
        <v>162</v>
      </c>
      <c r="B220" s="19" t="s">
        <v>163</v>
      </c>
      <c r="C220" s="19">
        <v>2018</v>
      </c>
      <c r="D220" s="19" t="s">
        <v>443</v>
      </c>
      <c r="E220" s="16">
        <v>40</v>
      </c>
      <c r="F220" s="20">
        <v>85</v>
      </c>
      <c r="G220" s="21">
        <v>3.14</v>
      </c>
      <c r="H220" s="20">
        <v>6</v>
      </c>
      <c r="I220" s="20">
        <v>35</v>
      </c>
      <c r="J220" s="20">
        <v>45</v>
      </c>
      <c r="K220" s="20">
        <v>44</v>
      </c>
      <c r="L220" s="20"/>
      <c r="M220" s="20">
        <v>33</v>
      </c>
      <c r="N220" s="20"/>
      <c r="O220" s="20"/>
      <c r="P220" s="20">
        <v>35</v>
      </c>
      <c r="Q220" s="20"/>
      <c r="R220" s="19"/>
      <c r="S220" s="20"/>
      <c r="T220" s="20">
        <v>52</v>
      </c>
      <c r="U220" s="20">
        <v>43</v>
      </c>
      <c r="V220" s="20">
        <v>34</v>
      </c>
      <c r="W220" s="20"/>
      <c r="X220" s="19"/>
    </row>
    <row r="221" spans="1:24" s="15" customFormat="1" ht="13.8">
      <c r="A221" s="15" t="s">
        <v>162</v>
      </c>
      <c r="B221" s="19" t="s">
        <v>163</v>
      </c>
      <c r="C221" s="19">
        <v>2019</v>
      </c>
      <c r="D221" s="19" t="s">
        <v>443</v>
      </c>
      <c r="E221" s="16">
        <v>41</v>
      </c>
      <c r="F221" s="20">
        <v>80</v>
      </c>
      <c r="G221" s="21">
        <v>2.6392449999999998</v>
      </c>
      <c r="H221" s="20">
        <v>7</v>
      </c>
      <c r="I221" s="20">
        <v>36.671639999999996</v>
      </c>
      <c r="J221" s="20">
        <v>45.328360000000004</v>
      </c>
      <c r="K221" s="20">
        <v>42</v>
      </c>
      <c r="L221" s="20" t="s">
        <v>557</v>
      </c>
      <c r="M221" s="20">
        <v>41</v>
      </c>
      <c r="N221" s="20" t="s">
        <v>557</v>
      </c>
      <c r="O221" s="20" t="s">
        <v>557</v>
      </c>
      <c r="P221" s="20">
        <v>35</v>
      </c>
      <c r="Q221" s="20" t="s">
        <v>557</v>
      </c>
      <c r="R221" s="19" t="s">
        <v>557</v>
      </c>
      <c r="S221" s="20" t="s">
        <v>557</v>
      </c>
      <c r="T221" s="20">
        <v>54</v>
      </c>
      <c r="U221" s="20">
        <v>43</v>
      </c>
      <c r="V221" s="20">
        <v>40</v>
      </c>
      <c r="W221" s="20">
        <v>33</v>
      </c>
      <c r="X221" s="19"/>
    </row>
    <row r="222" spans="1:24" s="15" customFormat="1" ht="13.8">
      <c r="A222" s="15" t="s">
        <v>162</v>
      </c>
      <c r="B222" s="19" t="s">
        <v>163</v>
      </c>
      <c r="C222" s="19">
        <v>2020</v>
      </c>
      <c r="D222" s="19" t="s">
        <v>443</v>
      </c>
      <c r="E222" s="16">
        <v>41</v>
      </c>
      <c r="F222" s="20">
        <v>83</v>
      </c>
      <c r="G222" s="21">
        <v>1.7970360000000001</v>
      </c>
      <c r="H222" s="20">
        <v>7</v>
      </c>
      <c r="I222" s="20">
        <v>38.052860000000003</v>
      </c>
      <c r="J222" s="20">
        <v>43.947139999999997</v>
      </c>
      <c r="K222" s="20">
        <v>42</v>
      </c>
      <c r="L222" s="20" t="s">
        <v>557</v>
      </c>
      <c r="M222" s="20">
        <v>41</v>
      </c>
      <c r="N222" s="20" t="s">
        <v>557</v>
      </c>
      <c r="O222" s="20" t="s">
        <v>557</v>
      </c>
      <c r="P222" s="20">
        <v>35</v>
      </c>
      <c r="Q222" s="20" t="s">
        <v>557</v>
      </c>
      <c r="R222" s="19" t="s">
        <v>557</v>
      </c>
      <c r="S222" s="20" t="s">
        <v>557</v>
      </c>
      <c r="T222" s="20">
        <v>53</v>
      </c>
      <c r="U222" s="20">
        <v>43</v>
      </c>
      <c r="V222" s="20">
        <v>40</v>
      </c>
      <c r="W222" s="20">
        <v>32</v>
      </c>
      <c r="X222" s="19"/>
    </row>
    <row r="223" spans="1:24" s="15" customFormat="1" ht="13.8">
      <c r="A223" s="15" t="s">
        <v>162</v>
      </c>
      <c r="B223" s="19" t="s">
        <v>163</v>
      </c>
      <c r="C223" s="19">
        <v>2021</v>
      </c>
      <c r="D223" s="19" t="s">
        <v>443</v>
      </c>
      <c r="E223" s="16">
        <v>42</v>
      </c>
      <c r="F223" s="20">
        <v>78</v>
      </c>
      <c r="G223" s="21">
        <v>2.3486419999999999</v>
      </c>
      <c r="H223" s="20">
        <v>7</v>
      </c>
      <c r="I223" s="20">
        <v>38.136479999999999</v>
      </c>
      <c r="J223" s="20">
        <v>45.863520000000001</v>
      </c>
      <c r="K223" s="20">
        <v>39.229219999999998</v>
      </c>
      <c r="L223" s="20"/>
      <c r="M223" s="20">
        <v>40.824530000000003</v>
      </c>
      <c r="N223" s="20"/>
      <c r="O223" s="20"/>
      <c r="P223" s="20">
        <v>34.50329</v>
      </c>
      <c r="Q223" s="20"/>
      <c r="R223" s="19"/>
      <c r="S223" s="20"/>
      <c r="T223" s="20">
        <v>60.082979999999999</v>
      </c>
      <c r="U223" s="20">
        <v>43.443260000000002</v>
      </c>
      <c r="V223" s="20">
        <v>40.645600000000002</v>
      </c>
      <c r="W223" s="20">
        <v>33.784239999999997</v>
      </c>
      <c r="X223" s="19"/>
    </row>
    <row r="224" spans="1:24" s="15" customFormat="1" ht="13.8">
      <c r="A224" s="15" t="s">
        <v>162</v>
      </c>
      <c r="B224" s="19" t="s">
        <v>163</v>
      </c>
      <c r="C224" s="19">
        <v>2022</v>
      </c>
      <c r="D224" s="19" t="s">
        <v>443</v>
      </c>
      <c r="E224" s="16">
        <v>43</v>
      </c>
      <c r="F224" s="20">
        <v>72</v>
      </c>
      <c r="G224" s="21">
        <v>2.416439</v>
      </c>
      <c r="H224" s="20">
        <v>7</v>
      </c>
      <c r="I224" s="20">
        <v>39.037039999999998</v>
      </c>
      <c r="J224" s="20">
        <v>46.962960000000002</v>
      </c>
      <c r="K224" s="20">
        <v>39</v>
      </c>
      <c r="L224" s="20" t="s">
        <v>557</v>
      </c>
      <c r="M224" s="20">
        <v>41</v>
      </c>
      <c r="N224" s="20" t="s">
        <v>557</v>
      </c>
      <c r="O224" s="20" t="s">
        <v>557</v>
      </c>
      <c r="P224" s="20">
        <v>35</v>
      </c>
      <c r="Q224" s="20" t="s">
        <v>557</v>
      </c>
      <c r="R224" s="19" t="s">
        <v>557</v>
      </c>
      <c r="S224" s="20" t="s">
        <v>557</v>
      </c>
      <c r="T224" s="20">
        <v>61</v>
      </c>
      <c r="U224" s="20">
        <v>43</v>
      </c>
      <c r="V224" s="20">
        <v>47</v>
      </c>
      <c r="W224" s="20">
        <v>35</v>
      </c>
      <c r="X224" s="19"/>
    </row>
    <row r="225" spans="1:24" s="15" customFormat="1" ht="13.8">
      <c r="A225" s="15" t="s">
        <v>162</v>
      </c>
      <c r="B225" s="19" t="s">
        <v>163</v>
      </c>
      <c r="C225" s="19">
        <v>2023</v>
      </c>
      <c r="D225" s="19" t="s">
        <v>443</v>
      </c>
      <c r="E225" s="16">
        <v>43</v>
      </c>
      <c r="F225" s="20">
        <v>70</v>
      </c>
      <c r="G225" s="21">
        <v>3.1310579999999999</v>
      </c>
      <c r="H225" s="20">
        <v>6</v>
      </c>
      <c r="I225" s="20">
        <v>37.865070000000003</v>
      </c>
      <c r="J225" s="20">
        <v>48.134929999999997</v>
      </c>
      <c r="K225" s="20">
        <v>41.833849999999998</v>
      </c>
      <c r="L225" s="20"/>
      <c r="M225" s="20">
        <v>40.824530000000003</v>
      </c>
      <c r="N225" s="20"/>
      <c r="O225" s="20"/>
      <c r="P225" s="20">
        <v>34.50329</v>
      </c>
      <c r="Q225" s="20"/>
      <c r="R225" s="19"/>
      <c r="S225" s="20"/>
      <c r="T225" s="20">
        <v>62.2532</v>
      </c>
      <c r="U225" s="20">
        <v>43.443260000000002</v>
      </c>
      <c r="V225" s="20"/>
      <c r="W225" s="20">
        <v>35.58079</v>
      </c>
      <c r="X225" s="19"/>
    </row>
    <row r="226" spans="1:24" s="15" customFormat="1" ht="13.8">
      <c r="A226" s="15" t="s">
        <v>162</v>
      </c>
      <c r="B226" s="19" t="s">
        <v>163</v>
      </c>
      <c r="C226" s="19">
        <v>2024</v>
      </c>
      <c r="D226" s="19" t="s">
        <v>443</v>
      </c>
      <c r="E226" s="16">
        <v>45</v>
      </c>
      <c r="F226" s="20">
        <v>69</v>
      </c>
      <c r="G226" s="21">
        <v>3.395473</v>
      </c>
      <c r="H226" s="20">
        <v>6</v>
      </c>
      <c r="I226" s="20">
        <v>39.431420000000003</v>
      </c>
      <c r="J226" s="20">
        <v>50.568579999999997</v>
      </c>
      <c r="K226" s="20">
        <v>48.46904</v>
      </c>
      <c r="L226" s="20"/>
      <c r="M226" s="20">
        <v>42.831699999999998</v>
      </c>
      <c r="N226" s="20"/>
      <c r="O226" s="20"/>
      <c r="P226" s="20">
        <v>32.267980000000001</v>
      </c>
      <c r="Q226" s="20"/>
      <c r="R226" s="19"/>
      <c r="S226" s="20"/>
      <c r="T226" s="20">
        <v>62.110230000000001</v>
      </c>
      <c r="U226" s="20">
        <v>51.150010000000002</v>
      </c>
      <c r="V226" s="20"/>
      <c r="W226" s="20">
        <v>35.79889</v>
      </c>
      <c r="X226" s="19"/>
    </row>
    <row r="227" spans="1:24" s="15" customFormat="1">
      <c r="A227" s="68" t="s">
        <v>162</v>
      </c>
      <c r="B227" s="70" t="s">
        <v>163</v>
      </c>
      <c r="C227" s="70">
        <v>2025</v>
      </c>
      <c r="D227" s="73" t="str">
        <f>VLOOKUP(B227,'CPI Timeseries 2012 - 2025'!B:C,2,0)</f>
        <v>SSA</v>
      </c>
      <c r="E227" s="16">
        <v>45</v>
      </c>
      <c r="F227" s="70">
        <v>70</v>
      </c>
      <c r="G227" s="74">
        <v>3.401294</v>
      </c>
      <c r="H227" s="70">
        <v>6</v>
      </c>
      <c r="I227" s="75">
        <v>39.421880000000002</v>
      </c>
      <c r="J227" s="75">
        <v>50.578119999999998</v>
      </c>
      <c r="K227" s="75">
        <v>48.440930000000002</v>
      </c>
      <c r="L227" s="75"/>
      <c r="M227" s="75">
        <v>42.838509999999999</v>
      </c>
      <c r="N227" s="75"/>
      <c r="O227" s="75"/>
      <c r="P227" s="75">
        <v>32.214660000000002</v>
      </c>
      <c r="Q227" s="75"/>
      <c r="R227" s="75"/>
      <c r="S227" s="75"/>
      <c r="T227" s="75">
        <v>62.121780000000001</v>
      </c>
      <c r="U227" s="75">
        <v>51.157629999999997</v>
      </c>
      <c r="V227" s="75"/>
      <c r="W227" s="75">
        <v>35.780169999999998</v>
      </c>
      <c r="X227" s="2"/>
    </row>
    <row r="228" spans="1:24" s="15" customFormat="1" ht="13.8">
      <c r="A228" s="15" t="s">
        <v>58</v>
      </c>
      <c r="B228" s="19" t="s">
        <v>59</v>
      </c>
      <c r="C228" s="19">
        <v>2012</v>
      </c>
      <c r="D228" s="19" t="s">
        <v>440</v>
      </c>
      <c r="E228" s="16">
        <v>63</v>
      </c>
      <c r="F228" s="20">
        <v>33</v>
      </c>
      <c r="G228" s="21">
        <v>3.6</v>
      </c>
      <c r="H228" s="20">
        <v>3</v>
      </c>
      <c r="I228" s="20">
        <v>57</v>
      </c>
      <c r="J228" s="20">
        <v>69</v>
      </c>
      <c r="K228" s="20"/>
      <c r="L228" s="20"/>
      <c r="M228" s="20">
        <v>58</v>
      </c>
      <c r="N228" s="20"/>
      <c r="O228" s="20"/>
      <c r="P228" s="20">
        <v>63</v>
      </c>
      <c r="Q228" s="20"/>
      <c r="R228" s="19"/>
      <c r="S228" s="20"/>
      <c r="T228" s="20"/>
      <c r="U228" s="20">
        <v>70</v>
      </c>
      <c r="V228" s="20"/>
      <c r="W228" s="20"/>
      <c r="X228" s="19"/>
    </row>
    <row r="229" spans="1:24" s="15" customFormat="1" ht="13.8">
      <c r="A229" s="15" t="s">
        <v>58</v>
      </c>
      <c r="B229" s="19" t="s">
        <v>59</v>
      </c>
      <c r="C229" s="19">
        <v>2013</v>
      </c>
      <c r="D229" s="19" t="s">
        <v>440</v>
      </c>
      <c r="E229" s="16">
        <v>63</v>
      </c>
      <c r="F229" s="20">
        <v>31</v>
      </c>
      <c r="G229" s="21">
        <v>2.6</v>
      </c>
      <c r="H229" s="20">
        <v>4</v>
      </c>
      <c r="I229" s="20">
        <v>59</v>
      </c>
      <c r="J229" s="20">
        <v>67</v>
      </c>
      <c r="K229" s="20"/>
      <c r="L229" s="20"/>
      <c r="M229" s="20">
        <v>62</v>
      </c>
      <c r="N229" s="20"/>
      <c r="O229" s="20"/>
      <c r="P229" s="20">
        <v>63</v>
      </c>
      <c r="Q229" s="20"/>
      <c r="R229" s="19"/>
      <c r="S229" s="20"/>
      <c r="T229" s="20"/>
      <c r="U229" s="20">
        <v>70</v>
      </c>
      <c r="V229" s="20">
        <v>57</v>
      </c>
      <c r="W229" s="20"/>
      <c r="X229" s="19"/>
    </row>
    <row r="230" spans="1:24" s="15" customFormat="1" ht="13.8">
      <c r="A230" s="15" t="s">
        <v>58</v>
      </c>
      <c r="B230" s="19" t="s">
        <v>59</v>
      </c>
      <c r="C230" s="19">
        <v>2014</v>
      </c>
      <c r="D230" s="19" t="s">
        <v>440</v>
      </c>
      <c r="E230" s="16">
        <v>65</v>
      </c>
      <c r="F230" s="20">
        <v>30</v>
      </c>
      <c r="G230" s="21">
        <v>1.809999942779541</v>
      </c>
      <c r="H230" s="20">
        <v>4</v>
      </c>
      <c r="I230" s="20">
        <v>62</v>
      </c>
      <c r="J230" s="20">
        <v>68</v>
      </c>
      <c r="K230" s="20"/>
      <c r="L230" s="20"/>
      <c r="M230" s="20">
        <v>62</v>
      </c>
      <c r="N230" s="20"/>
      <c r="O230" s="20"/>
      <c r="P230" s="20">
        <v>63</v>
      </c>
      <c r="Q230" s="20"/>
      <c r="R230" s="19"/>
      <c r="S230" s="20"/>
      <c r="T230" s="20"/>
      <c r="U230" s="20">
        <v>70</v>
      </c>
      <c r="V230" s="20">
        <v>65</v>
      </c>
      <c r="W230" s="20"/>
      <c r="X230" s="19"/>
    </row>
    <row r="231" spans="1:24" s="15" customFormat="1" ht="13.8">
      <c r="A231" s="15" t="s">
        <v>58</v>
      </c>
      <c r="B231" s="19" t="s">
        <v>59</v>
      </c>
      <c r="C231" s="19">
        <v>2015</v>
      </c>
      <c r="D231" s="19" t="s">
        <v>440</v>
      </c>
      <c r="E231" s="16">
        <v>65</v>
      </c>
      <c r="F231" s="20">
        <v>27</v>
      </c>
      <c r="G231" s="21">
        <v>2.1400001049041748</v>
      </c>
      <c r="H231" s="20">
        <v>4</v>
      </c>
      <c r="I231" s="20">
        <v>61</v>
      </c>
      <c r="J231" s="20">
        <v>69</v>
      </c>
      <c r="K231" s="20"/>
      <c r="L231" s="20"/>
      <c r="M231" s="20">
        <v>66</v>
      </c>
      <c r="N231" s="20"/>
      <c r="O231" s="20"/>
      <c r="P231" s="20">
        <v>63</v>
      </c>
      <c r="Q231" s="20"/>
      <c r="R231" s="19"/>
      <c r="S231" s="20"/>
      <c r="T231" s="20"/>
      <c r="U231" s="20">
        <v>70</v>
      </c>
      <c r="V231" s="20">
        <v>60</v>
      </c>
      <c r="W231" s="20"/>
      <c r="X231" s="19"/>
    </row>
    <row r="232" spans="1:24" s="15" customFormat="1" ht="13.8">
      <c r="A232" s="15" t="s">
        <v>58</v>
      </c>
      <c r="B232" s="19" t="s">
        <v>59</v>
      </c>
      <c r="C232" s="19">
        <v>2016</v>
      </c>
      <c r="D232" s="19" t="s">
        <v>440</v>
      </c>
      <c r="E232" s="16">
        <v>65</v>
      </c>
      <c r="F232" s="20">
        <v>27</v>
      </c>
      <c r="G232" s="21">
        <v>2.12</v>
      </c>
      <c r="H232" s="20">
        <v>5</v>
      </c>
      <c r="I232" s="20">
        <v>62</v>
      </c>
      <c r="J232" s="20">
        <v>69</v>
      </c>
      <c r="K232" s="20" t="s">
        <v>557</v>
      </c>
      <c r="L232" s="20" t="s">
        <v>557</v>
      </c>
      <c r="M232" s="20">
        <v>65</v>
      </c>
      <c r="N232" s="20" t="s">
        <v>557</v>
      </c>
      <c r="O232" s="20" t="s">
        <v>557</v>
      </c>
      <c r="P232" s="20">
        <v>71</v>
      </c>
      <c r="Q232" s="20" t="s">
        <v>557</v>
      </c>
      <c r="R232" s="19" t="s">
        <v>557</v>
      </c>
      <c r="S232" s="20" t="s">
        <v>557</v>
      </c>
      <c r="T232" s="20">
        <v>64</v>
      </c>
      <c r="U232" s="20">
        <v>69</v>
      </c>
      <c r="V232" s="20">
        <v>59</v>
      </c>
      <c r="W232" s="20" t="s">
        <v>557</v>
      </c>
      <c r="X232" s="19"/>
    </row>
    <row r="233" spans="1:24" s="15" customFormat="1" ht="13.8">
      <c r="A233" s="15" t="s">
        <v>58</v>
      </c>
      <c r="B233" s="19" t="s">
        <v>59</v>
      </c>
      <c r="C233" s="19">
        <v>2017</v>
      </c>
      <c r="D233" s="19" t="s">
        <v>440</v>
      </c>
      <c r="E233" s="16">
        <v>67</v>
      </c>
      <c r="F233" s="20">
        <v>26</v>
      </c>
      <c r="G233" s="21">
        <v>1.83</v>
      </c>
      <c r="H233" s="20">
        <v>5</v>
      </c>
      <c r="I233" s="20">
        <v>64</v>
      </c>
      <c r="J233" s="20">
        <v>70</v>
      </c>
      <c r="K233" s="20"/>
      <c r="L233" s="20"/>
      <c r="M233" s="20">
        <v>69</v>
      </c>
      <c r="N233" s="20"/>
      <c r="O233" s="20"/>
      <c r="P233" s="20">
        <v>71</v>
      </c>
      <c r="Q233" s="20"/>
      <c r="R233" s="19"/>
      <c r="S233" s="20"/>
      <c r="T233" s="20">
        <v>67</v>
      </c>
      <c r="U233" s="20">
        <v>60</v>
      </c>
      <c r="V233" s="20">
        <v>67</v>
      </c>
      <c r="W233" s="20"/>
      <c r="X233" s="19"/>
    </row>
    <row r="234" spans="1:24" s="15" customFormat="1" ht="13.8">
      <c r="A234" s="15" t="s">
        <v>58</v>
      </c>
      <c r="B234" s="19" t="s">
        <v>59</v>
      </c>
      <c r="C234" s="19">
        <v>2018</v>
      </c>
      <c r="D234" s="19" t="s">
        <v>440</v>
      </c>
      <c r="E234" s="16">
        <v>68</v>
      </c>
      <c r="F234" s="20">
        <v>25</v>
      </c>
      <c r="G234" s="21">
        <v>2.86</v>
      </c>
      <c r="H234" s="20">
        <v>4</v>
      </c>
      <c r="I234" s="20">
        <v>63</v>
      </c>
      <c r="J234" s="20">
        <v>73</v>
      </c>
      <c r="K234" s="20"/>
      <c r="L234" s="20"/>
      <c r="M234" s="20">
        <v>69</v>
      </c>
      <c r="N234" s="20"/>
      <c r="O234" s="20"/>
      <c r="P234" s="20">
        <v>71</v>
      </c>
      <c r="Q234" s="20"/>
      <c r="R234" s="19"/>
      <c r="S234" s="20"/>
      <c r="T234" s="20">
        <v>73</v>
      </c>
      <c r="U234" s="20">
        <v>60</v>
      </c>
      <c r="V234" s="20"/>
      <c r="W234" s="20"/>
      <c r="X234" s="19"/>
    </row>
    <row r="235" spans="1:24" s="15" customFormat="1" ht="13.8">
      <c r="A235" s="15" t="s">
        <v>58</v>
      </c>
      <c r="B235" s="19" t="s">
        <v>59</v>
      </c>
      <c r="C235" s="19">
        <v>2019</v>
      </c>
      <c r="D235" s="19" t="s">
        <v>440</v>
      </c>
      <c r="E235" s="16">
        <v>68</v>
      </c>
      <c r="F235" s="20">
        <v>25</v>
      </c>
      <c r="G235" s="21">
        <v>2.7566459999999999</v>
      </c>
      <c r="H235" s="20">
        <v>4</v>
      </c>
      <c r="I235" s="20">
        <v>63.479100000000003</v>
      </c>
      <c r="J235" s="20">
        <v>72.520899999999997</v>
      </c>
      <c r="K235" s="20" t="s">
        <v>557</v>
      </c>
      <c r="L235" s="20" t="s">
        <v>557</v>
      </c>
      <c r="M235" s="20">
        <v>69</v>
      </c>
      <c r="N235" s="20" t="s">
        <v>557</v>
      </c>
      <c r="O235" s="20" t="s">
        <v>557</v>
      </c>
      <c r="P235" s="20">
        <v>71</v>
      </c>
      <c r="Q235" s="20" t="s">
        <v>557</v>
      </c>
      <c r="R235" s="19" t="s">
        <v>557</v>
      </c>
      <c r="S235" s="20" t="s">
        <v>557</v>
      </c>
      <c r="T235" s="20">
        <v>72</v>
      </c>
      <c r="U235" s="20">
        <v>60</v>
      </c>
      <c r="V235" s="20" t="s">
        <v>557</v>
      </c>
      <c r="W235" s="20" t="s">
        <v>557</v>
      </c>
      <c r="X235" s="19"/>
    </row>
    <row r="236" spans="1:24" s="15" customFormat="1" ht="13.8">
      <c r="A236" s="15" t="s">
        <v>58</v>
      </c>
      <c r="B236" s="19" t="s">
        <v>59</v>
      </c>
      <c r="C236" s="19">
        <v>2020</v>
      </c>
      <c r="D236" s="19" t="s">
        <v>440</v>
      </c>
      <c r="E236" s="16">
        <v>68</v>
      </c>
      <c r="F236" s="20">
        <v>24</v>
      </c>
      <c r="G236" s="21">
        <v>2.3873259999999998</v>
      </c>
      <c r="H236" s="20">
        <v>4</v>
      </c>
      <c r="I236" s="20">
        <v>64.084789999999998</v>
      </c>
      <c r="J236" s="20">
        <v>71.915210000000002</v>
      </c>
      <c r="K236" s="20" t="s">
        <v>557</v>
      </c>
      <c r="L236" s="20" t="s">
        <v>557</v>
      </c>
      <c r="M236" s="20">
        <v>69</v>
      </c>
      <c r="N236" s="20" t="s">
        <v>557</v>
      </c>
      <c r="O236" s="20" t="s">
        <v>557</v>
      </c>
      <c r="P236" s="20">
        <v>71</v>
      </c>
      <c r="Q236" s="20" t="s">
        <v>557</v>
      </c>
      <c r="R236" s="19" t="s">
        <v>557</v>
      </c>
      <c r="S236" s="20" t="s">
        <v>557</v>
      </c>
      <c r="T236" s="20">
        <v>72</v>
      </c>
      <c r="U236" s="20">
        <v>60</v>
      </c>
      <c r="V236" s="20" t="s">
        <v>557</v>
      </c>
      <c r="W236" s="20" t="s">
        <v>557</v>
      </c>
      <c r="X236" s="19"/>
    </row>
    <row r="237" spans="1:24" s="15" customFormat="1" ht="13.8">
      <c r="A237" s="15" t="s">
        <v>58</v>
      </c>
      <c r="B237" s="19" t="s">
        <v>59</v>
      </c>
      <c r="C237" s="19">
        <v>2021</v>
      </c>
      <c r="D237" s="19" t="s">
        <v>440</v>
      </c>
      <c r="E237" s="16">
        <v>68</v>
      </c>
      <c r="F237" s="20">
        <v>25</v>
      </c>
      <c r="G237" s="21">
        <v>2.239852</v>
      </c>
      <c r="H237" s="20">
        <v>4</v>
      </c>
      <c r="I237" s="20">
        <v>64.315439999999995</v>
      </c>
      <c r="J237" s="20">
        <v>71.684560000000005</v>
      </c>
      <c r="K237" s="20"/>
      <c r="L237" s="20"/>
      <c r="M237" s="20">
        <v>68.751140000000007</v>
      </c>
      <c r="N237" s="20"/>
      <c r="O237" s="20"/>
      <c r="P237" s="20">
        <v>71.022450000000006</v>
      </c>
      <c r="Q237" s="20"/>
      <c r="R237" s="19"/>
      <c r="S237" s="20"/>
      <c r="T237" s="20">
        <v>70.934060000000002</v>
      </c>
      <c r="U237" s="20">
        <v>60.106029999999997</v>
      </c>
      <c r="V237" s="20"/>
      <c r="W237" s="20"/>
      <c r="X237" s="19"/>
    </row>
    <row r="238" spans="1:24" s="15" customFormat="1" ht="13.8">
      <c r="A238" s="15" t="s">
        <v>58</v>
      </c>
      <c r="B238" s="19" t="s">
        <v>59</v>
      </c>
      <c r="C238" s="19">
        <v>2022</v>
      </c>
      <c r="D238" s="19" t="s">
        <v>440</v>
      </c>
      <c r="E238" s="16">
        <v>68</v>
      </c>
      <c r="F238" s="20">
        <v>25</v>
      </c>
      <c r="G238" s="21">
        <v>2.179297</v>
      </c>
      <c r="H238" s="20">
        <v>4</v>
      </c>
      <c r="I238" s="20">
        <v>64.42595</v>
      </c>
      <c r="J238" s="20">
        <v>71.57405</v>
      </c>
      <c r="K238" s="20" t="s">
        <v>557</v>
      </c>
      <c r="L238" s="20" t="s">
        <v>557</v>
      </c>
      <c r="M238" s="20">
        <v>69</v>
      </c>
      <c r="N238" s="20" t="s">
        <v>557</v>
      </c>
      <c r="O238" s="20" t="s">
        <v>557</v>
      </c>
      <c r="P238" s="20">
        <v>71</v>
      </c>
      <c r="Q238" s="20" t="s">
        <v>557</v>
      </c>
      <c r="R238" s="19" t="s">
        <v>557</v>
      </c>
      <c r="S238" s="20" t="s">
        <v>557</v>
      </c>
      <c r="T238" s="20">
        <v>70</v>
      </c>
      <c r="U238" s="20">
        <v>60</v>
      </c>
      <c r="V238" s="20" t="s">
        <v>557</v>
      </c>
      <c r="W238" s="20" t="s">
        <v>557</v>
      </c>
      <c r="X238" s="19"/>
    </row>
    <row r="239" spans="1:24" s="15" customFormat="1" ht="13.8">
      <c r="A239" s="15" t="s">
        <v>58</v>
      </c>
      <c r="B239" s="19" t="s">
        <v>59</v>
      </c>
      <c r="C239" s="19">
        <v>2023</v>
      </c>
      <c r="D239" s="19" t="s">
        <v>440</v>
      </c>
      <c r="E239" s="16">
        <v>68</v>
      </c>
      <c r="F239" s="20">
        <v>26</v>
      </c>
      <c r="G239" s="21">
        <v>2.179297</v>
      </c>
      <c r="H239" s="20">
        <v>4</v>
      </c>
      <c r="I239" s="20">
        <v>64.42595</v>
      </c>
      <c r="J239" s="20">
        <v>71.57405</v>
      </c>
      <c r="K239" s="20"/>
      <c r="L239" s="20"/>
      <c r="M239" s="20">
        <v>68.751140000000007</v>
      </c>
      <c r="N239" s="20"/>
      <c r="O239" s="20"/>
      <c r="P239" s="20">
        <v>71.022450000000006</v>
      </c>
      <c r="Q239" s="20"/>
      <c r="R239" s="19"/>
      <c r="S239" s="20"/>
      <c r="T239" s="20">
        <v>70.210660000000004</v>
      </c>
      <c r="U239" s="20">
        <v>60.106029999999997</v>
      </c>
      <c r="V239" s="20"/>
      <c r="W239" s="20"/>
      <c r="X239" s="19"/>
    </row>
    <row r="240" spans="1:24" s="15" customFormat="1" ht="13.8">
      <c r="A240" s="15" t="s">
        <v>58</v>
      </c>
      <c r="B240" s="19" t="s">
        <v>59</v>
      </c>
      <c r="C240" s="19">
        <v>2024</v>
      </c>
      <c r="D240" s="19" t="s">
        <v>440</v>
      </c>
      <c r="E240" s="16">
        <v>72</v>
      </c>
      <c r="F240" s="20">
        <v>18</v>
      </c>
      <c r="G240" s="21">
        <v>1.6416770000000001</v>
      </c>
      <c r="H240" s="20">
        <v>4</v>
      </c>
      <c r="I240" s="20">
        <v>69.307649999999995</v>
      </c>
      <c r="J240" s="20">
        <v>74.692350000000005</v>
      </c>
      <c r="K240" s="20"/>
      <c r="L240" s="20"/>
      <c r="M240" s="20">
        <v>72.918109999999999</v>
      </c>
      <c r="N240" s="20"/>
      <c r="O240" s="20"/>
      <c r="P240" s="20">
        <v>71.944180000000003</v>
      </c>
      <c r="Q240" s="20"/>
      <c r="R240" s="19"/>
      <c r="S240" s="20"/>
      <c r="T240" s="20">
        <v>66.216859999999997</v>
      </c>
      <c r="U240" s="20">
        <v>75.106989999999996</v>
      </c>
      <c r="V240" s="20"/>
      <c r="W240" s="20"/>
      <c r="X240" s="19"/>
    </row>
    <row r="241" spans="1:24" s="15" customFormat="1">
      <c r="A241" s="68" t="s">
        <v>58</v>
      </c>
      <c r="B241" s="70" t="s">
        <v>59</v>
      </c>
      <c r="C241" s="70">
        <v>2025</v>
      </c>
      <c r="D241" s="73" t="str">
        <f>VLOOKUP(B241,'CPI Timeseries 2012 - 2025'!B:C,2,0)</f>
        <v>AP</v>
      </c>
      <c r="E241" s="16">
        <v>71</v>
      </c>
      <c r="F241" s="70">
        <v>18</v>
      </c>
      <c r="G241" s="74">
        <v>2.0631940000000002</v>
      </c>
      <c r="H241" s="70">
        <v>4</v>
      </c>
      <c r="I241" s="75">
        <v>67.61636</v>
      </c>
      <c r="J241" s="75">
        <v>74.38364</v>
      </c>
      <c r="K241" s="75"/>
      <c r="L241" s="75"/>
      <c r="M241" s="75">
        <v>72.928449999999998</v>
      </c>
      <c r="N241" s="75"/>
      <c r="O241" s="75"/>
      <c r="P241" s="75">
        <v>71.925920000000005</v>
      </c>
      <c r="Q241" s="75"/>
      <c r="R241" s="75"/>
      <c r="S241" s="75"/>
      <c r="T241" s="75">
        <v>64.175539999999998</v>
      </c>
      <c r="U241" s="75">
        <v>75.118769999999998</v>
      </c>
      <c r="V241" s="75"/>
      <c r="W241" s="75"/>
      <c r="X241" s="2"/>
    </row>
    <row r="242" spans="1:24" s="15" customFormat="1" ht="13.8">
      <c r="A242" s="15" t="s">
        <v>295</v>
      </c>
      <c r="B242" s="19" t="s">
        <v>296</v>
      </c>
      <c r="C242" s="19">
        <v>2012</v>
      </c>
      <c r="D242" s="19" t="s">
        <v>234</v>
      </c>
      <c r="E242" s="16">
        <v>34</v>
      </c>
      <c r="F242" s="20">
        <v>105</v>
      </c>
      <c r="G242" s="21">
        <v>3.7</v>
      </c>
      <c r="H242" s="20">
        <v>7</v>
      </c>
      <c r="I242" s="20">
        <v>28</v>
      </c>
      <c r="J242" s="20">
        <v>40</v>
      </c>
      <c r="K242" s="20"/>
      <c r="L242" s="20"/>
      <c r="M242" s="20">
        <v>36</v>
      </c>
      <c r="N242" s="20">
        <v>38</v>
      </c>
      <c r="O242" s="20"/>
      <c r="P242" s="20">
        <v>42</v>
      </c>
      <c r="Q242" s="20"/>
      <c r="R242" s="19"/>
      <c r="S242" s="20">
        <v>31</v>
      </c>
      <c r="T242" s="20"/>
      <c r="U242" s="20">
        <v>47</v>
      </c>
      <c r="V242" s="20">
        <v>29</v>
      </c>
      <c r="W242" s="20">
        <v>17</v>
      </c>
      <c r="X242" s="19"/>
    </row>
    <row r="243" spans="1:24" s="15" customFormat="1" ht="13.8">
      <c r="A243" s="15" t="s">
        <v>295</v>
      </c>
      <c r="B243" s="19" t="s">
        <v>296</v>
      </c>
      <c r="C243" s="19">
        <v>2013</v>
      </c>
      <c r="D243" s="19" t="s">
        <v>234</v>
      </c>
      <c r="E243" s="16">
        <v>34</v>
      </c>
      <c r="F243" s="20">
        <v>106</v>
      </c>
      <c r="G243" s="21">
        <v>3.7</v>
      </c>
      <c r="H243" s="20">
        <v>7</v>
      </c>
      <c r="I243" s="20">
        <v>28</v>
      </c>
      <c r="J243" s="20">
        <v>40</v>
      </c>
      <c r="K243" s="20"/>
      <c r="L243" s="20"/>
      <c r="M243" s="20">
        <v>36</v>
      </c>
      <c r="N243" s="20">
        <v>38</v>
      </c>
      <c r="O243" s="20"/>
      <c r="P243" s="20">
        <v>42</v>
      </c>
      <c r="Q243" s="20"/>
      <c r="R243" s="19"/>
      <c r="S243" s="20">
        <v>31</v>
      </c>
      <c r="T243" s="20"/>
      <c r="U243" s="20">
        <v>47</v>
      </c>
      <c r="V243" s="20">
        <v>29</v>
      </c>
      <c r="W243" s="20">
        <v>17</v>
      </c>
      <c r="X243" s="19"/>
    </row>
    <row r="244" spans="1:24" s="15" customFormat="1" ht="13.8">
      <c r="A244" s="15" t="s">
        <v>295</v>
      </c>
      <c r="B244" s="19" t="s">
        <v>296</v>
      </c>
      <c r="C244" s="19">
        <v>2014</v>
      </c>
      <c r="D244" s="19" t="s">
        <v>234</v>
      </c>
      <c r="E244" s="16">
        <v>35</v>
      </c>
      <c r="F244" s="20">
        <v>103</v>
      </c>
      <c r="G244" s="21">
        <v>2.9800000190734863</v>
      </c>
      <c r="H244" s="20">
        <v>7</v>
      </c>
      <c r="I244" s="20">
        <v>30</v>
      </c>
      <c r="J244" s="20">
        <v>40</v>
      </c>
      <c r="K244" s="20"/>
      <c r="L244" s="20"/>
      <c r="M244" s="20">
        <v>36</v>
      </c>
      <c r="N244" s="20">
        <v>38</v>
      </c>
      <c r="O244" s="20"/>
      <c r="P244" s="20">
        <v>42</v>
      </c>
      <c r="Q244" s="20"/>
      <c r="R244" s="19"/>
      <c r="S244" s="20">
        <v>31</v>
      </c>
      <c r="T244" s="20"/>
      <c r="U244" s="20">
        <v>47</v>
      </c>
      <c r="V244" s="20">
        <v>28</v>
      </c>
      <c r="W244" s="20">
        <v>24</v>
      </c>
      <c r="X244" s="19"/>
    </row>
    <row r="245" spans="1:24" s="15" customFormat="1" ht="13.8">
      <c r="A245" s="15" t="s">
        <v>295</v>
      </c>
      <c r="B245" s="19" t="s">
        <v>296</v>
      </c>
      <c r="C245" s="19">
        <v>2015</v>
      </c>
      <c r="D245" s="19" t="s">
        <v>234</v>
      </c>
      <c r="E245" s="16">
        <v>34</v>
      </c>
      <c r="F245" s="20">
        <v>98</v>
      </c>
      <c r="G245" s="21">
        <v>3.5799999237060547</v>
      </c>
      <c r="H245" s="20">
        <v>7</v>
      </c>
      <c r="I245" s="20">
        <v>28</v>
      </c>
      <c r="J245" s="20">
        <v>40</v>
      </c>
      <c r="K245" s="20"/>
      <c r="L245" s="20"/>
      <c r="M245" s="20">
        <v>36</v>
      </c>
      <c r="N245" s="20">
        <v>38</v>
      </c>
      <c r="O245" s="20"/>
      <c r="P245" s="20">
        <v>42</v>
      </c>
      <c r="Q245" s="20"/>
      <c r="R245" s="19"/>
      <c r="S245" s="20">
        <v>31</v>
      </c>
      <c r="T245" s="20"/>
      <c r="U245" s="20">
        <v>47</v>
      </c>
      <c r="V245" s="20">
        <v>25</v>
      </c>
      <c r="W245" s="20">
        <v>20</v>
      </c>
      <c r="X245" s="19"/>
    </row>
    <row r="246" spans="1:24" s="15" customFormat="1" ht="13.8">
      <c r="A246" s="15" t="s">
        <v>295</v>
      </c>
      <c r="B246" s="19" t="s">
        <v>296</v>
      </c>
      <c r="C246" s="19">
        <v>2016</v>
      </c>
      <c r="D246" s="19" t="s">
        <v>234</v>
      </c>
      <c r="E246" s="16">
        <v>33</v>
      </c>
      <c r="F246" s="20">
        <v>113</v>
      </c>
      <c r="G246" s="21">
        <v>2.85</v>
      </c>
      <c r="H246" s="20">
        <v>8</v>
      </c>
      <c r="I246" s="20">
        <v>28</v>
      </c>
      <c r="J246" s="20">
        <v>37</v>
      </c>
      <c r="K246" s="20" t="s">
        <v>557</v>
      </c>
      <c r="L246" s="20" t="s">
        <v>557</v>
      </c>
      <c r="M246" s="20">
        <v>36</v>
      </c>
      <c r="N246" s="20">
        <v>37</v>
      </c>
      <c r="O246" s="20" t="s">
        <v>557</v>
      </c>
      <c r="P246" s="20">
        <v>34</v>
      </c>
      <c r="Q246" s="20" t="s">
        <v>557</v>
      </c>
      <c r="R246" s="19" t="s">
        <v>557</v>
      </c>
      <c r="S246" s="20">
        <v>32</v>
      </c>
      <c r="T246" s="20">
        <v>44</v>
      </c>
      <c r="U246" s="20">
        <v>35</v>
      </c>
      <c r="V246" s="20">
        <v>18</v>
      </c>
      <c r="W246" s="20">
        <v>25</v>
      </c>
      <c r="X246" s="19"/>
    </row>
    <row r="247" spans="1:24" s="15" customFormat="1" ht="13.8">
      <c r="A247" s="15" t="s">
        <v>295</v>
      </c>
      <c r="B247" s="19" t="s">
        <v>296</v>
      </c>
      <c r="C247" s="19">
        <v>2017</v>
      </c>
      <c r="D247" s="19" t="s">
        <v>234</v>
      </c>
      <c r="E247" s="16">
        <v>33</v>
      </c>
      <c r="F247" s="20">
        <v>112</v>
      </c>
      <c r="G247" s="21">
        <v>2.98</v>
      </c>
      <c r="H247" s="20">
        <v>6</v>
      </c>
      <c r="I247" s="20">
        <v>28</v>
      </c>
      <c r="J247" s="20">
        <v>38</v>
      </c>
      <c r="K247" s="20"/>
      <c r="L247" s="20"/>
      <c r="M247" s="20">
        <v>37</v>
      </c>
      <c r="N247" s="20">
        <v>37</v>
      </c>
      <c r="O247" s="20"/>
      <c r="P247" s="20">
        <v>35</v>
      </c>
      <c r="Q247" s="20"/>
      <c r="R247" s="19"/>
      <c r="S247" s="20">
        <v>32</v>
      </c>
      <c r="T247" s="20">
        <v>38</v>
      </c>
      <c r="U247" s="20"/>
      <c r="V247" s="20"/>
      <c r="W247" s="20">
        <v>19</v>
      </c>
      <c r="X247" s="19"/>
    </row>
    <row r="248" spans="1:24" s="15" customFormat="1" ht="13.8">
      <c r="A248" s="15" t="s">
        <v>295</v>
      </c>
      <c r="B248" s="19" t="s">
        <v>296</v>
      </c>
      <c r="C248" s="19">
        <v>2018</v>
      </c>
      <c r="D248" s="19" t="s">
        <v>234</v>
      </c>
      <c r="E248" s="16">
        <v>29</v>
      </c>
      <c r="F248" s="20">
        <v>132</v>
      </c>
      <c r="G248" s="21">
        <v>3.6</v>
      </c>
      <c r="H248" s="20">
        <v>7</v>
      </c>
      <c r="I248" s="20">
        <v>23</v>
      </c>
      <c r="J248" s="20">
        <v>35</v>
      </c>
      <c r="K248" s="20"/>
      <c r="L248" s="20"/>
      <c r="M248" s="20">
        <v>37</v>
      </c>
      <c r="N248" s="20">
        <v>37</v>
      </c>
      <c r="O248" s="20"/>
      <c r="P248" s="20">
        <v>35</v>
      </c>
      <c r="Q248" s="20"/>
      <c r="R248" s="19"/>
      <c r="S248" s="20">
        <v>32</v>
      </c>
      <c r="T248" s="20">
        <v>33</v>
      </c>
      <c r="U248" s="20"/>
      <c r="V248" s="20">
        <v>13</v>
      </c>
      <c r="W248" s="20">
        <v>19</v>
      </c>
      <c r="X248" s="19"/>
    </row>
    <row r="249" spans="1:24" s="15" customFormat="1" ht="13.8">
      <c r="A249" s="15" t="s">
        <v>295</v>
      </c>
      <c r="B249" s="19" t="s">
        <v>296</v>
      </c>
      <c r="C249" s="19">
        <v>2019</v>
      </c>
      <c r="D249" s="19" t="s">
        <v>234</v>
      </c>
      <c r="E249" s="16">
        <v>31</v>
      </c>
      <c r="F249" s="20">
        <v>123</v>
      </c>
      <c r="G249" s="21">
        <v>2.9965609999999998</v>
      </c>
      <c r="H249" s="20">
        <v>7</v>
      </c>
      <c r="I249" s="20">
        <v>26.085640000000001</v>
      </c>
      <c r="J249" s="20">
        <v>35.914360000000002</v>
      </c>
      <c r="K249" s="20" t="s">
        <v>557</v>
      </c>
      <c r="L249" s="20" t="s">
        <v>557</v>
      </c>
      <c r="M249" s="20">
        <v>37</v>
      </c>
      <c r="N249" s="20">
        <v>37</v>
      </c>
      <c r="O249" s="20" t="s">
        <v>557</v>
      </c>
      <c r="P249" s="20">
        <v>35</v>
      </c>
      <c r="Q249" s="20" t="s">
        <v>557</v>
      </c>
      <c r="R249" s="19" t="s">
        <v>557</v>
      </c>
      <c r="S249" s="20">
        <v>32</v>
      </c>
      <c r="T249" s="20">
        <v>35</v>
      </c>
      <c r="U249" s="20" t="s">
        <v>557</v>
      </c>
      <c r="V249" s="20">
        <v>19</v>
      </c>
      <c r="W249" s="20">
        <v>19</v>
      </c>
      <c r="X249" s="19"/>
    </row>
    <row r="250" spans="1:24" s="15" customFormat="1" ht="13.8">
      <c r="A250" s="15" t="s">
        <v>295</v>
      </c>
      <c r="B250" s="19" t="s">
        <v>296</v>
      </c>
      <c r="C250" s="19">
        <v>2020</v>
      </c>
      <c r="D250" s="19" t="s">
        <v>234</v>
      </c>
      <c r="E250" s="16">
        <v>31</v>
      </c>
      <c r="F250" s="20">
        <v>124</v>
      </c>
      <c r="G250" s="21">
        <v>2.0480290000000001</v>
      </c>
      <c r="H250" s="20">
        <v>7</v>
      </c>
      <c r="I250" s="20">
        <v>27.64123</v>
      </c>
      <c r="J250" s="20">
        <v>34.35877</v>
      </c>
      <c r="K250" s="20" t="s">
        <v>557</v>
      </c>
      <c r="L250" s="20" t="s">
        <v>557</v>
      </c>
      <c r="M250" s="20">
        <v>37</v>
      </c>
      <c r="N250" s="20">
        <v>37</v>
      </c>
      <c r="O250" s="20" t="s">
        <v>557</v>
      </c>
      <c r="P250" s="20">
        <v>35</v>
      </c>
      <c r="Q250" s="20" t="s">
        <v>557</v>
      </c>
      <c r="R250" s="19" t="s">
        <v>557</v>
      </c>
      <c r="S250" s="20">
        <v>32</v>
      </c>
      <c r="T250" s="20">
        <v>34</v>
      </c>
      <c r="U250" s="20" t="s">
        <v>557</v>
      </c>
      <c r="V250" s="20">
        <v>19</v>
      </c>
      <c r="W250" s="20">
        <v>20</v>
      </c>
      <c r="X250" s="19"/>
    </row>
    <row r="251" spans="1:24" s="15" customFormat="1" ht="13.8">
      <c r="A251" s="15" t="s">
        <v>295</v>
      </c>
      <c r="B251" s="19" t="s">
        <v>296</v>
      </c>
      <c r="C251" s="19">
        <v>2021</v>
      </c>
      <c r="D251" s="19" t="s">
        <v>234</v>
      </c>
      <c r="E251" s="16">
        <v>30</v>
      </c>
      <c r="F251" s="20">
        <v>128</v>
      </c>
      <c r="G251" s="21">
        <v>1.684876</v>
      </c>
      <c r="H251" s="20">
        <v>7</v>
      </c>
      <c r="I251" s="20">
        <v>27.228380000000001</v>
      </c>
      <c r="J251" s="20">
        <v>32.771619999999999</v>
      </c>
      <c r="K251" s="20"/>
      <c r="L251" s="20"/>
      <c r="M251" s="20">
        <v>36.83502</v>
      </c>
      <c r="N251" s="20">
        <v>37.263190000000002</v>
      </c>
      <c r="O251" s="20"/>
      <c r="P251" s="20">
        <v>34.50329</v>
      </c>
      <c r="Q251" s="20"/>
      <c r="R251" s="19"/>
      <c r="S251" s="20">
        <v>30.328530000000001</v>
      </c>
      <c r="T251" s="20">
        <v>29.69997</v>
      </c>
      <c r="U251" s="20"/>
      <c r="V251" s="20">
        <v>23.46001</v>
      </c>
      <c r="W251" s="20">
        <v>21.20833</v>
      </c>
      <c r="X251" s="19"/>
    </row>
    <row r="252" spans="1:24" s="15" customFormat="1" ht="13.8">
      <c r="A252" s="15" t="s">
        <v>295</v>
      </c>
      <c r="B252" s="19" t="s">
        <v>296</v>
      </c>
      <c r="C252" s="19">
        <v>2022</v>
      </c>
      <c r="D252" s="19" t="s">
        <v>234</v>
      </c>
      <c r="E252" s="16">
        <v>31</v>
      </c>
      <c r="F252" s="20">
        <v>126</v>
      </c>
      <c r="G252" s="21">
        <v>2.4132500000000001</v>
      </c>
      <c r="H252" s="20">
        <v>6</v>
      </c>
      <c r="I252" s="20">
        <v>27.042269999999998</v>
      </c>
      <c r="J252" s="20">
        <v>34.957729999999998</v>
      </c>
      <c r="K252" s="20" t="s">
        <v>557</v>
      </c>
      <c r="L252" s="20" t="s">
        <v>557</v>
      </c>
      <c r="M252" s="20">
        <v>37</v>
      </c>
      <c r="N252" s="20">
        <v>37</v>
      </c>
      <c r="O252" s="20" t="s">
        <v>557</v>
      </c>
      <c r="P252" s="20">
        <v>35</v>
      </c>
      <c r="Q252" s="20" t="s">
        <v>557</v>
      </c>
      <c r="R252" s="19" t="s">
        <v>557</v>
      </c>
      <c r="S252" s="20">
        <v>24</v>
      </c>
      <c r="T252" s="20">
        <v>36</v>
      </c>
      <c r="U252" s="20" t="s">
        <v>557</v>
      </c>
      <c r="V252" s="20" t="s">
        <v>557</v>
      </c>
      <c r="W252" s="20">
        <v>19</v>
      </c>
      <c r="X252" s="19"/>
    </row>
    <row r="253" spans="1:24" s="15" customFormat="1" ht="13.8">
      <c r="A253" s="15" t="s">
        <v>295</v>
      </c>
      <c r="B253" s="19" t="s">
        <v>296</v>
      </c>
      <c r="C253" s="19">
        <v>2023</v>
      </c>
      <c r="D253" s="19" t="s">
        <v>234</v>
      </c>
      <c r="E253" s="16">
        <v>29</v>
      </c>
      <c r="F253" s="20">
        <v>133</v>
      </c>
      <c r="G253" s="21">
        <v>2.3104450000000001</v>
      </c>
      <c r="H253" s="20">
        <v>7</v>
      </c>
      <c r="I253" s="20">
        <v>25.21087</v>
      </c>
      <c r="J253" s="20">
        <v>32.78913</v>
      </c>
      <c r="K253" s="20"/>
      <c r="L253" s="20"/>
      <c r="M253" s="20">
        <v>36.83502</v>
      </c>
      <c r="N253" s="20">
        <v>37.263190000000002</v>
      </c>
      <c r="O253" s="20"/>
      <c r="P253" s="20">
        <v>34.50329</v>
      </c>
      <c r="Q253" s="20"/>
      <c r="R253" s="19"/>
      <c r="S253" s="20">
        <v>30.328530000000001</v>
      </c>
      <c r="T253" s="20">
        <v>28.976559999999999</v>
      </c>
      <c r="U253" s="20"/>
      <c r="V253" s="20">
        <v>15.04257</v>
      </c>
      <c r="W253" s="20">
        <v>19.411770000000001</v>
      </c>
      <c r="X253" s="19"/>
    </row>
    <row r="254" spans="1:24" s="15" customFormat="1" ht="13.8">
      <c r="A254" s="15" t="s">
        <v>295</v>
      </c>
      <c r="B254" s="19" t="s">
        <v>296</v>
      </c>
      <c r="C254" s="19">
        <v>2024</v>
      </c>
      <c r="D254" s="19" t="s">
        <v>234</v>
      </c>
      <c r="E254" s="16">
        <v>28</v>
      </c>
      <c r="F254" s="20">
        <v>133</v>
      </c>
      <c r="G254" s="21">
        <v>3.1010059999999999</v>
      </c>
      <c r="H254" s="20">
        <v>7</v>
      </c>
      <c r="I254" s="20">
        <v>22.914349999999999</v>
      </c>
      <c r="J254" s="20">
        <v>33.085650000000001</v>
      </c>
      <c r="K254" s="20"/>
      <c r="L254" s="20"/>
      <c r="M254" s="20">
        <v>38.533639999999998</v>
      </c>
      <c r="N254" s="20">
        <v>34.521169999999998</v>
      </c>
      <c r="O254" s="20"/>
      <c r="P254" s="20">
        <v>32.267980000000001</v>
      </c>
      <c r="Q254" s="20"/>
      <c r="R254" s="19"/>
      <c r="S254" s="20">
        <v>32.781230000000001</v>
      </c>
      <c r="T254" s="20">
        <v>34.048310000000001</v>
      </c>
      <c r="U254" s="20"/>
      <c r="V254" s="20">
        <v>5.9747019999999997</v>
      </c>
      <c r="W254" s="20">
        <v>18.431619999999999</v>
      </c>
      <c r="X254" s="19"/>
    </row>
    <row r="255" spans="1:24" s="15" customFormat="1">
      <c r="A255" s="68" t="s">
        <v>295</v>
      </c>
      <c r="B255" s="70" t="s">
        <v>296</v>
      </c>
      <c r="C255" s="70">
        <v>2025</v>
      </c>
      <c r="D255" s="73" t="str">
        <f>VLOOKUP(B255,'CPI Timeseries 2012 - 2025'!B:C,2,0)</f>
        <v>AME</v>
      </c>
      <c r="E255" s="16">
        <v>28</v>
      </c>
      <c r="F255" s="70">
        <v>136</v>
      </c>
      <c r="G255" s="74">
        <v>2.9971100000000002</v>
      </c>
      <c r="H255" s="70">
        <v>7</v>
      </c>
      <c r="I255" s="75">
        <v>23.08474</v>
      </c>
      <c r="J255" s="75">
        <v>32.915260000000004</v>
      </c>
      <c r="K255" s="75"/>
      <c r="L255" s="75"/>
      <c r="M255" s="75">
        <v>38.539949999999997</v>
      </c>
      <c r="N255" s="75">
        <v>34.494399999999999</v>
      </c>
      <c r="O255" s="75"/>
      <c r="P255" s="75">
        <v>32.214660000000002</v>
      </c>
      <c r="Q255" s="75"/>
      <c r="R255" s="75"/>
      <c r="S255" s="75">
        <v>32.758890000000001</v>
      </c>
      <c r="T255" s="75">
        <v>29.94624</v>
      </c>
      <c r="U255" s="75"/>
      <c r="V255" s="75">
        <v>6.3997659999999996</v>
      </c>
      <c r="W255" s="75">
        <v>18.40804</v>
      </c>
      <c r="X255" s="2"/>
    </row>
    <row r="256" spans="1:24" s="15" customFormat="1" ht="13.8">
      <c r="A256" s="15" t="s">
        <v>243</v>
      </c>
      <c r="B256" s="19" t="s">
        <v>244</v>
      </c>
      <c r="C256" s="19">
        <v>2012</v>
      </c>
      <c r="D256" s="19" t="s">
        <v>441</v>
      </c>
      <c r="E256" s="16">
        <v>42</v>
      </c>
      <c r="F256" s="20">
        <v>72</v>
      </c>
      <c r="G256" s="21">
        <v>2.2999999999999998</v>
      </c>
      <c r="H256" s="20">
        <v>7</v>
      </c>
      <c r="I256" s="20">
        <v>38</v>
      </c>
      <c r="J256" s="20">
        <v>46</v>
      </c>
      <c r="K256" s="20"/>
      <c r="L256" s="20"/>
      <c r="M256" s="20">
        <v>40</v>
      </c>
      <c r="N256" s="20">
        <v>38</v>
      </c>
      <c r="O256" s="20">
        <v>44</v>
      </c>
      <c r="P256" s="20">
        <v>42</v>
      </c>
      <c r="Q256" s="20"/>
      <c r="R256" s="19"/>
      <c r="S256" s="20"/>
      <c r="T256" s="20"/>
      <c r="U256" s="20">
        <v>35</v>
      </c>
      <c r="V256" s="20">
        <v>54</v>
      </c>
      <c r="W256" s="20">
        <v>39</v>
      </c>
      <c r="X256" s="19"/>
    </row>
    <row r="257" spans="1:24" s="15" customFormat="1" ht="13.8">
      <c r="A257" s="15" t="s">
        <v>243</v>
      </c>
      <c r="B257" s="19" t="s">
        <v>244</v>
      </c>
      <c r="C257" s="19">
        <v>2013</v>
      </c>
      <c r="D257" s="19" t="s">
        <v>441</v>
      </c>
      <c r="E257" s="16">
        <v>42</v>
      </c>
      <c r="F257" s="20">
        <v>72</v>
      </c>
      <c r="G257" s="21">
        <v>2.9</v>
      </c>
      <c r="H257" s="20">
        <v>7</v>
      </c>
      <c r="I257" s="20">
        <v>37</v>
      </c>
      <c r="J257" s="20">
        <v>47</v>
      </c>
      <c r="K257" s="20"/>
      <c r="L257" s="20"/>
      <c r="M257" s="20">
        <v>40</v>
      </c>
      <c r="N257" s="20">
        <v>38</v>
      </c>
      <c r="O257" s="20">
        <v>42</v>
      </c>
      <c r="P257" s="20">
        <v>42</v>
      </c>
      <c r="Q257" s="20"/>
      <c r="R257" s="19"/>
      <c r="S257" s="20"/>
      <c r="T257" s="20"/>
      <c r="U257" s="20">
        <v>35</v>
      </c>
      <c r="V257" s="20">
        <v>59</v>
      </c>
      <c r="W257" s="20">
        <v>39</v>
      </c>
      <c r="X257" s="19"/>
    </row>
    <row r="258" spans="1:24" s="15" customFormat="1" ht="13.8">
      <c r="A258" s="15" t="s">
        <v>243</v>
      </c>
      <c r="B258" s="19" t="s">
        <v>244</v>
      </c>
      <c r="C258" s="19">
        <v>2014</v>
      </c>
      <c r="D258" s="19" t="s">
        <v>441</v>
      </c>
      <c r="E258" s="16">
        <v>39</v>
      </c>
      <c r="F258" s="20">
        <v>80</v>
      </c>
      <c r="G258" s="21">
        <v>1.1499999761581421</v>
      </c>
      <c r="H258" s="20">
        <v>6</v>
      </c>
      <c r="I258" s="20">
        <v>37</v>
      </c>
      <c r="J258" s="20">
        <v>41</v>
      </c>
      <c r="K258" s="20"/>
      <c r="L258" s="20"/>
      <c r="M258" s="20">
        <v>40</v>
      </c>
      <c r="N258" s="20">
        <v>38</v>
      </c>
      <c r="O258" s="20">
        <v>42</v>
      </c>
      <c r="P258" s="20">
        <v>42</v>
      </c>
      <c r="Q258" s="20"/>
      <c r="R258" s="19"/>
      <c r="S258" s="20"/>
      <c r="T258" s="20"/>
      <c r="U258" s="20">
        <v>35</v>
      </c>
      <c r="V258" s="20"/>
      <c r="W258" s="20">
        <v>38</v>
      </c>
      <c r="X258" s="19"/>
    </row>
    <row r="259" spans="1:24" s="15" customFormat="1" ht="13.8">
      <c r="A259" s="15" t="s">
        <v>243</v>
      </c>
      <c r="B259" s="19" t="s">
        <v>244</v>
      </c>
      <c r="C259" s="19">
        <v>2015</v>
      </c>
      <c r="D259" s="19" t="s">
        <v>441</v>
      </c>
      <c r="E259" s="16">
        <v>38</v>
      </c>
      <c r="F259" s="20">
        <v>76</v>
      </c>
      <c r="G259" s="21">
        <v>1.7100000381469727</v>
      </c>
      <c r="H259" s="20">
        <v>6</v>
      </c>
      <c r="I259" s="20">
        <v>35</v>
      </c>
      <c r="J259" s="20">
        <v>41</v>
      </c>
      <c r="K259" s="20"/>
      <c r="L259" s="20"/>
      <c r="M259" s="20">
        <v>40</v>
      </c>
      <c r="N259" s="20">
        <v>38</v>
      </c>
      <c r="O259" s="20">
        <v>42</v>
      </c>
      <c r="P259" s="20">
        <v>42</v>
      </c>
      <c r="Q259" s="20"/>
      <c r="R259" s="19"/>
      <c r="S259" s="20"/>
      <c r="T259" s="20"/>
      <c r="U259" s="20"/>
      <c r="V259" s="20">
        <v>32</v>
      </c>
      <c r="W259" s="20">
        <v>34</v>
      </c>
      <c r="X259" s="19"/>
    </row>
    <row r="260" spans="1:24" s="15" customFormat="1" ht="13.8">
      <c r="A260" s="15" t="s">
        <v>243</v>
      </c>
      <c r="B260" s="19" t="s">
        <v>244</v>
      </c>
      <c r="C260" s="19">
        <v>2016</v>
      </c>
      <c r="D260" s="19" t="s">
        <v>441</v>
      </c>
      <c r="E260" s="16">
        <v>39</v>
      </c>
      <c r="F260" s="20">
        <v>83</v>
      </c>
      <c r="G260" s="21">
        <v>1.7</v>
      </c>
      <c r="H260" s="20">
        <v>7</v>
      </c>
      <c r="I260" s="20">
        <v>37</v>
      </c>
      <c r="J260" s="20">
        <v>42</v>
      </c>
      <c r="K260" s="20" t="s">
        <v>557</v>
      </c>
      <c r="L260" s="20" t="s">
        <v>557</v>
      </c>
      <c r="M260" s="20">
        <v>40</v>
      </c>
      <c r="N260" s="20">
        <v>37</v>
      </c>
      <c r="O260" s="20">
        <v>44</v>
      </c>
      <c r="P260" s="20">
        <v>47</v>
      </c>
      <c r="Q260" s="20" t="s">
        <v>557</v>
      </c>
      <c r="R260" s="19" t="s">
        <v>557</v>
      </c>
      <c r="S260" s="20" t="s">
        <v>557</v>
      </c>
      <c r="T260" s="20">
        <v>37</v>
      </c>
      <c r="U260" s="20" t="s">
        <v>557</v>
      </c>
      <c r="V260" s="20">
        <v>34</v>
      </c>
      <c r="W260" s="20">
        <v>37</v>
      </c>
      <c r="X260" s="19"/>
    </row>
    <row r="261" spans="1:24" s="15" customFormat="1" ht="13.8">
      <c r="A261" s="15" t="s">
        <v>243</v>
      </c>
      <c r="B261" s="19" t="s">
        <v>244</v>
      </c>
      <c r="C261" s="19">
        <v>2017</v>
      </c>
      <c r="D261" s="19" t="s">
        <v>441</v>
      </c>
      <c r="E261" s="16">
        <v>38</v>
      </c>
      <c r="F261" s="20">
        <v>91</v>
      </c>
      <c r="G261" s="21">
        <v>2.56</v>
      </c>
      <c r="H261" s="20">
        <v>7</v>
      </c>
      <c r="I261" s="20">
        <v>34</v>
      </c>
      <c r="J261" s="20">
        <v>42</v>
      </c>
      <c r="K261" s="20"/>
      <c r="L261" s="20"/>
      <c r="M261" s="20">
        <v>41</v>
      </c>
      <c r="N261" s="20">
        <v>37</v>
      </c>
      <c r="O261" s="20">
        <v>44</v>
      </c>
      <c r="P261" s="20">
        <v>47</v>
      </c>
      <c r="Q261" s="20"/>
      <c r="R261" s="19"/>
      <c r="S261" s="20"/>
      <c r="T261" s="20">
        <v>32</v>
      </c>
      <c r="U261" s="20"/>
      <c r="V261" s="20">
        <v>27</v>
      </c>
      <c r="W261" s="20">
        <v>39</v>
      </c>
      <c r="X261" s="19"/>
    </row>
    <row r="262" spans="1:24" s="15" customFormat="1" ht="13.8">
      <c r="A262" s="15" t="s">
        <v>243</v>
      </c>
      <c r="B262" s="19" t="s">
        <v>244</v>
      </c>
      <c r="C262" s="19">
        <v>2018</v>
      </c>
      <c r="D262" s="19" t="s">
        <v>441</v>
      </c>
      <c r="E262" s="16">
        <v>38</v>
      </c>
      <c r="F262" s="20">
        <v>89</v>
      </c>
      <c r="G262" s="21">
        <v>1.86</v>
      </c>
      <c r="H262" s="20">
        <v>7</v>
      </c>
      <c r="I262" s="20">
        <v>35</v>
      </c>
      <c r="J262" s="20">
        <v>41</v>
      </c>
      <c r="K262" s="20"/>
      <c r="L262" s="20"/>
      <c r="M262" s="20">
        <v>41</v>
      </c>
      <c r="N262" s="20">
        <v>37</v>
      </c>
      <c r="O262" s="20">
        <v>44</v>
      </c>
      <c r="P262" s="20">
        <v>35</v>
      </c>
      <c r="Q262" s="20"/>
      <c r="R262" s="19"/>
      <c r="S262" s="20"/>
      <c r="T262" s="20">
        <v>38</v>
      </c>
      <c r="U262" s="20"/>
      <c r="V262" s="20">
        <v>29</v>
      </c>
      <c r="W262" s="20">
        <v>39</v>
      </c>
      <c r="X262" s="19"/>
    </row>
    <row r="263" spans="1:24" s="15" customFormat="1" ht="13.8">
      <c r="A263" s="15" t="s">
        <v>243</v>
      </c>
      <c r="B263" s="19" t="s">
        <v>244</v>
      </c>
      <c r="C263" s="19">
        <v>2019</v>
      </c>
      <c r="D263" s="19" t="s">
        <v>441</v>
      </c>
      <c r="E263" s="16">
        <v>36</v>
      </c>
      <c r="F263" s="20">
        <v>101</v>
      </c>
      <c r="G263" s="21">
        <v>1.9526920000000001</v>
      </c>
      <c r="H263" s="20">
        <v>7</v>
      </c>
      <c r="I263" s="20">
        <v>32.797580000000004</v>
      </c>
      <c r="J263" s="20">
        <v>39.202419999999996</v>
      </c>
      <c r="K263" s="20" t="s">
        <v>557</v>
      </c>
      <c r="L263" s="20" t="s">
        <v>557</v>
      </c>
      <c r="M263" s="20">
        <v>37</v>
      </c>
      <c r="N263" s="20">
        <v>37</v>
      </c>
      <c r="O263" s="20">
        <v>44</v>
      </c>
      <c r="P263" s="20">
        <v>35</v>
      </c>
      <c r="Q263" s="20" t="s">
        <v>557</v>
      </c>
      <c r="R263" s="19" t="s">
        <v>557</v>
      </c>
      <c r="S263" s="20" t="s">
        <v>557</v>
      </c>
      <c r="T263" s="20">
        <v>32</v>
      </c>
      <c r="U263" s="20" t="s">
        <v>557</v>
      </c>
      <c r="V263" s="20">
        <v>29</v>
      </c>
      <c r="W263" s="20">
        <v>40</v>
      </c>
      <c r="X263" s="19"/>
    </row>
    <row r="264" spans="1:24" s="15" customFormat="1" ht="13.8">
      <c r="A264" s="15" t="s">
        <v>243</v>
      </c>
      <c r="B264" s="19" t="s">
        <v>244</v>
      </c>
      <c r="C264" s="19">
        <v>2020</v>
      </c>
      <c r="D264" s="19" t="s">
        <v>441</v>
      </c>
      <c r="E264" s="16">
        <v>35</v>
      </c>
      <c r="F264" s="20">
        <v>111</v>
      </c>
      <c r="G264" s="21">
        <v>1.867208</v>
      </c>
      <c r="H264" s="20">
        <v>7</v>
      </c>
      <c r="I264" s="20">
        <v>31.93778</v>
      </c>
      <c r="J264" s="20">
        <v>38.062220000000003</v>
      </c>
      <c r="K264" s="20" t="s">
        <v>557</v>
      </c>
      <c r="L264" s="20" t="s">
        <v>557</v>
      </c>
      <c r="M264" s="20">
        <v>37</v>
      </c>
      <c r="N264" s="20">
        <v>37</v>
      </c>
      <c r="O264" s="20">
        <v>44</v>
      </c>
      <c r="P264" s="20">
        <v>35</v>
      </c>
      <c r="Q264" s="20" t="s">
        <v>557</v>
      </c>
      <c r="R264" s="19" t="s">
        <v>557</v>
      </c>
      <c r="S264" s="20" t="s">
        <v>557</v>
      </c>
      <c r="T264" s="20">
        <v>23</v>
      </c>
      <c r="U264" s="20" t="s">
        <v>557</v>
      </c>
      <c r="V264" s="20">
        <v>29</v>
      </c>
      <c r="W264" s="20">
        <v>39</v>
      </c>
      <c r="X264" s="19"/>
    </row>
    <row r="265" spans="1:24" s="15" customFormat="1" ht="13.8">
      <c r="A265" s="15" t="s">
        <v>243</v>
      </c>
      <c r="B265" s="19" t="s">
        <v>244</v>
      </c>
      <c r="C265" s="19">
        <v>2021</v>
      </c>
      <c r="D265" s="19" t="s">
        <v>441</v>
      </c>
      <c r="E265" s="16">
        <v>35</v>
      </c>
      <c r="F265" s="20">
        <v>110</v>
      </c>
      <c r="G265" s="21">
        <v>1.8010269999999999</v>
      </c>
      <c r="H265" s="20">
        <v>7</v>
      </c>
      <c r="I265" s="20">
        <v>32.037309999999998</v>
      </c>
      <c r="J265" s="20">
        <v>37.962690000000002</v>
      </c>
      <c r="K265" s="20"/>
      <c r="L265" s="20"/>
      <c r="M265" s="20">
        <v>36.83502</v>
      </c>
      <c r="N265" s="20">
        <v>37.263190000000002</v>
      </c>
      <c r="O265" s="20">
        <v>44.487819999999999</v>
      </c>
      <c r="P265" s="20">
        <v>34.50329</v>
      </c>
      <c r="Q265" s="20"/>
      <c r="R265" s="19"/>
      <c r="S265" s="20"/>
      <c r="T265" s="20">
        <v>24.636130000000001</v>
      </c>
      <c r="U265" s="20"/>
      <c r="V265" s="20">
        <v>27.14264</v>
      </c>
      <c r="W265" s="20">
        <v>37.37735</v>
      </c>
      <c r="X265" s="19"/>
    </row>
    <row r="266" spans="1:24" s="15" customFormat="1" ht="13.8">
      <c r="A266" s="15" t="s">
        <v>243</v>
      </c>
      <c r="B266" s="19" t="s">
        <v>244</v>
      </c>
      <c r="C266" s="19">
        <v>2022</v>
      </c>
      <c r="D266" s="19" t="s">
        <v>441</v>
      </c>
      <c r="E266" s="16">
        <v>34</v>
      </c>
      <c r="F266" s="20">
        <v>110</v>
      </c>
      <c r="G266" s="21">
        <v>2.1846359999999998</v>
      </c>
      <c r="H266" s="20">
        <v>7</v>
      </c>
      <c r="I266" s="20">
        <v>30.417200000000001</v>
      </c>
      <c r="J266" s="20">
        <v>37.582799999999999</v>
      </c>
      <c r="K266" s="20" t="s">
        <v>557</v>
      </c>
      <c r="L266" s="20" t="s">
        <v>557</v>
      </c>
      <c r="M266" s="20">
        <v>37</v>
      </c>
      <c r="N266" s="20">
        <v>37</v>
      </c>
      <c r="O266" s="20">
        <v>44</v>
      </c>
      <c r="P266" s="20">
        <v>35</v>
      </c>
      <c r="Q266" s="20" t="s">
        <v>557</v>
      </c>
      <c r="R266" s="19" t="s">
        <v>557</v>
      </c>
      <c r="S266" s="20" t="s">
        <v>557</v>
      </c>
      <c r="T266" s="20">
        <v>22</v>
      </c>
      <c r="U266" s="20" t="s">
        <v>557</v>
      </c>
      <c r="V266" s="20">
        <v>23</v>
      </c>
      <c r="W266" s="20">
        <v>37</v>
      </c>
      <c r="X266" s="19"/>
    </row>
    <row r="267" spans="1:24" s="15" customFormat="1" ht="13.8">
      <c r="A267" s="15" t="s">
        <v>243</v>
      </c>
      <c r="B267" s="19" t="s">
        <v>244</v>
      </c>
      <c r="C267" s="19">
        <v>2023</v>
      </c>
      <c r="D267" s="19" t="s">
        <v>441</v>
      </c>
      <c r="E267" s="16">
        <v>35</v>
      </c>
      <c r="F267" s="20">
        <v>108</v>
      </c>
      <c r="G267" s="21">
        <v>1.953783</v>
      </c>
      <c r="H267" s="20">
        <v>6</v>
      </c>
      <c r="I267" s="20">
        <v>31.7958</v>
      </c>
      <c r="J267" s="20">
        <v>38.2042</v>
      </c>
      <c r="K267" s="20"/>
      <c r="L267" s="20"/>
      <c r="M267" s="20">
        <v>36.83502</v>
      </c>
      <c r="N267" s="20">
        <v>37.263190000000002</v>
      </c>
      <c r="O267" s="20">
        <v>41.520409999999998</v>
      </c>
      <c r="P267" s="20">
        <v>34.50329</v>
      </c>
      <c r="Q267" s="20"/>
      <c r="R267" s="19"/>
      <c r="S267" s="20"/>
      <c r="T267" s="20">
        <v>23.189330000000002</v>
      </c>
      <c r="U267" s="20"/>
      <c r="V267" s="20"/>
      <c r="W267" s="20">
        <v>37.37735</v>
      </c>
      <c r="X267" s="19"/>
    </row>
    <row r="268" spans="1:24" s="15" customFormat="1" ht="13.8">
      <c r="A268" s="15" t="s">
        <v>243</v>
      </c>
      <c r="B268" s="19" t="s">
        <v>244</v>
      </c>
      <c r="C268" s="19">
        <v>2024</v>
      </c>
      <c r="D268" s="19" t="s">
        <v>441</v>
      </c>
      <c r="E268" s="16">
        <v>33</v>
      </c>
      <c r="F268" s="20">
        <v>114</v>
      </c>
      <c r="G268" s="21">
        <v>2.043418</v>
      </c>
      <c r="H268" s="20">
        <v>7</v>
      </c>
      <c r="I268" s="20">
        <v>29.648790000000002</v>
      </c>
      <c r="J268" s="20">
        <v>36.351199999999999</v>
      </c>
      <c r="K268" s="20"/>
      <c r="L268" s="20"/>
      <c r="M268" s="20">
        <v>38.533639999999998</v>
      </c>
      <c r="N268" s="20">
        <v>34.521169999999998</v>
      </c>
      <c r="O268" s="20">
        <v>40.561300000000003</v>
      </c>
      <c r="P268" s="20">
        <v>32.267980000000001</v>
      </c>
      <c r="Q268" s="20"/>
      <c r="R268" s="19"/>
      <c r="S268" s="20"/>
      <c r="T268" s="20">
        <v>25.15063</v>
      </c>
      <c r="U268" s="20"/>
      <c r="V268" s="20">
        <v>20.38409</v>
      </c>
      <c r="W268" s="20">
        <v>39.272350000000003</v>
      </c>
      <c r="X268" s="19"/>
    </row>
    <row r="269" spans="1:24" s="15" customFormat="1">
      <c r="A269" s="68" t="s">
        <v>243</v>
      </c>
      <c r="B269" s="70" t="s">
        <v>244</v>
      </c>
      <c r="C269" s="70">
        <v>2025</v>
      </c>
      <c r="D269" s="73" t="str">
        <f>VLOOKUP(B269,'CPI Timeseries 2012 - 2025'!B:C,2,0)</f>
        <v>ECA</v>
      </c>
      <c r="E269" s="16">
        <v>34</v>
      </c>
      <c r="F269" s="70">
        <v>109</v>
      </c>
      <c r="G269" s="74">
        <v>2.6016889999999999</v>
      </c>
      <c r="H269" s="70">
        <v>7</v>
      </c>
      <c r="I269" s="75">
        <v>29.733229999999999</v>
      </c>
      <c r="J269" s="75">
        <v>38.266770000000001</v>
      </c>
      <c r="K269" s="75"/>
      <c r="L269" s="75"/>
      <c r="M269" s="75">
        <v>47.137070000000001</v>
      </c>
      <c r="N269" s="75">
        <v>34.494399999999999</v>
      </c>
      <c r="O269" s="75">
        <v>40.555340000000001</v>
      </c>
      <c r="P269" s="75">
        <v>32.214660000000002</v>
      </c>
      <c r="Q269" s="75"/>
      <c r="R269" s="75"/>
      <c r="S269" s="75"/>
      <c r="T269" s="75">
        <v>23.100380000000001</v>
      </c>
      <c r="U269" s="75"/>
      <c r="V269" s="75">
        <v>19.419609999999999</v>
      </c>
      <c r="W269" s="75">
        <v>38.38599</v>
      </c>
      <c r="X269" s="2"/>
    </row>
    <row r="270" spans="1:24" s="15" customFormat="1" ht="13.8">
      <c r="A270" s="15" t="s">
        <v>104</v>
      </c>
      <c r="B270" s="19" t="s">
        <v>105</v>
      </c>
      <c r="C270" s="19">
        <v>2012</v>
      </c>
      <c r="D270" s="19" t="s">
        <v>443</v>
      </c>
      <c r="E270" s="16">
        <v>65</v>
      </c>
      <c r="F270" s="20">
        <v>30</v>
      </c>
      <c r="G270" s="21">
        <v>1.9</v>
      </c>
      <c r="H270" s="20">
        <v>7</v>
      </c>
      <c r="I270" s="20">
        <v>62</v>
      </c>
      <c r="J270" s="20">
        <v>68</v>
      </c>
      <c r="K270" s="20">
        <v>62</v>
      </c>
      <c r="L270" s="20"/>
      <c r="M270" s="20">
        <v>66</v>
      </c>
      <c r="N270" s="20">
        <v>71</v>
      </c>
      <c r="O270" s="20"/>
      <c r="P270" s="20">
        <v>63</v>
      </c>
      <c r="Q270" s="20"/>
      <c r="R270" s="19"/>
      <c r="S270" s="20">
        <v>60</v>
      </c>
      <c r="T270" s="20"/>
      <c r="U270" s="20"/>
      <c r="V270" s="20">
        <v>60</v>
      </c>
      <c r="W270" s="20">
        <v>72</v>
      </c>
      <c r="X270" s="19"/>
    </row>
    <row r="271" spans="1:24" s="15" customFormat="1" ht="13.8">
      <c r="A271" s="15" t="s">
        <v>104</v>
      </c>
      <c r="B271" s="19" t="s">
        <v>105</v>
      </c>
      <c r="C271" s="19">
        <v>2013</v>
      </c>
      <c r="D271" s="19" t="s">
        <v>443</v>
      </c>
      <c r="E271" s="16">
        <v>64</v>
      </c>
      <c r="F271" s="20">
        <v>30</v>
      </c>
      <c r="G271" s="21">
        <v>1.6</v>
      </c>
      <c r="H271" s="20">
        <v>7</v>
      </c>
      <c r="I271" s="20">
        <v>61</v>
      </c>
      <c r="J271" s="20">
        <v>67</v>
      </c>
      <c r="K271" s="20">
        <v>65</v>
      </c>
      <c r="L271" s="20"/>
      <c r="M271" s="20">
        <v>62</v>
      </c>
      <c r="N271" s="20">
        <v>71</v>
      </c>
      <c r="O271" s="20"/>
      <c r="P271" s="20">
        <v>63</v>
      </c>
      <c r="Q271" s="20"/>
      <c r="R271" s="19"/>
      <c r="S271" s="20">
        <v>60</v>
      </c>
      <c r="T271" s="20"/>
      <c r="U271" s="20"/>
      <c r="V271" s="20">
        <v>60</v>
      </c>
      <c r="W271" s="20">
        <v>69</v>
      </c>
      <c r="X271" s="19"/>
    </row>
    <row r="272" spans="1:24" s="15" customFormat="1" ht="13.8">
      <c r="A272" s="15" t="s">
        <v>104</v>
      </c>
      <c r="B272" s="19" t="s">
        <v>105</v>
      </c>
      <c r="C272" s="19">
        <v>2014</v>
      </c>
      <c r="D272" s="19" t="s">
        <v>443</v>
      </c>
      <c r="E272" s="16">
        <v>63</v>
      </c>
      <c r="F272" s="20">
        <v>31</v>
      </c>
      <c r="G272" s="21">
        <v>1.9299999475479126</v>
      </c>
      <c r="H272" s="20">
        <v>6</v>
      </c>
      <c r="I272" s="20">
        <v>60</v>
      </c>
      <c r="J272" s="20">
        <v>66</v>
      </c>
      <c r="K272" s="20"/>
      <c r="L272" s="20"/>
      <c r="M272" s="20">
        <v>62</v>
      </c>
      <c r="N272" s="20">
        <v>71</v>
      </c>
      <c r="O272" s="20"/>
      <c r="P272" s="20">
        <v>63</v>
      </c>
      <c r="Q272" s="20"/>
      <c r="R272" s="19"/>
      <c r="S272" s="20">
        <v>60</v>
      </c>
      <c r="T272" s="20"/>
      <c r="U272" s="20"/>
      <c r="V272" s="20">
        <v>58</v>
      </c>
      <c r="W272" s="20">
        <v>66</v>
      </c>
      <c r="X272" s="19"/>
    </row>
    <row r="273" spans="1:24" s="15" customFormat="1" ht="13.8">
      <c r="A273" s="15" t="s">
        <v>104</v>
      </c>
      <c r="B273" s="19" t="s">
        <v>105</v>
      </c>
      <c r="C273" s="19">
        <v>2015</v>
      </c>
      <c r="D273" s="19" t="s">
        <v>443</v>
      </c>
      <c r="E273" s="16">
        <v>63</v>
      </c>
      <c r="F273" s="20">
        <v>29</v>
      </c>
      <c r="G273" s="21">
        <v>2.3499999046325684</v>
      </c>
      <c r="H273" s="20">
        <v>6</v>
      </c>
      <c r="I273" s="20">
        <v>59</v>
      </c>
      <c r="J273" s="20">
        <v>67</v>
      </c>
      <c r="K273" s="20"/>
      <c r="L273" s="20"/>
      <c r="M273" s="20">
        <v>58</v>
      </c>
      <c r="N273" s="20">
        <v>71</v>
      </c>
      <c r="O273" s="20"/>
      <c r="P273" s="20">
        <v>63</v>
      </c>
      <c r="Q273" s="20"/>
      <c r="R273" s="19"/>
      <c r="S273" s="20">
        <v>69</v>
      </c>
      <c r="T273" s="20"/>
      <c r="U273" s="20"/>
      <c r="V273" s="20">
        <v>59</v>
      </c>
      <c r="W273" s="20">
        <v>58</v>
      </c>
      <c r="X273" s="19"/>
    </row>
    <row r="274" spans="1:24" s="15" customFormat="1" ht="13.8">
      <c r="A274" s="15" t="s">
        <v>104</v>
      </c>
      <c r="B274" s="19" t="s">
        <v>105</v>
      </c>
      <c r="C274" s="19">
        <v>2016</v>
      </c>
      <c r="D274" s="19" t="s">
        <v>443</v>
      </c>
      <c r="E274" s="16">
        <v>60</v>
      </c>
      <c r="F274" s="20">
        <v>35</v>
      </c>
      <c r="G274" s="21">
        <v>3.1</v>
      </c>
      <c r="H274" s="20">
        <v>6</v>
      </c>
      <c r="I274" s="20">
        <v>55</v>
      </c>
      <c r="J274" s="20">
        <v>66</v>
      </c>
      <c r="K274" s="20" t="s">
        <v>557</v>
      </c>
      <c r="L274" s="20" t="s">
        <v>557</v>
      </c>
      <c r="M274" s="20">
        <v>57</v>
      </c>
      <c r="N274" s="20">
        <v>72</v>
      </c>
      <c r="O274" s="20" t="s">
        <v>557</v>
      </c>
      <c r="P274" s="20">
        <v>59</v>
      </c>
      <c r="Q274" s="20" t="s">
        <v>557</v>
      </c>
      <c r="R274" s="19" t="s">
        <v>557</v>
      </c>
      <c r="S274" s="20">
        <v>67</v>
      </c>
      <c r="T274" s="20" t="s">
        <v>557</v>
      </c>
      <c r="U274" s="20" t="s">
        <v>557</v>
      </c>
      <c r="V274" s="20">
        <v>52</v>
      </c>
      <c r="W274" s="20">
        <v>55</v>
      </c>
      <c r="X274" s="19"/>
    </row>
    <row r="275" spans="1:24" s="15" customFormat="1" ht="13.8">
      <c r="A275" s="15" t="s">
        <v>104</v>
      </c>
      <c r="B275" s="19" t="s">
        <v>105</v>
      </c>
      <c r="C275" s="19">
        <v>2017</v>
      </c>
      <c r="D275" s="19" t="s">
        <v>443</v>
      </c>
      <c r="E275" s="16">
        <v>61</v>
      </c>
      <c r="F275" s="20">
        <v>34</v>
      </c>
      <c r="G275" s="21">
        <v>2.74</v>
      </c>
      <c r="H275" s="20">
        <v>7</v>
      </c>
      <c r="I275" s="20">
        <v>57</v>
      </c>
      <c r="J275" s="20">
        <v>65</v>
      </c>
      <c r="K275" s="20"/>
      <c r="L275" s="20"/>
      <c r="M275" s="20">
        <v>61</v>
      </c>
      <c r="N275" s="20">
        <v>72</v>
      </c>
      <c r="O275" s="20"/>
      <c r="P275" s="20">
        <v>59</v>
      </c>
      <c r="Q275" s="20"/>
      <c r="R275" s="19"/>
      <c r="S275" s="20">
        <v>64</v>
      </c>
      <c r="T275" s="20">
        <v>67</v>
      </c>
      <c r="U275" s="20"/>
      <c r="V275" s="20">
        <v>50</v>
      </c>
      <c r="W275" s="20">
        <v>55</v>
      </c>
      <c r="X275" s="19"/>
    </row>
    <row r="276" spans="1:24" s="15" customFormat="1" ht="13.8">
      <c r="A276" s="15" t="s">
        <v>104</v>
      </c>
      <c r="B276" s="19" t="s">
        <v>105</v>
      </c>
      <c r="C276" s="19">
        <v>2018</v>
      </c>
      <c r="D276" s="19" t="s">
        <v>443</v>
      </c>
      <c r="E276" s="16">
        <v>61</v>
      </c>
      <c r="F276" s="20">
        <v>34</v>
      </c>
      <c r="G276" s="21">
        <v>2.76</v>
      </c>
      <c r="H276" s="20">
        <v>7</v>
      </c>
      <c r="I276" s="20">
        <v>56</v>
      </c>
      <c r="J276" s="20">
        <v>66</v>
      </c>
      <c r="K276" s="20"/>
      <c r="L276" s="20"/>
      <c r="M276" s="20">
        <v>61</v>
      </c>
      <c r="N276" s="20">
        <v>72</v>
      </c>
      <c r="O276" s="20"/>
      <c r="P276" s="20">
        <v>59</v>
      </c>
      <c r="Q276" s="20"/>
      <c r="R276" s="19"/>
      <c r="S276" s="20">
        <v>59</v>
      </c>
      <c r="T276" s="20">
        <v>69</v>
      </c>
      <c r="U276" s="20"/>
      <c r="V276" s="20">
        <v>52</v>
      </c>
      <c r="W276" s="20">
        <v>55</v>
      </c>
      <c r="X276" s="19"/>
    </row>
    <row r="277" spans="1:24" s="15" customFormat="1" ht="13.8">
      <c r="A277" s="15" t="s">
        <v>104</v>
      </c>
      <c r="B277" s="19" t="s">
        <v>105</v>
      </c>
      <c r="C277" s="19">
        <v>2019</v>
      </c>
      <c r="D277" s="19" t="s">
        <v>443</v>
      </c>
      <c r="E277" s="16">
        <v>61</v>
      </c>
      <c r="F277" s="20">
        <v>34</v>
      </c>
      <c r="G277" s="21">
        <v>3.7319270000000002</v>
      </c>
      <c r="H277" s="20">
        <v>7</v>
      </c>
      <c r="I277" s="20">
        <v>54.879640000000002</v>
      </c>
      <c r="J277" s="20">
        <v>67.120360000000005</v>
      </c>
      <c r="K277" s="20" t="s">
        <v>557</v>
      </c>
      <c r="L277" s="20" t="s">
        <v>557</v>
      </c>
      <c r="M277" s="20">
        <v>61</v>
      </c>
      <c r="N277" s="20">
        <v>72</v>
      </c>
      <c r="O277" s="20" t="s">
        <v>557</v>
      </c>
      <c r="P277" s="20">
        <v>71</v>
      </c>
      <c r="Q277" s="20" t="s">
        <v>557</v>
      </c>
      <c r="R277" s="19" t="s">
        <v>557</v>
      </c>
      <c r="S277" s="20">
        <v>54</v>
      </c>
      <c r="T277" s="20">
        <v>67</v>
      </c>
      <c r="U277" s="20" t="s">
        <v>557</v>
      </c>
      <c r="V277" s="20">
        <v>45</v>
      </c>
      <c r="W277" s="20">
        <v>57</v>
      </c>
      <c r="X277" s="19"/>
    </row>
    <row r="278" spans="1:24" s="15" customFormat="1" ht="13.8">
      <c r="A278" s="15" t="s">
        <v>104</v>
      </c>
      <c r="B278" s="19" t="s">
        <v>105</v>
      </c>
      <c r="C278" s="19">
        <v>2020</v>
      </c>
      <c r="D278" s="19" t="s">
        <v>443</v>
      </c>
      <c r="E278" s="16">
        <v>60</v>
      </c>
      <c r="F278" s="20">
        <v>35</v>
      </c>
      <c r="G278" s="21">
        <v>2.8761930000000002</v>
      </c>
      <c r="H278" s="20">
        <v>7</v>
      </c>
      <c r="I278" s="20">
        <v>55.28304</v>
      </c>
      <c r="J278" s="20">
        <v>64.71696</v>
      </c>
      <c r="K278" s="20" t="s">
        <v>557</v>
      </c>
      <c r="L278" s="20" t="s">
        <v>557</v>
      </c>
      <c r="M278" s="20">
        <v>61</v>
      </c>
      <c r="N278" s="20">
        <v>72</v>
      </c>
      <c r="O278" s="20" t="s">
        <v>557</v>
      </c>
      <c r="P278" s="20">
        <v>71</v>
      </c>
      <c r="Q278" s="20" t="s">
        <v>557</v>
      </c>
      <c r="R278" s="19" t="s">
        <v>557</v>
      </c>
      <c r="S278" s="20">
        <v>50</v>
      </c>
      <c r="T278" s="20">
        <v>68</v>
      </c>
      <c r="U278" s="20" t="s">
        <v>557</v>
      </c>
      <c r="V278" s="20">
        <v>45</v>
      </c>
      <c r="W278" s="20">
        <v>55</v>
      </c>
      <c r="X278" s="19"/>
    </row>
    <row r="279" spans="1:24" s="15" customFormat="1" ht="13.8">
      <c r="A279" s="15" t="s">
        <v>104</v>
      </c>
      <c r="B279" s="19" t="s">
        <v>105</v>
      </c>
      <c r="C279" s="19">
        <v>2021</v>
      </c>
      <c r="D279" s="19" t="s">
        <v>443</v>
      </c>
      <c r="E279" s="16">
        <v>55</v>
      </c>
      <c r="F279" s="20">
        <v>45</v>
      </c>
      <c r="G279" s="21">
        <v>3.1917420000000001</v>
      </c>
      <c r="H279" s="20">
        <v>8</v>
      </c>
      <c r="I279" s="20">
        <v>49.749580000000002</v>
      </c>
      <c r="J279" s="20">
        <v>60.250419999999998</v>
      </c>
      <c r="K279" s="20"/>
      <c r="L279" s="20"/>
      <c r="M279" s="20">
        <v>56.782600000000002</v>
      </c>
      <c r="N279" s="20">
        <v>72.204040000000006</v>
      </c>
      <c r="O279" s="20"/>
      <c r="P279" s="20">
        <v>58.971130000000002</v>
      </c>
      <c r="Q279" s="20">
        <v>31.63579</v>
      </c>
      <c r="R279" s="19"/>
      <c r="S279" s="20">
        <v>51.22963</v>
      </c>
      <c r="T279" s="20">
        <v>71.65746</v>
      </c>
      <c r="U279" s="20"/>
      <c r="V279" s="20">
        <v>40.294879999999999</v>
      </c>
      <c r="W279" s="20">
        <v>53.546370000000003</v>
      </c>
      <c r="X279" s="19"/>
    </row>
    <row r="280" spans="1:24" s="15" customFormat="1" ht="13.8">
      <c r="A280" s="15" t="s">
        <v>104</v>
      </c>
      <c r="B280" s="19" t="s">
        <v>105</v>
      </c>
      <c r="C280" s="19">
        <v>2022</v>
      </c>
      <c r="D280" s="19" t="s">
        <v>443</v>
      </c>
      <c r="E280" s="16">
        <v>60</v>
      </c>
      <c r="F280" s="20">
        <v>35</v>
      </c>
      <c r="G280" s="21">
        <v>2.6306129999999999</v>
      </c>
      <c r="H280" s="20">
        <v>8</v>
      </c>
      <c r="I280" s="20">
        <v>55.685789999999997</v>
      </c>
      <c r="J280" s="20">
        <v>64.314210000000003</v>
      </c>
      <c r="K280" s="20" t="s">
        <v>557</v>
      </c>
      <c r="L280" s="20" t="s">
        <v>557</v>
      </c>
      <c r="M280" s="20">
        <v>57</v>
      </c>
      <c r="N280" s="20">
        <v>72</v>
      </c>
      <c r="O280" s="20" t="s">
        <v>557</v>
      </c>
      <c r="P280" s="20">
        <v>71</v>
      </c>
      <c r="Q280" s="20">
        <v>37</v>
      </c>
      <c r="R280" s="19" t="s">
        <v>557</v>
      </c>
      <c r="S280" s="20">
        <v>59</v>
      </c>
      <c r="T280" s="20">
        <v>67</v>
      </c>
      <c r="U280" s="20" t="s">
        <v>557</v>
      </c>
      <c r="V280" s="20">
        <v>63</v>
      </c>
      <c r="W280" s="20">
        <v>53</v>
      </c>
      <c r="X280" s="19"/>
    </row>
    <row r="281" spans="1:24" s="15" customFormat="1" ht="13.8">
      <c r="A281" s="15" t="s">
        <v>104</v>
      </c>
      <c r="B281" s="19" t="s">
        <v>105</v>
      </c>
      <c r="C281" s="19">
        <v>2023</v>
      </c>
      <c r="D281" s="19" t="s">
        <v>443</v>
      </c>
      <c r="E281" s="16">
        <v>59</v>
      </c>
      <c r="F281" s="20">
        <v>39</v>
      </c>
      <c r="G281" s="21">
        <v>3.0421939999999998</v>
      </c>
      <c r="H281" s="20">
        <v>7</v>
      </c>
      <c r="I281" s="20">
        <v>54.010800000000003</v>
      </c>
      <c r="J281" s="20">
        <v>63.989199999999997</v>
      </c>
      <c r="K281" s="20"/>
      <c r="L281" s="20"/>
      <c r="M281" s="20">
        <v>52.793080000000003</v>
      </c>
      <c r="N281" s="20">
        <v>72.204040000000006</v>
      </c>
      <c r="O281" s="20"/>
      <c r="P281" s="20">
        <v>71.022450000000006</v>
      </c>
      <c r="Q281" s="20">
        <v>40.79513</v>
      </c>
      <c r="R281" s="19"/>
      <c r="S281" s="20">
        <v>65.860399999999998</v>
      </c>
      <c r="T281" s="20">
        <v>57.912770000000002</v>
      </c>
      <c r="U281" s="20"/>
      <c r="V281" s="20"/>
      <c r="W281" s="20">
        <v>52.648090000000003</v>
      </c>
      <c r="X281" s="19"/>
    </row>
    <row r="282" spans="1:24" s="15" customFormat="1" ht="13.8">
      <c r="A282" s="15" t="s">
        <v>104</v>
      </c>
      <c r="B282" s="19" t="s">
        <v>105</v>
      </c>
      <c r="C282" s="19">
        <v>2024</v>
      </c>
      <c r="D282" s="19" t="s">
        <v>443</v>
      </c>
      <c r="E282" s="16">
        <v>57</v>
      </c>
      <c r="F282" s="20">
        <v>43</v>
      </c>
      <c r="G282" s="21">
        <v>2.4061979999999998</v>
      </c>
      <c r="H282" s="20">
        <v>9</v>
      </c>
      <c r="I282" s="20">
        <v>53.053840000000001</v>
      </c>
      <c r="J282" s="20">
        <v>60.946159999999999</v>
      </c>
      <c r="K282" s="20">
        <v>58.924860000000002</v>
      </c>
      <c r="L282" s="20"/>
      <c r="M282" s="20">
        <v>55.725879999999997</v>
      </c>
      <c r="N282" s="20">
        <v>66.739130000000003</v>
      </c>
      <c r="O282" s="20"/>
      <c r="P282" s="20">
        <v>71.944180000000003</v>
      </c>
      <c r="Q282" s="20">
        <v>29.785</v>
      </c>
      <c r="R282" s="19"/>
      <c r="S282" s="20">
        <v>69.079160000000002</v>
      </c>
      <c r="T282" s="20">
        <v>58.688049999999997</v>
      </c>
      <c r="U282" s="20"/>
      <c r="V282" s="20">
        <v>52.921410000000002</v>
      </c>
      <c r="W282" s="20">
        <v>52.297800000000002</v>
      </c>
      <c r="X282" s="19"/>
    </row>
    <row r="283" spans="1:24" s="15" customFormat="1">
      <c r="A283" s="68" t="s">
        <v>104</v>
      </c>
      <c r="B283" s="70" t="s">
        <v>105</v>
      </c>
      <c r="C283" s="70">
        <v>2025</v>
      </c>
      <c r="D283" s="73" t="str">
        <f>VLOOKUP(B283,'CPI Timeseries 2012 - 2025'!B:C,2,0)</f>
        <v>SSA</v>
      </c>
      <c r="E283" s="16">
        <v>58</v>
      </c>
      <c r="F283" s="70">
        <v>41</v>
      </c>
      <c r="G283" s="74">
        <v>1.9932620000000001</v>
      </c>
      <c r="H283" s="70">
        <v>9</v>
      </c>
      <c r="I283" s="75">
        <v>54.731050000000003</v>
      </c>
      <c r="J283" s="75">
        <v>61.268949999999997</v>
      </c>
      <c r="K283" s="75">
        <v>58.896740000000001</v>
      </c>
      <c r="L283" s="75"/>
      <c r="M283" s="75">
        <v>55.734200000000001</v>
      </c>
      <c r="N283" s="75">
        <v>66.723879999999994</v>
      </c>
      <c r="O283" s="75"/>
      <c r="P283" s="75">
        <v>71.925920000000005</v>
      </c>
      <c r="Q283" s="75">
        <v>39.305349999999997</v>
      </c>
      <c r="R283" s="75"/>
      <c r="S283" s="75">
        <v>69.068659999999994</v>
      </c>
      <c r="T283" s="75">
        <v>58.69885</v>
      </c>
      <c r="U283" s="75"/>
      <c r="V283" s="75">
        <v>48.714260000000003</v>
      </c>
      <c r="W283" s="75">
        <v>53.15231</v>
      </c>
      <c r="X283" s="2"/>
    </row>
    <row r="284" spans="1:24" s="15" customFormat="1" ht="13.8">
      <c r="A284" s="15" t="s">
        <v>237</v>
      </c>
      <c r="B284" s="19" t="s">
        <v>238</v>
      </c>
      <c r="C284" s="19">
        <v>2012</v>
      </c>
      <c r="D284" s="19" t="s">
        <v>234</v>
      </c>
      <c r="E284" s="16">
        <v>43</v>
      </c>
      <c r="F284" s="20">
        <v>69</v>
      </c>
      <c r="G284" s="21">
        <v>3.3</v>
      </c>
      <c r="H284" s="20">
        <v>8</v>
      </c>
      <c r="I284" s="20">
        <v>38</v>
      </c>
      <c r="J284" s="20">
        <v>49</v>
      </c>
      <c r="K284" s="20"/>
      <c r="L284" s="20"/>
      <c r="M284" s="20">
        <v>58</v>
      </c>
      <c r="N284" s="20">
        <v>38</v>
      </c>
      <c r="O284" s="20"/>
      <c r="P284" s="20">
        <v>52</v>
      </c>
      <c r="Q284" s="20">
        <v>31</v>
      </c>
      <c r="R284" s="19"/>
      <c r="S284" s="20">
        <v>50</v>
      </c>
      <c r="T284" s="20"/>
      <c r="U284" s="20"/>
      <c r="V284" s="20">
        <v>35</v>
      </c>
      <c r="W284" s="20">
        <v>45</v>
      </c>
      <c r="X284" s="19">
        <v>37</v>
      </c>
    </row>
    <row r="285" spans="1:24" s="15" customFormat="1" ht="13.8">
      <c r="A285" s="15" t="s">
        <v>237</v>
      </c>
      <c r="B285" s="19" t="s">
        <v>238</v>
      </c>
      <c r="C285" s="19">
        <v>2013</v>
      </c>
      <c r="D285" s="19" t="s">
        <v>234</v>
      </c>
      <c r="E285" s="16">
        <v>42</v>
      </c>
      <c r="F285" s="20">
        <v>72</v>
      </c>
      <c r="G285" s="21">
        <v>3.7</v>
      </c>
      <c r="H285" s="20">
        <v>8</v>
      </c>
      <c r="I285" s="20">
        <v>36</v>
      </c>
      <c r="J285" s="20">
        <v>48</v>
      </c>
      <c r="K285" s="20"/>
      <c r="L285" s="20"/>
      <c r="M285" s="20">
        <v>62</v>
      </c>
      <c r="N285" s="20">
        <v>38</v>
      </c>
      <c r="O285" s="20"/>
      <c r="P285" s="20">
        <v>52</v>
      </c>
      <c r="Q285" s="20">
        <v>35</v>
      </c>
      <c r="R285" s="19"/>
      <c r="S285" s="20">
        <v>41</v>
      </c>
      <c r="T285" s="20"/>
      <c r="U285" s="20"/>
      <c r="V285" s="20">
        <v>30</v>
      </c>
      <c r="W285" s="20">
        <v>45</v>
      </c>
      <c r="X285" s="19">
        <v>37</v>
      </c>
    </row>
    <row r="286" spans="1:24" s="15" customFormat="1" ht="13.8">
      <c r="A286" s="15" t="s">
        <v>237</v>
      </c>
      <c r="B286" s="19" t="s">
        <v>238</v>
      </c>
      <c r="C286" s="19">
        <v>2014</v>
      </c>
      <c r="D286" s="19" t="s">
        <v>234</v>
      </c>
      <c r="E286" s="16">
        <v>43</v>
      </c>
      <c r="F286" s="20">
        <v>69</v>
      </c>
      <c r="G286" s="21">
        <v>4.0100002288818359</v>
      </c>
      <c r="H286" s="20">
        <v>7</v>
      </c>
      <c r="I286" s="20">
        <v>36</v>
      </c>
      <c r="J286" s="20">
        <v>50</v>
      </c>
      <c r="K286" s="20"/>
      <c r="L286" s="20"/>
      <c r="M286" s="20">
        <v>62</v>
      </c>
      <c r="N286" s="20">
        <v>38</v>
      </c>
      <c r="O286" s="20"/>
      <c r="P286" s="20">
        <v>52</v>
      </c>
      <c r="Q286" s="20">
        <v>32</v>
      </c>
      <c r="R286" s="19"/>
      <c r="S286" s="20">
        <v>41</v>
      </c>
      <c r="T286" s="20"/>
      <c r="U286" s="20"/>
      <c r="V286" s="20">
        <v>35</v>
      </c>
      <c r="W286" s="20">
        <v>42</v>
      </c>
      <c r="X286" s="19"/>
    </row>
    <row r="287" spans="1:24" s="15" customFormat="1" ht="13.8">
      <c r="A287" s="15" t="s">
        <v>237</v>
      </c>
      <c r="B287" s="19" t="s">
        <v>238</v>
      </c>
      <c r="C287" s="19">
        <v>2015</v>
      </c>
      <c r="D287" s="19" t="s">
        <v>234</v>
      </c>
      <c r="E287" s="16">
        <v>38</v>
      </c>
      <c r="F287" s="20">
        <v>76</v>
      </c>
      <c r="G287" s="21">
        <v>5.2899999618530273</v>
      </c>
      <c r="H287" s="20">
        <v>7</v>
      </c>
      <c r="I287" s="20">
        <v>29</v>
      </c>
      <c r="J287" s="20">
        <v>47</v>
      </c>
      <c r="K287" s="20"/>
      <c r="L287" s="20"/>
      <c r="M287" s="20">
        <v>62</v>
      </c>
      <c r="N287" s="20">
        <v>38</v>
      </c>
      <c r="O287" s="20"/>
      <c r="P287" s="20">
        <v>52</v>
      </c>
      <c r="Q287" s="20">
        <v>25</v>
      </c>
      <c r="R287" s="19"/>
      <c r="S287" s="20">
        <v>31</v>
      </c>
      <c r="T287" s="20"/>
      <c r="U287" s="20"/>
      <c r="V287" s="20">
        <v>25</v>
      </c>
      <c r="W287" s="20">
        <v>34</v>
      </c>
      <c r="X287" s="19"/>
    </row>
    <row r="288" spans="1:24" s="15" customFormat="1" ht="13.8">
      <c r="A288" s="15" t="s">
        <v>237</v>
      </c>
      <c r="B288" s="19" t="s">
        <v>238</v>
      </c>
      <c r="C288" s="19">
        <v>2016</v>
      </c>
      <c r="D288" s="19" t="s">
        <v>234</v>
      </c>
      <c r="E288" s="16">
        <v>40</v>
      </c>
      <c r="F288" s="20">
        <v>79</v>
      </c>
      <c r="G288" s="21">
        <v>4.34</v>
      </c>
      <c r="H288" s="20">
        <v>8</v>
      </c>
      <c r="I288" s="20">
        <v>33</v>
      </c>
      <c r="J288" s="20">
        <v>47</v>
      </c>
      <c r="K288" s="20" t="s">
        <v>557</v>
      </c>
      <c r="L288" s="20" t="s">
        <v>557</v>
      </c>
      <c r="M288" s="20">
        <v>61</v>
      </c>
      <c r="N288" s="20">
        <v>37</v>
      </c>
      <c r="O288" s="20" t="s">
        <v>557</v>
      </c>
      <c r="P288" s="20">
        <v>47</v>
      </c>
      <c r="Q288" s="20">
        <v>25</v>
      </c>
      <c r="R288" s="19" t="s">
        <v>557</v>
      </c>
      <c r="S288" s="20">
        <v>32</v>
      </c>
      <c r="T288" s="20">
        <v>51</v>
      </c>
      <c r="U288" s="20" t="s">
        <v>557</v>
      </c>
      <c r="V288" s="20">
        <v>28</v>
      </c>
      <c r="W288" s="20">
        <v>37</v>
      </c>
      <c r="X288" s="19"/>
    </row>
    <row r="289" spans="1:24" s="15" customFormat="1" ht="13.8">
      <c r="A289" s="15" t="s">
        <v>237</v>
      </c>
      <c r="B289" s="19" t="s">
        <v>238</v>
      </c>
      <c r="C289" s="19">
        <v>2017</v>
      </c>
      <c r="D289" s="19" t="s">
        <v>234</v>
      </c>
      <c r="E289" s="16">
        <v>37</v>
      </c>
      <c r="F289" s="20">
        <v>96</v>
      </c>
      <c r="G289" s="21">
        <v>4.24</v>
      </c>
      <c r="H289" s="20">
        <v>8</v>
      </c>
      <c r="I289" s="20">
        <v>30</v>
      </c>
      <c r="J289" s="20">
        <v>44</v>
      </c>
      <c r="K289" s="20"/>
      <c r="L289" s="20"/>
      <c r="M289" s="20">
        <v>57</v>
      </c>
      <c r="N289" s="20">
        <v>37</v>
      </c>
      <c r="O289" s="20"/>
      <c r="P289" s="20">
        <v>47</v>
      </c>
      <c r="Q289" s="20">
        <v>24</v>
      </c>
      <c r="R289" s="19"/>
      <c r="S289" s="20">
        <v>32</v>
      </c>
      <c r="T289" s="20">
        <v>38</v>
      </c>
      <c r="U289" s="20"/>
      <c r="V289" s="20">
        <v>19</v>
      </c>
      <c r="W289" s="20">
        <v>39</v>
      </c>
      <c r="X289" s="19"/>
    </row>
    <row r="290" spans="1:24" s="15" customFormat="1" ht="13.8">
      <c r="A290" s="15" t="s">
        <v>237</v>
      </c>
      <c r="B290" s="19" t="s">
        <v>238</v>
      </c>
      <c r="C290" s="19">
        <v>2018</v>
      </c>
      <c r="D290" s="19" t="s">
        <v>234</v>
      </c>
      <c r="E290" s="16">
        <v>35</v>
      </c>
      <c r="F290" s="20">
        <v>105</v>
      </c>
      <c r="G290" s="21">
        <v>4.05</v>
      </c>
      <c r="H290" s="20">
        <v>8</v>
      </c>
      <c r="I290" s="20">
        <v>28</v>
      </c>
      <c r="J290" s="20">
        <v>42</v>
      </c>
      <c r="K290" s="20"/>
      <c r="L290" s="20"/>
      <c r="M290" s="20">
        <v>57</v>
      </c>
      <c r="N290" s="20">
        <v>37</v>
      </c>
      <c r="O290" s="20"/>
      <c r="P290" s="20">
        <v>35</v>
      </c>
      <c r="Q290" s="20">
        <v>24</v>
      </c>
      <c r="R290" s="19"/>
      <c r="S290" s="20">
        <v>32</v>
      </c>
      <c r="T290" s="20">
        <v>38</v>
      </c>
      <c r="U290" s="20"/>
      <c r="V290" s="20">
        <v>18</v>
      </c>
      <c r="W290" s="20">
        <v>39</v>
      </c>
      <c r="X290" s="19"/>
    </row>
    <row r="291" spans="1:24" s="15" customFormat="1" ht="13.8">
      <c r="A291" s="15" t="s">
        <v>237</v>
      </c>
      <c r="B291" s="19" t="s">
        <v>238</v>
      </c>
      <c r="C291" s="19">
        <v>2019</v>
      </c>
      <c r="D291" s="19" t="s">
        <v>234</v>
      </c>
      <c r="E291" s="16">
        <v>35</v>
      </c>
      <c r="F291" s="20">
        <v>106</v>
      </c>
      <c r="G291" s="21">
        <v>4.0602879999999999</v>
      </c>
      <c r="H291" s="20">
        <v>8</v>
      </c>
      <c r="I291" s="20">
        <v>28.34113</v>
      </c>
      <c r="J291" s="20">
        <v>41.65887</v>
      </c>
      <c r="K291" s="20" t="s">
        <v>557</v>
      </c>
      <c r="L291" s="20" t="s">
        <v>557</v>
      </c>
      <c r="M291" s="20">
        <v>61</v>
      </c>
      <c r="N291" s="20">
        <v>37</v>
      </c>
      <c r="O291" s="20" t="s">
        <v>557</v>
      </c>
      <c r="P291" s="20">
        <v>35</v>
      </c>
      <c r="Q291" s="20">
        <v>28</v>
      </c>
      <c r="R291" s="19" t="s">
        <v>557</v>
      </c>
      <c r="S291" s="20">
        <v>32</v>
      </c>
      <c r="T291" s="20">
        <v>31</v>
      </c>
      <c r="U291" s="20" t="s">
        <v>557</v>
      </c>
      <c r="V291" s="20">
        <v>22</v>
      </c>
      <c r="W291" s="20">
        <v>38</v>
      </c>
      <c r="X291" s="19"/>
    </row>
    <row r="292" spans="1:24" s="15" customFormat="1" ht="13.8">
      <c r="A292" s="15" t="s">
        <v>237</v>
      </c>
      <c r="B292" s="19" t="s">
        <v>238</v>
      </c>
      <c r="C292" s="19">
        <v>2020</v>
      </c>
      <c r="D292" s="19" t="s">
        <v>234</v>
      </c>
      <c r="E292" s="16">
        <v>38</v>
      </c>
      <c r="F292" s="20">
        <v>94</v>
      </c>
      <c r="G292" s="21">
        <v>2.4993750000000001</v>
      </c>
      <c r="H292" s="20">
        <v>8</v>
      </c>
      <c r="I292" s="20">
        <v>33.901020000000003</v>
      </c>
      <c r="J292" s="20">
        <v>42.098979999999997</v>
      </c>
      <c r="K292" s="20" t="s">
        <v>557</v>
      </c>
      <c r="L292" s="20" t="s">
        <v>557</v>
      </c>
      <c r="M292" s="20">
        <v>61</v>
      </c>
      <c r="N292" s="20">
        <v>37</v>
      </c>
      <c r="O292" s="20" t="s">
        <v>557</v>
      </c>
      <c r="P292" s="20">
        <v>35</v>
      </c>
      <c r="Q292" s="20">
        <v>35</v>
      </c>
      <c r="R292" s="19" t="s">
        <v>557</v>
      </c>
      <c r="S292" s="20">
        <v>32</v>
      </c>
      <c r="T292" s="20">
        <v>42</v>
      </c>
      <c r="U292" s="20" t="s">
        <v>557</v>
      </c>
      <c r="V292" s="20">
        <v>22</v>
      </c>
      <c r="W292" s="20">
        <v>37</v>
      </c>
      <c r="X292" s="19"/>
    </row>
    <row r="293" spans="1:24" s="15" customFormat="1" ht="13.8">
      <c r="A293" s="15" t="s">
        <v>237</v>
      </c>
      <c r="B293" s="19" t="s">
        <v>238</v>
      </c>
      <c r="C293" s="19">
        <v>2021</v>
      </c>
      <c r="D293" s="19" t="s">
        <v>234</v>
      </c>
      <c r="E293" s="16">
        <v>38</v>
      </c>
      <c r="F293" s="20">
        <v>96</v>
      </c>
      <c r="G293" s="21">
        <v>1.6139920000000001</v>
      </c>
      <c r="H293" s="20">
        <v>8</v>
      </c>
      <c r="I293" s="20">
        <v>35.34498</v>
      </c>
      <c r="J293" s="20">
        <v>40.65502</v>
      </c>
      <c r="K293" s="20"/>
      <c r="L293" s="20"/>
      <c r="M293" s="20">
        <v>52.793080000000003</v>
      </c>
      <c r="N293" s="20">
        <v>37.263190000000002</v>
      </c>
      <c r="O293" s="20"/>
      <c r="P293" s="20">
        <v>34.50329</v>
      </c>
      <c r="Q293" s="20">
        <v>34.631839999999997</v>
      </c>
      <c r="R293" s="19"/>
      <c r="S293" s="20">
        <v>32.418640000000003</v>
      </c>
      <c r="T293" s="20">
        <v>43.444659999999999</v>
      </c>
      <c r="U293" s="20"/>
      <c r="V293" s="20">
        <v>31.35135</v>
      </c>
      <c r="W293" s="20">
        <v>36.47907</v>
      </c>
      <c r="X293" s="19"/>
    </row>
    <row r="294" spans="1:24" s="15" customFormat="1" ht="13.8">
      <c r="A294" s="15" t="s">
        <v>237</v>
      </c>
      <c r="B294" s="19" t="s">
        <v>238</v>
      </c>
      <c r="C294" s="19">
        <v>2022</v>
      </c>
      <c r="D294" s="19" t="s">
        <v>234</v>
      </c>
      <c r="E294" s="16">
        <v>38</v>
      </c>
      <c r="F294" s="20">
        <v>94</v>
      </c>
      <c r="G294" s="21">
        <v>1.576192</v>
      </c>
      <c r="H294" s="20">
        <v>8</v>
      </c>
      <c r="I294" s="20">
        <v>35.415050000000001</v>
      </c>
      <c r="J294" s="20">
        <v>40.584949999999999</v>
      </c>
      <c r="K294" s="20" t="s">
        <v>557</v>
      </c>
      <c r="L294" s="20" t="s">
        <v>557</v>
      </c>
      <c r="M294" s="20">
        <v>53</v>
      </c>
      <c r="N294" s="20">
        <v>37</v>
      </c>
      <c r="O294" s="20" t="s">
        <v>557</v>
      </c>
      <c r="P294" s="20">
        <v>35</v>
      </c>
      <c r="Q294" s="20">
        <v>34</v>
      </c>
      <c r="R294" s="19" t="s">
        <v>557</v>
      </c>
      <c r="S294" s="20">
        <v>32</v>
      </c>
      <c r="T294" s="20">
        <v>43</v>
      </c>
      <c r="U294" s="20" t="s">
        <v>557</v>
      </c>
      <c r="V294" s="20">
        <v>34</v>
      </c>
      <c r="W294" s="20">
        <v>35</v>
      </c>
      <c r="X294" s="19"/>
    </row>
    <row r="295" spans="1:24" s="15" customFormat="1" ht="13.8">
      <c r="A295" s="15" t="s">
        <v>237</v>
      </c>
      <c r="B295" s="19" t="s">
        <v>238</v>
      </c>
      <c r="C295" s="19">
        <v>2023</v>
      </c>
      <c r="D295" s="19" t="s">
        <v>234</v>
      </c>
      <c r="E295" s="16">
        <v>36</v>
      </c>
      <c r="F295" s="20">
        <v>104</v>
      </c>
      <c r="G295" s="21">
        <v>1.466162</v>
      </c>
      <c r="H295" s="20">
        <v>8</v>
      </c>
      <c r="I295" s="20">
        <v>33.595489999999998</v>
      </c>
      <c r="J295" s="20">
        <v>38.404510000000002</v>
      </c>
      <c r="K295" s="20"/>
      <c r="L295" s="20"/>
      <c r="M295" s="20">
        <v>48.803570000000001</v>
      </c>
      <c r="N295" s="20">
        <v>37.263190000000002</v>
      </c>
      <c r="O295" s="20"/>
      <c r="P295" s="20">
        <v>34.50329</v>
      </c>
      <c r="Q295" s="20">
        <v>32.748609999999999</v>
      </c>
      <c r="R295" s="19"/>
      <c r="S295" s="20">
        <v>32.418640000000003</v>
      </c>
      <c r="T295" s="20">
        <v>39.104230000000001</v>
      </c>
      <c r="U295" s="20"/>
      <c r="V295" s="20">
        <v>26.61655</v>
      </c>
      <c r="W295" s="20">
        <v>35.58079</v>
      </c>
      <c r="X295" s="19"/>
    </row>
    <row r="296" spans="1:24" s="15" customFormat="1" ht="13.8">
      <c r="A296" s="15" t="s">
        <v>237</v>
      </c>
      <c r="B296" s="19" t="s">
        <v>238</v>
      </c>
      <c r="C296" s="19">
        <v>2024</v>
      </c>
      <c r="D296" s="19" t="s">
        <v>234</v>
      </c>
      <c r="E296" s="16">
        <v>34</v>
      </c>
      <c r="F296" s="20">
        <v>107</v>
      </c>
      <c r="G296" s="21">
        <v>2.4138679999999999</v>
      </c>
      <c r="H296" s="20">
        <v>8</v>
      </c>
      <c r="I296" s="20">
        <v>30.041260000000001</v>
      </c>
      <c r="J296" s="20">
        <v>37.958739999999999</v>
      </c>
      <c r="K296" s="20"/>
      <c r="L296" s="20"/>
      <c r="M296" s="20">
        <v>51.427819999999997</v>
      </c>
      <c r="N296" s="20">
        <v>34.521169999999998</v>
      </c>
      <c r="O296" s="20"/>
      <c r="P296" s="20">
        <v>32.267980000000001</v>
      </c>
      <c r="Q296" s="20">
        <v>23.180250000000001</v>
      </c>
      <c r="R296" s="19"/>
      <c r="S296" s="20">
        <v>32.781230000000001</v>
      </c>
      <c r="T296" s="20">
        <v>44.314869999999999</v>
      </c>
      <c r="U296" s="20"/>
      <c r="V296" s="20">
        <v>18.524809999999999</v>
      </c>
      <c r="W296" s="20">
        <v>37.535620000000002</v>
      </c>
      <c r="X296" s="19"/>
    </row>
    <row r="297" spans="1:24" s="15" customFormat="1">
      <c r="A297" s="68" t="s">
        <v>237</v>
      </c>
      <c r="B297" s="70" t="s">
        <v>238</v>
      </c>
      <c r="C297" s="70">
        <v>2025</v>
      </c>
      <c r="D297" s="73" t="str">
        <f>VLOOKUP(B297,'CPI Timeseries 2012 - 2025'!B:C,2,0)</f>
        <v>AME</v>
      </c>
      <c r="E297" s="16">
        <v>35</v>
      </c>
      <c r="F297" s="70">
        <v>107</v>
      </c>
      <c r="G297" s="74">
        <v>2.7585500000000001</v>
      </c>
      <c r="H297" s="70">
        <v>8</v>
      </c>
      <c r="I297" s="75">
        <v>30.47598</v>
      </c>
      <c r="J297" s="75">
        <v>39.52402</v>
      </c>
      <c r="K297" s="75"/>
      <c r="L297" s="75"/>
      <c r="M297" s="75">
        <v>55.734200000000001</v>
      </c>
      <c r="N297" s="75">
        <v>34.494399999999999</v>
      </c>
      <c r="O297" s="75"/>
      <c r="P297" s="75">
        <v>32.214660000000002</v>
      </c>
      <c r="Q297" s="75">
        <v>23.446570000000001</v>
      </c>
      <c r="R297" s="75"/>
      <c r="S297" s="75">
        <v>33.485080000000004</v>
      </c>
      <c r="T297" s="75">
        <v>45.007129999999997</v>
      </c>
      <c r="U297" s="75"/>
      <c r="V297" s="75">
        <v>16.629639999999998</v>
      </c>
      <c r="W297" s="75">
        <v>38.38599</v>
      </c>
      <c r="X297" s="2"/>
    </row>
    <row r="298" spans="1:24" s="15" customFormat="1" ht="13.8">
      <c r="A298" s="15" t="s">
        <v>84</v>
      </c>
      <c r="B298" s="19" t="s">
        <v>85</v>
      </c>
      <c r="C298" s="19">
        <v>2012</v>
      </c>
      <c r="D298" s="19" t="s">
        <v>440</v>
      </c>
      <c r="E298" s="16">
        <v>55</v>
      </c>
      <c r="F298" s="20">
        <v>46</v>
      </c>
      <c r="G298" s="21">
        <v>9.1</v>
      </c>
      <c r="H298" s="20">
        <v>3</v>
      </c>
      <c r="I298" s="20">
        <v>40</v>
      </c>
      <c r="J298" s="20">
        <v>70</v>
      </c>
      <c r="K298" s="20"/>
      <c r="L298" s="20"/>
      <c r="M298" s="20"/>
      <c r="N298" s="20"/>
      <c r="O298" s="20"/>
      <c r="P298" s="20">
        <v>52</v>
      </c>
      <c r="Q298" s="20"/>
      <c r="R298" s="19"/>
      <c r="S298" s="20">
        <v>41</v>
      </c>
      <c r="T298" s="20"/>
      <c r="U298" s="20"/>
      <c r="V298" s="20">
        <v>72</v>
      </c>
      <c r="W298" s="20"/>
      <c r="X298" s="19"/>
    </row>
    <row r="299" spans="1:24" s="15" customFormat="1" ht="13.8">
      <c r="A299" s="15" t="s">
        <v>84</v>
      </c>
      <c r="B299" s="19" t="s">
        <v>85</v>
      </c>
      <c r="C299" s="19">
        <v>2013</v>
      </c>
      <c r="D299" s="19" t="s">
        <v>440</v>
      </c>
      <c r="E299" s="16">
        <v>60</v>
      </c>
      <c r="F299" s="20">
        <v>38</v>
      </c>
      <c r="G299" s="21">
        <v>10.4</v>
      </c>
      <c r="H299" s="20">
        <v>3</v>
      </c>
      <c r="I299" s="20">
        <v>43</v>
      </c>
      <c r="J299" s="20">
        <v>77</v>
      </c>
      <c r="K299" s="20"/>
      <c r="L299" s="20"/>
      <c r="M299" s="20"/>
      <c r="N299" s="20"/>
      <c r="O299" s="20"/>
      <c r="P299" s="20">
        <v>63</v>
      </c>
      <c r="Q299" s="20"/>
      <c r="R299" s="19"/>
      <c r="S299" s="20">
        <v>41</v>
      </c>
      <c r="T299" s="20"/>
      <c r="U299" s="20"/>
      <c r="V299" s="20">
        <v>76</v>
      </c>
      <c r="W299" s="20"/>
      <c r="X299" s="19"/>
    </row>
    <row r="300" spans="1:24" s="15" customFormat="1" ht="13.8">
      <c r="A300" s="15" t="s">
        <v>84</v>
      </c>
      <c r="B300" s="19" t="s">
        <v>85</v>
      </c>
      <c r="C300" s="19">
        <v>2016</v>
      </c>
      <c r="D300" s="19" t="s">
        <v>440</v>
      </c>
      <c r="E300" s="16">
        <v>58</v>
      </c>
      <c r="F300" s="20">
        <v>41</v>
      </c>
      <c r="G300" s="21">
        <v>8.85</v>
      </c>
      <c r="H300" s="20">
        <v>3</v>
      </c>
      <c r="I300" s="20">
        <v>43</v>
      </c>
      <c r="J300" s="20">
        <v>72</v>
      </c>
      <c r="K300" s="20" t="s">
        <v>557</v>
      </c>
      <c r="L300" s="20" t="s">
        <v>557</v>
      </c>
      <c r="M300" s="20" t="s">
        <v>557</v>
      </c>
      <c r="N300" s="20" t="s">
        <v>557</v>
      </c>
      <c r="O300" s="20" t="s">
        <v>557</v>
      </c>
      <c r="P300" s="20">
        <v>71</v>
      </c>
      <c r="Q300" s="20" t="s">
        <v>557</v>
      </c>
      <c r="R300" s="19" t="s">
        <v>557</v>
      </c>
      <c r="S300" s="20">
        <v>41</v>
      </c>
      <c r="T300" s="20" t="s">
        <v>557</v>
      </c>
      <c r="U300" s="20" t="s">
        <v>557</v>
      </c>
      <c r="V300" s="20">
        <v>61</v>
      </c>
      <c r="W300" s="20" t="s">
        <v>557</v>
      </c>
      <c r="X300" s="19"/>
    </row>
    <row r="301" spans="1:24" s="15" customFormat="1" ht="13.8">
      <c r="A301" s="15" t="s">
        <v>84</v>
      </c>
      <c r="B301" s="19" t="s">
        <v>85</v>
      </c>
      <c r="C301" s="19">
        <v>2017</v>
      </c>
      <c r="D301" s="19" t="s">
        <v>440</v>
      </c>
      <c r="E301" s="16">
        <v>62</v>
      </c>
      <c r="F301" s="20">
        <v>32</v>
      </c>
      <c r="G301" s="21">
        <v>8.7200000000000006</v>
      </c>
      <c r="H301" s="20">
        <v>3</v>
      </c>
      <c r="I301" s="20">
        <v>48</v>
      </c>
      <c r="J301" s="20">
        <v>76</v>
      </c>
      <c r="K301" s="20"/>
      <c r="L301" s="20"/>
      <c r="M301" s="20"/>
      <c r="N301" s="20"/>
      <c r="O301" s="20"/>
      <c r="P301" s="20">
        <v>71</v>
      </c>
      <c r="Q301" s="20"/>
      <c r="R301" s="19"/>
      <c r="S301" s="20">
        <v>44</v>
      </c>
      <c r="T301" s="20"/>
      <c r="U301" s="20"/>
      <c r="V301" s="20">
        <v>69</v>
      </c>
      <c r="W301" s="20"/>
      <c r="X301" s="19"/>
    </row>
    <row r="302" spans="1:24" s="15" customFormat="1" ht="13.8">
      <c r="A302" s="15" t="s">
        <v>84</v>
      </c>
      <c r="B302" s="19" t="s">
        <v>85</v>
      </c>
      <c r="C302" s="19">
        <v>2018</v>
      </c>
      <c r="D302" s="19" t="s">
        <v>440</v>
      </c>
      <c r="E302" s="16">
        <v>63</v>
      </c>
      <c r="F302" s="20">
        <v>31</v>
      </c>
      <c r="G302" s="21">
        <v>6.62</v>
      </c>
      <c r="H302" s="20">
        <v>3</v>
      </c>
      <c r="I302" s="20">
        <v>52</v>
      </c>
      <c r="J302" s="20">
        <v>74</v>
      </c>
      <c r="K302" s="20"/>
      <c r="L302" s="20"/>
      <c r="M302" s="20"/>
      <c r="N302" s="20"/>
      <c r="O302" s="20"/>
      <c r="P302" s="20">
        <v>71</v>
      </c>
      <c r="Q302" s="20"/>
      <c r="R302" s="19"/>
      <c r="S302" s="20">
        <v>50</v>
      </c>
      <c r="T302" s="20"/>
      <c r="U302" s="20"/>
      <c r="V302" s="20">
        <v>68</v>
      </c>
      <c r="W302" s="20"/>
      <c r="X302" s="19"/>
    </row>
    <row r="303" spans="1:24" s="15" customFormat="1" ht="13.8">
      <c r="A303" s="15" t="s">
        <v>84</v>
      </c>
      <c r="B303" s="19" t="s">
        <v>85</v>
      </c>
      <c r="C303" s="19">
        <v>2019</v>
      </c>
      <c r="D303" s="19" t="s">
        <v>440</v>
      </c>
      <c r="E303" s="16">
        <v>60</v>
      </c>
      <c r="F303" s="20">
        <v>35</v>
      </c>
      <c r="G303" s="21">
        <v>6.1181520000000003</v>
      </c>
      <c r="H303" s="20">
        <v>3</v>
      </c>
      <c r="I303" s="20">
        <v>49.966230000000003</v>
      </c>
      <c r="J303" s="20">
        <v>70.033770000000004</v>
      </c>
      <c r="K303" s="20" t="s">
        <v>557</v>
      </c>
      <c r="L303" s="20" t="s">
        <v>557</v>
      </c>
      <c r="M303" s="20" t="s">
        <v>557</v>
      </c>
      <c r="N303" s="20" t="s">
        <v>557</v>
      </c>
      <c r="O303" s="20" t="s">
        <v>557</v>
      </c>
      <c r="P303" s="20">
        <v>71</v>
      </c>
      <c r="Q303" s="20" t="s">
        <v>557</v>
      </c>
      <c r="R303" s="19" t="s">
        <v>557</v>
      </c>
      <c r="S303" s="20">
        <v>50</v>
      </c>
      <c r="T303" s="20" t="s">
        <v>557</v>
      </c>
      <c r="U303" s="20" t="s">
        <v>557</v>
      </c>
      <c r="V303" s="20">
        <v>60</v>
      </c>
      <c r="W303" s="20" t="s">
        <v>557</v>
      </c>
      <c r="X303" s="19"/>
    </row>
    <row r="304" spans="1:24" s="15" customFormat="1" ht="13.8">
      <c r="A304" s="15" t="s">
        <v>84</v>
      </c>
      <c r="B304" s="19" t="s">
        <v>85</v>
      </c>
      <c r="C304" s="19">
        <v>2020</v>
      </c>
      <c r="D304" s="19" t="s">
        <v>440</v>
      </c>
      <c r="E304" s="16">
        <v>60</v>
      </c>
      <c r="F304" s="20">
        <v>35</v>
      </c>
      <c r="G304" s="21">
        <v>5.585083</v>
      </c>
      <c r="H304" s="20">
        <v>3</v>
      </c>
      <c r="I304" s="20">
        <v>50.84046</v>
      </c>
      <c r="J304" s="20">
        <v>69.159540000000007</v>
      </c>
      <c r="K304" s="20" t="s">
        <v>557</v>
      </c>
      <c r="L304" s="20" t="s">
        <v>557</v>
      </c>
      <c r="M304" s="20" t="s">
        <v>557</v>
      </c>
      <c r="N304" s="20" t="s">
        <v>557</v>
      </c>
      <c r="O304" s="20" t="s">
        <v>557</v>
      </c>
      <c r="P304" s="20">
        <v>71</v>
      </c>
      <c r="Q304" s="20" t="s">
        <v>557</v>
      </c>
      <c r="R304" s="19" t="s">
        <v>557</v>
      </c>
      <c r="S304" s="20">
        <v>50</v>
      </c>
      <c r="T304" s="20" t="s">
        <v>557</v>
      </c>
      <c r="U304" s="20" t="s">
        <v>557</v>
      </c>
      <c r="V304" s="20">
        <v>60</v>
      </c>
      <c r="W304" s="20" t="s">
        <v>557</v>
      </c>
      <c r="X304" s="19"/>
    </row>
    <row r="305" spans="1:24" s="15" customFormat="1">
      <c r="A305" s="68" t="s">
        <v>84</v>
      </c>
      <c r="B305" s="70" t="s">
        <v>85</v>
      </c>
      <c r="C305" s="70">
        <v>2025</v>
      </c>
      <c r="D305" s="73" t="str">
        <f>VLOOKUP(B305,'CPI Timeseries 2012 - 2025'!B:C,2,0)</f>
        <v>AP</v>
      </c>
      <c r="E305" s="16">
        <v>63</v>
      </c>
      <c r="F305" s="70">
        <v>31</v>
      </c>
      <c r="G305" s="74">
        <v>5.6295060000000001</v>
      </c>
      <c r="H305" s="70">
        <v>3</v>
      </c>
      <c r="I305" s="75">
        <v>53.767609999999998</v>
      </c>
      <c r="J305" s="75">
        <v>72.232389999999995</v>
      </c>
      <c r="K305" s="75"/>
      <c r="L305" s="75"/>
      <c r="M305" s="75"/>
      <c r="N305" s="75"/>
      <c r="O305" s="75"/>
      <c r="P305" s="75">
        <v>71.925920000000005</v>
      </c>
      <c r="Q305" s="75"/>
      <c r="R305" s="75"/>
      <c r="S305" s="75">
        <v>50.91377</v>
      </c>
      <c r="T305" s="75"/>
      <c r="U305" s="75"/>
      <c r="V305" s="75">
        <v>64.756569999999996</v>
      </c>
      <c r="W305" s="75"/>
      <c r="X305" s="2"/>
    </row>
    <row r="306" spans="1:24" s="15" customFormat="1" ht="13.8">
      <c r="A306" s="15" t="s">
        <v>190</v>
      </c>
      <c r="B306" s="19" t="s">
        <v>191</v>
      </c>
      <c r="C306" s="19">
        <v>2012</v>
      </c>
      <c r="D306" s="19" t="s">
        <v>444</v>
      </c>
      <c r="E306" s="16">
        <v>41</v>
      </c>
      <c r="F306" s="20">
        <v>75</v>
      </c>
      <c r="G306" s="21">
        <v>3.8</v>
      </c>
      <c r="H306" s="20">
        <v>8</v>
      </c>
      <c r="I306" s="20">
        <v>35</v>
      </c>
      <c r="J306" s="20">
        <v>47</v>
      </c>
      <c r="K306" s="20"/>
      <c r="L306" s="20"/>
      <c r="M306" s="20">
        <v>62</v>
      </c>
      <c r="N306" s="20">
        <v>38</v>
      </c>
      <c r="O306" s="20">
        <v>50</v>
      </c>
      <c r="P306" s="20">
        <v>42</v>
      </c>
      <c r="Q306" s="20">
        <v>29</v>
      </c>
      <c r="R306" s="19"/>
      <c r="S306" s="20">
        <v>31</v>
      </c>
      <c r="T306" s="20"/>
      <c r="U306" s="20"/>
      <c r="V306" s="20">
        <v>38</v>
      </c>
      <c r="W306" s="20">
        <v>38</v>
      </c>
      <c r="X306" s="19"/>
    </row>
    <row r="307" spans="1:24" s="15" customFormat="1" ht="13.8">
      <c r="A307" s="15" t="s">
        <v>190</v>
      </c>
      <c r="B307" s="19" t="s">
        <v>191</v>
      </c>
      <c r="C307" s="19">
        <v>2013</v>
      </c>
      <c r="D307" s="19" t="s">
        <v>444</v>
      </c>
      <c r="E307" s="16">
        <v>41</v>
      </c>
      <c r="F307" s="20">
        <v>77</v>
      </c>
      <c r="G307" s="21">
        <v>3.3</v>
      </c>
      <c r="H307" s="20">
        <v>9</v>
      </c>
      <c r="I307" s="20">
        <v>36</v>
      </c>
      <c r="J307" s="20">
        <v>46</v>
      </c>
      <c r="K307" s="20"/>
      <c r="L307" s="20">
        <v>49</v>
      </c>
      <c r="M307" s="20">
        <v>58</v>
      </c>
      <c r="N307" s="20">
        <v>38</v>
      </c>
      <c r="O307" s="20">
        <v>50</v>
      </c>
      <c r="P307" s="20">
        <v>42</v>
      </c>
      <c r="Q307" s="20">
        <v>26</v>
      </c>
      <c r="R307" s="19"/>
      <c r="S307" s="20">
        <v>31</v>
      </c>
      <c r="T307" s="20"/>
      <c r="U307" s="20"/>
      <c r="V307" s="20">
        <v>39</v>
      </c>
      <c r="W307" s="20">
        <v>38</v>
      </c>
      <c r="X307" s="19"/>
    </row>
    <row r="308" spans="1:24" s="15" customFormat="1" ht="13.8">
      <c r="A308" s="15" t="s">
        <v>190</v>
      </c>
      <c r="B308" s="19" t="s">
        <v>191</v>
      </c>
      <c r="C308" s="19">
        <v>2014</v>
      </c>
      <c r="D308" s="19" t="s">
        <v>444</v>
      </c>
      <c r="E308" s="16">
        <v>43</v>
      </c>
      <c r="F308" s="20">
        <v>69</v>
      </c>
      <c r="G308" s="21">
        <v>2.8199999332427979</v>
      </c>
      <c r="H308" s="20">
        <v>9</v>
      </c>
      <c r="I308" s="20">
        <v>38</v>
      </c>
      <c r="J308" s="20">
        <v>48</v>
      </c>
      <c r="K308" s="20"/>
      <c r="L308" s="20">
        <v>49</v>
      </c>
      <c r="M308" s="20">
        <v>58</v>
      </c>
      <c r="N308" s="20">
        <v>38</v>
      </c>
      <c r="O308" s="20">
        <v>47</v>
      </c>
      <c r="P308" s="20">
        <v>42</v>
      </c>
      <c r="Q308" s="20">
        <v>36</v>
      </c>
      <c r="R308" s="19"/>
      <c r="S308" s="20">
        <v>31</v>
      </c>
      <c r="T308" s="20"/>
      <c r="U308" s="20"/>
      <c r="V308" s="20">
        <v>47</v>
      </c>
      <c r="W308" s="20">
        <v>35</v>
      </c>
      <c r="X308" s="19"/>
    </row>
    <row r="309" spans="1:24" s="15" customFormat="1" ht="13.8">
      <c r="A309" s="15" t="s">
        <v>190</v>
      </c>
      <c r="B309" s="19" t="s">
        <v>191</v>
      </c>
      <c r="C309" s="19">
        <v>2015</v>
      </c>
      <c r="D309" s="19" t="s">
        <v>444</v>
      </c>
      <c r="E309" s="16">
        <v>41</v>
      </c>
      <c r="F309" s="20">
        <v>69</v>
      </c>
      <c r="G309" s="21">
        <v>2.4300000667572021</v>
      </c>
      <c r="H309" s="20">
        <v>9</v>
      </c>
      <c r="I309" s="20">
        <v>37</v>
      </c>
      <c r="J309" s="20">
        <v>45</v>
      </c>
      <c r="K309" s="20"/>
      <c r="L309" s="20">
        <v>49</v>
      </c>
      <c r="M309" s="20">
        <v>53</v>
      </c>
      <c r="N309" s="20">
        <v>38</v>
      </c>
      <c r="O309" s="20">
        <v>47</v>
      </c>
      <c r="P309" s="20">
        <v>42</v>
      </c>
      <c r="Q309" s="20">
        <v>32</v>
      </c>
      <c r="R309" s="19"/>
      <c r="S309" s="20">
        <v>41</v>
      </c>
      <c r="T309" s="20"/>
      <c r="U309" s="20"/>
      <c r="V309" s="20">
        <v>38</v>
      </c>
      <c r="W309" s="20">
        <v>32</v>
      </c>
      <c r="X309" s="19"/>
    </row>
    <row r="310" spans="1:24" s="15" customFormat="1" ht="13.8">
      <c r="A310" s="15" t="s">
        <v>190</v>
      </c>
      <c r="B310" s="19" t="s">
        <v>191</v>
      </c>
      <c r="C310" s="19">
        <v>2016</v>
      </c>
      <c r="D310" s="19" t="s">
        <v>444</v>
      </c>
      <c r="E310" s="16">
        <v>41</v>
      </c>
      <c r="F310" s="20">
        <v>75</v>
      </c>
      <c r="G310" s="21">
        <v>2.2000000000000002</v>
      </c>
      <c r="H310" s="20">
        <v>9</v>
      </c>
      <c r="I310" s="20">
        <v>38</v>
      </c>
      <c r="J310" s="20">
        <v>45</v>
      </c>
      <c r="K310" s="20" t="s">
        <v>557</v>
      </c>
      <c r="L310" s="20">
        <v>42</v>
      </c>
      <c r="M310" s="20">
        <v>53</v>
      </c>
      <c r="N310" s="20">
        <v>37</v>
      </c>
      <c r="O310" s="20">
        <v>52</v>
      </c>
      <c r="P310" s="20">
        <v>34</v>
      </c>
      <c r="Q310" s="20">
        <v>37</v>
      </c>
      <c r="R310" s="19" t="s">
        <v>557</v>
      </c>
      <c r="S310" s="20">
        <v>42</v>
      </c>
      <c r="T310" s="20" t="s">
        <v>557</v>
      </c>
      <c r="U310" s="20" t="s">
        <v>557</v>
      </c>
      <c r="V310" s="20">
        <v>38</v>
      </c>
      <c r="W310" s="20">
        <v>38</v>
      </c>
      <c r="X310" s="19"/>
    </row>
    <row r="311" spans="1:24" s="15" customFormat="1" ht="13.8">
      <c r="A311" s="15" t="s">
        <v>190</v>
      </c>
      <c r="B311" s="19" t="s">
        <v>191</v>
      </c>
      <c r="C311" s="19">
        <v>2017</v>
      </c>
      <c r="D311" s="19" t="s">
        <v>444</v>
      </c>
      <c r="E311" s="16">
        <v>43</v>
      </c>
      <c r="F311" s="20">
        <v>71</v>
      </c>
      <c r="G311" s="21">
        <v>2.66</v>
      </c>
      <c r="H311" s="20">
        <v>10</v>
      </c>
      <c r="I311" s="20">
        <v>39</v>
      </c>
      <c r="J311" s="20">
        <v>47</v>
      </c>
      <c r="K311" s="20"/>
      <c r="L311" s="20">
        <v>44</v>
      </c>
      <c r="M311" s="20">
        <v>53</v>
      </c>
      <c r="N311" s="20">
        <v>37</v>
      </c>
      <c r="O311" s="20">
        <v>53</v>
      </c>
      <c r="P311" s="20">
        <v>35</v>
      </c>
      <c r="Q311" s="20">
        <v>36</v>
      </c>
      <c r="R311" s="19"/>
      <c r="S311" s="20">
        <v>50</v>
      </c>
      <c r="T311" s="20">
        <v>51</v>
      </c>
      <c r="U311" s="20"/>
      <c r="V311" s="20">
        <v>31</v>
      </c>
      <c r="W311" s="20">
        <v>36</v>
      </c>
      <c r="X311" s="19"/>
    </row>
    <row r="312" spans="1:24" s="15" customFormat="1" ht="13.8">
      <c r="A312" s="15" t="s">
        <v>190</v>
      </c>
      <c r="B312" s="19" t="s">
        <v>191</v>
      </c>
      <c r="C312" s="19">
        <v>2018</v>
      </c>
      <c r="D312" s="19" t="s">
        <v>444</v>
      </c>
      <c r="E312" s="16">
        <v>42</v>
      </c>
      <c r="F312" s="20">
        <v>77</v>
      </c>
      <c r="G312" s="21">
        <v>2.41</v>
      </c>
      <c r="H312" s="20">
        <v>10</v>
      </c>
      <c r="I312" s="20">
        <v>38</v>
      </c>
      <c r="J312" s="20">
        <v>46</v>
      </c>
      <c r="K312" s="20"/>
      <c r="L312" s="20">
        <v>44</v>
      </c>
      <c r="M312" s="20">
        <v>53</v>
      </c>
      <c r="N312" s="20">
        <v>37</v>
      </c>
      <c r="O312" s="20">
        <v>53</v>
      </c>
      <c r="P312" s="20">
        <v>35</v>
      </c>
      <c r="Q312" s="20">
        <v>33</v>
      </c>
      <c r="R312" s="19"/>
      <c r="S312" s="20">
        <v>50</v>
      </c>
      <c r="T312" s="20">
        <v>43</v>
      </c>
      <c r="U312" s="20"/>
      <c r="V312" s="20">
        <v>37</v>
      </c>
      <c r="W312" s="20">
        <v>36</v>
      </c>
      <c r="X312" s="19"/>
    </row>
    <row r="313" spans="1:24" s="15" customFormat="1" ht="13.8">
      <c r="A313" s="15" t="s">
        <v>190</v>
      </c>
      <c r="B313" s="19" t="s">
        <v>191</v>
      </c>
      <c r="C313" s="19">
        <v>2019</v>
      </c>
      <c r="D313" s="19" t="s">
        <v>444</v>
      </c>
      <c r="E313" s="16">
        <v>43</v>
      </c>
      <c r="F313" s="20">
        <v>74</v>
      </c>
      <c r="G313" s="21">
        <v>2.768014</v>
      </c>
      <c r="H313" s="20">
        <v>10</v>
      </c>
      <c r="I313" s="20">
        <v>38.460459999999998</v>
      </c>
      <c r="J313" s="20">
        <v>47.539540000000002</v>
      </c>
      <c r="K313" s="20" t="s">
        <v>557</v>
      </c>
      <c r="L313" s="20">
        <v>44</v>
      </c>
      <c r="M313" s="20">
        <v>57</v>
      </c>
      <c r="N313" s="20">
        <v>37</v>
      </c>
      <c r="O313" s="20">
        <v>53</v>
      </c>
      <c r="P313" s="20">
        <v>47</v>
      </c>
      <c r="Q313" s="20">
        <v>32</v>
      </c>
      <c r="R313" s="19" t="s">
        <v>557</v>
      </c>
      <c r="S313" s="20">
        <v>50</v>
      </c>
      <c r="T313" s="20">
        <v>33</v>
      </c>
      <c r="U313" s="20" t="s">
        <v>557</v>
      </c>
      <c r="V313" s="20">
        <v>40</v>
      </c>
      <c r="W313" s="20">
        <v>36</v>
      </c>
      <c r="X313" s="19"/>
    </row>
    <row r="314" spans="1:24" s="15" customFormat="1" ht="13.8">
      <c r="A314" s="15" t="s">
        <v>190</v>
      </c>
      <c r="B314" s="19" t="s">
        <v>191</v>
      </c>
      <c r="C314" s="19">
        <v>2020</v>
      </c>
      <c r="D314" s="19" t="s">
        <v>444</v>
      </c>
      <c r="E314" s="16">
        <v>44</v>
      </c>
      <c r="F314" s="20">
        <v>69</v>
      </c>
      <c r="G314" s="21">
        <v>1.290551</v>
      </c>
      <c r="H314" s="20">
        <v>10</v>
      </c>
      <c r="I314" s="20">
        <v>41.883499999999998</v>
      </c>
      <c r="J314" s="20">
        <v>46.116500000000002</v>
      </c>
      <c r="K314" s="20" t="s">
        <v>557</v>
      </c>
      <c r="L314" s="20">
        <v>44</v>
      </c>
      <c r="M314" s="20">
        <v>57</v>
      </c>
      <c r="N314" s="20">
        <v>37</v>
      </c>
      <c r="O314" s="20">
        <v>53</v>
      </c>
      <c r="P314" s="20">
        <v>47</v>
      </c>
      <c r="Q314" s="20">
        <v>41</v>
      </c>
      <c r="R314" s="19" t="s">
        <v>557</v>
      </c>
      <c r="S314" s="20">
        <v>50</v>
      </c>
      <c r="T314" s="20">
        <v>31</v>
      </c>
      <c r="U314" s="20" t="s">
        <v>557</v>
      </c>
      <c r="V314" s="20">
        <v>40</v>
      </c>
      <c r="W314" s="20">
        <v>36</v>
      </c>
      <c r="X314" s="19"/>
    </row>
    <row r="315" spans="1:24" s="15" customFormat="1" ht="13.8">
      <c r="A315" s="15" t="s">
        <v>190</v>
      </c>
      <c r="B315" s="19" t="s">
        <v>191</v>
      </c>
      <c r="C315" s="19">
        <v>2021</v>
      </c>
      <c r="D315" s="19" t="s">
        <v>444</v>
      </c>
      <c r="E315" s="16">
        <v>42</v>
      </c>
      <c r="F315" s="20">
        <v>78</v>
      </c>
      <c r="G315" s="21">
        <v>1.1768559999999999</v>
      </c>
      <c r="H315" s="20">
        <v>10</v>
      </c>
      <c r="I315" s="20">
        <v>40.064070000000001</v>
      </c>
      <c r="J315" s="20">
        <v>43.935929999999999</v>
      </c>
      <c r="K315" s="20"/>
      <c r="L315" s="20">
        <v>43.780419999999999</v>
      </c>
      <c r="M315" s="20">
        <v>52.793080000000003</v>
      </c>
      <c r="N315" s="20">
        <v>37.263190000000002</v>
      </c>
      <c r="O315" s="20">
        <v>53.390039999999999</v>
      </c>
      <c r="P315" s="20">
        <v>34.50329</v>
      </c>
      <c r="Q315" s="20">
        <v>33.519019999999998</v>
      </c>
      <c r="R315" s="19"/>
      <c r="S315" s="20">
        <v>47.746110000000002</v>
      </c>
      <c r="T315" s="20">
        <v>37.657420000000002</v>
      </c>
      <c r="U315" s="20"/>
      <c r="V315" s="20">
        <v>39.242690000000003</v>
      </c>
      <c r="W315" s="20">
        <v>35.58079</v>
      </c>
      <c r="X315" s="19"/>
    </row>
    <row r="316" spans="1:24" s="15" customFormat="1" ht="13.8">
      <c r="A316" s="15" t="s">
        <v>190</v>
      </c>
      <c r="B316" s="19" t="s">
        <v>191</v>
      </c>
      <c r="C316" s="19">
        <v>2022</v>
      </c>
      <c r="D316" s="19" t="s">
        <v>444</v>
      </c>
      <c r="E316" s="16">
        <v>43</v>
      </c>
      <c r="F316" s="20">
        <v>72</v>
      </c>
      <c r="G316" s="21">
        <v>1.062506</v>
      </c>
      <c r="H316" s="20">
        <v>10</v>
      </c>
      <c r="I316" s="20">
        <v>41.257489999999997</v>
      </c>
      <c r="J316" s="20">
        <v>44.742510000000003</v>
      </c>
      <c r="K316" s="20" t="s">
        <v>557</v>
      </c>
      <c r="L316" s="20">
        <v>44</v>
      </c>
      <c r="M316" s="20">
        <v>53</v>
      </c>
      <c r="N316" s="20">
        <v>37</v>
      </c>
      <c r="O316" s="20">
        <v>53</v>
      </c>
      <c r="P316" s="20">
        <v>35</v>
      </c>
      <c r="Q316" s="20">
        <v>40</v>
      </c>
      <c r="R316" s="19" t="s">
        <v>557</v>
      </c>
      <c r="S316" s="20">
        <v>48</v>
      </c>
      <c r="T316" s="20">
        <v>45</v>
      </c>
      <c r="U316" s="20" t="s">
        <v>557</v>
      </c>
      <c r="V316" s="20">
        <v>39</v>
      </c>
      <c r="W316" s="20">
        <v>36</v>
      </c>
      <c r="X316" s="19"/>
    </row>
    <row r="317" spans="1:24" s="15" customFormat="1" ht="13.8">
      <c r="A317" s="15" t="s">
        <v>190</v>
      </c>
      <c r="B317" s="19" t="s">
        <v>191</v>
      </c>
      <c r="C317" s="19">
        <v>2023</v>
      </c>
      <c r="D317" s="19" t="s">
        <v>444</v>
      </c>
      <c r="E317" s="16">
        <v>45</v>
      </c>
      <c r="F317" s="20">
        <v>67</v>
      </c>
      <c r="G317" s="21">
        <v>1.1612560000000001</v>
      </c>
      <c r="H317" s="20">
        <v>10</v>
      </c>
      <c r="I317" s="20">
        <v>43.09554</v>
      </c>
      <c r="J317" s="20">
        <v>46.90446</v>
      </c>
      <c r="K317" s="20"/>
      <c r="L317" s="20">
        <v>43.780419999999999</v>
      </c>
      <c r="M317" s="20">
        <v>48.803570000000001</v>
      </c>
      <c r="N317" s="20">
        <v>37.263190000000002</v>
      </c>
      <c r="O317" s="20">
        <v>53.390039999999999</v>
      </c>
      <c r="P317" s="20">
        <v>46.737209999999997</v>
      </c>
      <c r="Q317" s="20">
        <v>35.659050000000001</v>
      </c>
      <c r="R317" s="19"/>
      <c r="S317" s="20">
        <v>49.836219999999997</v>
      </c>
      <c r="T317" s="20">
        <v>57.189360000000001</v>
      </c>
      <c r="U317" s="20"/>
      <c r="V317" s="20">
        <v>40.645600000000002</v>
      </c>
      <c r="W317" s="20">
        <v>37.37735</v>
      </c>
      <c r="X317" s="19"/>
    </row>
    <row r="318" spans="1:24" s="15" customFormat="1" ht="13.8">
      <c r="A318" s="15" t="s">
        <v>190</v>
      </c>
      <c r="B318" s="19" t="s">
        <v>191</v>
      </c>
      <c r="C318" s="19">
        <v>2024</v>
      </c>
      <c r="D318" s="19" t="s">
        <v>444</v>
      </c>
      <c r="E318" s="16">
        <v>43</v>
      </c>
      <c r="F318" s="20">
        <v>76</v>
      </c>
      <c r="G318" s="21">
        <v>1.9246179999999999</v>
      </c>
      <c r="H318" s="20">
        <v>9</v>
      </c>
      <c r="I318" s="20">
        <v>39.843629999999997</v>
      </c>
      <c r="J318" s="20">
        <v>46.156370000000003</v>
      </c>
      <c r="K318" s="20"/>
      <c r="L318" s="20"/>
      <c r="M318" s="20">
        <v>51.427819999999997</v>
      </c>
      <c r="N318" s="20">
        <v>34.521169999999998</v>
      </c>
      <c r="O318" s="20">
        <v>55.44923</v>
      </c>
      <c r="P318" s="20">
        <v>32.267980000000001</v>
      </c>
      <c r="Q318" s="20">
        <v>29.378550000000001</v>
      </c>
      <c r="R318" s="19"/>
      <c r="S318" s="20">
        <v>50.930199999999999</v>
      </c>
      <c r="T318" s="20">
        <v>52.528109999999998</v>
      </c>
      <c r="U318" s="20"/>
      <c r="V318" s="20">
        <v>38.51202</v>
      </c>
      <c r="W318" s="20">
        <v>37.535620000000002</v>
      </c>
      <c r="X318" s="19"/>
    </row>
    <row r="319" spans="1:24" s="15" customFormat="1">
      <c r="A319" s="68" t="s">
        <v>190</v>
      </c>
      <c r="B319" s="70" t="s">
        <v>191</v>
      </c>
      <c r="C319" s="70">
        <v>2025</v>
      </c>
      <c r="D319" s="73" t="str">
        <f>VLOOKUP(B319,'CPI Timeseries 2012 - 2025'!B:C,2,0)</f>
        <v>WE/EU</v>
      </c>
      <c r="E319" s="16">
        <v>40</v>
      </c>
      <c r="F319" s="70">
        <v>84</v>
      </c>
      <c r="G319" s="74">
        <v>1.956796</v>
      </c>
      <c r="H319" s="70">
        <v>9</v>
      </c>
      <c r="I319" s="75">
        <v>36.790860000000002</v>
      </c>
      <c r="J319" s="75">
        <v>43.209139999999998</v>
      </c>
      <c r="K319" s="75"/>
      <c r="L319" s="75"/>
      <c r="M319" s="75">
        <v>51.435630000000003</v>
      </c>
      <c r="N319" s="75">
        <v>34.494399999999999</v>
      </c>
      <c r="O319" s="75">
        <v>55.44462</v>
      </c>
      <c r="P319" s="75">
        <v>32.214660000000002</v>
      </c>
      <c r="Q319" s="75">
        <v>25.174769999999999</v>
      </c>
      <c r="R319" s="75"/>
      <c r="S319" s="75">
        <v>50.91377</v>
      </c>
      <c r="T319" s="75">
        <v>35.422930000000001</v>
      </c>
      <c r="U319" s="75"/>
      <c r="V319" s="75">
        <v>38.949379999999998</v>
      </c>
      <c r="W319" s="75">
        <v>37.517389999999999</v>
      </c>
      <c r="X319" s="2"/>
    </row>
    <row r="320" spans="1:24" s="15" customFormat="1" ht="13.8">
      <c r="A320" s="15" t="s">
        <v>192</v>
      </c>
      <c r="B320" s="19" t="s">
        <v>193</v>
      </c>
      <c r="C320" s="19">
        <v>2012</v>
      </c>
      <c r="D320" s="19" t="s">
        <v>443</v>
      </c>
      <c r="E320" s="16">
        <v>38</v>
      </c>
      <c r="F320" s="20">
        <v>83</v>
      </c>
      <c r="G320" s="21">
        <v>4.4000000000000004</v>
      </c>
      <c r="H320" s="20">
        <v>7</v>
      </c>
      <c r="I320" s="20">
        <v>31</v>
      </c>
      <c r="J320" s="20">
        <v>45</v>
      </c>
      <c r="K320" s="20">
        <v>55</v>
      </c>
      <c r="L320" s="20"/>
      <c r="M320" s="20">
        <v>23</v>
      </c>
      <c r="N320" s="20"/>
      <c r="O320" s="20"/>
      <c r="P320" s="20">
        <v>42</v>
      </c>
      <c r="Q320" s="20"/>
      <c r="R320" s="19"/>
      <c r="S320" s="20">
        <v>31</v>
      </c>
      <c r="T320" s="20"/>
      <c r="U320" s="20">
        <v>47</v>
      </c>
      <c r="V320" s="20">
        <v>26</v>
      </c>
      <c r="W320" s="20">
        <v>42</v>
      </c>
      <c r="X320" s="19"/>
    </row>
    <row r="321" spans="1:24" s="15" customFormat="1" ht="13.8">
      <c r="A321" s="15" t="s">
        <v>192</v>
      </c>
      <c r="B321" s="19" t="s">
        <v>193</v>
      </c>
      <c r="C321" s="19">
        <v>2013</v>
      </c>
      <c r="D321" s="19" t="s">
        <v>443</v>
      </c>
      <c r="E321" s="16">
        <v>38</v>
      </c>
      <c r="F321" s="20">
        <v>83</v>
      </c>
      <c r="G321" s="21">
        <v>3.9</v>
      </c>
      <c r="H321" s="20">
        <v>7</v>
      </c>
      <c r="I321" s="20">
        <v>32</v>
      </c>
      <c r="J321" s="20">
        <v>44</v>
      </c>
      <c r="K321" s="20">
        <v>50</v>
      </c>
      <c r="L321" s="20"/>
      <c r="M321" s="20">
        <v>32</v>
      </c>
      <c r="N321" s="20"/>
      <c r="O321" s="20"/>
      <c r="P321" s="20">
        <v>42</v>
      </c>
      <c r="Q321" s="20"/>
      <c r="R321" s="19"/>
      <c r="S321" s="20">
        <v>31</v>
      </c>
      <c r="T321" s="20"/>
      <c r="U321" s="20">
        <v>47</v>
      </c>
      <c r="V321" s="20">
        <v>20</v>
      </c>
      <c r="W321" s="20">
        <v>42</v>
      </c>
      <c r="X321" s="19"/>
    </row>
    <row r="322" spans="1:24" s="15" customFormat="1" ht="13.8">
      <c r="A322" s="15" t="s">
        <v>192</v>
      </c>
      <c r="B322" s="19" t="s">
        <v>193</v>
      </c>
      <c r="C322" s="19">
        <v>2014</v>
      </c>
      <c r="D322" s="19" t="s">
        <v>443</v>
      </c>
      <c r="E322" s="16">
        <v>38</v>
      </c>
      <c r="F322" s="20">
        <v>85</v>
      </c>
      <c r="G322" s="21">
        <v>2.6700000762939453</v>
      </c>
      <c r="H322" s="20">
        <v>7</v>
      </c>
      <c r="I322" s="20">
        <v>34</v>
      </c>
      <c r="J322" s="20">
        <v>42</v>
      </c>
      <c r="K322" s="20">
        <v>45</v>
      </c>
      <c r="L322" s="20"/>
      <c r="M322" s="20">
        <v>32</v>
      </c>
      <c r="N322" s="20"/>
      <c r="O322" s="20"/>
      <c r="P322" s="20">
        <v>42</v>
      </c>
      <c r="Q322" s="20"/>
      <c r="R322" s="19"/>
      <c r="S322" s="20">
        <v>31</v>
      </c>
      <c r="T322" s="20"/>
      <c r="U322" s="20">
        <v>47</v>
      </c>
      <c r="V322" s="20">
        <v>29</v>
      </c>
      <c r="W322" s="20">
        <v>38</v>
      </c>
      <c r="X322" s="19"/>
    </row>
    <row r="323" spans="1:24" s="15" customFormat="1" ht="13.8">
      <c r="A323" s="15" t="s">
        <v>192</v>
      </c>
      <c r="B323" s="19" t="s">
        <v>193</v>
      </c>
      <c r="C323" s="19">
        <v>2015</v>
      </c>
      <c r="D323" s="19" t="s">
        <v>443</v>
      </c>
      <c r="E323" s="16">
        <v>38</v>
      </c>
      <c r="F323" s="20">
        <v>76</v>
      </c>
      <c r="G323" s="21">
        <v>2.9700000286102295</v>
      </c>
      <c r="H323" s="20">
        <v>7</v>
      </c>
      <c r="I323" s="20">
        <v>33</v>
      </c>
      <c r="J323" s="20">
        <v>43</v>
      </c>
      <c r="K323" s="20">
        <v>45</v>
      </c>
      <c r="L323" s="20"/>
      <c r="M323" s="20">
        <v>32</v>
      </c>
      <c r="N323" s="20"/>
      <c r="O323" s="20"/>
      <c r="P323" s="20">
        <v>42</v>
      </c>
      <c r="Q323" s="20"/>
      <c r="R323" s="19"/>
      <c r="S323" s="20">
        <v>41</v>
      </c>
      <c r="T323" s="20"/>
      <c r="U323" s="20">
        <v>47</v>
      </c>
      <c r="V323" s="20">
        <v>29</v>
      </c>
      <c r="W323" s="20">
        <v>28</v>
      </c>
      <c r="X323" s="19"/>
    </row>
    <row r="324" spans="1:24" s="15" customFormat="1" ht="13.8">
      <c r="A324" s="15" t="s">
        <v>192</v>
      </c>
      <c r="B324" s="19" t="s">
        <v>193</v>
      </c>
      <c r="C324" s="19">
        <v>2016</v>
      </c>
      <c r="D324" s="19" t="s">
        <v>443</v>
      </c>
      <c r="E324" s="16">
        <v>42</v>
      </c>
      <c r="F324" s="20">
        <v>72</v>
      </c>
      <c r="G324" s="21">
        <v>2.4700000000000002</v>
      </c>
      <c r="H324" s="20">
        <v>7</v>
      </c>
      <c r="I324" s="20">
        <v>38</v>
      </c>
      <c r="J324" s="20">
        <v>46</v>
      </c>
      <c r="K324" s="20">
        <v>44</v>
      </c>
      <c r="L324" s="20" t="s">
        <v>557</v>
      </c>
      <c r="M324" s="20">
        <v>32</v>
      </c>
      <c r="N324" s="20" t="s">
        <v>557</v>
      </c>
      <c r="O324" s="20" t="s">
        <v>557</v>
      </c>
      <c r="P324" s="20">
        <v>47</v>
      </c>
      <c r="Q324" s="20" t="s">
        <v>557</v>
      </c>
      <c r="R324" s="19" t="s">
        <v>557</v>
      </c>
      <c r="S324" s="20">
        <v>41</v>
      </c>
      <c r="T324" s="20">
        <v>49</v>
      </c>
      <c r="U324" s="20">
        <v>47</v>
      </c>
      <c r="V324" s="20" t="s">
        <v>557</v>
      </c>
      <c r="W324" s="20">
        <v>34</v>
      </c>
      <c r="X324" s="19"/>
    </row>
    <row r="325" spans="1:24" s="15" customFormat="1" ht="13.8">
      <c r="A325" s="15" t="s">
        <v>192</v>
      </c>
      <c r="B325" s="19" t="s">
        <v>193</v>
      </c>
      <c r="C325" s="19">
        <v>2017</v>
      </c>
      <c r="D325" s="19" t="s">
        <v>443</v>
      </c>
      <c r="E325" s="16">
        <v>42</v>
      </c>
      <c r="F325" s="20">
        <v>74</v>
      </c>
      <c r="G325" s="21">
        <v>2.1800000000000002</v>
      </c>
      <c r="H325" s="20">
        <v>7</v>
      </c>
      <c r="I325" s="20">
        <v>38</v>
      </c>
      <c r="J325" s="20">
        <v>46</v>
      </c>
      <c r="K325" s="20">
        <v>44</v>
      </c>
      <c r="L325" s="20"/>
      <c r="M325" s="20">
        <v>33</v>
      </c>
      <c r="N325" s="20"/>
      <c r="O325" s="20"/>
      <c r="P325" s="20">
        <v>47</v>
      </c>
      <c r="Q325" s="20"/>
      <c r="R325" s="19"/>
      <c r="S325" s="20">
        <v>41</v>
      </c>
      <c r="T325" s="20">
        <v>50</v>
      </c>
      <c r="U325" s="20">
        <v>43</v>
      </c>
      <c r="V325" s="20"/>
      <c r="W325" s="20">
        <v>37</v>
      </c>
      <c r="X325" s="19"/>
    </row>
    <row r="326" spans="1:24" s="15" customFormat="1" ht="13.8">
      <c r="A326" s="15" t="s">
        <v>192</v>
      </c>
      <c r="B326" s="19" t="s">
        <v>193</v>
      </c>
      <c r="C326" s="19">
        <v>2018</v>
      </c>
      <c r="D326" s="19" t="s">
        <v>443</v>
      </c>
      <c r="E326" s="16">
        <v>41</v>
      </c>
      <c r="F326" s="20">
        <v>78</v>
      </c>
      <c r="G326" s="21">
        <v>1.81</v>
      </c>
      <c r="H326" s="20">
        <v>8</v>
      </c>
      <c r="I326" s="20">
        <v>38</v>
      </c>
      <c r="J326" s="20">
        <v>44</v>
      </c>
      <c r="K326" s="20">
        <v>44</v>
      </c>
      <c r="L326" s="20"/>
      <c r="M326" s="20">
        <v>33</v>
      </c>
      <c r="N326" s="20"/>
      <c r="O326" s="20"/>
      <c r="P326" s="20">
        <v>47</v>
      </c>
      <c r="Q326" s="20"/>
      <c r="R326" s="19"/>
      <c r="S326" s="20">
        <v>41</v>
      </c>
      <c r="T326" s="20">
        <v>44</v>
      </c>
      <c r="U326" s="20">
        <v>43</v>
      </c>
      <c r="V326" s="20">
        <v>34</v>
      </c>
      <c r="W326" s="20">
        <v>37</v>
      </c>
      <c r="X326" s="19"/>
    </row>
    <row r="327" spans="1:24" s="15" customFormat="1" ht="13.8">
      <c r="A327" s="15" t="s">
        <v>192</v>
      </c>
      <c r="B327" s="19" t="s">
        <v>193</v>
      </c>
      <c r="C327" s="19">
        <v>2019</v>
      </c>
      <c r="D327" s="19" t="s">
        <v>443</v>
      </c>
      <c r="E327" s="16">
        <v>40</v>
      </c>
      <c r="F327" s="20">
        <v>85</v>
      </c>
      <c r="G327" s="21">
        <v>2.5428519999999999</v>
      </c>
      <c r="H327" s="20">
        <v>8</v>
      </c>
      <c r="I327" s="20">
        <v>35.829720000000002</v>
      </c>
      <c r="J327" s="20">
        <v>44.170279999999998</v>
      </c>
      <c r="K327" s="20">
        <v>44</v>
      </c>
      <c r="L327" s="20" t="s">
        <v>557</v>
      </c>
      <c r="M327" s="20">
        <v>33</v>
      </c>
      <c r="N327" s="20" t="s">
        <v>557</v>
      </c>
      <c r="O327" s="20" t="s">
        <v>557</v>
      </c>
      <c r="P327" s="20">
        <v>47</v>
      </c>
      <c r="Q327" s="20" t="s">
        <v>557</v>
      </c>
      <c r="R327" s="19" t="s">
        <v>557</v>
      </c>
      <c r="S327" s="20">
        <v>41</v>
      </c>
      <c r="T327" s="20">
        <v>48</v>
      </c>
      <c r="U327" s="20">
        <v>43</v>
      </c>
      <c r="V327" s="20">
        <v>27</v>
      </c>
      <c r="W327" s="20">
        <v>37</v>
      </c>
      <c r="X327" s="19"/>
    </row>
    <row r="328" spans="1:24" s="15" customFormat="1" ht="13.8">
      <c r="A328" s="15" t="s">
        <v>192</v>
      </c>
      <c r="B328" s="19" t="s">
        <v>193</v>
      </c>
      <c r="C328" s="19">
        <v>2020</v>
      </c>
      <c r="D328" s="19" t="s">
        <v>443</v>
      </c>
      <c r="E328" s="16">
        <v>40</v>
      </c>
      <c r="F328" s="20">
        <v>86</v>
      </c>
      <c r="G328" s="21">
        <v>1.622322</v>
      </c>
      <c r="H328" s="20">
        <v>8</v>
      </c>
      <c r="I328" s="20">
        <v>37.339390000000002</v>
      </c>
      <c r="J328" s="20">
        <v>42.660609999999998</v>
      </c>
      <c r="K328" s="20">
        <v>44</v>
      </c>
      <c r="L328" s="20" t="s">
        <v>557</v>
      </c>
      <c r="M328" s="20">
        <v>33</v>
      </c>
      <c r="N328" s="20" t="s">
        <v>557</v>
      </c>
      <c r="O328" s="20" t="s">
        <v>557</v>
      </c>
      <c r="P328" s="20">
        <v>47</v>
      </c>
      <c r="Q328" s="20" t="s">
        <v>557</v>
      </c>
      <c r="R328" s="19" t="s">
        <v>557</v>
      </c>
      <c r="S328" s="20">
        <v>41</v>
      </c>
      <c r="T328" s="20">
        <v>46</v>
      </c>
      <c r="U328" s="20">
        <v>43</v>
      </c>
      <c r="V328" s="20">
        <v>27</v>
      </c>
      <c r="W328" s="20">
        <v>36</v>
      </c>
      <c r="X328" s="19"/>
    </row>
    <row r="329" spans="1:24" s="15" customFormat="1" ht="13.8">
      <c r="A329" s="15" t="s">
        <v>192</v>
      </c>
      <c r="B329" s="19" t="s">
        <v>193</v>
      </c>
      <c r="C329" s="19">
        <v>2021</v>
      </c>
      <c r="D329" s="19" t="s">
        <v>443</v>
      </c>
      <c r="E329" s="16">
        <v>42</v>
      </c>
      <c r="F329" s="20">
        <v>78</v>
      </c>
      <c r="G329" s="21">
        <v>1.3671990000000001</v>
      </c>
      <c r="H329" s="20">
        <v>7</v>
      </c>
      <c r="I329" s="20">
        <v>39.750959999999999</v>
      </c>
      <c r="J329" s="20">
        <v>44.249040000000001</v>
      </c>
      <c r="K329" s="20">
        <v>44.438479999999998</v>
      </c>
      <c r="L329" s="20"/>
      <c r="M329" s="20">
        <v>32.845500000000001</v>
      </c>
      <c r="N329" s="20"/>
      <c r="O329" s="20"/>
      <c r="P329" s="20">
        <v>46.737209999999997</v>
      </c>
      <c r="Q329" s="20"/>
      <c r="R329" s="19"/>
      <c r="S329" s="20">
        <v>41.127429999999997</v>
      </c>
      <c r="T329" s="20">
        <v>45.614879999999999</v>
      </c>
      <c r="U329" s="20">
        <v>43.443260000000002</v>
      </c>
      <c r="V329" s="20"/>
      <c r="W329" s="20">
        <v>36.47907</v>
      </c>
      <c r="X329" s="19"/>
    </row>
    <row r="330" spans="1:24" s="15" customFormat="1" ht="13.8">
      <c r="A330" s="15" t="s">
        <v>192</v>
      </c>
      <c r="B330" s="19" t="s">
        <v>193</v>
      </c>
      <c r="C330" s="19">
        <v>2022</v>
      </c>
      <c r="D330" s="19" t="s">
        <v>443</v>
      </c>
      <c r="E330" s="16">
        <v>42</v>
      </c>
      <c r="F330" s="20">
        <v>77</v>
      </c>
      <c r="G330" s="21">
        <v>1.3671990000000001</v>
      </c>
      <c r="H330" s="20">
        <v>7</v>
      </c>
      <c r="I330" s="20">
        <v>39.75779</v>
      </c>
      <c r="J330" s="20">
        <v>44.24221</v>
      </c>
      <c r="K330" s="20">
        <v>44</v>
      </c>
      <c r="L330" s="20" t="s">
        <v>557</v>
      </c>
      <c r="M330" s="20">
        <v>33</v>
      </c>
      <c r="N330" s="20" t="s">
        <v>557</v>
      </c>
      <c r="O330" s="20" t="s">
        <v>557</v>
      </c>
      <c r="P330" s="20">
        <v>47</v>
      </c>
      <c r="Q330" s="20" t="s">
        <v>557</v>
      </c>
      <c r="R330" s="19" t="s">
        <v>557</v>
      </c>
      <c r="S330" s="20">
        <v>41</v>
      </c>
      <c r="T330" s="20">
        <v>46</v>
      </c>
      <c r="U330" s="20">
        <v>43</v>
      </c>
      <c r="V330" s="20" t="s">
        <v>557</v>
      </c>
      <c r="W330" s="20">
        <v>36</v>
      </c>
      <c r="X330" s="19"/>
    </row>
    <row r="331" spans="1:24" s="15" customFormat="1" ht="13.8">
      <c r="A331" s="15" t="s">
        <v>192</v>
      </c>
      <c r="B331" s="19" t="s">
        <v>193</v>
      </c>
      <c r="C331" s="19">
        <v>2023</v>
      </c>
      <c r="D331" s="19" t="s">
        <v>443</v>
      </c>
      <c r="E331" s="16">
        <v>41</v>
      </c>
      <c r="F331" s="20">
        <v>83</v>
      </c>
      <c r="G331" s="21">
        <v>1.7826139999999999</v>
      </c>
      <c r="H331" s="20">
        <v>7</v>
      </c>
      <c r="I331" s="20">
        <v>38.076520000000002</v>
      </c>
      <c r="J331" s="20">
        <v>43.923479999999998</v>
      </c>
      <c r="K331" s="20">
        <v>44.438479999999998</v>
      </c>
      <c r="L331" s="20"/>
      <c r="M331" s="20">
        <v>28.855989999999998</v>
      </c>
      <c r="N331" s="20"/>
      <c r="O331" s="20"/>
      <c r="P331" s="20">
        <v>46.737209999999997</v>
      </c>
      <c r="Q331" s="20"/>
      <c r="R331" s="19"/>
      <c r="S331" s="20">
        <v>37.469740000000002</v>
      </c>
      <c r="T331" s="20">
        <v>47.061689999999999</v>
      </c>
      <c r="U331" s="20">
        <v>43.443260000000002</v>
      </c>
      <c r="V331" s="20"/>
      <c r="W331" s="20">
        <v>36.47907</v>
      </c>
      <c r="X331" s="19"/>
    </row>
    <row r="332" spans="1:24" s="15" customFormat="1" ht="13.8">
      <c r="A332" s="15" t="s">
        <v>192</v>
      </c>
      <c r="B332" s="19" t="s">
        <v>193</v>
      </c>
      <c r="C332" s="19">
        <v>2024</v>
      </c>
      <c r="D332" s="19" t="s">
        <v>443</v>
      </c>
      <c r="E332" s="16">
        <v>41</v>
      </c>
      <c r="F332" s="20">
        <v>82</v>
      </c>
      <c r="G332" s="21">
        <v>2.2993570000000001</v>
      </c>
      <c r="H332" s="20">
        <v>7</v>
      </c>
      <c r="I332" s="20">
        <v>37.229050000000001</v>
      </c>
      <c r="J332" s="20">
        <v>44.770949999999999</v>
      </c>
      <c r="K332" s="20">
        <v>52.02402</v>
      </c>
      <c r="L332" s="20"/>
      <c r="M332" s="20">
        <v>29.937519999999999</v>
      </c>
      <c r="N332" s="20"/>
      <c r="O332" s="20"/>
      <c r="P332" s="20">
        <v>45.559510000000003</v>
      </c>
      <c r="Q332" s="20"/>
      <c r="R332" s="19"/>
      <c r="S332" s="20">
        <v>32.781230000000001</v>
      </c>
      <c r="T332" s="20">
        <v>50.474800000000002</v>
      </c>
      <c r="U332" s="20">
        <v>39.171520000000001</v>
      </c>
      <c r="V332" s="20"/>
      <c r="W332" s="20">
        <v>36.667259999999999</v>
      </c>
      <c r="X332" s="19"/>
    </row>
    <row r="333" spans="1:24" s="15" customFormat="1">
      <c r="A333" s="68" t="s">
        <v>192</v>
      </c>
      <c r="B333" s="70" t="s">
        <v>193</v>
      </c>
      <c r="C333" s="70">
        <v>2025</v>
      </c>
      <c r="D333" s="73" t="str">
        <f>VLOOKUP(B333,'CPI Timeseries 2012 - 2025'!B:C,2,0)</f>
        <v>SSA</v>
      </c>
      <c r="E333" s="16">
        <v>40</v>
      </c>
      <c r="F333" s="70">
        <v>84</v>
      </c>
      <c r="G333" s="74">
        <v>2.4936850000000002</v>
      </c>
      <c r="H333" s="70">
        <v>7</v>
      </c>
      <c r="I333" s="75">
        <v>35.910350000000001</v>
      </c>
      <c r="J333" s="75">
        <v>44.089649999999999</v>
      </c>
      <c r="K333" s="75">
        <v>51.995899999999999</v>
      </c>
      <c r="L333" s="75"/>
      <c r="M333" s="75">
        <v>25.644259999999999</v>
      </c>
      <c r="N333" s="75"/>
      <c r="O333" s="75"/>
      <c r="P333" s="75">
        <v>45.51793</v>
      </c>
      <c r="Q333" s="75"/>
      <c r="R333" s="75"/>
      <c r="S333" s="75">
        <v>32.758890000000001</v>
      </c>
      <c r="T333" s="75">
        <v>48.430059999999997</v>
      </c>
      <c r="U333" s="75">
        <v>39.177059999999997</v>
      </c>
      <c r="V333" s="75"/>
      <c r="W333" s="75">
        <v>35.780169999999998</v>
      </c>
      <c r="X333" s="2"/>
    </row>
    <row r="334" spans="1:24" s="15" customFormat="1" ht="13.8">
      <c r="A334" s="15" t="s">
        <v>357</v>
      </c>
      <c r="B334" s="19" t="s">
        <v>358</v>
      </c>
      <c r="C334" s="19">
        <v>2012</v>
      </c>
      <c r="D334" s="19" t="s">
        <v>443</v>
      </c>
      <c r="E334" s="16">
        <v>19</v>
      </c>
      <c r="F334" s="20">
        <v>165</v>
      </c>
      <c r="G334" s="21">
        <v>2.8</v>
      </c>
      <c r="H334" s="20">
        <v>5</v>
      </c>
      <c r="I334" s="20">
        <v>14</v>
      </c>
      <c r="J334" s="20">
        <v>23</v>
      </c>
      <c r="K334" s="20">
        <v>17</v>
      </c>
      <c r="L334" s="20"/>
      <c r="M334" s="20">
        <v>28</v>
      </c>
      <c r="N334" s="20"/>
      <c r="O334" s="20"/>
      <c r="P334" s="20">
        <v>22</v>
      </c>
      <c r="Q334" s="20"/>
      <c r="R334" s="19"/>
      <c r="S334" s="20"/>
      <c r="T334" s="20"/>
      <c r="U334" s="20">
        <v>12</v>
      </c>
      <c r="V334" s="20">
        <v>15</v>
      </c>
      <c r="W334" s="20"/>
      <c r="X334" s="19"/>
    </row>
    <row r="335" spans="1:24" s="15" customFormat="1" ht="13.8">
      <c r="A335" s="15" t="s">
        <v>357</v>
      </c>
      <c r="B335" s="19" t="s">
        <v>358</v>
      </c>
      <c r="C335" s="19">
        <v>2013</v>
      </c>
      <c r="D335" s="19" t="s">
        <v>443</v>
      </c>
      <c r="E335" s="16">
        <v>21</v>
      </c>
      <c r="F335" s="20">
        <v>157</v>
      </c>
      <c r="G335" s="21">
        <v>2.6</v>
      </c>
      <c r="H335" s="20">
        <v>5</v>
      </c>
      <c r="I335" s="20">
        <v>17</v>
      </c>
      <c r="J335" s="20">
        <v>25</v>
      </c>
      <c r="K335" s="20">
        <v>27</v>
      </c>
      <c r="L335" s="20"/>
      <c r="M335" s="20">
        <v>23</v>
      </c>
      <c r="N335" s="20"/>
      <c r="O335" s="20"/>
      <c r="P335" s="20">
        <v>22</v>
      </c>
      <c r="Q335" s="20"/>
      <c r="R335" s="19"/>
      <c r="S335" s="20"/>
      <c r="T335" s="20"/>
      <c r="U335" s="20">
        <v>12</v>
      </c>
      <c r="V335" s="20">
        <v>22</v>
      </c>
      <c r="W335" s="20"/>
      <c r="X335" s="19"/>
    </row>
    <row r="336" spans="1:24" s="15" customFormat="1" ht="13.8">
      <c r="A336" s="15" t="s">
        <v>357</v>
      </c>
      <c r="B336" s="19" t="s">
        <v>358</v>
      </c>
      <c r="C336" s="19">
        <v>2014</v>
      </c>
      <c r="D336" s="19" t="s">
        <v>443</v>
      </c>
      <c r="E336" s="16">
        <v>20</v>
      </c>
      <c r="F336" s="20">
        <v>159</v>
      </c>
      <c r="G336" s="21">
        <v>3.6500000953674316</v>
      </c>
      <c r="H336" s="20">
        <v>5</v>
      </c>
      <c r="I336" s="20">
        <v>14</v>
      </c>
      <c r="J336" s="20">
        <v>26</v>
      </c>
      <c r="K336" s="20">
        <v>27</v>
      </c>
      <c r="L336" s="20"/>
      <c r="M336" s="20">
        <v>23</v>
      </c>
      <c r="N336" s="20"/>
      <c r="O336" s="20"/>
      <c r="P336" s="20">
        <v>11</v>
      </c>
      <c r="Q336" s="20"/>
      <c r="R336" s="19"/>
      <c r="S336" s="20"/>
      <c r="T336" s="20"/>
      <c r="U336" s="20">
        <v>12</v>
      </c>
      <c r="V336" s="20">
        <v>28</v>
      </c>
      <c r="W336" s="20"/>
      <c r="X336" s="19"/>
    </row>
    <row r="337" spans="1:24" s="15" customFormat="1" ht="13.8">
      <c r="A337" s="15" t="s">
        <v>357</v>
      </c>
      <c r="B337" s="19" t="s">
        <v>358</v>
      </c>
      <c r="C337" s="19">
        <v>2015</v>
      </c>
      <c r="D337" s="19" t="s">
        <v>443</v>
      </c>
      <c r="E337" s="16">
        <v>21</v>
      </c>
      <c r="F337" s="20">
        <v>150</v>
      </c>
      <c r="G337" s="21">
        <v>2.940000057220459</v>
      </c>
      <c r="H337" s="20">
        <v>5</v>
      </c>
      <c r="I337" s="20">
        <v>16</v>
      </c>
      <c r="J337" s="20">
        <v>26</v>
      </c>
      <c r="K337" s="20">
        <v>25</v>
      </c>
      <c r="L337" s="20"/>
      <c r="M337" s="20">
        <v>19</v>
      </c>
      <c r="N337" s="20"/>
      <c r="O337" s="20"/>
      <c r="P337" s="20">
        <v>11</v>
      </c>
      <c r="Q337" s="20"/>
      <c r="R337" s="19"/>
      <c r="S337" s="20"/>
      <c r="T337" s="20"/>
      <c r="U337" s="20">
        <v>23</v>
      </c>
      <c r="V337" s="20">
        <v>28</v>
      </c>
      <c r="W337" s="20"/>
      <c r="X337" s="19"/>
    </row>
    <row r="338" spans="1:24" s="15" customFormat="1" ht="13.8">
      <c r="A338" s="15" t="s">
        <v>357</v>
      </c>
      <c r="B338" s="19" t="s">
        <v>358</v>
      </c>
      <c r="C338" s="19">
        <v>2016</v>
      </c>
      <c r="D338" s="19" t="s">
        <v>443</v>
      </c>
      <c r="E338" s="16">
        <v>20</v>
      </c>
      <c r="F338" s="20">
        <v>159</v>
      </c>
      <c r="G338" s="21">
        <v>1.53</v>
      </c>
      <c r="H338" s="20">
        <v>6</v>
      </c>
      <c r="I338" s="20">
        <v>18</v>
      </c>
      <c r="J338" s="20">
        <v>23</v>
      </c>
      <c r="K338" s="20">
        <v>20</v>
      </c>
      <c r="L338" s="20" t="s">
        <v>557</v>
      </c>
      <c r="M338" s="20">
        <v>20</v>
      </c>
      <c r="N338" s="20" t="s">
        <v>557</v>
      </c>
      <c r="O338" s="20" t="s">
        <v>557</v>
      </c>
      <c r="P338" s="20">
        <v>22</v>
      </c>
      <c r="Q338" s="20" t="s">
        <v>557</v>
      </c>
      <c r="R338" s="19" t="s">
        <v>557</v>
      </c>
      <c r="S338" s="20" t="s">
        <v>557</v>
      </c>
      <c r="T338" s="20">
        <v>20</v>
      </c>
      <c r="U338" s="20">
        <v>13</v>
      </c>
      <c r="V338" s="20">
        <v>24</v>
      </c>
      <c r="W338" s="20" t="s">
        <v>557</v>
      </c>
      <c r="X338" s="19"/>
    </row>
    <row r="339" spans="1:24" s="15" customFormat="1" ht="13.8">
      <c r="A339" s="15" t="s">
        <v>357</v>
      </c>
      <c r="B339" s="19" t="s">
        <v>358</v>
      </c>
      <c r="C339" s="19">
        <v>2017</v>
      </c>
      <c r="D339" s="19" t="s">
        <v>443</v>
      </c>
      <c r="E339" s="16">
        <v>22</v>
      </c>
      <c r="F339" s="20">
        <v>157</v>
      </c>
      <c r="G339" s="21">
        <v>3.29</v>
      </c>
      <c r="H339" s="20">
        <v>6</v>
      </c>
      <c r="I339" s="20">
        <v>17</v>
      </c>
      <c r="J339" s="20">
        <v>27</v>
      </c>
      <c r="K339" s="20">
        <v>21</v>
      </c>
      <c r="L339" s="20"/>
      <c r="M339" s="20">
        <v>21</v>
      </c>
      <c r="N339" s="20"/>
      <c r="O339" s="20"/>
      <c r="P339" s="20">
        <v>22</v>
      </c>
      <c r="Q339" s="20"/>
      <c r="R339" s="19"/>
      <c r="S339" s="20"/>
      <c r="T339" s="20">
        <v>12</v>
      </c>
      <c r="U339" s="20">
        <v>18</v>
      </c>
      <c r="V339" s="20">
        <v>36</v>
      </c>
      <c r="W339" s="20"/>
      <c r="X339" s="19"/>
    </row>
    <row r="340" spans="1:24" s="15" customFormat="1" ht="13.8">
      <c r="A340" s="15" t="s">
        <v>357</v>
      </c>
      <c r="B340" s="19" t="s">
        <v>358</v>
      </c>
      <c r="C340" s="19">
        <v>2018</v>
      </c>
      <c r="D340" s="19" t="s">
        <v>443</v>
      </c>
      <c r="E340" s="16">
        <v>17</v>
      </c>
      <c r="F340" s="20">
        <v>170</v>
      </c>
      <c r="G340" s="21">
        <v>2.65</v>
      </c>
      <c r="H340" s="20">
        <v>5</v>
      </c>
      <c r="I340" s="20">
        <v>13</v>
      </c>
      <c r="J340" s="20">
        <v>21</v>
      </c>
      <c r="K340" s="20">
        <v>21</v>
      </c>
      <c r="L340" s="20"/>
      <c r="M340" s="20">
        <v>21</v>
      </c>
      <c r="N340" s="20"/>
      <c r="O340" s="20"/>
      <c r="P340" s="20">
        <v>22</v>
      </c>
      <c r="Q340" s="20"/>
      <c r="R340" s="19"/>
      <c r="S340" s="20"/>
      <c r="T340" s="20">
        <v>12</v>
      </c>
      <c r="U340" s="20">
        <v>10</v>
      </c>
      <c r="V340" s="20"/>
      <c r="W340" s="20"/>
      <c r="X340" s="19"/>
    </row>
    <row r="341" spans="1:24" s="15" customFormat="1" ht="13.8">
      <c r="A341" s="15" t="s">
        <v>357</v>
      </c>
      <c r="B341" s="19" t="s">
        <v>358</v>
      </c>
      <c r="C341" s="19">
        <v>2019</v>
      </c>
      <c r="D341" s="19" t="s">
        <v>443</v>
      </c>
      <c r="E341" s="16">
        <v>19</v>
      </c>
      <c r="F341" s="20">
        <v>165</v>
      </c>
      <c r="G341" s="21">
        <v>4.8940060000000001</v>
      </c>
      <c r="H341" s="20">
        <v>6</v>
      </c>
      <c r="I341" s="20">
        <v>10.97383</v>
      </c>
      <c r="J341" s="20">
        <v>27.02617</v>
      </c>
      <c r="K341" s="20">
        <v>14</v>
      </c>
      <c r="L341" s="20" t="s">
        <v>557</v>
      </c>
      <c r="M341" s="20">
        <v>17</v>
      </c>
      <c r="N341" s="20" t="s">
        <v>557</v>
      </c>
      <c r="O341" s="20" t="s">
        <v>557</v>
      </c>
      <c r="P341" s="20">
        <v>22</v>
      </c>
      <c r="Q341" s="20" t="s">
        <v>557</v>
      </c>
      <c r="R341" s="19" t="s">
        <v>557</v>
      </c>
      <c r="S341" s="20" t="s">
        <v>557</v>
      </c>
      <c r="T341" s="20">
        <v>11</v>
      </c>
      <c r="U341" s="20">
        <v>10</v>
      </c>
      <c r="V341" s="20">
        <v>42</v>
      </c>
      <c r="W341" s="20" t="s">
        <v>557</v>
      </c>
      <c r="X341" s="19"/>
    </row>
    <row r="342" spans="1:24" s="15" customFormat="1" ht="13.8">
      <c r="A342" s="15" t="s">
        <v>357</v>
      </c>
      <c r="B342" s="19" t="s">
        <v>358</v>
      </c>
      <c r="C342" s="19">
        <v>2020</v>
      </c>
      <c r="D342" s="19" t="s">
        <v>443</v>
      </c>
      <c r="E342" s="16">
        <v>19</v>
      </c>
      <c r="F342" s="20">
        <v>165</v>
      </c>
      <c r="G342" s="21">
        <v>3.7378589999999998</v>
      </c>
      <c r="H342" s="20">
        <v>6</v>
      </c>
      <c r="I342" s="20">
        <v>12.869910000000001</v>
      </c>
      <c r="J342" s="20">
        <v>25.130089999999999</v>
      </c>
      <c r="K342" s="20">
        <v>14</v>
      </c>
      <c r="L342" s="20" t="s">
        <v>557</v>
      </c>
      <c r="M342" s="20">
        <v>17</v>
      </c>
      <c r="N342" s="20" t="s">
        <v>557</v>
      </c>
      <c r="O342" s="20" t="s">
        <v>557</v>
      </c>
      <c r="P342" s="20">
        <v>22</v>
      </c>
      <c r="Q342" s="20" t="s">
        <v>557</v>
      </c>
      <c r="R342" s="19" t="s">
        <v>557</v>
      </c>
      <c r="S342" s="20" t="s">
        <v>557</v>
      </c>
      <c r="T342" s="20">
        <v>11</v>
      </c>
      <c r="U342" s="20">
        <v>10</v>
      </c>
      <c r="V342" s="20">
        <v>42</v>
      </c>
      <c r="W342" s="20" t="s">
        <v>557</v>
      </c>
      <c r="X342" s="19"/>
    </row>
    <row r="343" spans="1:24" s="15" customFormat="1" ht="13.8">
      <c r="A343" s="15" t="s">
        <v>357</v>
      </c>
      <c r="B343" s="19" t="s">
        <v>358</v>
      </c>
      <c r="C343" s="19">
        <v>2021</v>
      </c>
      <c r="D343" s="19" t="s">
        <v>443</v>
      </c>
      <c r="E343" s="16">
        <v>19</v>
      </c>
      <c r="F343" s="20">
        <v>169</v>
      </c>
      <c r="G343" s="21">
        <v>3.2682470000000001</v>
      </c>
      <c r="H343" s="20">
        <v>6</v>
      </c>
      <c r="I343" s="20">
        <v>13.62373</v>
      </c>
      <c r="J343" s="20">
        <v>24.376270000000002</v>
      </c>
      <c r="K343" s="20">
        <v>13.79579</v>
      </c>
      <c r="L343" s="20"/>
      <c r="M343" s="20">
        <v>12.897919999999999</v>
      </c>
      <c r="N343" s="20"/>
      <c r="O343" s="20"/>
      <c r="P343" s="20">
        <v>22.451969999999999</v>
      </c>
      <c r="Q343" s="20"/>
      <c r="R343" s="19"/>
      <c r="S343" s="20"/>
      <c r="T343" s="20">
        <v>13.78506</v>
      </c>
      <c r="U343" s="20">
        <v>10.11772</v>
      </c>
      <c r="V343" s="20">
        <v>38.190519999999999</v>
      </c>
      <c r="W343" s="20"/>
      <c r="X343" s="19"/>
    </row>
    <row r="344" spans="1:24" s="15" customFormat="1" ht="13.8">
      <c r="A344" s="15" t="s">
        <v>357</v>
      </c>
      <c r="B344" s="19" t="s">
        <v>358</v>
      </c>
      <c r="C344" s="19">
        <v>2022</v>
      </c>
      <c r="D344" s="19" t="s">
        <v>443</v>
      </c>
      <c r="E344" s="16">
        <v>17</v>
      </c>
      <c r="F344" s="20">
        <v>171</v>
      </c>
      <c r="G344" s="21">
        <v>2.3255970000000001</v>
      </c>
      <c r="H344" s="20">
        <v>5</v>
      </c>
      <c r="I344" s="20">
        <v>13.186019999999999</v>
      </c>
      <c r="J344" s="20">
        <v>20.813980000000001</v>
      </c>
      <c r="K344" s="20">
        <v>14</v>
      </c>
      <c r="L344" s="20" t="s">
        <v>557</v>
      </c>
      <c r="M344" s="20">
        <v>13</v>
      </c>
      <c r="N344" s="20" t="s">
        <v>557</v>
      </c>
      <c r="O344" s="20" t="s">
        <v>557</v>
      </c>
      <c r="P344" s="20">
        <v>22</v>
      </c>
      <c r="Q344" s="20" t="s">
        <v>557</v>
      </c>
      <c r="R344" s="19" t="s">
        <v>557</v>
      </c>
      <c r="S344" s="20" t="s">
        <v>557</v>
      </c>
      <c r="T344" s="20">
        <v>25</v>
      </c>
      <c r="U344" s="20">
        <v>10</v>
      </c>
      <c r="V344" s="20" t="s">
        <v>557</v>
      </c>
      <c r="W344" s="20" t="s">
        <v>557</v>
      </c>
      <c r="X344" s="19"/>
    </row>
    <row r="345" spans="1:24" s="15" customFormat="1" ht="13.8">
      <c r="A345" s="15" t="s">
        <v>357</v>
      </c>
      <c r="B345" s="19" t="s">
        <v>358</v>
      </c>
      <c r="C345" s="19">
        <v>2023</v>
      </c>
      <c r="D345" s="19" t="s">
        <v>443</v>
      </c>
      <c r="E345" s="16">
        <v>20</v>
      </c>
      <c r="F345" s="20">
        <v>162</v>
      </c>
      <c r="G345" s="21">
        <v>1.7968189999999999</v>
      </c>
      <c r="H345" s="20">
        <v>5</v>
      </c>
      <c r="I345" s="20">
        <v>17.05322</v>
      </c>
      <c r="J345" s="20">
        <v>22.94678</v>
      </c>
      <c r="K345" s="20">
        <v>18.85183</v>
      </c>
      <c r="L345" s="20"/>
      <c r="M345" s="20">
        <v>12.897919999999999</v>
      </c>
      <c r="N345" s="20"/>
      <c r="O345" s="20"/>
      <c r="P345" s="20">
        <v>22.451969999999999</v>
      </c>
      <c r="Q345" s="20"/>
      <c r="R345" s="19"/>
      <c r="S345" s="20"/>
      <c r="T345" s="20">
        <v>26.082940000000001</v>
      </c>
      <c r="U345" s="20">
        <v>18.449110000000001</v>
      </c>
      <c r="V345" s="20"/>
      <c r="W345" s="20"/>
      <c r="X345" s="19"/>
    </row>
    <row r="346" spans="1:24" s="15" customFormat="1" ht="13.8">
      <c r="A346" s="15" t="s">
        <v>357</v>
      </c>
      <c r="B346" s="19" t="s">
        <v>358</v>
      </c>
      <c r="C346" s="19">
        <v>2024</v>
      </c>
      <c r="D346" s="19" t="s">
        <v>443</v>
      </c>
      <c r="E346" s="16">
        <v>17</v>
      </c>
      <c r="F346" s="20">
        <v>165</v>
      </c>
      <c r="G346" s="21">
        <v>3.3654259999999998</v>
      </c>
      <c r="H346" s="20">
        <v>5</v>
      </c>
      <c r="I346" s="20">
        <v>11.480700000000001</v>
      </c>
      <c r="J346" s="20">
        <v>22.519300000000001</v>
      </c>
      <c r="K346" s="20">
        <v>27.557400000000001</v>
      </c>
      <c r="L346" s="20"/>
      <c r="M346" s="20">
        <v>12.745279999999999</v>
      </c>
      <c r="N346" s="20"/>
      <c r="O346" s="20"/>
      <c r="P346" s="20">
        <v>19.17484</v>
      </c>
      <c r="Q346" s="20"/>
      <c r="R346" s="19"/>
      <c r="S346" s="20"/>
      <c r="T346" s="20">
        <v>21.04401</v>
      </c>
      <c r="U346" s="20">
        <v>3.2360509999999998</v>
      </c>
      <c r="V346" s="20"/>
      <c r="W346" s="20"/>
      <c r="X346" s="19"/>
    </row>
    <row r="347" spans="1:24" s="15" customFormat="1">
      <c r="A347" s="68" t="s">
        <v>357</v>
      </c>
      <c r="B347" s="70" t="s">
        <v>358</v>
      </c>
      <c r="C347" s="70">
        <v>2025</v>
      </c>
      <c r="D347" s="73" t="str">
        <f>VLOOKUP(B347,'CPI Timeseries 2012 - 2025'!B:C,2,0)</f>
        <v>SSA</v>
      </c>
      <c r="E347" s="16">
        <v>17</v>
      </c>
      <c r="F347" s="70">
        <v>167</v>
      </c>
      <c r="G347" s="74">
        <v>3.3919480000000002</v>
      </c>
      <c r="H347" s="70">
        <v>5</v>
      </c>
      <c r="I347" s="75">
        <v>11.43721</v>
      </c>
      <c r="J347" s="75">
        <v>22.562799999999999</v>
      </c>
      <c r="K347" s="75">
        <v>27.529299999999999</v>
      </c>
      <c r="L347" s="75"/>
      <c r="M347" s="75">
        <v>12.748570000000001</v>
      </c>
      <c r="N347" s="75"/>
      <c r="O347" s="75"/>
      <c r="P347" s="75">
        <v>19.109950000000001</v>
      </c>
      <c r="Q347" s="75"/>
      <c r="R347" s="75"/>
      <c r="S347" s="75"/>
      <c r="T347" s="75">
        <v>21.731210000000001</v>
      </c>
      <c r="U347" s="75">
        <v>3.2353480000000001</v>
      </c>
      <c r="V347" s="75"/>
      <c r="W347" s="75"/>
      <c r="X347" s="2"/>
    </row>
    <row r="348" spans="1:24" s="15" customFormat="1" ht="13.8">
      <c r="A348" s="15" t="s">
        <v>92</v>
      </c>
      <c r="B348" s="19" t="s">
        <v>93</v>
      </c>
      <c r="C348" s="19">
        <v>2012</v>
      </c>
      <c r="D348" s="19" t="s">
        <v>443</v>
      </c>
      <c r="E348" s="16">
        <v>60</v>
      </c>
      <c r="F348" s="20">
        <v>39</v>
      </c>
      <c r="G348" s="21">
        <v>3.8</v>
      </c>
      <c r="H348" s="20">
        <v>4</v>
      </c>
      <c r="I348" s="20">
        <v>54</v>
      </c>
      <c r="J348" s="20">
        <v>67</v>
      </c>
      <c r="K348" s="20">
        <v>62</v>
      </c>
      <c r="L348" s="20"/>
      <c r="M348" s="20"/>
      <c r="N348" s="20"/>
      <c r="O348" s="20"/>
      <c r="P348" s="20">
        <v>52</v>
      </c>
      <c r="Q348" s="20"/>
      <c r="R348" s="19"/>
      <c r="S348" s="20"/>
      <c r="T348" s="20"/>
      <c r="U348" s="20">
        <v>70</v>
      </c>
      <c r="V348" s="20">
        <v>57</v>
      </c>
      <c r="W348" s="20"/>
      <c r="X348" s="19"/>
    </row>
    <row r="349" spans="1:24" s="15" customFormat="1" ht="13.8">
      <c r="A349" s="15" t="s">
        <v>92</v>
      </c>
      <c r="B349" s="19" t="s">
        <v>93</v>
      </c>
      <c r="C349" s="19">
        <v>2013</v>
      </c>
      <c r="D349" s="19" t="s">
        <v>443</v>
      </c>
      <c r="E349" s="16">
        <v>58</v>
      </c>
      <c r="F349" s="20">
        <v>41</v>
      </c>
      <c r="G349" s="21">
        <v>4.8</v>
      </c>
      <c r="H349" s="20">
        <v>4</v>
      </c>
      <c r="I349" s="20">
        <v>50</v>
      </c>
      <c r="J349" s="20">
        <v>66</v>
      </c>
      <c r="K349" s="20">
        <v>62</v>
      </c>
      <c r="L349" s="20"/>
      <c r="M349" s="20"/>
      <c r="N349" s="20"/>
      <c r="O349" s="20"/>
      <c r="P349" s="20">
        <v>52</v>
      </c>
      <c r="Q349" s="20"/>
      <c r="R349" s="19"/>
      <c r="S349" s="20"/>
      <c r="T349" s="20"/>
      <c r="U349" s="20">
        <v>70</v>
      </c>
      <c r="V349" s="20">
        <v>49</v>
      </c>
      <c r="W349" s="20"/>
      <c r="X349" s="19"/>
    </row>
    <row r="350" spans="1:24" s="15" customFormat="1" ht="13.8">
      <c r="A350" s="15" t="s">
        <v>92</v>
      </c>
      <c r="B350" s="19" t="s">
        <v>93</v>
      </c>
      <c r="C350" s="19">
        <v>2014</v>
      </c>
      <c r="D350" s="19" t="s">
        <v>443</v>
      </c>
      <c r="E350" s="16">
        <v>57</v>
      </c>
      <c r="F350" s="20">
        <v>43</v>
      </c>
      <c r="G350" s="21">
        <v>5.940000057220459</v>
      </c>
      <c r="H350" s="20">
        <v>4</v>
      </c>
      <c r="I350" s="20">
        <v>47</v>
      </c>
      <c r="J350" s="20">
        <v>67</v>
      </c>
      <c r="K350" s="20">
        <v>62</v>
      </c>
      <c r="L350" s="20"/>
      <c r="M350" s="20"/>
      <c r="N350" s="20"/>
      <c r="O350" s="20"/>
      <c r="P350" s="20">
        <v>42</v>
      </c>
      <c r="Q350" s="20"/>
      <c r="R350" s="19"/>
      <c r="S350" s="20"/>
      <c r="T350" s="20"/>
      <c r="U350" s="20">
        <v>70</v>
      </c>
      <c r="V350" s="20">
        <v>55</v>
      </c>
      <c r="W350" s="20"/>
      <c r="X350" s="19"/>
    </row>
    <row r="351" spans="1:24" s="15" customFormat="1" ht="13.8">
      <c r="A351" s="15" t="s">
        <v>92</v>
      </c>
      <c r="B351" s="19" t="s">
        <v>93</v>
      </c>
      <c r="C351" s="19">
        <v>2015</v>
      </c>
      <c r="D351" s="19" t="s">
        <v>443</v>
      </c>
      <c r="E351" s="16">
        <v>55</v>
      </c>
      <c r="F351" s="20">
        <v>40</v>
      </c>
      <c r="G351" s="21">
        <v>6.1599998474121094</v>
      </c>
      <c r="H351" s="20">
        <v>4</v>
      </c>
      <c r="I351" s="20">
        <v>45</v>
      </c>
      <c r="J351" s="20">
        <v>65</v>
      </c>
      <c r="K351" s="20">
        <v>60</v>
      </c>
      <c r="L351" s="20"/>
      <c r="M351" s="20"/>
      <c r="N351" s="20"/>
      <c r="O351" s="20"/>
      <c r="P351" s="20">
        <v>42</v>
      </c>
      <c r="Q351" s="20"/>
      <c r="R351" s="19"/>
      <c r="S351" s="20"/>
      <c r="T351" s="20"/>
      <c r="U351" s="20">
        <v>70</v>
      </c>
      <c r="V351" s="20">
        <v>49</v>
      </c>
      <c r="W351" s="20"/>
      <c r="X351" s="19"/>
    </row>
    <row r="352" spans="1:24" s="15" customFormat="1" ht="13.8">
      <c r="A352" s="15" t="s">
        <v>92</v>
      </c>
      <c r="B352" s="19" t="s">
        <v>93</v>
      </c>
      <c r="C352" s="19">
        <v>2016</v>
      </c>
      <c r="D352" s="19" t="s">
        <v>443</v>
      </c>
      <c r="E352" s="16">
        <v>59</v>
      </c>
      <c r="F352" s="20">
        <v>38</v>
      </c>
      <c r="G352" s="21">
        <v>5.72</v>
      </c>
      <c r="H352" s="20">
        <v>3</v>
      </c>
      <c r="I352" s="20">
        <v>50</v>
      </c>
      <c r="J352" s="20">
        <v>68</v>
      </c>
      <c r="K352" s="20" t="s">
        <v>557</v>
      </c>
      <c r="L352" s="20" t="s">
        <v>557</v>
      </c>
      <c r="M352" s="20" t="s">
        <v>557</v>
      </c>
      <c r="N352" s="20" t="s">
        <v>557</v>
      </c>
      <c r="O352" s="20" t="s">
        <v>557</v>
      </c>
      <c r="P352" s="20">
        <v>59</v>
      </c>
      <c r="Q352" s="20" t="s">
        <v>557</v>
      </c>
      <c r="R352" s="19" t="s">
        <v>557</v>
      </c>
      <c r="S352" s="20" t="s">
        <v>557</v>
      </c>
      <c r="T352" s="20" t="s">
        <v>557</v>
      </c>
      <c r="U352" s="20">
        <v>69</v>
      </c>
      <c r="V352" s="20">
        <v>49</v>
      </c>
      <c r="W352" s="20" t="s">
        <v>557</v>
      </c>
      <c r="X352" s="19"/>
    </row>
    <row r="353" spans="1:24" s="15" customFormat="1" ht="13.8">
      <c r="A353" s="15" t="s">
        <v>92</v>
      </c>
      <c r="B353" s="19" t="s">
        <v>93</v>
      </c>
      <c r="C353" s="19">
        <v>2017</v>
      </c>
      <c r="D353" s="19" t="s">
        <v>443</v>
      </c>
      <c r="E353" s="16">
        <v>55</v>
      </c>
      <c r="F353" s="20">
        <v>48</v>
      </c>
      <c r="G353" s="21">
        <v>4.1900000000000004</v>
      </c>
      <c r="H353" s="20">
        <v>4</v>
      </c>
      <c r="I353" s="20">
        <v>48</v>
      </c>
      <c r="J353" s="20">
        <v>62</v>
      </c>
      <c r="K353" s="20"/>
      <c r="L353" s="20"/>
      <c r="M353" s="20"/>
      <c r="N353" s="20"/>
      <c r="O353" s="20"/>
      <c r="P353" s="20">
        <v>59</v>
      </c>
      <c r="Q353" s="20"/>
      <c r="R353" s="19"/>
      <c r="S353" s="20"/>
      <c r="T353" s="20">
        <v>64</v>
      </c>
      <c r="U353" s="20">
        <v>52</v>
      </c>
      <c r="V353" s="20">
        <v>45</v>
      </c>
      <c r="W353" s="20"/>
      <c r="X353" s="19"/>
    </row>
    <row r="354" spans="1:24" s="15" customFormat="1" ht="13.8">
      <c r="A354" s="15" t="s">
        <v>92</v>
      </c>
      <c r="B354" s="19" t="s">
        <v>93</v>
      </c>
      <c r="C354" s="19">
        <v>2018</v>
      </c>
      <c r="D354" s="19" t="s">
        <v>443</v>
      </c>
      <c r="E354" s="16">
        <v>57</v>
      </c>
      <c r="F354" s="20">
        <v>45</v>
      </c>
      <c r="G354" s="21">
        <v>4.22</v>
      </c>
      <c r="H354" s="20">
        <v>4</v>
      </c>
      <c r="I354" s="20">
        <v>50</v>
      </c>
      <c r="J354" s="20">
        <v>64</v>
      </c>
      <c r="K354" s="20"/>
      <c r="L354" s="20"/>
      <c r="M354" s="20"/>
      <c r="N354" s="20"/>
      <c r="O354" s="20"/>
      <c r="P354" s="20">
        <v>59</v>
      </c>
      <c r="Q354" s="20"/>
      <c r="R354" s="19"/>
      <c r="S354" s="20"/>
      <c r="T354" s="20">
        <v>68</v>
      </c>
      <c r="U354" s="20">
        <v>52</v>
      </c>
      <c r="V354" s="20">
        <v>49</v>
      </c>
      <c r="W354" s="20"/>
      <c r="X354" s="19"/>
    </row>
    <row r="355" spans="1:24" s="15" customFormat="1" ht="13.8">
      <c r="A355" s="15" t="s">
        <v>92</v>
      </c>
      <c r="B355" s="19" t="s">
        <v>93</v>
      </c>
      <c r="C355" s="19">
        <v>2019</v>
      </c>
      <c r="D355" s="19" t="s">
        <v>443</v>
      </c>
      <c r="E355" s="16">
        <v>58</v>
      </c>
      <c r="F355" s="20">
        <v>41</v>
      </c>
      <c r="G355" s="21">
        <v>4.2983840000000004</v>
      </c>
      <c r="H355" s="20">
        <v>4</v>
      </c>
      <c r="I355" s="20">
        <v>50.950650000000003</v>
      </c>
      <c r="J355" s="20">
        <v>65.049350000000004</v>
      </c>
      <c r="K355" s="20" t="s">
        <v>557</v>
      </c>
      <c r="L355" s="20" t="s">
        <v>557</v>
      </c>
      <c r="M355" s="20" t="s">
        <v>557</v>
      </c>
      <c r="N355" s="20" t="s">
        <v>557</v>
      </c>
      <c r="O355" s="20" t="s">
        <v>557</v>
      </c>
      <c r="P355" s="20">
        <v>59</v>
      </c>
      <c r="Q355" s="20" t="s">
        <v>557</v>
      </c>
      <c r="R355" s="19" t="s">
        <v>557</v>
      </c>
      <c r="S355" s="20" t="s">
        <v>557</v>
      </c>
      <c r="T355" s="20">
        <v>67</v>
      </c>
      <c r="U355" s="20">
        <v>60</v>
      </c>
      <c r="V355" s="20">
        <v>47</v>
      </c>
      <c r="W355" s="20" t="s">
        <v>557</v>
      </c>
      <c r="X355" s="19"/>
    </row>
    <row r="356" spans="1:24" s="15" customFormat="1" ht="13.8">
      <c r="A356" s="15" t="s">
        <v>92</v>
      </c>
      <c r="B356" s="19" t="s">
        <v>93</v>
      </c>
      <c r="C356" s="19">
        <v>2020</v>
      </c>
      <c r="D356" s="19" t="s">
        <v>443</v>
      </c>
      <c r="E356" s="16">
        <v>58</v>
      </c>
      <c r="F356" s="20">
        <v>41</v>
      </c>
      <c r="G356" s="21">
        <v>3.7225090000000001</v>
      </c>
      <c r="H356" s="20">
        <v>4</v>
      </c>
      <c r="I356" s="20">
        <v>51.89508</v>
      </c>
      <c r="J356" s="20">
        <v>64.104910000000004</v>
      </c>
      <c r="K356" s="20" t="s">
        <v>557</v>
      </c>
      <c r="L356" s="20" t="s">
        <v>557</v>
      </c>
      <c r="M356" s="20" t="s">
        <v>557</v>
      </c>
      <c r="N356" s="20" t="s">
        <v>557</v>
      </c>
      <c r="O356" s="20" t="s">
        <v>557</v>
      </c>
      <c r="P356" s="20">
        <v>59</v>
      </c>
      <c r="Q356" s="20" t="s">
        <v>557</v>
      </c>
      <c r="R356" s="19" t="s">
        <v>557</v>
      </c>
      <c r="S356" s="20" t="s">
        <v>557</v>
      </c>
      <c r="T356" s="20">
        <v>67</v>
      </c>
      <c r="U356" s="20">
        <v>60</v>
      </c>
      <c r="V356" s="20">
        <v>47</v>
      </c>
      <c r="W356" s="20" t="s">
        <v>557</v>
      </c>
      <c r="X356" s="19"/>
    </row>
    <row r="357" spans="1:24" s="15" customFormat="1" ht="13.8">
      <c r="A357" s="15" t="s">
        <v>92</v>
      </c>
      <c r="B357" s="19" t="s">
        <v>93</v>
      </c>
      <c r="C357" s="19">
        <v>2021</v>
      </c>
      <c r="D357" s="19" t="s">
        <v>443</v>
      </c>
      <c r="E357" s="16">
        <v>58</v>
      </c>
      <c r="F357" s="20">
        <v>39</v>
      </c>
      <c r="G357" s="21">
        <v>2.9654739999999999</v>
      </c>
      <c r="H357" s="20">
        <v>4</v>
      </c>
      <c r="I357" s="20">
        <v>53.1218</v>
      </c>
      <c r="J357" s="20">
        <v>62.8782</v>
      </c>
      <c r="K357" s="20"/>
      <c r="L357" s="20"/>
      <c r="M357" s="20"/>
      <c r="N357" s="20"/>
      <c r="O357" s="20"/>
      <c r="P357" s="20">
        <v>58.971130000000002</v>
      </c>
      <c r="Q357" s="20"/>
      <c r="R357" s="19"/>
      <c r="S357" s="20"/>
      <c r="T357" s="20">
        <v>63.700009999999999</v>
      </c>
      <c r="U357" s="20">
        <v>60.106029999999997</v>
      </c>
      <c r="V357" s="20">
        <v>47.83549</v>
      </c>
      <c r="W357" s="20"/>
      <c r="X357" s="19"/>
    </row>
    <row r="358" spans="1:24" s="15" customFormat="1" ht="13.8">
      <c r="A358" s="15" t="s">
        <v>92</v>
      </c>
      <c r="B358" s="19" t="s">
        <v>93</v>
      </c>
      <c r="C358" s="19">
        <v>2022</v>
      </c>
      <c r="D358" s="19" t="s">
        <v>443</v>
      </c>
      <c r="E358" s="16">
        <v>60</v>
      </c>
      <c r="F358" s="20">
        <v>35</v>
      </c>
      <c r="G358" s="21">
        <v>4.8115930000000002</v>
      </c>
      <c r="H358" s="20">
        <v>4</v>
      </c>
      <c r="I358" s="20">
        <v>52.108989999999999</v>
      </c>
      <c r="J358" s="20">
        <v>67.891009999999994</v>
      </c>
      <c r="K358" s="20" t="s">
        <v>557</v>
      </c>
      <c r="L358" s="20" t="s">
        <v>557</v>
      </c>
      <c r="M358" s="20" t="s">
        <v>557</v>
      </c>
      <c r="N358" s="20" t="s">
        <v>557</v>
      </c>
      <c r="O358" s="20" t="s">
        <v>557</v>
      </c>
      <c r="P358" s="20">
        <v>71</v>
      </c>
      <c r="Q358" s="20" t="s">
        <v>557</v>
      </c>
      <c r="R358" s="19" t="s">
        <v>557</v>
      </c>
      <c r="S358" s="20" t="s">
        <v>557</v>
      </c>
      <c r="T358" s="20">
        <v>64</v>
      </c>
      <c r="U358" s="20">
        <v>60</v>
      </c>
      <c r="V358" s="20">
        <v>45</v>
      </c>
      <c r="W358" s="20" t="s">
        <v>557</v>
      </c>
      <c r="X358" s="19"/>
    </row>
    <row r="359" spans="1:24" s="15" customFormat="1" ht="13.8">
      <c r="A359" s="15" t="s">
        <v>92</v>
      </c>
      <c r="B359" s="19" t="s">
        <v>93</v>
      </c>
      <c r="C359" s="19">
        <v>2023</v>
      </c>
      <c r="D359" s="19" t="s">
        <v>443</v>
      </c>
      <c r="E359" s="16">
        <v>64</v>
      </c>
      <c r="F359" s="20">
        <v>30</v>
      </c>
      <c r="G359" s="21">
        <v>3.0480589999999999</v>
      </c>
      <c r="H359" s="20">
        <v>3</v>
      </c>
      <c r="I359" s="20">
        <v>59.001179999999998</v>
      </c>
      <c r="J359" s="20">
        <v>68.998819999999995</v>
      </c>
      <c r="K359" s="20"/>
      <c r="L359" s="20"/>
      <c r="M359" s="20"/>
      <c r="N359" s="20"/>
      <c r="O359" s="20"/>
      <c r="P359" s="20">
        <v>71.022450000000006</v>
      </c>
      <c r="Q359" s="20"/>
      <c r="R359" s="19"/>
      <c r="S359" s="20"/>
      <c r="T359" s="20">
        <v>62.2532</v>
      </c>
      <c r="U359" s="20">
        <v>60.106029999999997</v>
      </c>
      <c r="V359" s="20"/>
      <c r="W359" s="20"/>
      <c r="X359" s="19"/>
    </row>
    <row r="360" spans="1:24" s="15" customFormat="1" ht="13.8">
      <c r="A360" s="15" t="s">
        <v>92</v>
      </c>
      <c r="B360" s="19" t="s">
        <v>93</v>
      </c>
      <c r="C360" s="19">
        <v>2024</v>
      </c>
      <c r="D360" s="19" t="s">
        <v>443</v>
      </c>
      <c r="E360" s="16">
        <v>62</v>
      </c>
      <c r="F360" s="20">
        <v>35</v>
      </c>
      <c r="G360" s="21">
        <v>3.8553519999999999</v>
      </c>
      <c r="H360" s="20">
        <v>5</v>
      </c>
      <c r="I360" s="20">
        <v>55.677219999999998</v>
      </c>
      <c r="J360" s="20">
        <v>68.322779999999995</v>
      </c>
      <c r="K360" s="20">
        <v>55.369880000000002</v>
      </c>
      <c r="L360" s="20"/>
      <c r="M360" s="20"/>
      <c r="N360" s="20"/>
      <c r="O360" s="20"/>
      <c r="P360" s="20">
        <v>71.944180000000003</v>
      </c>
      <c r="Q360" s="20"/>
      <c r="R360" s="19"/>
      <c r="S360" s="20"/>
      <c r="T360" s="20">
        <v>57.319180000000003</v>
      </c>
      <c r="U360" s="20">
        <v>75.106989999999996</v>
      </c>
      <c r="V360" s="20">
        <v>51.526949999999999</v>
      </c>
      <c r="W360" s="20"/>
      <c r="X360" s="19"/>
    </row>
    <row r="361" spans="1:24" s="15" customFormat="1">
      <c r="A361" s="68" t="s">
        <v>92</v>
      </c>
      <c r="B361" s="70" t="s">
        <v>93</v>
      </c>
      <c r="C361" s="70">
        <v>2025</v>
      </c>
      <c r="D361" s="73" t="str">
        <f>VLOOKUP(B361,'CPI Timeseries 2012 - 2025'!B:C,2,0)</f>
        <v>SSA</v>
      </c>
      <c r="E361" s="16">
        <v>62</v>
      </c>
      <c r="F361" s="70">
        <v>35</v>
      </c>
      <c r="G361" s="74">
        <v>4.2332320000000001</v>
      </c>
      <c r="H361" s="70">
        <v>5</v>
      </c>
      <c r="I361" s="75">
        <v>55.057499999999997</v>
      </c>
      <c r="J361" s="75">
        <v>68.942499999999995</v>
      </c>
      <c r="K361" s="75">
        <v>55.341760000000001</v>
      </c>
      <c r="L361" s="75"/>
      <c r="M361" s="75"/>
      <c r="N361" s="75"/>
      <c r="O361" s="75"/>
      <c r="P361" s="75">
        <v>71.925920000000005</v>
      </c>
      <c r="Q361" s="75"/>
      <c r="R361" s="75"/>
      <c r="S361" s="75"/>
      <c r="T361" s="75">
        <v>57.329680000000003</v>
      </c>
      <c r="U361" s="75">
        <v>75.118769999999998</v>
      </c>
      <c r="V361" s="75">
        <v>47.784269999999999</v>
      </c>
      <c r="W361" s="75"/>
      <c r="X361" s="2"/>
    </row>
    <row r="362" spans="1:24" s="15" customFormat="1" ht="13.8">
      <c r="A362" s="15" t="s">
        <v>349</v>
      </c>
      <c r="B362" s="19" t="s">
        <v>350</v>
      </c>
      <c r="C362" s="19">
        <v>2012</v>
      </c>
      <c r="D362" s="19" t="s">
        <v>440</v>
      </c>
      <c r="E362" s="16">
        <v>22</v>
      </c>
      <c r="F362" s="20">
        <v>157</v>
      </c>
      <c r="G362" s="21">
        <v>3.1</v>
      </c>
      <c r="H362" s="20">
        <v>7</v>
      </c>
      <c r="I362" s="20">
        <v>17</v>
      </c>
      <c r="J362" s="20">
        <v>27</v>
      </c>
      <c r="K362" s="20"/>
      <c r="L362" s="20"/>
      <c r="M362" s="20">
        <v>15</v>
      </c>
      <c r="N362" s="20">
        <v>21</v>
      </c>
      <c r="O362" s="20"/>
      <c r="P362" s="20">
        <v>22</v>
      </c>
      <c r="Q362" s="20"/>
      <c r="R362" s="19">
        <v>25</v>
      </c>
      <c r="S362" s="20"/>
      <c r="T362" s="20"/>
      <c r="U362" s="20">
        <v>12</v>
      </c>
      <c r="V362" s="20">
        <v>37</v>
      </c>
      <c r="W362" s="20">
        <v>23</v>
      </c>
      <c r="X362" s="19"/>
    </row>
    <row r="363" spans="1:24" s="15" customFormat="1" ht="13.8">
      <c r="A363" s="15" t="s">
        <v>349</v>
      </c>
      <c r="B363" s="19" t="s">
        <v>350</v>
      </c>
      <c r="C363" s="19">
        <v>2013</v>
      </c>
      <c r="D363" s="19" t="s">
        <v>440</v>
      </c>
      <c r="E363" s="16">
        <v>20</v>
      </c>
      <c r="F363" s="20">
        <v>160</v>
      </c>
      <c r="G363" s="21">
        <v>3</v>
      </c>
      <c r="H363" s="20">
        <v>7</v>
      </c>
      <c r="I363" s="20">
        <v>15</v>
      </c>
      <c r="J363" s="20">
        <v>25</v>
      </c>
      <c r="K363" s="20"/>
      <c r="L363" s="20"/>
      <c r="M363" s="20">
        <v>15</v>
      </c>
      <c r="N363" s="20">
        <v>21</v>
      </c>
      <c r="O363" s="20"/>
      <c r="P363" s="20">
        <v>11</v>
      </c>
      <c r="Q363" s="20"/>
      <c r="R363" s="19">
        <v>30</v>
      </c>
      <c r="S363" s="20"/>
      <c r="T363" s="20"/>
      <c r="U363" s="20">
        <v>12</v>
      </c>
      <c r="V363" s="20">
        <v>29</v>
      </c>
      <c r="W363" s="20">
        <v>23</v>
      </c>
      <c r="X363" s="19"/>
    </row>
    <row r="364" spans="1:24" s="15" customFormat="1" ht="13.8">
      <c r="A364" s="15" t="s">
        <v>349</v>
      </c>
      <c r="B364" s="19" t="s">
        <v>350</v>
      </c>
      <c r="C364" s="19">
        <v>2014</v>
      </c>
      <c r="D364" s="19" t="s">
        <v>440</v>
      </c>
      <c r="E364" s="16">
        <v>21</v>
      </c>
      <c r="F364" s="20">
        <v>156</v>
      </c>
      <c r="G364" s="21">
        <v>2.25</v>
      </c>
      <c r="H364" s="20">
        <v>7</v>
      </c>
      <c r="I364" s="20">
        <v>17</v>
      </c>
      <c r="J364" s="20">
        <v>25</v>
      </c>
      <c r="K364" s="20"/>
      <c r="L364" s="20"/>
      <c r="M364" s="20">
        <v>15</v>
      </c>
      <c r="N364" s="20">
        <v>21</v>
      </c>
      <c r="O364" s="20"/>
      <c r="P364" s="20">
        <v>22</v>
      </c>
      <c r="Q364" s="20"/>
      <c r="R364" s="19">
        <v>26</v>
      </c>
      <c r="S364" s="20"/>
      <c r="T364" s="20"/>
      <c r="U364" s="20">
        <v>12</v>
      </c>
      <c r="V364" s="20">
        <v>27</v>
      </c>
      <c r="W364" s="20">
        <v>25</v>
      </c>
      <c r="X364" s="19"/>
    </row>
    <row r="365" spans="1:24" s="15" customFormat="1" ht="13.8">
      <c r="A365" s="15" t="s">
        <v>349</v>
      </c>
      <c r="B365" s="19" t="s">
        <v>350</v>
      </c>
      <c r="C365" s="19">
        <v>2015</v>
      </c>
      <c r="D365" s="19" t="s">
        <v>440</v>
      </c>
      <c r="E365" s="16">
        <v>21</v>
      </c>
      <c r="F365" s="20">
        <v>150</v>
      </c>
      <c r="G365" s="21">
        <v>3.869999885559082</v>
      </c>
      <c r="H365" s="20">
        <v>7</v>
      </c>
      <c r="I365" s="20">
        <v>15</v>
      </c>
      <c r="J365" s="20">
        <v>27</v>
      </c>
      <c r="K365" s="20"/>
      <c r="L365" s="20"/>
      <c r="M365" s="20">
        <v>15</v>
      </c>
      <c r="N365" s="20">
        <v>21</v>
      </c>
      <c r="O365" s="20"/>
      <c r="P365" s="20">
        <v>22</v>
      </c>
      <c r="Q365" s="20"/>
      <c r="R365" s="19">
        <v>35</v>
      </c>
      <c r="S365" s="20"/>
      <c r="T365" s="20"/>
      <c r="U365" s="20">
        <v>12</v>
      </c>
      <c r="V365" s="20">
        <v>35</v>
      </c>
      <c r="W365" s="20">
        <v>10</v>
      </c>
      <c r="X365" s="19"/>
    </row>
    <row r="366" spans="1:24" s="15" customFormat="1" ht="13.8">
      <c r="A366" s="15" t="s">
        <v>349</v>
      </c>
      <c r="B366" s="19" t="s">
        <v>350</v>
      </c>
      <c r="C366" s="19">
        <v>2016</v>
      </c>
      <c r="D366" s="19" t="s">
        <v>440</v>
      </c>
      <c r="E366" s="16">
        <v>21</v>
      </c>
      <c r="F366" s="20">
        <v>156</v>
      </c>
      <c r="G366" s="21">
        <v>2.82</v>
      </c>
      <c r="H366" s="20">
        <v>8</v>
      </c>
      <c r="I366" s="20">
        <v>16</v>
      </c>
      <c r="J366" s="20">
        <v>26</v>
      </c>
      <c r="K366" s="20" t="s">
        <v>557</v>
      </c>
      <c r="L366" s="20" t="s">
        <v>557</v>
      </c>
      <c r="M366" s="20">
        <v>16</v>
      </c>
      <c r="N366" s="20">
        <v>19</v>
      </c>
      <c r="O366" s="20" t="s">
        <v>557</v>
      </c>
      <c r="P366" s="20">
        <v>22</v>
      </c>
      <c r="Q366" s="20" t="s">
        <v>557</v>
      </c>
      <c r="R366" s="19">
        <v>37</v>
      </c>
      <c r="S366" s="20" t="s">
        <v>557</v>
      </c>
      <c r="T366" s="20">
        <v>17</v>
      </c>
      <c r="U366" s="20">
        <v>13</v>
      </c>
      <c r="V366" s="20">
        <v>28</v>
      </c>
      <c r="W366" s="20">
        <v>15</v>
      </c>
      <c r="X366" s="19"/>
    </row>
    <row r="367" spans="1:24" s="15" customFormat="1" ht="13.8">
      <c r="A367" s="15" t="s">
        <v>349</v>
      </c>
      <c r="B367" s="19" t="s">
        <v>350</v>
      </c>
      <c r="C367" s="19">
        <v>2017</v>
      </c>
      <c r="D367" s="19" t="s">
        <v>440</v>
      </c>
      <c r="E367" s="16">
        <v>21</v>
      </c>
      <c r="F367" s="20">
        <v>161</v>
      </c>
      <c r="G367" s="21">
        <v>2.4300000000000002</v>
      </c>
      <c r="H367" s="20">
        <v>8</v>
      </c>
      <c r="I367" s="20">
        <v>17</v>
      </c>
      <c r="J367" s="20">
        <v>25</v>
      </c>
      <c r="K367" s="20"/>
      <c r="L367" s="20"/>
      <c r="M367" s="20">
        <v>13</v>
      </c>
      <c r="N367" s="20">
        <v>20</v>
      </c>
      <c r="O367" s="20"/>
      <c r="P367" s="20">
        <v>22</v>
      </c>
      <c r="Q367" s="20"/>
      <c r="R367" s="19">
        <v>31</v>
      </c>
      <c r="S367" s="20"/>
      <c r="T367" s="20">
        <v>19</v>
      </c>
      <c r="U367" s="20">
        <v>18</v>
      </c>
      <c r="V367" s="20">
        <v>31</v>
      </c>
      <c r="W367" s="20">
        <v>14</v>
      </c>
      <c r="X367" s="19"/>
    </row>
    <row r="368" spans="1:24" s="15" customFormat="1" ht="13.8">
      <c r="A368" s="15" t="s">
        <v>349</v>
      </c>
      <c r="B368" s="19" t="s">
        <v>350</v>
      </c>
      <c r="C368" s="19">
        <v>2018</v>
      </c>
      <c r="D368" s="19" t="s">
        <v>440</v>
      </c>
      <c r="E368" s="16">
        <v>20</v>
      </c>
      <c r="F368" s="20">
        <v>161</v>
      </c>
      <c r="G368" s="21">
        <v>2.58</v>
      </c>
      <c r="H368" s="20">
        <v>8</v>
      </c>
      <c r="I368" s="20">
        <v>16</v>
      </c>
      <c r="J368" s="20">
        <v>24</v>
      </c>
      <c r="K368" s="20"/>
      <c r="L368" s="20"/>
      <c r="M368" s="20">
        <v>13</v>
      </c>
      <c r="N368" s="20">
        <v>20</v>
      </c>
      <c r="O368" s="20"/>
      <c r="P368" s="20">
        <v>22</v>
      </c>
      <c r="Q368" s="20"/>
      <c r="R368" s="19">
        <v>27</v>
      </c>
      <c r="S368" s="20"/>
      <c r="T368" s="20">
        <v>12</v>
      </c>
      <c r="U368" s="20">
        <v>18</v>
      </c>
      <c r="V368" s="20">
        <v>33</v>
      </c>
      <c r="W368" s="20">
        <v>14</v>
      </c>
      <c r="X368" s="19"/>
    </row>
    <row r="369" spans="1:24" s="15" customFormat="1" ht="13.8">
      <c r="A369" s="15" t="s">
        <v>349</v>
      </c>
      <c r="B369" s="19" t="s">
        <v>350</v>
      </c>
      <c r="C369" s="19">
        <v>2019</v>
      </c>
      <c r="D369" s="19" t="s">
        <v>440</v>
      </c>
      <c r="E369" s="16">
        <v>20</v>
      </c>
      <c r="F369" s="20">
        <v>162</v>
      </c>
      <c r="G369" s="21">
        <v>3.4095140000000002</v>
      </c>
      <c r="H369" s="20">
        <v>8</v>
      </c>
      <c r="I369" s="20">
        <v>14.4084</v>
      </c>
      <c r="J369" s="20">
        <v>25.5916</v>
      </c>
      <c r="K369" s="20" t="s">
        <v>557</v>
      </c>
      <c r="L369" s="20" t="s">
        <v>557</v>
      </c>
      <c r="M369" s="20">
        <v>13</v>
      </c>
      <c r="N369" s="20">
        <v>20</v>
      </c>
      <c r="O369" s="20" t="s">
        <v>557</v>
      </c>
      <c r="P369" s="20">
        <v>22</v>
      </c>
      <c r="Q369" s="20" t="s">
        <v>557</v>
      </c>
      <c r="R369" s="19">
        <v>34</v>
      </c>
      <c r="S369" s="20" t="s">
        <v>557</v>
      </c>
      <c r="T369" s="20">
        <v>14</v>
      </c>
      <c r="U369" s="20">
        <v>10</v>
      </c>
      <c r="V369" s="20">
        <v>35</v>
      </c>
      <c r="W369" s="20">
        <v>14</v>
      </c>
      <c r="X369" s="19"/>
    </row>
    <row r="370" spans="1:24" s="15" customFormat="1" ht="13.8">
      <c r="A370" s="15" t="s">
        <v>349</v>
      </c>
      <c r="B370" s="19" t="s">
        <v>350</v>
      </c>
      <c r="C370" s="19">
        <v>2020</v>
      </c>
      <c r="D370" s="19" t="s">
        <v>440</v>
      </c>
      <c r="E370" s="16">
        <v>21</v>
      </c>
      <c r="F370" s="20">
        <v>160</v>
      </c>
      <c r="G370" s="21">
        <v>2.3227129999999998</v>
      </c>
      <c r="H370" s="20">
        <v>8</v>
      </c>
      <c r="I370" s="20">
        <v>17.190750000000001</v>
      </c>
      <c r="J370" s="20">
        <v>24.809249999999999</v>
      </c>
      <c r="K370" s="20" t="s">
        <v>557</v>
      </c>
      <c r="L370" s="20" t="s">
        <v>557</v>
      </c>
      <c r="M370" s="20">
        <v>13</v>
      </c>
      <c r="N370" s="20">
        <v>20</v>
      </c>
      <c r="O370" s="20" t="s">
        <v>557</v>
      </c>
      <c r="P370" s="20">
        <v>35</v>
      </c>
      <c r="Q370" s="20" t="s">
        <v>557</v>
      </c>
      <c r="R370" s="19">
        <v>29</v>
      </c>
      <c r="S370" s="20" t="s">
        <v>557</v>
      </c>
      <c r="T370" s="20">
        <v>15</v>
      </c>
      <c r="U370" s="20">
        <v>10</v>
      </c>
      <c r="V370" s="20">
        <v>35</v>
      </c>
      <c r="W370" s="20">
        <v>14</v>
      </c>
      <c r="X370" s="19"/>
    </row>
    <row r="371" spans="1:24" s="15" customFormat="1" ht="13.8">
      <c r="A371" s="15" t="s">
        <v>349</v>
      </c>
      <c r="B371" s="19" t="s">
        <v>350</v>
      </c>
      <c r="C371" s="19">
        <v>2021</v>
      </c>
      <c r="D371" s="19" t="s">
        <v>440</v>
      </c>
      <c r="E371" s="16">
        <v>23</v>
      </c>
      <c r="F371" s="20">
        <v>157</v>
      </c>
      <c r="G371" s="21">
        <v>2.8426979999999999</v>
      </c>
      <c r="H371" s="20">
        <v>8</v>
      </c>
      <c r="I371" s="20">
        <v>18.32376</v>
      </c>
      <c r="J371" s="20">
        <v>27.67624</v>
      </c>
      <c r="K371" s="20"/>
      <c r="L371" s="20"/>
      <c r="M371" s="20">
        <v>12.897919999999999</v>
      </c>
      <c r="N371" s="20">
        <v>19.792760000000001</v>
      </c>
      <c r="O371" s="20"/>
      <c r="P371" s="20">
        <v>34.50329</v>
      </c>
      <c r="Q371" s="20"/>
      <c r="R371" s="19">
        <v>35.515279999999997</v>
      </c>
      <c r="S371" s="20"/>
      <c r="T371" s="20">
        <v>14.508459999999999</v>
      </c>
      <c r="U371" s="20">
        <v>10.11772</v>
      </c>
      <c r="V371" s="20">
        <v>41.697780000000002</v>
      </c>
      <c r="W371" s="20">
        <v>13.12382</v>
      </c>
      <c r="X371" s="19"/>
    </row>
    <row r="372" spans="1:24" s="15" customFormat="1" ht="13.8">
      <c r="A372" s="15" t="s">
        <v>349</v>
      </c>
      <c r="B372" s="19" t="s">
        <v>350</v>
      </c>
      <c r="C372" s="19">
        <v>2022</v>
      </c>
      <c r="D372" s="19" t="s">
        <v>440</v>
      </c>
      <c r="E372" s="16">
        <v>24</v>
      </c>
      <c r="F372" s="20">
        <v>150</v>
      </c>
      <c r="G372" s="21">
        <v>2.7824309999999999</v>
      </c>
      <c r="H372" s="20">
        <v>8</v>
      </c>
      <c r="I372" s="20">
        <v>19.436810000000001</v>
      </c>
      <c r="J372" s="20">
        <v>28.563189999999999</v>
      </c>
      <c r="K372" s="20" t="s">
        <v>557</v>
      </c>
      <c r="L372" s="20" t="s">
        <v>557</v>
      </c>
      <c r="M372" s="20">
        <v>13</v>
      </c>
      <c r="N372" s="20">
        <v>20</v>
      </c>
      <c r="O372" s="20" t="s">
        <v>557</v>
      </c>
      <c r="P372" s="20">
        <v>35</v>
      </c>
      <c r="Q372" s="20" t="s">
        <v>557</v>
      </c>
      <c r="R372" s="19">
        <v>39</v>
      </c>
      <c r="S372" s="20" t="s">
        <v>557</v>
      </c>
      <c r="T372" s="20">
        <v>14</v>
      </c>
      <c r="U372" s="20">
        <v>18</v>
      </c>
      <c r="V372" s="20">
        <v>41</v>
      </c>
      <c r="W372" s="20">
        <v>12</v>
      </c>
      <c r="X372" s="19"/>
    </row>
    <row r="373" spans="1:24" s="15" customFormat="1" ht="13.8">
      <c r="A373" s="15" t="s">
        <v>349</v>
      </c>
      <c r="B373" s="19" t="s">
        <v>350</v>
      </c>
      <c r="C373" s="19">
        <v>2023</v>
      </c>
      <c r="D373" s="19" t="s">
        <v>440</v>
      </c>
      <c r="E373" s="16">
        <v>22</v>
      </c>
      <c r="F373" s="20">
        <v>158</v>
      </c>
      <c r="G373" s="21">
        <v>2.9048080000000001</v>
      </c>
      <c r="H373" s="20">
        <v>7</v>
      </c>
      <c r="I373" s="20">
        <v>17.23611</v>
      </c>
      <c r="J373" s="20">
        <v>26.76389</v>
      </c>
      <c r="K373" s="20"/>
      <c r="L373" s="20"/>
      <c r="M373" s="20">
        <v>12.897919999999999</v>
      </c>
      <c r="N373" s="20">
        <v>19.792760000000001</v>
      </c>
      <c r="O373" s="20"/>
      <c r="P373" s="20">
        <v>34.50329</v>
      </c>
      <c r="Q373" s="20"/>
      <c r="R373" s="19">
        <v>39.048520000000003</v>
      </c>
      <c r="S373" s="20"/>
      <c r="T373" s="20">
        <v>13.78506</v>
      </c>
      <c r="U373" s="20">
        <v>18.449110000000001</v>
      </c>
      <c r="V373" s="20"/>
      <c r="W373" s="20">
        <v>12.225540000000001</v>
      </c>
      <c r="X373" s="19"/>
    </row>
    <row r="374" spans="1:24" s="15" customFormat="1" ht="13.8">
      <c r="A374" s="15" t="s">
        <v>349</v>
      </c>
      <c r="B374" s="19" t="s">
        <v>350</v>
      </c>
      <c r="C374" s="19">
        <v>2024</v>
      </c>
      <c r="D374" s="19" t="s">
        <v>440</v>
      </c>
      <c r="E374" s="16">
        <v>21</v>
      </c>
      <c r="F374" s="20">
        <v>158</v>
      </c>
      <c r="G374" s="21">
        <v>2.8637440000000001</v>
      </c>
      <c r="H374" s="20">
        <v>7</v>
      </c>
      <c r="I374" s="20">
        <v>16.303460000000001</v>
      </c>
      <c r="J374" s="20">
        <v>25.696539999999999</v>
      </c>
      <c r="K374" s="20"/>
      <c r="L374" s="20"/>
      <c r="M374" s="20">
        <v>12.745279999999999</v>
      </c>
      <c r="N374" s="20">
        <v>18.412189999999999</v>
      </c>
      <c r="O374" s="20"/>
      <c r="P374" s="20">
        <v>32.267980000000001</v>
      </c>
      <c r="Q374" s="20"/>
      <c r="R374" s="19">
        <v>40.197629999999997</v>
      </c>
      <c r="S374" s="20"/>
      <c r="T374" s="20">
        <v>14.884080000000001</v>
      </c>
      <c r="U374" s="20">
        <v>15.21454</v>
      </c>
      <c r="V374" s="20"/>
      <c r="W374" s="20">
        <v>14.08981</v>
      </c>
      <c r="X374" s="19"/>
    </row>
    <row r="375" spans="1:24" s="15" customFormat="1">
      <c r="A375" s="68" t="s">
        <v>349</v>
      </c>
      <c r="B375" s="70" t="s">
        <v>350</v>
      </c>
      <c r="C375" s="70">
        <v>2025</v>
      </c>
      <c r="D375" s="73" t="str">
        <f>VLOOKUP(B375,'CPI Timeseries 2012 - 2025'!B:C,2,0)</f>
        <v>AP</v>
      </c>
      <c r="E375" s="16">
        <v>20</v>
      </c>
      <c r="F375" s="70">
        <v>163</v>
      </c>
      <c r="G375" s="74">
        <v>3.0448849999999998</v>
      </c>
      <c r="H375" s="70">
        <v>7</v>
      </c>
      <c r="I375" s="75">
        <v>15.00639</v>
      </c>
      <c r="J375" s="75">
        <v>24.99361</v>
      </c>
      <c r="K375" s="75"/>
      <c r="L375" s="75"/>
      <c r="M375" s="75">
        <v>8.4500089999999997</v>
      </c>
      <c r="N375" s="75">
        <v>18.379660000000001</v>
      </c>
      <c r="O375" s="75"/>
      <c r="P375" s="75">
        <v>32.214660000000002</v>
      </c>
      <c r="Q375" s="75"/>
      <c r="R375" s="75">
        <v>39.844909999999999</v>
      </c>
      <c r="S375" s="75"/>
      <c r="T375" s="75">
        <v>13.51618</v>
      </c>
      <c r="U375" s="75">
        <v>15.215920000000001</v>
      </c>
      <c r="V375" s="75"/>
      <c r="W375" s="75">
        <v>14.065009999999999</v>
      </c>
      <c r="X375" s="2"/>
    </row>
    <row r="376" spans="1:24" s="15" customFormat="1" ht="13.8">
      <c r="A376" s="15" t="s">
        <v>307</v>
      </c>
      <c r="B376" s="19" t="s">
        <v>308</v>
      </c>
      <c r="C376" s="19">
        <v>2012</v>
      </c>
      <c r="D376" s="19" t="s">
        <v>443</v>
      </c>
      <c r="E376" s="16">
        <v>26</v>
      </c>
      <c r="F376" s="20">
        <v>144</v>
      </c>
      <c r="G376" s="21">
        <v>3.5</v>
      </c>
      <c r="H376" s="20">
        <v>8</v>
      </c>
      <c r="I376" s="20">
        <v>20</v>
      </c>
      <c r="J376" s="20">
        <v>32</v>
      </c>
      <c r="K376" s="20">
        <v>40</v>
      </c>
      <c r="L376" s="20"/>
      <c r="M376" s="20">
        <v>28</v>
      </c>
      <c r="N376" s="20">
        <v>21</v>
      </c>
      <c r="O376" s="20"/>
      <c r="P376" s="20">
        <v>22</v>
      </c>
      <c r="Q376" s="20"/>
      <c r="R376" s="19"/>
      <c r="S376" s="20">
        <v>41</v>
      </c>
      <c r="T376" s="20"/>
      <c r="U376" s="20">
        <v>23</v>
      </c>
      <c r="V376" s="20">
        <v>21</v>
      </c>
      <c r="W376" s="20">
        <v>12</v>
      </c>
      <c r="X376" s="19"/>
    </row>
    <row r="377" spans="1:24" s="15" customFormat="1" ht="13.8">
      <c r="A377" s="15" t="s">
        <v>307</v>
      </c>
      <c r="B377" s="19" t="s">
        <v>308</v>
      </c>
      <c r="C377" s="19">
        <v>2013</v>
      </c>
      <c r="D377" s="19" t="s">
        <v>443</v>
      </c>
      <c r="E377" s="16">
        <v>25</v>
      </c>
      <c r="F377" s="20">
        <v>144</v>
      </c>
      <c r="G377" s="21">
        <v>2.9</v>
      </c>
      <c r="H377" s="20">
        <v>8</v>
      </c>
      <c r="I377" s="20">
        <v>20</v>
      </c>
      <c r="J377" s="20">
        <v>30</v>
      </c>
      <c r="K377" s="20">
        <v>40</v>
      </c>
      <c r="L377" s="20"/>
      <c r="M377" s="20">
        <v>28</v>
      </c>
      <c r="N377" s="20">
        <v>21</v>
      </c>
      <c r="O377" s="20"/>
      <c r="P377" s="20">
        <v>22</v>
      </c>
      <c r="Q377" s="20"/>
      <c r="R377" s="19"/>
      <c r="S377" s="20">
        <v>31</v>
      </c>
      <c r="T377" s="20"/>
      <c r="U377" s="20">
        <v>23</v>
      </c>
      <c r="V377" s="20">
        <v>21</v>
      </c>
      <c r="W377" s="20">
        <v>12</v>
      </c>
      <c r="X377" s="19"/>
    </row>
    <row r="378" spans="1:24" s="15" customFormat="1" ht="13.8">
      <c r="A378" s="15" t="s">
        <v>307</v>
      </c>
      <c r="B378" s="19" t="s">
        <v>308</v>
      </c>
      <c r="C378" s="19">
        <v>2014</v>
      </c>
      <c r="D378" s="19" t="s">
        <v>443</v>
      </c>
      <c r="E378" s="16">
        <v>27</v>
      </c>
      <c r="F378" s="20">
        <v>136</v>
      </c>
      <c r="G378" s="21">
        <v>2.869999885559082</v>
      </c>
      <c r="H378" s="20">
        <v>8</v>
      </c>
      <c r="I378" s="20">
        <v>22</v>
      </c>
      <c r="J378" s="20">
        <v>32</v>
      </c>
      <c r="K378" s="20">
        <v>42</v>
      </c>
      <c r="L378" s="20"/>
      <c r="M378" s="20">
        <v>28</v>
      </c>
      <c r="N378" s="20">
        <v>21</v>
      </c>
      <c r="O378" s="20"/>
      <c r="P378" s="20">
        <v>22</v>
      </c>
      <c r="Q378" s="20"/>
      <c r="R378" s="19"/>
      <c r="S378" s="20">
        <v>31</v>
      </c>
      <c r="T378" s="20"/>
      <c r="U378" s="20">
        <v>23</v>
      </c>
      <c r="V378" s="20">
        <v>34</v>
      </c>
      <c r="W378" s="20">
        <v>18</v>
      </c>
      <c r="X378" s="19"/>
    </row>
    <row r="379" spans="1:24" s="15" customFormat="1" ht="13.8">
      <c r="A379" s="15" t="s">
        <v>307</v>
      </c>
      <c r="B379" s="19" t="s">
        <v>308</v>
      </c>
      <c r="C379" s="19">
        <v>2015</v>
      </c>
      <c r="D379" s="19" t="s">
        <v>443</v>
      </c>
      <c r="E379" s="16">
        <v>27</v>
      </c>
      <c r="F379" s="20">
        <v>130</v>
      </c>
      <c r="G379" s="21">
        <v>3.2599999904632568</v>
      </c>
      <c r="H379" s="20">
        <v>8</v>
      </c>
      <c r="I379" s="20">
        <v>22</v>
      </c>
      <c r="J379" s="20">
        <v>32</v>
      </c>
      <c r="K379" s="20">
        <v>45</v>
      </c>
      <c r="L379" s="20"/>
      <c r="M379" s="20">
        <v>28</v>
      </c>
      <c r="N379" s="20">
        <v>21</v>
      </c>
      <c r="O379" s="20"/>
      <c r="P379" s="20">
        <v>22</v>
      </c>
      <c r="Q379" s="20"/>
      <c r="R379" s="19"/>
      <c r="S379" s="20">
        <v>31</v>
      </c>
      <c r="T379" s="20"/>
      <c r="U379" s="20">
        <v>23</v>
      </c>
      <c r="V379" s="20">
        <v>30</v>
      </c>
      <c r="W379" s="20">
        <v>14</v>
      </c>
      <c r="X379" s="19"/>
    </row>
    <row r="380" spans="1:24" s="15" customFormat="1" ht="13.8">
      <c r="A380" s="15" t="s">
        <v>307</v>
      </c>
      <c r="B380" s="19" t="s">
        <v>308</v>
      </c>
      <c r="C380" s="19">
        <v>2016</v>
      </c>
      <c r="D380" s="19" t="s">
        <v>443</v>
      </c>
      <c r="E380" s="16">
        <v>26</v>
      </c>
      <c r="F380" s="20">
        <v>145</v>
      </c>
      <c r="G380" s="21">
        <v>3.04</v>
      </c>
      <c r="H380" s="20">
        <v>9</v>
      </c>
      <c r="I380" s="20">
        <v>21</v>
      </c>
      <c r="J380" s="20">
        <v>31</v>
      </c>
      <c r="K380" s="20">
        <v>41</v>
      </c>
      <c r="L380" s="20" t="s">
        <v>557</v>
      </c>
      <c r="M380" s="20">
        <v>28</v>
      </c>
      <c r="N380" s="20">
        <v>19</v>
      </c>
      <c r="O380" s="20" t="s">
        <v>557</v>
      </c>
      <c r="P380" s="20">
        <v>34</v>
      </c>
      <c r="Q380" s="20" t="s">
        <v>557</v>
      </c>
      <c r="R380" s="19" t="s">
        <v>557</v>
      </c>
      <c r="S380" s="20">
        <v>32</v>
      </c>
      <c r="T380" s="20">
        <v>11</v>
      </c>
      <c r="U380" s="20">
        <v>24</v>
      </c>
      <c r="V380" s="20">
        <v>22</v>
      </c>
      <c r="W380" s="20">
        <v>19</v>
      </c>
      <c r="X380" s="19"/>
    </row>
    <row r="381" spans="1:24" s="15" customFormat="1" ht="13.8">
      <c r="A381" s="15" t="s">
        <v>307</v>
      </c>
      <c r="B381" s="19" t="s">
        <v>308</v>
      </c>
      <c r="C381" s="19">
        <v>2017</v>
      </c>
      <c r="D381" s="19" t="s">
        <v>443</v>
      </c>
      <c r="E381" s="16">
        <v>25</v>
      </c>
      <c r="F381" s="20">
        <v>153</v>
      </c>
      <c r="G381" s="21">
        <v>2.58</v>
      </c>
      <c r="H381" s="20">
        <v>9</v>
      </c>
      <c r="I381" s="20">
        <v>21</v>
      </c>
      <c r="J381" s="20">
        <v>29</v>
      </c>
      <c r="K381" s="20">
        <v>34</v>
      </c>
      <c r="L381" s="20"/>
      <c r="M381" s="20">
        <v>29</v>
      </c>
      <c r="N381" s="20">
        <v>20</v>
      </c>
      <c r="O381" s="20"/>
      <c r="P381" s="20">
        <v>35</v>
      </c>
      <c r="Q381" s="20"/>
      <c r="R381" s="19"/>
      <c r="S381" s="20">
        <v>29</v>
      </c>
      <c r="T381" s="20">
        <v>11</v>
      </c>
      <c r="U381" s="20">
        <v>27</v>
      </c>
      <c r="V381" s="20">
        <v>25</v>
      </c>
      <c r="W381" s="20">
        <v>19</v>
      </c>
      <c r="X381" s="19"/>
    </row>
    <row r="382" spans="1:24" s="15" customFormat="1" ht="13.8">
      <c r="A382" s="15" t="s">
        <v>307</v>
      </c>
      <c r="B382" s="19" t="s">
        <v>308</v>
      </c>
      <c r="C382" s="19">
        <v>2018</v>
      </c>
      <c r="D382" s="19" t="s">
        <v>443</v>
      </c>
      <c r="E382" s="16">
        <v>25</v>
      </c>
      <c r="F382" s="20">
        <v>152</v>
      </c>
      <c r="G382" s="21">
        <v>2.4300000000000002</v>
      </c>
      <c r="H382" s="20">
        <v>9</v>
      </c>
      <c r="I382" s="20">
        <v>21</v>
      </c>
      <c r="J382" s="20">
        <v>29</v>
      </c>
      <c r="K382" s="20">
        <v>34</v>
      </c>
      <c r="L382" s="20"/>
      <c r="M382" s="20">
        <v>29</v>
      </c>
      <c r="N382" s="20">
        <v>20</v>
      </c>
      <c r="O382" s="20"/>
      <c r="P382" s="20">
        <v>35</v>
      </c>
      <c r="Q382" s="20"/>
      <c r="R382" s="19"/>
      <c r="S382" s="20">
        <v>24</v>
      </c>
      <c r="T382" s="20">
        <v>13</v>
      </c>
      <c r="U382" s="20">
        <v>27</v>
      </c>
      <c r="V382" s="20">
        <v>30</v>
      </c>
      <c r="W382" s="20">
        <v>19</v>
      </c>
      <c r="X382" s="19"/>
    </row>
    <row r="383" spans="1:24" s="15" customFormat="1" ht="13.8">
      <c r="A383" s="15" t="s">
        <v>307</v>
      </c>
      <c r="B383" s="19" t="s">
        <v>308</v>
      </c>
      <c r="C383" s="19">
        <v>2019</v>
      </c>
      <c r="D383" s="19" t="s">
        <v>443</v>
      </c>
      <c r="E383" s="16">
        <v>25</v>
      </c>
      <c r="F383" s="20">
        <v>153</v>
      </c>
      <c r="G383" s="21">
        <v>2.4244880000000002</v>
      </c>
      <c r="H383" s="20">
        <v>9</v>
      </c>
      <c r="I383" s="20">
        <v>21.02384</v>
      </c>
      <c r="J383" s="20">
        <v>28.97616</v>
      </c>
      <c r="K383" s="20">
        <v>34</v>
      </c>
      <c r="L383" s="20" t="s">
        <v>557</v>
      </c>
      <c r="M383" s="20">
        <v>29</v>
      </c>
      <c r="N383" s="20">
        <v>20</v>
      </c>
      <c r="O383" s="20" t="s">
        <v>557</v>
      </c>
      <c r="P383" s="20">
        <v>35</v>
      </c>
      <c r="Q383" s="20" t="s">
        <v>557</v>
      </c>
      <c r="R383" s="19" t="s">
        <v>557</v>
      </c>
      <c r="S383" s="20">
        <v>24</v>
      </c>
      <c r="T383" s="20">
        <v>12</v>
      </c>
      <c r="U383" s="20">
        <v>27</v>
      </c>
      <c r="V383" s="20">
        <v>26</v>
      </c>
      <c r="W383" s="20">
        <v>20</v>
      </c>
      <c r="X383" s="19"/>
    </row>
    <row r="384" spans="1:24" s="15" customFormat="1" ht="13.8">
      <c r="A384" s="15" t="s">
        <v>307</v>
      </c>
      <c r="B384" s="19" t="s">
        <v>308</v>
      </c>
      <c r="C384" s="19">
        <v>2020</v>
      </c>
      <c r="D384" s="19" t="s">
        <v>443</v>
      </c>
      <c r="E384" s="16">
        <v>25</v>
      </c>
      <c r="F384" s="20">
        <v>149</v>
      </c>
      <c r="G384" s="21">
        <v>1.3649439999999999</v>
      </c>
      <c r="H384" s="20">
        <v>9</v>
      </c>
      <c r="I384" s="20">
        <v>22.761489999999998</v>
      </c>
      <c r="J384" s="20">
        <v>27.238510000000002</v>
      </c>
      <c r="K384" s="20">
        <v>34</v>
      </c>
      <c r="L384" s="20" t="s">
        <v>557</v>
      </c>
      <c r="M384" s="20">
        <v>29</v>
      </c>
      <c r="N384" s="20">
        <v>20</v>
      </c>
      <c r="O384" s="20" t="s">
        <v>557</v>
      </c>
      <c r="P384" s="20">
        <v>35</v>
      </c>
      <c r="Q384" s="20" t="s">
        <v>557</v>
      </c>
      <c r="R384" s="19" t="s">
        <v>557</v>
      </c>
      <c r="S384" s="20">
        <v>24</v>
      </c>
      <c r="T384" s="20">
        <v>14</v>
      </c>
      <c r="U384" s="20">
        <v>27</v>
      </c>
      <c r="V384" s="20">
        <v>26</v>
      </c>
      <c r="W384" s="20">
        <v>18</v>
      </c>
      <c r="X384" s="19"/>
    </row>
    <row r="385" spans="1:24" s="15" customFormat="1" ht="13.8">
      <c r="A385" s="15" t="s">
        <v>307</v>
      </c>
      <c r="B385" s="19" t="s">
        <v>308</v>
      </c>
      <c r="C385" s="19">
        <v>2021</v>
      </c>
      <c r="D385" s="19" t="s">
        <v>443</v>
      </c>
      <c r="E385" s="16">
        <v>27</v>
      </c>
      <c r="F385" s="20">
        <v>144</v>
      </c>
      <c r="G385" s="21">
        <v>1.3668709999999999</v>
      </c>
      <c r="H385" s="20">
        <v>9</v>
      </c>
      <c r="I385" s="20">
        <v>24.7515</v>
      </c>
      <c r="J385" s="20">
        <v>29.2485</v>
      </c>
      <c r="K385" s="20">
        <v>34.173180000000002</v>
      </c>
      <c r="L385" s="20"/>
      <c r="M385" s="20">
        <v>28.855989999999998</v>
      </c>
      <c r="N385" s="20">
        <v>19.792760000000001</v>
      </c>
      <c r="O385" s="20"/>
      <c r="P385" s="20">
        <v>34.50329</v>
      </c>
      <c r="Q385" s="20"/>
      <c r="R385" s="19"/>
      <c r="S385" s="20">
        <v>23.709849999999999</v>
      </c>
      <c r="T385" s="20">
        <v>17.402080000000002</v>
      </c>
      <c r="U385" s="20">
        <v>35.111879999999999</v>
      </c>
      <c r="V385" s="20">
        <v>27.844090000000001</v>
      </c>
      <c r="W385" s="20">
        <v>18.513490000000001</v>
      </c>
      <c r="X385" s="19"/>
    </row>
    <row r="386" spans="1:24" s="15" customFormat="1" ht="13.8">
      <c r="A386" s="15" t="s">
        <v>307</v>
      </c>
      <c r="B386" s="19" t="s">
        <v>308</v>
      </c>
      <c r="C386" s="19">
        <v>2022</v>
      </c>
      <c r="D386" s="19" t="s">
        <v>443</v>
      </c>
      <c r="E386" s="16">
        <v>26</v>
      </c>
      <c r="F386" s="20">
        <v>142</v>
      </c>
      <c r="G386" s="21">
        <v>1.3702479999999999</v>
      </c>
      <c r="H386" s="20">
        <v>9</v>
      </c>
      <c r="I386" s="20">
        <v>23.752790000000001</v>
      </c>
      <c r="J386" s="20">
        <v>28.247209999999999</v>
      </c>
      <c r="K386" s="20">
        <v>34</v>
      </c>
      <c r="L386" s="20" t="s">
        <v>557</v>
      </c>
      <c r="M386" s="20">
        <v>29</v>
      </c>
      <c r="N386" s="20">
        <v>20</v>
      </c>
      <c r="O386" s="20" t="s">
        <v>557</v>
      </c>
      <c r="P386" s="20">
        <v>35</v>
      </c>
      <c r="Q386" s="20" t="s">
        <v>557</v>
      </c>
      <c r="R386" s="19" t="s">
        <v>557</v>
      </c>
      <c r="S386" s="20">
        <v>24</v>
      </c>
      <c r="T386" s="20">
        <v>18</v>
      </c>
      <c r="U386" s="20">
        <v>35</v>
      </c>
      <c r="V386" s="20">
        <v>25</v>
      </c>
      <c r="W386" s="20">
        <v>18</v>
      </c>
      <c r="X386" s="19"/>
    </row>
    <row r="387" spans="1:24" s="15" customFormat="1" ht="13.8">
      <c r="A387" s="15" t="s">
        <v>307</v>
      </c>
      <c r="B387" s="19" t="s">
        <v>308</v>
      </c>
      <c r="C387" s="19">
        <v>2023</v>
      </c>
      <c r="D387" s="19" t="s">
        <v>443</v>
      </c>
      <c r="E387" s="16">
        <v>27</v>
      </c>
      <c r="F387" s="20">
        <v>140</v>
      </c>
      <c r="G387" s="21">
        <v>1.6520379999999999</v>
      </c>
      <c r="H387" s="20">
        <v>9</v>
      </c>
      <c r="I387" s="20">
        <v>24.290659999999999</v>
      </c>
      <c r="J387" s="20">
        <v>29.709340000000001</v>
      </c>
      <c r="K387" s="20">
        <v>34.173180000000002</v>
      </c>
      <c r="L387" s="20"/>
      <c r="M387" s="20">
        <v>28.855989999999998</v>
      </c>
      <c r="N387" s="20">
        <v>19.792760000000001</v>
      </c>
      <c r="O387" s="20"/>
      <c r="P387" s="20">
        <v>34.50329</v>
      </c>
      <c r="Q387" s="20"/>
      <c r="R387" s="19"/>
      <c r="S387" s="20">
        <v>23.709849999999999</v>
      </c>
      <c r="T387" s="20">
        <v>14.508459999999999</v>
      </c>
      <c r="U387" s="20">
        <v>35.111879999999999</v>
      </c>
      <c r="V387" s="20">
        <v>37.313699999999997</v>
      </c>
      <c r="W387" s="20">
        <v>17.615220000000001</v>
      </c>
      <c r="X387" s="19"/>
    </row>
    <row r="388" spans="1:24" s="15" customFormat="1" ht="13.8">
      <c r="A388" s="15" t="s">
        <v>307</v>
      </c>
      <c r="B388" s="19" t="s">
        <v>308</v>
      </c>
      <c r="C388" s="19">
        <v>2024</v>
      </c>
      <c r="D388" s="19" t="s">
        <v>443</v>
      </c>
      <c r="E388" s="16">
        <v>26</v>
      </c>
      <c r="F388" s="20">
        <v>140</v>
      </c>
      <c r="G388" s="21">
        <v>1.759728</v>
      </c>
      <c r="H388" s="20">
        <v>9</v>
      </c>
      <c r="I388" s="20">
        <v>23.114049999999999</v>
      </c>
      <c r="J388" s="20">
        <v>28.885950000000001</v>
      </c>
      <c r="K388" s="20">
        <v>34.458240000000004</v>
      </c>
      <c r="L388" s="20"/>
      <c r="M388" s="20">
        <v>29.937519999999999</v>
      </c>
      <c r="N388" s="20">
        <v>18.412189999999999</v>
      </c>
      <c r="O388" s="20"/>
      <c r="P388" s="20">
        <v>32.267980000000001</v>
      </c>
      <c r="Q388" s="20"/>
      <c r="R388" s="19"/>
      <c r="S388" s="20">
        <v>23.70675</v>
      </c>
      <c r="T388" s="20">
        <v>10.093019999999999</v>
      </c>
      <c r="U388" s="20">
        <v>39.171520000000001</v>
      </c>
      <c r="V388" s="20">
        <v>28.983239999999999</v>
      </c>
      <c r="W388" s="20">
        <v>19.299990000000001</v>
      </c>
      <c r="X388" s="19"/>
    </row>
    <row r="389" spans="1:24" s="15" customFormat="1">
      <c r="A389" s="68" t="s">
        <v>307</v>
      </c>
      <c r="B389" s="70" t="s">
        <v>308</v>
      </c>
      <c r="C389" s="70">
        <v>2025</v>
      </c>
      <c r="D389" s="73" t="str">
        <f>VLOOKUP(B389,'CPI Timeseries 2012 - 2025'!B:C,2,0)</f>
        <v>SSA</v>
      </c>
      <c r="E389" s="16">
        <v>26</v>
      </c>
      <c r="F389" s="70">
        <v>142</v>
      </c>
      <c r="G389" s="74">
        <v>1.6945140000000001</v>
      </c>
      <c r="H389" s="70">
        <v>9</v>
      </c>
      <c r="I389" s="75">
        <v>23.221</v>
      </c>
      <c r="J389" s="75">
        <v>28.779</v>
      </c>
      <c r="K389" s="75">
        <v>34.430129999999998</v>
      </c>
      <c r="L389" s="75"/>
      <c r="M389" s="75">
        <v>29.942820000000001</v>
      </c>
      <c r="N389" s="75">
        <v>18.379660000000001</v>
      </c>
      <c r="O389" s="75"/>
      <c r="P389" s="75">
        <v>32.214660000000002</v>
      </c>
      <c r="Q389" s="75"/>
      <c r="R389" s="75"/>
      <c r="S389" s="75">
        <v>23.681450000000002</v>
      </c>
      <c r="T389" s="75">
        <v>11.46242</v>
      </c>
      <c r="U389" s="75">
        <v>39.177059999999997</v>
      </c>
      <c r="V389" s="75">
        <v>27.32451</v>
      </c>
      <c r="W389" s="75">
        <v>19.27665</v>
      </c>
      <c r="X389" s="2"/>
    </row>
    <row r="390" spans="1:24" s="15" customFormat="1" ht="13.8">
      <c r="A390" s="15" t="s">
        <v>54</v>
      </c>
      <c r="B390" s="19" t="s">
        <v>55</v>
      </c>
      <c r="C390" s="19">
        <v>2012</v>
      </c>
      <c r="D390" s="19" t="s">
        <v>234</v>
      </c>
      <c r="E390" s="16">
        <v>84</v>
      </c>
      <c r="F390" s="20">
        <v>9</v>
      </c>
      <c r="G390" s="21">
        <v>2.2000000000000002</v>
      </c>
      <c r="H390" s="20">
        <v>7</v>
      </c>
      <c r="I390" s="20">
        <v>80</v>
      </c>
      <c r="J390" s="20">
        <v>87</v>
      </c>
      <c r="K390" s="20"/>
      <c r="L390" s="20">
        <v>89</v>
      </c>
      <c r="M390" s="20"/>
      <c r="N390" s="20">
        <v>88</v>
      </c>
      <c r="O390" s="20"/>
      <c r="P390" s="20">
        <v>83</v>
      </c>
      <c r="Q390" s="20">
        <v>83</v>
      </c>
      <c r="R390" s="19"/>
      <c r="S390" s="20">
        <v>89</v>
      </c>
      <c r="T390" s="20"/>
      <c r="U390" s="20"/>
      <c r="V390" s="20">
        <v>79</v>
      </c>
      <c r="W390" s="20">
        <v>74</v>
      </c>
      <c r="X390" s="19"/>
    </row>
    <row r="391" spans="1:24" s="15" customFormat="1" ht="13.8">
      <c r="A391" s="15" t="s">
        <v>54</v>
      </c>
      <c r="B391" s="19" t="s">
        <v>55</v>
      </c>
      <c r="C391" s="19">
        <v>2013</v>
      </c>
      <c r="D391" s="19" t="s">
        <v>234</v>
      </c>
      <c r="E391" s="16">
        <v>81</v>
      </c>
      <c r="F391" s="20">
        <v>9</v>
      </c>
      <c r="G391" s="21">
        <v>2.4</v>
      </c>
      <c r="H391" s="20">
        <v>7</v>
      </c>
      <c r="I391" s="20">
        <v>77</v>
      </c>
      <c r="J391" s="20">
        <v>85</v>
      </c>
      <c r="K391" s="20"/>
      <c r="L391" s="20">
        <v>81</v>
      </c>
      <c r="M391" s="20"/>
      <c r="N391" s="20">
        <v>88</v>
      </c>
      <c r="O391" s="20"/>
      <c r="P391" s="20">
        <v>83</v>
      </c>
      <c r="Q391" s="20">
        <v>78</v>
      </c>
      <c r="R391" s="19"/>
      <c r="S391" s="20">
        <v>89</v>
      </c>
      <c r="T391" s="20"/>
      <c r="U391" s="20"/>
      <c r="V391" s="20">
        <v>72</v>
      </c>
      <c r="W391" s="20">
        <v>74</v>
      </c>
      <c r="X391" s="19"/>
    </row>
    <row r="392" spans="1:24" s="15" customFormat="1" ht="13.8">
      <c r="A392" s="15" t="s">
        <v>54</v>
      </c>
      <c r="B392" s="19" t="s">
        <v>55</v>
      </c>
      <c r="C392" s="19">
        <v>2014</v>
      </c>
      <c r="D392" s="19" t="s">
        <v>234</v>
      </c>
      <c r="E392" s="16">
        <v>81</v>
      </c>
      <c r="F392" s="20">
        <v>10</v>
      </c>
      <c r="G392" s="21">
        <v>2.4500000476837158</v>
      </c>
      <c r="H392" s="20">
        <v>7</v>
      </c>
      <c r="I392" s="20">
        <v>77</v>
      </c>
      <c r="J392" s="20">
        <v>85</v>
      </c>
      <c r="K392" s="20"/>
      <c r="L392" s="20">
        <v>81</v>
      </c>
      <c r="M392" s="20"/>
      <c r="N392" s="20">
        <v>88</v>
      </c>
      <c r="O392" s="20"/>
      <c r="P392" s="20">
        <v>83</v>
      </c>
      <c r="Q392" s="20">
        <v>72</v>
      </c>
      <c r="R392" s="19"/>
      <c r="S392" s="20">
        <v>89</v>
      </c>
      <c r="T392" s="20"/>
      <c r="U392" s="20"/>
      <c r="V392" s="20">
        <v>80</v>
      </c>
      <c r="W392" s="20">
        <v>74</v>
      </c>
      <c r="X392" s="19"/>
    </row>
    <row r="393" spans="1:24" s="15" customFormat="1" ht="13.8">
      <c r="A393" s="15" t="s">
        <v>54</v>
      </c>
      <c r="B393" s="19" t="s">
        <v>55</v>
      </c>
      <c r="C393" s="19">
        <v>2015</v>
      </c>
      <c r="D393" s="19" t="s">
        <v>234</v>
      </c>
      <c r="E393" s="16">
        <v>83</v>
      </c>
      <c r="F393" s="20">
        <v>10</v>
      </c>
      <c r="G393" s="21">
        <v>1.6299999952316284</v>
      </c>
      <c r="H393" s="20">
        <v>7</v>
      </c>
      <c r="I393" s="20">
        <v>80</v>
      </c>
      <c r="J393" s="20">
        <v>86</v>
      </c>
      <c r="K393" s="20"/>
      <c r="L393" s="20">
        <v>81</v>
      </c>
      <c r="M393" s="20"/>
      <c r="N393" s="20">
        <v>88</v>
      </c>
      <c r="O393" s="20"/>
      <c r="P393" s="20">
        <v>83</v>
      </c>
      <c r="Q393" s="20">
        <v>79</v>
      </c>
      <c r="R393" s="19"/>
      <c r="S393" s="20">
        <v>89</v>
      </c>
      <c r="T393" s="20"/>
      <c r="U393" s="20"/>
      <c r="V393" s="20">
        <v>79</v>
      </c>
      <c r="W393" s="20">
        <v>79</v>
      </c>
      <c r="X393" s="19"/>
    </row>
    <row r="394" spans="1:24" s="15" customFormat="1" ht="13.8">
      <c r="A394" s="15" t="s">
        <v>54</v>
      </c>
      <c r="B394" s="19" t="s">
        <v>55</v>
      </c>
      <c r="C394" s="19">
        <v>2016</v>
      </c>
      <c r="D394" s="19" t="s">
        <v>234</v>
      </c>
      <c r="E394" s="16">
        <v>82</v>
      </c>
      <c r="F394" s="20">
        <v>9</v>
      </c>
      <c r="G394" s="21">
        <v>2.0299999999999998</v>
      </c>
      <c r="H394" s="20">
        <v>7</v>
      </c>
      <c r="I394" s="20">
        <v>79</v>
      </c>
      <c r="J394" s="20">
        <v>85</v>
      </c>
      <c r="K394" s="20" t="s">
        <v>557</v>
      </c>
      <c r="L394" s="20">
        <v>80</v>
      </c>
      <c r="M394" s="20" t="s">
        <v>557</v>
      </c>
      <c r="N394" s="20">
        <v>90</v>
      </c>
      <c r="O394" s="20" t="s">
        <v>557</v>
      </c>
      <c r="P394" s="20">
        <v>83</v>
      </c>
      <c r="Q394" s="20">
        <v>85</v>
      </c>
      <c r="R394" s="19" t="s">
        <v>557</v>
      </c>
      <c r="S394" s="20">
        <v>85</v>
      </c>
      <c r="T394" s="20" t="s">
        <v>557</v>
      </c>
      <c r="U394" s="20" t="s">
        <v>557</v>
      </c>
      <c r="V394" s="20">
        <v>73</v>
      </c>
      <c r="W394" s="20">
        <v>79</v>
      </c>
      <c r="X394" s="19"/>
    </row>
    <row r="395" spans="1:24" s="15" customFormat="1" ht="13.8">
      <c r="A395" s="15" t="s">
        <v>54</v>
      </c>
      <c r="B395" s="19" t="s">
        <v>55</v>
      </c>
      <c r="C395" s="19">
        <v>2017</v>
      </c>
      <c r="D395" s="19" t="s">
        <v>234</v>
      </c>
      <c r="E395" s="16">
        <v>82</v>
      </c>
      <c r="F395" s="20">
        <v>8</v>
      </c>
      <c r="G395" s="21">
        <v>1.49</v>
      </c>
      <c r="H395" s="20">
        <v>8</v>
      </c>
      <c r="I395" s="20">
        <v>80</v>
      </c>
      <c r="J395" s="20">
        <v>84</v>
      </c>
      <c r="K395" s="20"/>
      <c r="L395" s="20">
        <v>79</v>
      </c>
      <c r="M395" s="20"/>
      <c r="N395" s="20">
        <v>90</v>
      </c>
      <c r="O395" s="20"/>
      <c r="P395" s="20">
        <v>83</v>
      </c>
      <c r="Q395" s="20">
        <v>86</v>
      </c>
      <c r="R395" s="19"/>
      <c r="S395" s="20">
        <v>85</v>
      </c>
      <c r="T395" s="20">
        <v>77</v>
      </c>
      <c r="U395" s="20"/>
      <c r="V395" s="20">
        <v>80</v>
      </c>
      <c r="W395" s="20">
        <v>80</v>
      </c>
      <c r="X395" s="19"/>
    </row>
    <row r="396" spans="1:24" s="15" customFormat="1" ht="13.8">
      <c r="A396" s="15" t="s">
        <v>54</v>
      </c>
      <c r="B396" s="19" t="s">
        <v>55</v>
      </c>
      <c r="C396" s="19">
        <v>2018</v>
      </c>
      <c r="D396" s="19" t="s">
        <v>234</v>
      </c>
      <c r="E396" s="16">
        <v>81</v>
      </c>
      <c r="F396" s="20">
        <v>9</v>
      </c>
      <c r="G396" s="21">
        <v>2.16</v>
      </c>
      <c r="H396" s="20">
        <v>8</v>
      </c>
      <c r="I396" s="20">
        <v>77</v>
      </c>
      <c r="J396" s="20">
        <v>85</v>
      </c>
      <c r="K396" s="20"/>
      <c r="L396" s="20">
        <v>79</v>
      </c>
      <c r="M396" s="20"/>
      <c r="N396" s="20">
        <v>90</v>
      </c>
      <c r="O396" s="20"/>
      <c r="P396" s="20">
        <v>71</v>
      </c>
      <c r="Q396" s="20">
        <v>86</v>
      </c>
      <c r="R396" s="19"/>
      <c r="S396" s="20">
        <v>85</v>
      </c>
      <c r="T396" s="20">
        <v>75</v>
      </c>
      <c r="U396" s="20"/>
      <c r="V396" s="20">
        <v>79</v>
      </c>
      <c r="W396" s="20">
        <v>80</v>
      </c>
      <c r="X396" s="19"/>
    </row>
    <row r="397" spans="1:24" s="15" customFormat="1" ht="13.8">
      <c r="A397" s="15" t="s">
        <v>54</v>
      </c>
      <c r="B397" s="19" t="s">
        <v>55</v>
      </c>
      <c r="C397" s="19">
        <v>2019</v>
      </c>
      <c r="D397" s="19" t="s">
        <v>234</v>
      </c>
      <c r="E397" s="16">
        <v>77</v>
      </c>
      <c r="F397" s="20">
        <v>12</v>
      </c>
      <c r="G397" s="21">
        <v>2.7967909999999998</v>
      </c>
      <c r="H397" s="20">
        <v>8</v>
      </c>
      <c r="I397" s="20">
        <v>72.413259999999994</v>
      </c>
      <c r="J397" s="20">
        <v>81.586740000000006</v>
      </c>
      <c r="K397" s="20" t="s">
        <v>557</v>
      </c>
      <c r="L397" s="20">
        <v>79</v>
      </c>
      <c r="M397" s="20" t="s">
        <v>557</v>
      </c>
      <c r="N397" s="20">
        <v>90</v>
      </c>
      <c r="O397" s="20" t="s">
        <v>557</v>
      </c>
      <c r="P397" s="20">
        <v>71</v>
      </c>
      <c r="Q397" s="20">
        <v>74</v>
      </c>
      <c r="R397" s="19" t="s">
        <v>557</v>
      </c>
      <c r="S397" s="20">
        <v>85</v>
      </c>
      <c r="T397" s="20">
        <v>77</v>
      </c>
      <c r="U397" s="20" t="s">
        <v>557</v>
      </c>
      <c r="V397" s="20">
        <v>64</v>
      </c>
      <c r="W397" s="20">
        <v>79</v>
      </c>
      <c r="X397" s="19"/>
    </row>
    <row r="398" spans="1:24" s="15" customFormat="1" ht="13.8">
      <c r="A398" s="15" t="s">
        <v>54</v>
      </c>
      <c r="B398" s="19" t="s">
        <v>55</v>
      </c>
      <c r="C398" s="19">
        <v>2020</v>
      </c>
      <c r="D398" s="19" t="s">
        <v>234</v>
      </c>
      <c r="E398" s="16">
        <v>77</v>
      </c>
      <c r="F398" s="20">
        <v>11</v>
      </c>
      <c r="G398" s="21">
        <v>1.7711330000000001</v>
      </c>
      <c r="H398" s="20">
        <v>8</v>
      </c>
      <c r="I398" s="20">
        <v>74.095339999999993</v>
      </c>
      <c r="J398" s="20">
        <v>79.904660000000007</v>
      </c>
      <c r="K398" s="20" t="s">
        <v>557</v>
      </c>
      <c r="L398" s="20">
        <v>79</v>
      </c>
      <c r="M398" s="20" t="s">
        <v>557</v>
      </c>
      <c r="N398" s="20">
        <v>90</v>
      </c>
      <c r="O398" s="20" t="s">
        <v>557</v>
      </c>
      <c r="P398" s="20">
        <v>71</v>
      </c>
      <c r="Q398" s="20">
        <v>76</v>
      </c>
      <c r="R398" s="19" t="s">
        <v>557</v>
      </c>
      <c r="S398" s="20">
        <v>84</v>
      </c>
      <c r="T398" s="20">
        <v>76</v>
      </c>
      <c r="U398" s="20" t="s">
        <v>557</v>
      </c>
      <c r="V398" s="20">
        <v>64</v>
      </c>
      <c r="W398" s="20">
        <v>80</v>
      </c>
      <c r="X398" s="19"/>
    </row>
    <row r="399" spans="1:24" s="15" customFormat="1" ht="13.8">
      <c r="A399" s="15" t="s">
        <v>54</v>
      </c>
      <c r="B399" s="19" t="s">
        <v>55</v>
      </c>
      <c r="C399" s="19">
        <v>2021</v>
      </c>
      <c r="D399" s="19" t="s">
        <v>234</v>
      </c>
      <c r="E399" s="16">
        <v>74</v>
      </c>
      <c r="F399" s="20">
        <v>13</v>
      </c>
      <c r="G399" s="21">
        <v>2.2999619999999998</v>
      </c>
      <c r="H399" s="20">
        <v>8</v>
      </c>
      <c r="I399" s="20">
        <v>70.216560000000001</v>
      </c>
      <c r="J399" s="20">
        <v>77.783439999999999</v>
      </c>
      <c r="K399" s="20"/>
      <c r="L399" s="20">
        <v>79.255899999999997</v>
      </c>
      <c r="M399" s="20"/>
      <c r="N399" s="20">
        <v>89.674469999999999</v>
      </c>
      <c r="O399" s="20"/>
      <c r="P399" s="20">
        <v>71.022450000000006</v>
      </c>
      <c r="Q399" s="20">
        <v>69.899569999999997</v>
      </c>
      <c r="R399" s="19"/>
      <c r="S399" s="20">
        <v>75.962590000000006</v>
      </c>
      <c r="T399" s="20">
        <v>76.721299999999999</v>
      </c>
      <c r="U399" s="20"/>
      <c r="V399" s="20">
        <v>54.323929999999997</v>
      </c>
      <c r="W399" s="20">
        <v>77.799899999999994</v>
      </c>
      <c r="X399" s="19"/>
    </row>
    <row r="400" spans="1:24" s="15" customFormat="1" ht="13.8">
      <c r="A400" s="15" t="s">
        <v>54</v>
      </c>
      <c r="B400" s="19" t="s">
        <v>55</v>
      </c>
      <c r="C400" s="19">
        <v>2022</v>
      </c>
      <c r="D400" s="19" t="s">
        <v>234</v>
      </c>
      <c r="E400" s="16">
        <v>74</v>
      </c>
      <c r="F400" s="20">
        <v>14</v>
      </c>
      <c r="G400" s="21">
        <v>2.1234169999999999</v>
      </c>
      <c r="H400" s="20">
        <v>8</v>
      </c>
      <c r="I400" s="20">
        <v>70.517589999999998</v>
      </c>
      <c r="J400" s="20">
        <v>77.482410000000002</v>
      </c>
      <c r="K400" s="20" t="s">
        <v>557</v>
      </c>
      <c r="L400" s="20">
        <v>79</v>
      </c>
      <c r="M400" s="20" t="s">
        <v>557</v>
      </c>
      <c r="N400" s="20">
        <v>90</v>
      </c>
      <c r="O400" s="20" t="s">
        <v>557</v>
      </c>
      <c r="P400" s="20">
        <v>71</v>
      </c>
      <c r="Q400" s="20">
        <v>67</v>
      </c>
      <c r="R400" s="19" t="s">
        <v>557</v>
      </c>
      <c r="S400" s="20">
        <v>76</v>
      </c>
      <c r="T400" s="20">
        <v>76</v>
      </c>
      <c r="U400" s="20" t="s">
        <v>557</v>
      </c>
      <c r="V400" s="20">
        <v>58</v>
      </c>
      <c r="W400" s="20">
        <v>78</v>
      </c>
      <c r="X400" s="19"/>
    </row>
    <row r="401" spans="1:24" s="15" customFormat="1" ht="13.8">
      <c r="A401" s="15" t="s">
        <v>54</v>
      </c>
      <c r="B401" s="19" t="s">
        <v>55</v>
      </c>
      <c r="C401" s="19">
        <v>2023</v>
      </c>
      <c r="D401" s="19" t="s">
        <v>234</v>
      </c>
      <c r="E401" s="16">
        <v>76</v>
      </c>
      <c r="F401" s="20">
        <v>12</v>
      </c>
      <c r="G401" s="21">
        <v>1.7256370000000001</v>
      </c>
      <c r="H401" s="20">
        <v>8</v>
      </c>
      <c r="I401" s="20">
        <v>73.16995</v>
      </c>
      <c r="J401" s="20">
        <v>78.83005</v>
      </c>
      <c r="K401" s="20"/>
      <c r="L401" s="20">
        <v>79.255899999999997</v>
      </c>
      <c r="M401" s="20"/>
      <c r="N401" s="20">
        <v>89.674469999999999</v>
      </c>
      <c r="O401" s="20"/>
      <c r="P401" s="20">
        <v>71.022450000000006</v>
      </c>
      <c r="Q401" s="20">
        <v>74.008430000000004</v>
      </c>
      <c r="R401" s="19"/>
      <c r="S401" s="20">
        <v>75.962590000000006</v>
      </c>
      <c r="T401" s="20">
        <v>75.997889999999998</v>
      </c>
      <c r="U401" s="20"/>
      <c r="V401" s="20">
        <v>63.092089999999999</v>
      </c>
      <c r="W401" s="20">
        <v>78.698179999999994</v>
      </c>
      <c r="X401" s="19"/>
    </row>
    <row r="402" spans="1:24" s="15" customFormat="1" ht="13.8">
      <c r="A402" s="15" t="s">
        <v>54</v>
      </c>
      <c r="B402" s="19" t="s">
        <v>55</v>
      </c>
      <c r="C402" s="19">
        <v>2024</v>
      </c>
      <c r="D402" s="19" t="s">
        <v>234</v>
      </c>
      <c r="E402" s="16">
        <v>75</v>
      </c>
      <c r="F402" s="20">
        <v>15</v>
      </c>
      <c r="G402" s="21">
        <v>1.9500740000000001</v>
      </c>
      <c r="H402" s="20">
        <v>8</v>
      </c>
      <c r="I402" s="20">
        <v>71.801879999999997</v>
      </c>
      <c r="J402" s="20">
        <v>78.198120000000003</v>
      </c>
      <c r="K402" s="20"/>
      <c r="L402" s="20">
        <v>87.294820000000001</v>
      </c>
      <c r="M402" s="20"/>
      <c r="N402" s="20">
        <v>82.848110000000005</v>
      </c>
      <c r="O402" s="20"/>
      <c r="P402" s="20">
        <v>71.944180000000003</v>
      </c>
      <c r="Q402" s="20">
        <v>68.295720000000003</v>
      </c>
      <c r="R402" s="19"/>
      <c r="S402" s="20">
        <v>78.153649999999999</v>
      </c>
      <c r="T402" s="20">
        <v>73.061229999999995</v>
      </c>
      <c r="U402" s="20"/>
      <c r="V402" s="20">
        <v>59.893700000000003</v>
      </c>
      <c r="W402" s="20">
        <v>76.611980000000003</v>
      </c>
      <c r="X402" s="19"/>
    </row>
    <row r="403" spans="1:24" s="15" customFormat="1">
      <c r="A403" s="68" t="s">
        <v>54</v>
      </c>
      <c r="B403" s="70" t="s">
        <v>55</v>
      </c>
      <c r="C403" s="70">
        <v>2025</v>
      </c>
      <c r="D403" s="73" t="str">
        <f>VLOOKUP(B403,'CPI Timeseries 2012 - 2025'!B:C,2,0)</f>
        <v>AME</v>
      </c>
      <c r="E403" s="16">
        <v>75</v>
      </c>
      <c r="F403" s="70">
        <v>16</v>
      </c>
      <c r="G403" s="74">
        <v>1.9593739999999999</v>
      </c>
      <c r="H403" s="70">
        <v>8</v>
      </c>
      <c r="I403" s="75">
        <v>71.786630000000002</v>
      </c>
      <c r="J403" s="75">
        <v>78.213369999999998</v>
      </c>
      <c r="K403" s="75"/>
      <c r="L403" s="75">
        <v>87.171629999999993</v>
      </c>
      <c r="M403" s="75"/>
      <c r="N403" s="75">
        <v>82.838610000000003</v>
      </c>
      <c r="O403" s="75"/>
      <c r="P403" s="75">
        <v>71.925920000000005</v>
      </c>
      <c r="Q403" s="75">
        <v>74.174319999999994</v>
      </c>
      <c r="R403" s="75"/>
      <c r="S403" s="75">
        <v>78.146100000000004</v>
      </c>
      <c r="T403" s="75">
        <v>73.075159999999997</v>
      </c>
      <c r="U403" s="75"/>
      <c r="V403" s="75">
        <v>58.246639999999999</v>
      </c>
      <c r="W403" s="75">
        <v>76.604690000000005</v>
      </c>
      <c r="X403" s="2"/>
    </row>
    <row r="404" spans="1:24" s="15" customFormat="1" ht="13.8">
      <c r="A404" s="15" t="s">
        <v>325</v>
      </c>
      <c r="B404" s="19" t="s">
        <v>326</v>
      </c>
      <c r="C404" s="19">
        <v>2012</v>
      </c>
      <c r="D404" s="19" t="s">
        <v>443</v>
      </c>
      <c r="E404" s="16">
        <v>26</v>
      </c>
      <c r="F404" s="20">
        <v>144</v>
      </c>
      <c r="G404" s="21">
        <v>2.4</v>
      </c>
      <c r="H404" s="20">
        <v>4</v>
      </c>
      <c r="I404" s="20">
        <v>22</v>
      </c>
      <c r="J404" s="20">
        <v>30</v>
      </c>
      <c r="K404" s="20">
        <v>32</v>
      </c>
      <c r="L404" s="20"/>
      <c r="M404" s="20">
        <v>28</v>
      </c>
      <c r="N404" s="20"/>
      <c r="O404" s="20"/>
      <c r="P404" s="20">
        <v>22</v>
      </c>
      <c r="Q404" s="20"/>
      <c r="R404" s="19"/>
      <c r="S404" s="20"/>
      <c r="T404" s="20"/>
      <c r="U404" s="20">
        <v>23</v>
      </c>
      <c r="V404" s="20"/>
      <c r="W404" s="20"/>
      <c r="X404" s="19"/>
    </row>
    <row r="405" spans="1:24" s="15" customFormat="1" ht="13.8">
      <c r="A405" s="15" t="s">
        <v>325</v>
      </c>
      <c r="B405" s="19" t="s">
        <v>326</v>
      </c>
      <c r="C405" s="19">
        <v>2013</v>
      </c>
      <c r="D405" s="19" t="s">
        <v>443</v>
      </c>
      <c r="E405" s="16">
        <v>25</v>
      </c>
      <c r="F405" s="20">
        <v>144</v>
      </c>
      <c r="G405" s="21">
        <v>5.4</v>
      </c>
      <c r="H405" s="20">
        <v>4</v>
      </c>
      <c r="I405" s="20">
        <v>16</v>
      </c>
      <c r="J405" s="20">
        <v>34</v>
      </c>
      <c r="K405" s="20">
        <v>37</v>
      </c>
      <c r="L405" s="20"/>
      <c r="M405" s="20">
        <v>28</v>
      </c>
      <c r="N405" s="20"/>
      <c r="O405" s="20"/>
      <c r="P405" s="20">
        <v>11</v>
      </c>
      <c r="Q405" s="20"/>
      <c r="R405" s="19"/>
      <c r="S405" s="20"/>
      <c r="T405" s="20"/>
      <c r="U405" s="20">
        <v>23</v>
      </c>
      <c r="V405" s="20"/>
      <c r="W405" s="20"/>
      <c r="X405" s="19"/>
    </row>
    <row r="406" spans="1:24" s="15" customFormat="1" ht="13.8">
      <c r="A406" s="15" t="s">
        <v>325</v>
      </c>
      <c r="B406" s="19" t="s">
        <v>326</v>
      </c>
      <c r="C406" s="19">
        <v>2014</v>
      </c>
      <c r="D406" s="19" t="s">
        <v>443</v>
      </c>
      <c r="E406" s="16">
        <v>24</v>
      </c>
      <c r="F406" s="20">
        <v>150</v>
      </c>
      <c r="G406" s="21">
        <v>1.3300000429153442</v>
      </c>
      <c r="H406" s="20">
        <v>4</v>
      </c>
      <c r="I406" s="20">
        <v>22</v>
      </c>
      <c r="J406" s="20">
        <v>26</v>
      </c>
      <c r="K406" s="20">
        <v>22</v>
      </c>
      <c r="L406" s="20"/>
      <c r="M406" s="20">
        <v>28</v>
      </c>
      <c r="N406" s="20"/>
      <c r="O406" s="20"/>
      <c r="P406" s="20">
        <v>22</v>
      </c>
      <c r="Q406" s="20"/>
      <c r="R406" s="19"/>
      <c r="S406" s="20"/>
      <c r="T406" s="20"/>
      <c r="U406" s="20">
        <v>23</v>
      </c>
      <c r="V406" s="20"/>
      <c r="W406" s="20"/>
      <c r="X406" s="19"/>
    </row>
    <row r="407" spans="1:24" s="15" customFormat="1" ht="13.8">
      <c r="A407" s="15" t="s">
        <v>325</v>
      </c>
      <c r="B407" s="19" t="s">
        <v>326</v>
      </c>
      <c r="C407" s="19">
        <v>2015</v>
      </c>
      <c r="D407" s="19" t="s">
        <v>443</v>
      </c>
      <c r="E407" s="16">
        <v>24</v>
      </c>
      <c r="F407" s="20">
        <v>145</v>
      </c>
      <c r="G407" s="21">
        <v>1.440000057220459</v>
      </c>
      <c r="H407" s="20">
        <v>4</v>
      </c>
      <c r="I407" s="20">
        <v>22</v>
      </c>
      <c r="J407" s="20">
        <v>26</v>
      </c>
      <c r="K407" s="20">
        <v>22</v>
      </c>
      <c r="L407" s="20"/>
      <c r="M407" s="20">
        <v>28</v>
      </c>
      <c r="N407" s="20"/>
      <c r="O407" s="20"/>
      <c r="P407" s="20">
        <v>22</v>
      </c>
      <c r="Q407" s="20"/>
      <c r="R407" s="19"/>
      <c r="S407" s="20"/>
      <c r="T407" s="20"/>
      <c r="U407" s="20">
        <v>23</v>
      </c>
      <c r="V407" s="20"/>
      <c r="W407" s="20"/>
      <c r="X407" s="19"/>
    </row>
    <row r="408" spans="1:24" s="15" customFormat="1" ht="13.8">
      <c r="A408" s="15" t="s">
        <v>325</v>
      </c>
      <c r="B408" s="19" t="s">
        <v>326</v>
      </c>
      <c r="C408" s="19">
        <v>2016</v>
      </c>
      <c r="D408" s="19" t="s">
        <v>443</v>
      </c>
      <c r="E408" s="16">
        <v>20</v>
      </c>
      <c r="F408" s="20">
        <v>159</v>
      </c>
      <c r="G408" s="21">
        <v>4.04</v>
      </c>
      <c r="H408" s="20">
        <v>4</v>
      </c>
      <c r="I408" s="20">
        <v>13</v>
      </c>
      <c r="J408" s="20">
        <v>27</v>
      </c>
      <c r="K408" s="20">
        <v>17</v>
      </c>
      <c r="L408" s="20" t="s">
        <v>557</v>
      </c>
      <c r="M408" s="20">
        <v>28</v>
      </c>
      <c r="N408" s="20" t="s">
        <v>557</v>
      </c>
      <c r="O408" s="20" t="s">
        <v>557</v>
      </c>
      <c r="P408" s="20">
        <v>10</v>
      </c>
      <c r="Q408" s="20" t="s">
        <v>557</v>
      </c>
      <c r="R408" s="19" t="s">
        <v>557</v>
      </c>
      <c r="S408" s="20" t="s">
        <v>557</v>
      </c>
      <c r="T408" s="20" t="s">
        <v>557</v>
      </c>
      <c r="U408" s="20">
        <v>24</v>
      </c>
      <c r="V408" s="20" t="s">
        <v>557</v>
      </c>
      <c r="W408" s="20" t="s">
        <v>557</v>
      </c>
      <c r="X408" s="19"/>
    </row>
    <row r="409" spans="1:24" s="15" customFormat="1" ht="13.8">
      <c r="A409" s="15" t="s">
        <v>325</v>
      </c>
      <c r="B409" s="19" t="s">
        <v>326</v>
      </c>
      <c r="C409" s="19">
        <v>2017</v>
      </c>
      <c r="D409" s="19" t="s">
        <v>443</v>
      </c>
      <c r="E409" s="16">
        <v>23</v>
      </c>
      <c r="F409" s="20">
        <v>156</v>
      </c>
      <c r="G409" s="21">
        <v>3.28</v>
      </c>
      <c r="H409" s="20">
        <v>5</v>
      </c>
      <c r="I409" s="20">
        <v>18</v>
      </c>
      <c r="J409" s="20">
        <v>28</v>
      </c>
      <c r="K409" s="20">
        <v>24</v>
      </c>
      <c r="L409" s="20"/>
      <c r="M409" s="20">
        <v>29</v>
      </c>
      <c r="N409" s="20"/>
      <c r="O409" s="20"/>
      <c r="P409" s="20">
        <v>10</v>
      </c>
      <c r="Q409" s="20"/>
      <c r="R409" s="19"/>
      <c r="S409" s="20"/>
      <c r="T409" s="20">
        <v>25</v>
      </c>
      <c r="U409" s="20">
        <v>27</v>
      </c>
      <c r="V409" s="20"/>
      <c r="W409" s="20"/>
      <c r="X409" s="19"/>
    </row>
    <row r="410" spans="1:24" s="15" customFormat="1" ht="13.8">
      <c r="A410" s="15" t="s">
        <v>325</v>
      </c>
      <c r="B410" s="19" t="s">
        <v>326</v>
      </c>
      <c r="C410" s="19">
        <v>2018</v>
      </c>
      <c r="D410" s="19" t="s">
        <v>443</v>
      </c>
      <c r="E410" s="16">
        <v>26</v>
      </c>
      <c r="F410" s="20">
        <v>149</v>
      </c>
      <c r="G410" s="21">
        <v>1.1399999999999999</v>
      </c>
      <c r="H410" s="20">
        <v>5</v>
      </c>
      <c r="I410" s="20">
        <v>24</v>
      </c>
      <c r="J410" s="20">
        <v>28</v>
      </c>
      <c r="K410" s="20">
        <v>24</v>
      </c>
      <c r="L410" s="20"/>
      <c r="M410" s="20">
        <v>29</v>
      </c>
      <c r="N410" s="20"/>
      <c r="O410" s="20"/>
      <c r="P410" s="20">
        <v>22</v>
      </c>
      <c r="Q410" s="20"/>
      <c r="R410" s="19"/>
      <c r="S410" s="20"/>
      <c r="T410" s="20">
        <v>27</v>
      </c>
      <c r="U410" s="20">
        <v>27</v>
      </c>
      <c r="V410" s="20"/>
      <c r="W410" s="20"/>
      <c r="X410" s="19"/>
    </row>
    <row r="411" spans="1:24" s="15" customFormat="1" ht="13.8">
      <c r="A411" s="15" t="s">
        <v>325</v>
      </c>
      <c r="B411" s="19" t="s">
        <v>326</v>
      </c>
      <c r="C411" s="19">
        <v>2019</v>
      </c>
      <c r="D411" s="19" t="s">
        <v>443</v>
      </c>
      <c r="E411" s="16">
        <v>25</v>
      </c>
      <c r="F411" s="20">
        <v>153</v>
      </c>
      <c r="G411" s="21">
        <v>1.428002</v>
      </c>
      <c r="H411" s="20">
        <v>5</v>
      </c>
      <c r="I411" s="20">
        <v>22.658080000000002</v>
      </c>
      <c r="J411" s="20">
        <v>27.341919999999998</v>
      </c>
      <c r="K411" s="20">
        <v>24</v>
      </c>
      <c r="L411" s="20" t="s">
        <v>557</v>
      </c>
      <c r="M411" s="20">
        <v>29</v>
      </c>
      <c r="N411" s="20" t="s">
        <v>557</v>
      </c>
      <c r="O411" s="20" t="s">
        <v>557</v>
      </c>
      <c r="P411" s="20">
        <v>22</v>
      </c>
      <c r="Q411" s="20" t="s">
        <v>557</v>
      </c>
      <c r="R411" s="19" t="s">
        <v>557</v>
      </c>
      <c r="S411" s="20" t="s">
        <v>557</v>
      </c>
      <c r="T411" s="20">
        <v>21</v>
      </c>
      <c r="U411" s="20">
        <v>27</v>
      </c>
      <c r="V411" s="20" t="s">
        <v>557</v>
      </c>
      <c r="W411" s="20" t="s">
        <v>557</v>
      </c>
      <c r="X411" s="19"/>
    </row>
    <row r="412" spans="1:24" s="15" customFormat="1" ht="13.8">
      <c r="A412" s="15" t="s">
        <v>325</v>
      </c>
      <c r="B412" s="19" t="s">
        <v>326</v>
      </c>
      <c r="C412" s="19">
        <v>2020</v>
      </c>
      <c r="D412" s="19" t="s">
        <v>443</v>
      </c>
      <c r="E412" s="16">
        <v>26</v>
      </c>
      <c r="F412" s="20">
        <v>146</v>
      </c>
      <c r="G412" s="21">
        <v>0.93264519999999995</v>
      </c>
      <c r="H412" s="20">
        <v>5</v>
      </c>
      <c r="I412" s="20">
        <v>24.470459999999999</v>
      </c>
      <c r="J412" s="20">
        <v>27.529540000000001</v>
      </c>
      <c r="K412" s="20">
        <v>24</v>
      </c>
      <c r="L412" s="20" t="s">
        <v>557</v>
      </c>
      <c r="M412" s="20">
        <v>29</v>
      </c>
      <c r="N412" s="20" t="s">
        <v>557</v>
      </c>
      <c r="O412" s="20" t="s">
        <v>557</v>
      </c>
      <c r="P412" s="20">
        <v>22</v>
      </c>
      <c r="Q412" s="20" t="s">
        <v>557</v>
      </c>
      <c r="R412" s="19" t="s">
        <v>557</v>
      </c>
      <c r="S412" s="20" t="s">
        <v>557</v>
      </c>
      <c r="T412" s="20">
        <v>27</v>
      </c>
      <c r="U412" s="20">
        <v>27</v>
      </c>
      <c r="V412" s="20" t="s">
        <v>557</v>
      </c>
      <c r="W412" s="20" t="s">
        <v>557</v>
      </c>
      <c r="X412" s="19"/>
    </row>
    <row r="413" spans="1:24" s="15" customFormat="1" ht="13.8">
      <c r="A413" s="15" t="s">
        <v>325</v>
      </c>
      <c r="B413" s="19" t="s">
        <v>326</v>
      </c>
      <c r="C413" s="19">
        <v>2021</v>
      </c>
      <c r="D413" s="19" t="s">
        <v>443</v>
      </c>
      <c r="E413" s="16">
        <v>24</v>
      </c>
      <c r="F413" s="20">
        <v>154</v>
      </c>
      <c r="G413" s="21">
        <v>0.98858809999999997</v>
      </c>
      <c r="H413" s="20">
        <v>5</v>
      </c>
      <c r="I413" s="20">
        <v>22.37377</v>
      </c>
      <c r="J413" s="20">
        <v>25.62623</v>
      </c>
      <c r="K413" s="20">
        <v>23.907869999999999</v>
      </c>
      <c r="L413" s="20"/>
      <c r="M413" s="20">
        <v>24.86647</v>
      </c>
      <c r="N413" s="20"/>
      <c r="O413" s="20"/>
      <c r="P413" s="20">
        <v>22.451969999999999</v>
      </c>
      <c r="Q413" s="20"/>
      <c r="R413" s="19"/>
      <c r="S413" s="20"/>
      <c r="T413" s="20">
        <v>19.572299999999998</v>
      </c>
      <c r="U413" s="20">
        <v>26.78049</v>
      </c>
      <c r="V413" s="20"/>
      <c r="W413" s="20"/>
      <c r="X413" s="19"/>
    </row>
    <row r="414" spans="1:24" s="15" customFormat="1" ht="13.8">
      <c r="A414" s="15" t="s">
        <v>325</v>
      </c>
      <c r="B414" s="19" t="s">
        <v>326</v>
      </c>
      <c r="C414" s="19">
        <v>2022</v>
      </c>
      <c r="D414" s="19" t="s">
        <v>443</v>
      </c>
      <c r="E414" s="16">
        <v>24</v>
      </c>
      <c r="F414" s="20">
        <v>150</v>
      </c>
      <c r="G414" s="21">
        <v>0.8079345</v>
      </c>
      <c r="H414" s="20">
        <v>5</v>
      </c>
      <c r="I414" s="20">
        <v>22.674990000000001</v>
      </c>
      <c r="J414" s="20">
        <v>25.325009999999999</v>
      </c>
      <c r="K414" s="20">
        <v>24</v>
      </c>
      <c r="L414" s="20" t="s">
        <v>557</v>
      </c>
      <c r="M414" s="20">
        <v>25</v>
      </c>
      <c r="N414" s="20" t="s">
        <v>557</v>
      </c>
      <c r="O414" s="20" t="s">
        <v>557</v>
      </c>
      <c r="P414" s="20">
        <v>22</v>
      </c>
      <c r="Q414" s="20" t="s">
        <v>557</v>
      </c>
      <c r="R414" s="19" t="s">
        <v>557</v>
      </c>
      <c r="S414" s="20" t="s">
        <v>557</v>
      </c>
      <c r="T414" s="20">
        <v>21</v>
      </c>
      <c r="U414" s="20">
        <v>27</v>
      </c>
      <c r="V414" s="20" t="s">
        <v>557</v>
      </c>
      <c r="W414" s="20" t="s">
        <v>557</v>
      </c>
      <c r="X414" s="19"/>
    </row>
    <row r="415" spans="1:24" s="15" customFormat="1" ht="13.8">
      <c r="A415" s="15" t="s">
        <v>325</v>
      </c>
      <c r="B415" s="19" t="s">
        <v>326</v>
      </c>
      <c r="C415" s="19">
        <v>2023</v>
      </c>
      <c r="D415" s="19" t="s">
        <v>443</v>
      </c>
      <c r="E415" s="16">
        <v>24</v>
      </c>
      <c r="F415" s="20">
        <v>149</v>
      </c>
      <c r="G415" s="21">
        <v>0.98858809999999997</v>
      </c>
      <c r="H415" s="20">
        <v>5</v>
      </c>
      <c r="I415" s="20">
        <v>22.378720000000001</v>
      </c>
      <c r="J415" s="20">
        <v>25.621279999999999</v>
      </c>
      <c r="K415" s="20">
        <v>23.907869999999999</v>
      </c>
      <c r="L415" s="20"/>
      <c r="M415" s="20">
        <v>24.86647</v>
      </c>
      <c r="N415" s="20"/>
      <c r="O415" s="20"/>
      <c r="P415" s="20">
        <v>22.451969999999999</v>
      </c>
      <c r="Q415" s="20"/>
      <c r="R415" s="19"/>
      <c r="S415" s="20"/>
      <c r="T415" s="20">
        <v>19.572299999999998</v>
      </c>
      <c r="U415" s="20">
        <v>26.78049</v>
      </c>
      <c r="V415" s="20"/>
      <c r="W415" s="20"/>
      <c r="X415" s="19"/>
    </row>
    <row r="416" spans="1:24" s="15" customFormat="1" ht="13.8">
      <c r="A416" s="15" t="s">
        <v>325</v>
      </c>
      <c r="B416" s="19" t="s">
        <v>326</v>
      </c>
      <c r="C416" s="19">
        <v>2024</v>
      </c>
      <c r="D416" s="19" t="s">
        <v>443</v>
      </c>
      <c r="E416" s="16">
        <v>24</v>
      </c>
      <c r="F416" s="20">
        <v>149</v>
      </c>
      <c r="G416" s="21">
        <v>1.5652079999999999</v>
      </c>
      <c r="H416" s="20">
        <v>5</v>
      </c>
      <c r="I416" s="20">
        <v>21.433060000000001</v>
      </c>
      <c r="J416" s="20">
        <v>26.566939999999999</v>
      </c>
      <c r="K416" s="20">
        <v>27.557400000000001</v>
      </c>
      <c r="L416" s="20"/>
      <c r="M416" s="20">
        <v>25.63946</v>
      </c>
      <c r="N416" s="20"/>
      <c r="O416" s="20"/>
      <c r="P416" s="20">
        <v>19.17484</v>
      </c>
      <c r="Q416" s="20"/>
      <c r="R416" s="19"/>
      <c r="S416" s="20"/>
      <c r="T416" s="20">
        <v>18.9907</v>
      </c>
      <c r="U416" s="20">
        <v>27.19303</v>
      </c>
      <c r="V416" s="20"/>
      <c r="W416" s="20"/>
      <c r="X416" s="19"/>
    </row>
    <row r="417" spans="1:24" s="15" customFormat="1">
      <c r="A417" s="68" t="s">
        <v>325</v>
      </c>
      <c r="B417" s="70" t="s">
        <v>326</v>
      </c>
      <c r="C417" s="70">
        <v>2025</v>
      </c>
      <c r="D417" s="73" t="str">
        <f>VLOOKUP(B417,'CPI Timeseries 2012 - 2025'!B:C,2,0)</f>
        <v>SSA</v>
      </c>
      <c r="E417" s="16">
        <v>24</v>
      </c>
      <c r="F417" s="70">
        <v>150</v>
      </c>
      <c r="G417" s="74">
        <v>2.0948869999999999</v>
      </c>
      <c r="H417" s="70">
        <v>5</v>
      </c>
      <c r="I417" s="75">
        <v>20.56439</v>
      </c>
      <c r="J417" s="75">
        <v>27.43561</v>
      </c>
      <c r="K417" s="75">
        <v>27.529299999999999</v>
      </c>
      <c r="L417" s="75"/>
      <c r="M417" s="75">
        <v>29.942820000000001</v>
      </c>
      <c r="N417" s="75"/>
      <c r="O417" s="75"/>
      <c r="P417" s="75">
        <v>19.109950000000001</v>
      </c>
      <c r="Q417" s="75"/>
      <c r="R417" s="75"/>
      <c r="S417" s="75"/>
      <c r="T417" s="75">
        <v>16.939109999999999</v>
      </c>
      <c r="U417" s="75">
        <v>27.196490000000001</v>
      </c>
      <c r="V417" s="75"/>
      <c r="W417" s="75"/>
      <c r="X417" s="2"/>
    </row>
    <row r="418" spans="1:24" s="15" customFormat="1" ht="13.8">
      <c r="A418" s="15" t="s">
        <v>337</v>
      </c>
      <c r="B418" s="19" t="s">
        <v>338</v>
      </c>
      <c r="C418" s="19">
        <v>2012</v>
      </c>
      <c r="D418" s="19" t="s">
        <v>443</v>
      </c>
      <c r="E418" s="16">
        <v>19</v>
      </c>
      <c r="F418" s="20">
        <v>165</v>
      </c>
      <c r="G418" s="21">
        <v>2.5</v>
      </c>
      <c r="H418" s="20">
        <v>5</v>
      </c>
      <c r="I418" s="20">
        <v>15</v>
      </c>
      <c r="J418" s="20">
        <v>23</v>
      </c>
      <c r="K418" s="20">
        <v>25</v>
      </c>
      <c r="L418" s="20"/>
      <c r="M418" s="20">
        <v>23</v>
      </c>
      <c r="N418" s="20"/>
      <c r="O418" s="20"/>
      <c r="P418" s="20">
        <v>22</v>
      </c>
      <c r="Q418" s="20"/>
      <c r="R418" s="19"/>
      <c r="S418" s="20"/>
      <c r="T418" s="20"/>
      <c r="U418" s="20">
        <v>12</v>
      </c>
      <c r="V418" s="20">
        <v>16</v>
      </c>
      <c r="W418" s="20"/>
      <c r="X418" s="19"/>
    </row>
    <row r="419" spans="1:24" s="15" customFormat="1" ht="13.8">
      <c r="A419" s="15" t="s">
        <v>337</v>
      </c>
      <c r="B419" s="19" t="s">
        <v>338</v>
      </c>
      <c r="C419" s="19">
        <v>2013</v>
      </c>
      <c r="D419" s="19" t="s">
        <v>443</v>
      </c>
      <c r="E419" s="16">
        <v>19</v>
      </c>
      <c r="F419" s="20">
        <v>163</v>
      </c>
      <c r="G419" s="21">
        <v>3.8</v>
      </c>
      <c r="H419" s="20">
        <v>5</v>
      </c>
      <c r="I419" s="20">
        <v>13</v>
      </c>
      <c r="J419" s="20">
        <v>25</v>
      </c>
      <c r="K419" s="20">
        <v>30</v>
      </c>
      <c r="L419" s="20"/>
      <c r="M419" s="20">
        <v>23</v>
      </c>
      <c r="N419" s="20"/>
      <c r="O419" s="20"/>
      <c r="P419" s="20">
        <v>22</v>
      </c>
      <c r="Q419" s="20"/>
      <c r="R419" s="19"/>
      <c r="S419" s="20"/>
      <c r="T419" s="20"/>
      <c r="U419" s="20">
        <v>12</v>
      </c>
      <c r="V419" s="20">
        <v>9</v>
      </c>
      <c r="W419" s="20"/>
      <c r="X419" s="19"/>
    </row>
    <row r="420" spans="1:24" s="15" customFormat="1" ht="13.8">
      <c r="A420" s="15" t="s">
        <v>337</v>
      </c>
      <c r="B420" s="19" t="s">
        <v>338</v>
      </c>
      <c r="C420" s="19">
        <v>2014</v>
      </c>
      <c r="D420" s="19" t="s">
        <v>443</v>
      </c>
      <c r="E420" s="16">
        <v>22</v>
      </c>
      <c r="F420" s="20">
        <v>154</v>
      </c>
      <c r="G420" s="21">
        <v>2.9500000476837158</v>
      </c>
      <c r="H420" s="20">
        <v>5</v>
      </c>
      <c r="I420" s="20">
        <v>17</v>
      </c>
      <c r="J420" s="20">
        <v>27</v>
      </c>
      <c r="K420" s="20">
        <v>30</v>
      </c>
      <c r="L420" s="20"/>
      <c r="M420" s="20">
        <v>23</v>
      </c>
      <c r="N420" s="20"/>
      <c r="O420" s="20"/>
      <c r="P420" s="20">
        <v>22</v>
      </c>
      <c r="Q420" s="20"/>
      <c r="R420" s="19"/>
      <c r="S420" s="20"/>
      <c r="T420" s="20"/>
      <c r="U420" s="20">
        <v>12</v>
      </c>
      <c r="V420" s="20">
        <v>24</v>
      </c>
      <c r="W420" s="20"/>
      <c r="X420" s="19"/>
    </row>
    <row r="421" spans="1:24" s="15" customFormat="1" ht="13.8">
      <c r="A421" s="15" t="s">
        <v>337</v>
      </c>
      <c r="B421" s="19" t="s">
        <v>338</v>
      </c>
      <c r="C421" s="19">
        <v>2015</v>
      </c>
      <c r="D421" s="19" t="s">
        <v>443</v>
      </c>
      <c r="E421" s="16">
        <v>22</v>
      </c>
      <c r="F421" s="20">
        <v>147</v>
      </c>
      <c r="G421" s="21">
        <v>2.3499999046325684</v>
      </c>
      <c r="H421" s="20">
        <v>5</v>
      </c>
      <c r="I421" s="20">
        <v>18</v>
      </c>
      <c r="J421" s="20">
        <v>26</v>
      </c>
      <c r="K421" s="20">
        <v>30</v>
      </c>
      <c r="L421" s="20"/>
      <c r="M421" s="20">
        <v>19</v>
      </c>
      <c r="N421" s="20"/>
      <c r="O421" s="20"/>
      <c r="P421" s="20">
        <v>22</v>
      </c>
      <c r="Q421" s="20"/>
      <c r="R421" s="19"/>
      <c r="S421" s="20"/>
      <c r="T421" s="20"/>
      <c r="U421" s="20">
        <v>23</v>
      </c>
      <c r="V421" s="20">
        <v>16</v>
      </c>
      <c r="W421" s="20"/>
      <c r="X421" s="19"/>
    </row>
    <row r="422" spans="1:24" s="15" customFormat="1" ht="13.8">
      <c r="A422" s="15" t="s">
        <v>337</v>
      </c>
      <c r="B422" s="19" t="s">
        <v>338</v>
      </c>
      <c r="C422" s="19">
        <v>2016</v>
      </c>
      <c r="D422" s="19" t="s">
        <v>443</v>
      </c>
      <c r="E422" s="16">
        <v>20</v>
      </c>
      <c r="F422" s="20">
        <v>159</v>
      </c>
      <c r="G422" s="21">
        <v>2.67</v>
      </c>
      <c r="H422" s="20">
        <v>5</v>
      </c>
      <c r="I422" s="20">
        <v>16</v>
      </c>
      <c r="J422" s="20">
        <v>24</v>
      </c>
      <c r="K422" s="20">
        <v>23</v>
      </c>
      <c r="L422" s="20" t="s">
        <v>557</v>
      </c>
      <c r="M422" s="20">
        <v>20</v>
      </c>
      <c r="N422" s="20" t="s">
        <v>557</v>
      </c>
      <c r="O422" s="20" t="s">
        <v>557</v>
      </c>
      <c r="P422" s="20">
        <v>22</v>
      </c>
      <c r="Q422" s="20" t="s">
        <v>557</v>
      </c>
      <c r="R422" s="19" t="s">
        <v>557</v>
      </c>
      <c r="S422" s="20" t="s">
        <v>557</v>
      </c>
      <c r="T422" s="20" t="s">
        <v>557</v>
      </c>
      <c r="U422" s="20">
        <v>24</v>
      </c>
      <c r="V422" s="20">
        <v>10</v>
      </c>
      <c r="W422" s="20" t="s">
        <v>557</v>
      </c>
      <c r="X422" s="19"/>
    </row>
    <row r="423" spans="1:24" s="15" customFormat="1" ht="13.8">
      <c r="A423" s="15" t="s">
        <v>337</v>
      </c>
      <c r="B423" s="19" t="s">
        <v>338</v>
      </c>
      <c r="C423" s="19">
        <v>2017</v>
      </c>
      <c r="D423" s="19" t="s">
        <v>443</v>
      </c>
      <c r="E423" s="16">
        <v>20</v>
      </c>
      <c r="F423" s="20">
        <v>165</v>
      </c>
      <c r="G423" s="21">
        <v>2.73</v>
      </c>
      <c r="H423" s="20">
        <v>6</v>
      </c>
      <c r="I423" s="20">
        <v>16</v>
      </c>
      <c r="J423" s="20">
        <v>24</v>
      </c>
      <c r="K423" s="20">
        <v>24</v>
      </c>
      <c r="L423" s="20"/>
      <c r="M423" s="20">
        <v>21</v>
      </c>
      <c r="N423" s="20"/>
      <c r="O423" s="20"/>
      <c r="P423" s="20">
        <v>22</v>
      </c>
      <c r="Q423" s="20"/>
      <c r="R423" s="19"/>
      <c r="S423" s="20"/>
      <c r="T423" s="20">
        <v>9</v>
      </c>
      <c r="U423" s="20">
        <v>27</v>
      </c>
      <c r="V423" s="20">
        <v>15</v>
      </c>
      <c r="W423" s="20"/>
      <c r="X423" s="19"/>
    </row>
    <row r="424" spans="1:24" s="15" customFormat="1" ht="13.8">
      <c r="A424" s="15" t="s">
        <v>337</v>
      </c>
      <c r="B424" s="19" t="s">
        <v>338</v>
      </c>
      <c r="C424" s="19">
        <v>2018</v>
      </c>
      <c r="D424" s="19" t="s">
        <v>443</v>
      </c>
      <c r="E424" s="16">
        <v>19</v>
      </c>
      <c r="F424" s="20">
        <v>165</v>
      </c>
      <c r="G424" s="21">
        <v>2.94</v>
      </c>
      <c r="H424" s="20">
        <v>6</v>
      </c>
      <c r="I424" s="20">
        <v>14</v>
      </c>
      <c r="J424" s="20">
        <v>24</v>
      </c>
      <c r="K424" s="20">
        <v>24</v>
      </c>
      <c r="L424" s="20"/>
      <c r="M424" s="20">
        <v>21</v>
      </c>
      <c r="N424" s="20"/>
      <c r="O424" s="20"/>
      <c r="P424" s="20">
        <v>22</v>
      </c>
      <c r="Q424" s="20"/>
      <c r="R424" s="19"/>
      <c r="S424" s="20"/>
      <c r="T424" s="20">
        <v>9</v>
      </c>
      <c r="U424" s="20">
        <v>27</v>
      </c>
      <c r="V424" s="20">
        <v>12</v>
      </c>
      <c r="W424" s="20"/>
      <c r="X424" s="19"/>
    </row>
    <row r="425" spans="1:24" s="15" customFormat="1" ht="13.8">
      <c r="A425" s="15" t="s">
        <v>337</v>
      </c>
      <c r="B425" s="19" t="s">
        <v>338</v>
      </c>
      <c r="C425" s="19">
        <v>2019</v>
      </c>
      <c r="D425" s="19" t="s">
        <v>443</v>
      </c>
      <c r="E425" s="16">
        <v>20</v>
      </c>
      <c r="F425" s="20">
        <v>162</v>
      </c>
      <c r="G425" s="21">
        <v>2.451336</v>
      </c>
      <c r="H425" s="20">
        <v>6</v>
      </c>
      <c r="I425" s="20">
        <v>15.979810000000001</v>
      </c>
      <c r="J425" s="20">
        <v>24.020189999999999</v>
      </c>
      <c r="K425" s="20">
        <v>24</v>
      </c>
      <c r="L425" s="20" t="s">
        <v>557</v>
      </c>
      <c r="M425" s="20">
        <v>21</v>
      </c>
      <c r="N425" s="20" t="s">
        <v>557</v>
      </c>
      <c r="O425" s="20" t="s">
        <v>557</v>
      </c>
      <c r="P425" s="20">
        <v>22</v>
      </c>
      <c r="Q425" s="20" t="s">
        <v>557</v>
      </c>
      <c r="R425" s="19" t="s">
        <v>557</v>
      </c>
      <c r="S425" s="20" t="s">
        <v>557</v>
      </c>
      <c r="T425" s="20">
        <v>9</v>
      </c>
      <c r="U425" s="20">
        <v>27</v>
      </c>
      <c r="V425" s="20">
        <v>19</v>
      </c>
      <c r="W425" s="20" t="s">
        <v>557</v>
      </c>
      <c r="X425" s="19"/>
    </row>
    <row r="426" spans="1:24" s="15" customFormat="1" ht="13.8">
      <c r="A426" s="15" t="s">
        <v>337</v>
      </c>
      <c r="B426" s="19" t="s">
        <v>338</v>
      </c>
      <c r="C426" s="19">
        <v>2020</v>
      </c>
      <c r="D426" s="19" t="s">
        <v>443</v>
      </c>
      <c r="E426" s="16">
        <v>21</v>
      </c>
      <c r="F426" s="20">
        <v>160</v>
      </c>
      <c r="G426" s="21">
        <v>1.710202</v>
      </c>
      <c r="H426" s="20">
        <v>6</v>
      </c>
      <c r="I426" s="20">
        <v>18.195270000000001</v>
      </c>
      <c r="J426" s="20">
        <v>23.804729999999999</v>
      </c>
      <c r="K426" s="20">
        <v>24</v>
      </c>
      <c r="L426" s="20" t="s">
        <v>557</v>
      </c>
      <c r="M426" s="20">
        <v>21</v>
      </c>
      <c r="N426" s="20" t="s">
        <v>557</v>
      </c>
      <c r="O426" s="20" t="s">
        <v>557</v>
      </c>
      <c r="P426" s="20">
        <v>22</v>
      </c>
      <c r="Q426" s="20" t="s">
        <v>557</v>
      </c>
      <c r="R426" s="19" t="s">
        <v>557</v>
      </c>
      <c r="S426" s="20" t="s">
        <v>557</v>
      </c>
      <c r="T426" s="20">
        <v>11</v>
      </c>
      <c r="U426" s="20">
        <v>27</v>
      </c>
      <c r="V426" s="20">
        <v>19</v>
      </c>
      <c r="W426" s="20" t="s">
        <v>557</v>
      </c>
      <c r="X426" s="19"/>
    </row>
    <row r="427" spans="1:24" s="15" customFormat="1" ht="13.8">
      <c r="A427" s="15" t="s">
        <v>337</v>
      </c>
      <c r="B427" s="19" t="s">
        <v>338</v>
      </c>
      <c r="C427" s="19">
        <v>2021</v>
      </c>
      <c r="D427" s="19" t="s">
        <v>443</v>
      </c>
      <c r="E427" s="16">
        <v>20</v>
      </c>
      <c r="F427" s="20">
        <v>164</v>
      </c>
      <c r="G427" s="21">
        <v>1.8859570000000001</v>
      </c>
      <c r="H427" s="20">
        <v>6</v>
      </c>
      <c r="I427" s="20">
        <v>16.897600000000001</v>
      </c>
      <c r="J427" s="20">
        <v>23.102399999999999</v>
      </c>
      <c r="K427" s="20">
        <v>23.907869999999999</v>
      </c>
      <c r="L427" s="20"/>
      <c r="M427" s="20">
        <v>20.87696</v>
      </c>
      <c r="N427" s="20"/>
      <c r="O427" s="20"/>
      <c r="P427" s="20">
        <v>22.451969999999999</v>
      </c>
      <c r="Q427" s="20"/>
      <c r="R427" s="19"/>
      <c r="S427" s="20"/>
      <c r="T427" s="20">
        <v>10.891439999999999</v>
      </c>
      <c r="U427" s="20">
        <v>26.78049</v>
      </c>
      <c r="V427" s="20">
        <v>14.34112</v>
      </c>
      <c r="W427" s="20"/>
      <c r="X427" s="19"/>
    </row>
    <row r="428" spans="1:24" s="15" customFormat="1" ht="13.8">
      <c r="A428" s="15" t="s">
        <v>337</v>
      </c>
      <c r="B428" s="19" t="s">
        <v>338</v>
      </c>
      <c r="C428" s="19">
        <v>2022</v>
      </c>
      <c r="D428" s="19" t="s">
        <v>443</v>
      </c>
      <c r="E428" s="16">
        <v>19</v>
      </c>
      <c r="F428" s="20">
        <v>167</v>
      </c>
      <c r="G428" s="21">
        <v>1.5131270000000001</v>
      </c>
      <c r="H428" s="20">
        <v>6</v>
      </c>
      <c r="I428" s="20">
        <v>16.518470000000001</v>
      </c>
      <c r="J428" s="20">
        <v>21.481529999999999</v>
      </c>
      <c r="K428" s="20">
        <v>24</v>
      </c>
      <c r="L428" s="20" t="s">
        <v>557</v>
      </c>
      <c r="M428" s="20">
        <v>21</v>
      </c>
      <c r="N428" s="20" t="s">
        <v>557</v>
      </c>
      <c r="O428" s="20" t="s">
        <v>557</v>
      </c>
      <c r="P428" s="20">
        <v>22</v>
      </c>
      <c r="Q428" s="20" t="s">
        <v>557</v>
      </c>
      <c r="R428" s="19" t="s">
        <v>557</v>
      </c>
      <c r="S428" s="20" t="s">
        <v>557</v>
      </c>
      <c r="T428" s="20">
        <v>10</v>
      </c>
      <c r="U428" s="20">
        <v>18</v>
      </c>
      <c r="V428" s="20">
        <v>19</v>
      </c>
      <c r="W428" s="20" t="s">
        <v>557</v>
      </c>
      <c r="X428" s="19"/>
    </row>
    <row r="429" spans="1:24" s="15" customFormat="1" ht="13.8">
      <c r="A429" s="15" t="s">
        <v>337</v>
      </c>
      <c r="B429" s="19" t="s">
        <v>338</v>
      </c>
      <c r="C429" s="19">
        <v>2023</v>
      </c>
      <c r="D429" s="19" t="s">
        <v>443</v>
      </c>
      <c r="E429" s="16">
        <v>20</v>
      </c>
      <c r="F429" s="20">
        <v>162</v>
      </c>
      <c r="G429" s="21">
        <v>2.1550590000000001</v>
      </c>
      <c r="H429" s="20">
        <v>6</v>
      </c>
      <c r="I429" s="20">
        <v>16.465699999999998</v>
      </c>
      <c r="J429" s="20">
        <v>23.534300000000002</v>
      </c>
      <c r="K429" s="20">
        <v>23.907869999999999</v>
      </c>
      <c r="L429" s="20"/>
      <c r="M429" s="20">
        <v>16.887440000000002</v>
      </c>
      <c r="N429" s="20"/>
      <c r="O429" s="20"/>
      <c r="P429" s="20">
        <v>22.451969999999999</v>
      </c>
      <c r="Q429" s="20"/>
      <c r="R429" s="19"/>
      <c r="S429" s="20"/>
      <c r="T429" s="20">
        <v>10.16803</v>
      </c>
      <c r="U429" s="20">
        <v>18.449110000000001</v>
      </c>
      <c r="V429" s="20">
        <v>30.474540000000001</v>
      </c>
      <c r="W429" s="20"/>
      <c r="X429" s="19"/>
    </row>
    <row r="430" spans="1:24" s="15" customFormat="1" ht="13.8">
      <c r="A430" s="15" t="s">
        <v>337</v>
      </c>
      <c r="B430" s="19" t="s">
        <v>338</v>
      </c>
      <c r="C430" s="19">
        <v>2024</v>
      </c>
      <c r="D430" s="19" t="s">
        <v>443</v>
      </c>
      <c r="E430" s="16">
        <v>21</v>
      </c>
      <c r="F430" s="20">
        <v>158</v>
      </c>
      <c r="G430" s="21">
        <v>3.0126140000000001</v>
      </c>
      <c r="H430" s="20">
        <v>6</v>
      </c>
      <c r="I430" s="20">
        <v>16.05931</v>
      </c>
      <c r="J430" s="20">
        <v>25.94069</v>
      </c>
      <c r="K430" s="20">
        <v>27.557400000000001</v>
      </c>
      <c r="L430" s="20"/>
      <c r="M430" s="20">
        <v>17.043340000000001</v>
      </c>
      <c r="N430" s="20"/>
      <c r="O430" s="20"/>
      <c r="P430" s="20">
        <v>19.17484</v>
      </c>
      <c r="Q430" s="20"/>
      <c r="R430" s="19"/>
      <c r="S430" s="20"/>
      <c r="T430" s="20">
        <v>10.093019999999999</v>
      </c>
      <c r="U430" s="20">
        <v>15.21454</v>
      </c>
      <c r="V430" s="20">
        <v>36.885159999999999</v>
      </c>
      <c r="W430" s="20"/>
      <c r="X430" s="19"/>
    </row>
    <row r="431" spans="1:24" s="15" customFormat="1">
      <c r="A431" s="68" t="s">
        <v>337</v>
      </c>
      <c r="B431" s="70" t="s">
        <v>338</v>
      </c>
      <c r="C431" s="70">
        <v>2025</v>
      </c>
      <c r="D431" s="73" t="str">
        <f>VLOOKUP(B431,'CPI Timeseries 2012 - 2025'!B:C,2,0)</f>
        <v>SSA</v>
      </c>
      <c r="E431" s="16">
        <v>22</v>
      </c>
      <c r="F431" s="70">
        <v>157</v>
      </c>
      <c r="G431" s="74">
        <v>3.6320999999999999</v>
      </c>
      <c r="H431" s="70">
        <v>6</v>
      </c>
      <c r="I431" s="75">
        <v>16.04336</v>
      </c>
      <c r="J431" s="75">
        <v>27.95664</v>
      </c>
      <c r="K431" s="75">
        <v>27.529299999999999</v>
      </c>
      <c r="L431" s="75"/>
      <c r="M431" s="75">
        <v>17.047129999999999</v>
      </c>
      <c r="N431" s="75"/>
      <c r="O431" s="75"/>
      <c r="P431" s="75">
        <v>19.109950000000001</v>
      </c>
      <c r="Q431" s="75"/>
      <c r="R431" s="75"/>
      <c r="S431" s="75"/>
      <c r="T431" s="75">
        <v>10.093249999999999</v>
      </c>
      <c r="U431" s="75">
        <v>15.215920000000001</v>
      </c>
      <c r="V431" s="75">
        <v>42.669330000000002</v>
      </c>
      <c r="W431" s="75"/>
      <c r="X431" s="2"/>
    </row>
    <row r="432" spans="1:24" s="15" customFormat="1" ht="13.8">
      <c r="A432" s="15" t="s">
        <v>86</v>
      </c>
      <c r="B432" s="19" t="s">
        <v>87</v>
      </c>
      <c r="C432" s="19">
        <v>2012</v>
      </c>
      <c r="D432" s="19" t="s">
        <v>234</v>
      </c>
      <c r="E432" s="16">
        <v>72</v>
      </c>
      <c r="F432" s="20">
        <v>20</v>
      </c>
      <c r="G432" s="21">
        <v>2.1</v>
      </c>
      <c r="H432" s="20">
        <v>9</v>
      </c>
      <c r="I432" s="20">
        <v>69</v>
      </c>
      <c r="J432" s="20">
        <v>76</v>
      </c>
      <c r="K432" s="20"/>
      <c r="L432" s="20">
        <v>65</v>
      </c>
      <c r="M432" s="20">
        <v>75</v>
      </c>
      <c r="N432" s="20">
        <v>71</v>
      </c>
      <c r="O432" s="20"/>
      <c r="P432" s="20">
        <v>73</v>
      </c>
      <c r="Q432" s="20">
        <v>82</v>
      </c>
      <c r="R432" s="19"/>
      <c r="S432" s="20">
        <v>79</v>
      </c>
      <c r="T432" s="20"/>
      <c r="U432" s="20"/>
      <c r="V432" s="20">
        <v>73</v>
      </c>
      <c r="W432" s="20">
        <v>67</v>
      </c>
      <c r="X432" s="19">
        <v>63</v>
      </c>
    </row>
    <row r="433" spans="1:24" s="15" customFormat="1" ht="13.8">
      <c r="A433" s="15" t="s">
        <v>86</v>
      </c>
      <c r="B433" s="19" t="s">
        <v>87</v>
      </c>
      <c r="C433" s="19">
        <v>2013</v>
      </c>
      <c r="D433" s="19" t="s">
        <v>234</v>
      </c>
      <c r="E433" s="16">
        <v>71</v>
      </c>
      <c r="F433" s="20">
        <v>22</v>
      </c>
      <c r="G433" s="21">
        <v>1.8</v>
      </c>
      <c r="H433" s="20">
        <v>9</v>
      </c>
      <c r="I433" s="20">
        <v>68</v>
      </c>
      <c r="J433" s="20">
        <v>74</v>
      </c>
      <c r="K433" s="20"/>
      <c r="L433" s="20">
        <v>65</v>
      </c>
      <c r="M433" s="20">
        <v>75</v>
      </c>
      <c r="N433" s="20">
        <v>71</v>
      </c>
      <c r="O433" s="20"/>
      <c r="P433" s="20">
        <v>73</v>
      </c>
      <c r="Q433" s="20">
        <v>77</v>
      </c>
      <c r="R433" s="19"/>
      <c r="S433" s="20">
        <v>79</v>
      </c>
      <c r="T433" s="20"/>
      <c r="U433" s="20"/>
      <c r="V433" s="20">
        <v>73</v>
      </c>
      <c r="W433" s="20">
        <v>67</v>
      </c>
      <c r="X433" s="19">
        <v>63</v>
      </c>
    </row>
    <row r="434" spans="1:24" s="15" customFormat="1" ht="13.8">
      <c r="A434" s="15" t="s">
        <v>86</v>
      </c>
      <c r="B434" s="19" t="s">
        <v>87</v>
      </c>
      <c r="C434" s="19">
        <v>2014</v>
      </c>
      <c r="D434" s="19" t="s">
        <v>234</v>
      </c>
      <c r="E434" s="16">
        <v>73</v>
      </c>
      <c r="F434" s="20">
        <v>21</v>
      </c>
      <c r="G434" s="21">
        <v>1.7400000095367432</v>
      </c>
      <c r="H434" s="20">
        <v>8</v>
      </c>
      <c r="I434" s="20">
        <v>70</v>
      </c>
      <c r="J434" s="20">
        <v>76</v>
      </c>
      <c r="K434" s="20"/>
      <c r="L434" s="20">
        <v>65</v>
      </c>
      <c r="M434" s="20">
        <v>75</v>
      </c>
      <c r="N434" s="20">
        <v>71</v>
      </c>
      <c r="O434" s="20"/>
      <c r="P434" s="20">
        <v>73</v>
      </c>
      <c r="Q434" s="20">
        <v>77</v>
      </c>
      <c r="R434" s="19"/>
      <c r="S434" s="20">
        <v>79</v>
      </c>
      <c r="T434" s="20"/>
      <c r="U434" s="20"/>
      <c r="V434" s="20">
        <v>75</v>
      </c>
      <c r="W434" s="20">
        <v>66</v>
      </c>
      <c r="X434" s="19"/>
    </row>
    <row r="435" spans="1:24" s="15" customFormat="1" ht="13.8">
      <c r="A435" s="15" t="s">
        <v>86</v>
      </c>
      <c r="B435" s="19" t="s">
        <v>87</v>
      </c>
      <c r="C435" s="19">
        <v>2015</v>
      </c>
      <c r="D435" s="19" t="s">
        <v>234</v>
      </c>
      <c r="E435" s="16">
        <v>70</v>
      </c>
      <c r="F435" s="20">
        <v>23</v>
      </c>
      <c r="G435" s="21">
        <v>2.1500000953674316</v>
      </c>
      <c r="H435" s="20">
        <v>8</v>
      </c>
      <c r="I435" s="20">
        <v>66</v>
      </c>
      <c r="J435" s="20">
        <v>74</v>
      </c>
      <c r="K435" s="20"/>
      <c r="L435" s="20">
        <v>65</v>
      </c>
      <c r="M435" s="20">
        <v>75</v>
      </c>
      <c r="N435" s="20">
        <v>71</v>
      </c>
      <c r="O435" s="20"/>
      <c r="P435" s="20">
        <v>73</v>
      </c>
      <c r="Q435" s="20">
        <v>60</v>
      </c>
      <c r="R435" s="19"/>
      <c r="S435" s="20">
        <v>79</v>
      </c>
      <c r="T435" s="20"/>
      <c r="U435" s="20"/>
      <c r="V435" s="20">
        <v>66</v>
      </c>
      <c r="W435" s="20">
        <v>68</v>
      </c>
      <c r="X435" s="19"/>
    </row>
    <row r="436" spans="1:24" s="15" customFormat="1" ht="13.8">
      <c r="A436" s="15" t="s">
        <v>86</v>
      </c>
      <c r="B436" s="19" t="s">
        <v>87</v>
      </c>
      <c r="C436" s="19">
        <v>2016</v>
      </c>
      <c r="D436" s="19" t="s">
        <v>234</v>
      </c>
      <c r="E436" s="16">
        <v>66</v>
      </c>
      <c r="F436" s="20">
        <v>24</v>
      </c>
      <c r="G436" s="21">
        <v>2.65</v>
      </c>
      <c r="H436" s="20">
        <v>8</v>
      </c>
      <c r="I436" s="20">
        <v>61</v>
      </c>
      <c r="J436" s="20">
        <v>70</v>
      </c>
      <c r="K436" s="20" t="s">
        <v>557</v>
      </c>
      <c r="L436" s="20">
        <v>61</v>
      </c>
      <c r="M436" s="20">
        <v>73</v>
      </c>
      <c r="N436" s="20">
        <v>72</v>
      </c>
      <c r="O436" s="20" t="s">
        <v>557</v>
      </c>
      <c r="P436" s="20">
        <v>59</v>
      </c>
      <c r="Q436" s="20">
        <v>54</v>
      </c>
      <c r="R436" s="19" t="s">
        <v>557</v>
      </c>
      <c r="S436" s="20">
        <v>76</v>
      </c>
      <c r="T436" s="20" t="s">
        <v>557</v>
      </c>
      <c r="U436" s="20" t="s">
        <v>557</v>
      </c>
      <c r="V436" s="20">
        <v>64</v>
      </c>
      <c r="W436" s="20">
        <v>65</v>
      </c>
      <c r="X436" s="19"/>
    </row>
    <row r="437" spans="1:24" s="15" customFormat="1" ht="13.8">
      <c r="A437" s="15" t="s">
        <v>86</v>
      </c>
      <c r="B437" s="19" t="s">
        <v>87</v>
      </c>
      <c r="C437" s="19">
        <v>2017</v>
      </c>
      <c r="D437" s="19" t="s">
        <v>234</v>
      </c>
      <c r="E437" s="16">
        <v>67</v>
      </c>
      <c r="F437" s="20">
        <v>26</v>
      </c>
      <c r="G437" s="21">
        <v>2.0299999999999998</v>
      </c>
      <c r="H437" s="20">
        <v>9</v>
      </c>
      <c r="I437" s="20">
        <v>64</v>
      </c>
      <c r="J437" s="20">
        <v>70</v>
      </c>
      <c r="K437" s="20"/>
      <c r="L437" s="20">
        <v>62</v>
      </c>
      <c r="M437" s="20">
        <v>77</v>
      </c>
      <c r="N437" s="20">
        <v>72</v>
      </c>
      <c r="O437" s="20"/>
      <c r="P437" s="20">
        <v>59</v>
      </c>
      <c r="Q437" s="20">
        <v>61</v>
      </c>
      <c r="R437" s="19"/>
      <c r="S437" s="20">
        <v>73</v>
      </c>
      <c r="T437" s="20">
        <v>67</v>
      </c>
      <c r="U437" s="20"/>
      <c r="V437" s="20">
        <v>66</v>
      </c>
      <c r="W437" s="20">
        <v>63</v>
      </c>
      <c r="X437" s="19"/>
    </row>
    <row r="438" spans="1:24" s="15" customFormat="1" ht="13.8">
      <c r="A438" s="15" t="s">
        <v>86</v>
      </c>
      <c r="B438" s="19" t="s">
        <v>87</v>
      </c>
      <c r="C438" s="19">
        <v>2018</v>
      </c>
      <c r="D438" s="19" t="s">
        <v>234</v>
      </c>
      <c r="E438" s="16">
        <v>67</v>
      </c>
      <c r="F438" s="20">
        <v>27</v>
      </c>
      <c r="G438" s="21">
        <v>1.88</v>
      </c>
      <c r="H438" s="20">
        <v>9</v>
      </c>
      <c r="I438" s="20">
        <v>64</v>
      </c>
      <c r="J438" s="20">
        <v>70</v>
      </c>
      <c r="K438" s="20"/>
      <c r="L438" s="20">
        <v>62</v>
      </c>
      <c r="M438" s="20">
        <v>77</v>
      </c>
      <c r="N438" s="20">
        <v>72</v>
      </c>
      <c r="O438" s="20"/>
      <c r="P438" s="20">
        <v>59</v>
      </c>
      <c r="Q438" s="20">
        <v>65</v>
      </c>
      <c r="R438" s="19"/>
      <c r="S438" s="20">
        <v>67</v>
      </c>
      <c r="T438" s="20">
        <v>72</v>
      </c>
      <c r="U438" s="20"/>
      <c r="V438" s="20">
        <v>67</v>
      </c>
      <c r="W438" s="20">
        <v>63</v>
      </c>
      <c r="X438" s="19"/>
    </row>
    <row r="439" spans="1:24" s="15" customFormat="1" ht="13.8">
      <c r="A439" s="15" t="s">
        <v>86</v>
      </c>
      <c r="B439" s="19" t="s">
        <v>87</v>
      </c>
      <c r="C439" s="19">
        <v>2019</v>
      </c>
      <c r="D439" s="19" t="s">
        <v>234</v>
      </c>
      <c r="E439" s="16">
        <v>67</v>
      </c>
      <c r="F439" s="20">
        <v>26</v>
      </c>
      <c r="G439" s="21">
        <v>2.5526110000000002</v>
      </c>
      <c r="H439" s="20">
        <v>9</v>
      </c>
      <c r="I439" s="20">
        <v>62.813720000000004</v>
      </c>
      <c r="J439" s="20">
        <v>71.186279999999996</v>
      </c>
      <c r="K439" s="20" t="s">
        <v>557</v>
      </c>
      <c r="L439" s="20">
        <v>62</v>
      </c>
      <c r="M439" s="20">
        <v>77</v>
      </c>
      <c r="N439" s="20">
        <v>72</v>
      </c>
      <c r="O439" s="20" t="s">
        <v>557</v>
      </c>
      <c r="P439" s="20">
        <v>59</v>
      </c>
      <c r="Q439" s="20">
        <v>54</v>
      </c>
      <c r="R439" s="19" t="s">
        <v>557</v>
      </c>
      <c r="S439" s="20">
        <v>67</v>
      </c>
      <c r="T439" s="20">
        <v>75</v>
      </c>
      <c r="U439" s="20" t="s">
        <v>557</v>
      </c>
      <c r="V439" s="20">
        <v>69</v>
      </c>
      <c r="W439" s="20">
        <v>64</v>
      </c>
      <c r="X439" s="19"/>
    </row>
    <row r="440" spans="1:24" s="15" customFormat="1" ht="13.8">
      <c r="A440" s="15" t="s">
        <v>86</v>
      </c>
      <c r="B440" s="19" t="s">
        <v>87</v>
      </c>
      <c r="C440" s="19">
        <v>2020</v>
      </c>
      <c r="D440" s="19" t="s">
        <v>234</v>
      </c>
      <c r="E440" s="16">
        <v>67</v>
      </c>
      <c r="F440" s="20">
        <v>25</v>
      </c>
      <c r="G440" s="21">
        <v>1.2259910000000001</v>
      </c>
      <c r="H440" s="20">
        <v>9</v>
      </c>
      <c r="I440" s="20">
        <v>64.989369999999994</v>
      </c>
      <c r="J440" s="20">
        <v>69.010630000000006</v>
      </c>
      <c r="K440" s="20" t="s">
        <v>557</v>
      </c>
      <c r="L440" s="20">
        <v>62</v>
      </c>
      <c r="M440" s="20">
        <v>77</v>
      </c>
      <c r="N440" s="20">
        <v>72</v>
      </c>
      <c r="O440" s="20" t="s">
        <v>557</v>
      </c>
      <c r="P440" s="20">
        <v>59</v>
      </c>
      <c r="Q440" s="20">
        <v>60</v>
      </c>
      <c r="R440" s="19" t="s">
        <v>557</v>
      </c>
      <c r="S440" s="20">
        <v>67</v>
      </c>
      <c r="T440" s="20">
        <v>75</v>
      </c>
      <c r="U440" s="20" t="s">
        <v>557</v>
      </c>
      <c r="V440" s="20">
        <v>69</v>
      </c>
      <c r="W440" s="20">
        <v>65</v>
      </c>
      <c r="X440" s="19"/>
    </row>
    <row r="441" spans="1:24" s="15" customFormat="1" ht="13.8">
      <c r="A441" s="15" t="s">
        <v>86</v>
      </c>
      <c r="B441" s="19" t="s">
        <v>87</v>
      </c>
      <c r="C441" s="19">
        <v>2021</v>
      </c>
      <c r="D441" s="19" t="s">
        <v>234</v>
      </c>
      <c r="E441" s="16">
        <v>67</v>
      </c>
      <c r="F441" s="20">
        <v>27</v>
      </c>
      <c r="G441" s="21">
        <v>1.32958</v>
      </c>
      <c r="H441" s="20">
        <v>9</v>
      </c>
      <c r="I441" s="20">
        <v>64.812839999999994</v>
      </c>
      <c r="J441" s="20">
        <v>69.187160000000006</v>
      </c>
      <c r="K441" s="20"/>
      <c r="L441" s="20">
        <v>61.518160000000002</v>
      </c>
      <c r="M441" s="20">
        <v>76.730180000000004</v>
      </c>
      <c r="N441" s="20">
        <v>72.204040000000006</v>
      </c>
      <c r="O441" s="20"/>
      <c r="P441" s="20">
        <v>71.022450000000006</v>
      </c>
      <c r="Q441" s="20">
        <v>55.860950000000003</v>
      </c>
      <c r="R441" s="19"/>
      <c r="S441" s="20">
        <v>65.163700000000006</v>
      </c>
      <c r="T441" s="20">
        <v>74.551090000000002</v>
      </c>
      <c r="U441" s="20"/>
      <c r="V441" s="20">
        <v>61.864550000000001</v>
      </c>
      <c r="W441" s="20">
        <v>65.224000000000004</v>
      </c>
      <c r="X441" s="19"/>
    </row>
    <row r="442" spans="1:24" s="15" customFormat="1" ht="13.8">
      <c r="A442" s="15" t="s">
        <v>86</v>
      </c>
      <c r="B442" s="19" t="s">
        <v>87</v>
      </c>
      <c r="C442" s="19">
        <v>2022</v>
      </c>
      <c r="D442" s="19" t="s">
        <v>234</v>
      </c>
      <c r="E442" s="16">
        <v>67</v>
      </c>
      <c r="F442" s="20">
        <v>27</v>
      </c>
      <c r="G442" s="21">
        <v>1.3410299999999999</v>
      </c>
      <c r="H442" s="20">
        <v>9</v>
      </c>
      <c r="I442" s="20">
        <v>64.800709999999995</v>
      </c>
      <c r="J442" s="20">
        <v>69.199290000000005</v>
      </c>
      <c r="K442" s="20" t="s">
        <v>557</v>
      </c>
      <c r="L442" s="20">
        <v>62</v>
      </c>
      <c r="M442" s="20">
        <v>77</v>
      </c>
      <c r="N442" s="20">
        <v>72</v>
      </c>
      <c r="O442" s="20" t="s">
        <v>557</v>
      </c>
      <c r="P442" s="20">
        <v>71</v>
      </c>
      <c r="Q442" s="20">
        <v>57</v>
      </c>
      <c r="R442" s="19" t="s">
        <v>557</v>
      </c>
      <c r="S442" s="20">
        <v>59</v>
      </c>
      <c r="T442" s="20">
        <v>73</v>
      </c>
      <c r="U442" s="20" t="s">
        <v>557</v>
      </c>
      <c r="V442" s="20">
        <v>66</v>
      </c>
      <c r="W442" s="20">
        <v>65</v>
      </c>
      <c r="X442" s="19"/>
    </row>
    <row r="443" spans="1:24" s="15" customFormat="1" ht="13.8">
      <c r="A443" s="15" t="s">
        <v>86</v>
      </c>
      <c r="B443" s="19" t="s">
        <v>87</v>
      </c>
      <c r="C443" s="19">
        <v>2023</v>
      </c>
      <c r="D443" s="19" t="s">
        <v>234</v>
      </c>
      <c r="E443" s="16">
        <v>66</v>
      </c>
      <c r="F443" s="20">
        <v>29</v>
      </c>
      <c r="G443" s="21">
        <v>1.540951</v>
      </c>
      <c r="H443" s="20">
        <v>9</v>
      </c>
      <c r="I443" s="20">
        <v>63.472839999999998</v>
      </c>
      <c r="J443" s="20">
        <v>68.527159999999995</v>
      </c>
      <c r="K443" s="20"/>
      <c r="L443" s="20">
        <v>61.518160000000002</v>
      </c>
      <c r="M443" s="20">
        <v>76.730180000000004</v>
      </c>
      <c r="N443" s="20">
        <v>72.204040000000006</v>
      </c>
      <c r="O443" s="20"/>
      <c r="P443" s="20">
        <v>71.022450000000006</v>
      </c>
      <c r="Q443" s="20">
        <v>54.833739999999999</v>
      </c>
      <c r="R443" s="19"/>
      <c r="S443" s="20">
        <v>58.545009999999998</v>
      </c>
      <c r="T443" s="20">
        <v>73.827669999999998</v>
      </c>
      <c r="U443" s="20"/>
      <c r="V443" s="20">
        <v>57.480469999999997</v>
      </c>
      <c r="W443" s="20">
        <v>65.224000000000004</v>
      </c>
      <c r="X443" s="19"/>
    </row>
    <row r="444" spans="1:24" s="15" customFormat="1" ht="13.8">
      <c r="A444" s="15" t="s">
        <v>86</v>
      </c>
      <c r="B444" s="19" t="s">
        <v>87</v>
      </c>
      <c r="C444" s="19">
        <v>2024</v>
      </c>
      <c r="D444" s="19" t="s">
        <v>234</v>
      </c>
      <c r="E444" s="16">
        <v>63</v>
      </c>
      <c r="F444" s="20">
        <v>32</v>
      </c>
      <c r="G444" s="21">
        <v>2.2961339999999999</v>
      </c>
      <c r="H444" s="20">
        <v>8</v>
      </c>
      <c r="I444" s="20">
        <v>59.234340000000003</v>
      </c>
      <c r="J444" s="20">
        <v>66.765659999999997</v>
      </c>
      <c r="K444" s="20"/>
      <c r="L444" s="20"/>
      <c r="M444" s="20">
        <v>81.514240000000001</v>
      </c>
      <c r="N444" s="20">
        <v>66.739130000000003</v>
      </c>
      <c r="O444" s="20"/>
      <c r="P444" s="20">
        <v>58.851039999999998</v>
      </c>
      <c r="Q444" s="20">
        <v>47.262160000000002</v>
      </c>
      <c r="R444" s="19"/>
      <c r="S444" s="20">
        <v>60.00468</v>
      </c>
      <c r="T444" s="20">
        <v>70.323480000000004</v>
      </c>
      <c r="U444" s="20"/>
      <c r="V444" s="20">
        <v>58.034419999999997</v>
      </c>
      <c r="W444" s="20">
        <v>63.586530000000003</v>
      </c>
      <c r="X444" s="19"/>
    </row>
    <row r="445" spans="1:24" s="15" customFormat="1">
      <c r="A445" s="68" t="s">
        <v>86</v>
      </c>
      <c r="B445" s="70" t="s">
        <v>87</v>
      </c>
      <c r="C445" s="70">
        <v>2025</v>
      </c>
      <c r="D445" s="73" t="str">
        <f>VLOOKUP(B445,'CPI Timeseries 2012 - 2025'!B:C,2,0)</f>
        <v>AME</v>
      </c>
      <c r="E445" s="16">
        <v>63</v>
      </c>
      <c r="F445" s="70">
        <v>31</v>
      </c>
      <c r="G445" s="74">
        <v>2.333968</v>
      </c>
      <c r="H445" s="70">
        <v>8</v>
      </c>
      <c r="I445" s="75">
        <v>59.172289999999997</v>
      </c>
      <c r="J445" s="75">
        <v>66.827709999999996</v>
      </c>
      <c r="K445" s="75"/>
      <c r="L445" s="75"/>
      <c r="M445" s="75">
        <v>81.525570000000002</v>
      </c>
      <c r="N445" s="75">
        <v>66.723879999999994</v>
      </c>
      <c r="O445" s="75"/>
      <c r="P445" s="75">
        <v>58.821210000000001</v>
      </c>
      <c r="Q445" s="75">
        <v>48.454639999999998</v>
      </c>
      <c r="R445" s="75"/>
      <c r="S445" s="75">
        <v>59.991210000000002</v>
      </c>
      <c r="T445" s="75">
        <v>69.652230000000003</v>
      </c>
      <c r="U445" s="75"/>
      <c r="V445" s="75">
        <v>53.364199999999997</v>
      </c>
      <c r="W445" s="75">
        <v>63.575589999999998</v>
      </c>
      <c r="X445" s="2"/>
    </row>
    <row r="446" spans="1:24" s="15" customFormat="1" ht="13.8">
      <c r="A446" s="15" t="s">
        <v>174</v>
      </c>
      <c r="B446" s="19" t="s">
        <v>175</v>
      </c>
      <c r="C446" s="19">
        <v>2012</v>
      </c>
      <c r="D446" s="19" t="s">
        <v>440</v>
      </c>
      <c r="E446" s="16">
        <v>39</v>
      </c>
      <c r="F446" s="20">
        <v>80</v>
      </c>
      <c r="G446" s="21">
        <v>2.9</v>
      </c>
      <c r="H446" s="20">
        <v>9</v>
      </c>
      <c r="I446" s="20">
        <v>34</v>
      </c>
      <c r="J446" s="20">
        <v>43</v>
      </c>
      <c r="K446" s="20"/>
      <c r="L446" s="20"/>
      <c r="M446" s="20">
        <v>28</v>
      </c>
      <c r="N446" s="20">
        <v>38</v>
      </c>
      <c r="O446" s="20"/>
      <c r="P446" s="20">
        <v>32</v>
      </c>
      <c r="Q446" s="20">
        <v>34</v>
      </c>
      <c r="R446" s="19">
        <v>39</v>
      </c>
      <c r="S446" s="20">
        <v>31</v>
      </c>
      <c r="T446" s="20"/>
      <c r="U446" s="20"/>
      <c r="V446" s="20">
        <v>47</v>
      </c>
      <c r="W446" s="20">
        <v>45</v>
      </c>
      <c r="X446" s="19">
        <v>55</v>
      </c>
    </row>
    <row r="447" spans="1:24" s="15" customFormat="1" ht="13.8">
      <c r="A447" s="15" t="s">
        <v>174</v>
      </c>
      <c r="B447" s="19" t="s">
        <v>175</v>
      </c>
      <c r="C447" s="19">
        <v>2013</v>
      </c>
      <c r="D447" s="19" t="s">
        <v>440</v>
      </c>
      <c r="E447" s="16">
        <v>40</v>
      </c>
      <c r="F447" s="20">
        <v>80</v>
      </c>
      <c r="G447" s="21">
        <v>2.9</v>
      </c>
      <c r="H447" s="20">
        <v>9</v>
      </c>
      <c r="I447" s="20">
        <v>35</v>
      </c>
      <c r="J447" s="20">
        <v>45</v>
      </c>
      <c r="K447" s="20"/>
      <c r="L447" s="20"/>
      <c r="M447" s="20">
        <v>28</v>
      </c>
      <c r="N447" s="20">
        <v>38</v>
      </c>
      <c r="O447" s="20"/>
      <c r="P447" s="20">
        <v>42</v>
      </c>
      <c r="Q447" s="20">
        <v>34</v>
      </c>
      <c r="R447" s="19">
        <v>35</v>
      </c>
      <c r="S447" s="20">
        <v>31</v>
      </c>
      <c r="T447" s="20"/>
      <c r="U447" s="20"/>
      <c r="V447" s="20">
        <v>49</v>
      </c>
      <c r="W447" s="20">
        <v>45</v>
      </c>
      <c r="X447" s="19">
        <v>55</v>
      </c>
    </row>
    <row r="448" spans="1:24" s="15" customFormat="1" ht="13.8">
      <c r="A448" s="15" t="s">
        <v>174</v>
      </c>
      <c r="B448" s="19" t="s">
        <v>175</v>
      </c>
      <c r="C448" s="19">
        <v>2014</v>
      </c>
      <c r="D448" s="19" t="s">
        <v>440</v>
      </c>
      <c r="E448" s="16">
        <v>36</v>
      </c>
      <c r="F448" s="20">
        <v>100</v>
      </c>
      <c r="G448" s="21">
        <v>2.1700000762939453</v>
      </c>
      <c r="H448" s="20">
        <v>8</v>
      </c>
      <c r="I448" s="20">
        <v>32</v>
      </c>
      <c r="J448" s="20">
        <v>40</v>
      </c>
      <c r="K448" s="20"/>
      <c r="L448" s="20"/>
      <c r="M448" s="20">
        <v>28</v>
      </c>
      <c r="N448" s="20">
        <v>38</v>
      </c>
      <c r="O448" s="20"/>
      <c r="P448" s="20">
        <v>32</v>
      </c>
      <c r="Q448" s="20">
        <v>36</v>
      </c>
      <c r="R448" s="19">
        <v>37</v>
      </c>
      <c r="S448" s="20">
        <v>31</v>
      </c>
      <c r="T448" s="20"/>
      <c r="U448" s="20"/>
      <c r="V448" s="20">
        <v>47</v>
      </c>
      <c r="W448" s="20">
        <v>41</v>
      </c>
      <c r="X448" s="19"/>
    </row>
    <row r="449" spans="1:24" s="15" customFormat="1" ht="13.8">
      <c r="A449" s="15" t="s">
        <v>174</v>
      </c>
      <c r="B449" s="19" t="s">
        <v>175</v>
      </c>
      <c r="C449" s="19">
        <v>2015</v>
      </c>
      <c r="D449" s="19" t="s">
        <v>440</v>
      </c>
      <c r="E449" s="16">
        <v>37</v>
      </c>
      <c r="F449" s="20">
        <v>83</v>
      </c>
      <c r="G449" s="21">
        <v>2.3399999141693115</v>
      </c>
      <c r="H449" s="20">
        <v>8</v>
      </c>
      <c r="I449" s="20">
        <v>33</v>
      </c>
      <c r="J449" s="20">
        <v>41</v>
      </c>
      <c r="K449" s="20"/>
      <c r="L449" s="20"/>
      <c r="M449" s="20">
        <v>36</v>
      </c>
      <c r="N449" s="20">
        <v>38</v>
      </c>
      <c r="O449" s="20"/>
      <c r="P449" s="20">
        <v>32</v>
      </c>
      <c r="Q449" s="20">
        <v>39</v>
      </c>
      <c r="R449" s="19">
        <v>41</v>
      </c>
      <c r="S449" s="20">
        <v>31</v>
      </c>
      <c r="T449" s="20"/>
      <c r="U449" s="20"/>
      <c r="V449" s="20">
        <v>49</v>
      </c>
      <c r="W449" s="20">
        <v>28</v>
      </c>
      <c r="X449" s="19"/>
    </row>
    <row r="450" spans="1:24" s="15" customFormat="1" ht="13.8">
      <c r="A450" s="15" t="s">
        <v>174</v>
      </c>
      <c r="B450" s="19" t="s">
        <v>175</v>
      </c>
      <c r="C450" s="19">
        <v>2016</v>
      </c>
      <c r="D450" s="19" t="s">
        <v>440</v>
      </c>
      <c r="E450" s="16">
        <v>40</v>
      </c>
      <c r="F450" s="20">
        <v>79</v>
      </c>
      <c r="G450" s="21">
        <v>2.39</v>
      </c>
      <c r="H450" s="20">
        <v>8</v>
      </c>
      <c r="I450" s="20">
        <v>37</v>
      </c>
      <c r="J450" s="20">
        <v>44</v>
      </c>
      <c r="K450" s="20" t="s">
        <v>557</v>
      </c>
      <c r="L450" s="20" t="s">
        <v>557</v>
      </c>
      <c r="M450" s="20">
        <v>36</v>
      </c>
      <c r="N450" s="20">
        <v>37</v>
      </c>
      <c r="O450" s="20" t="s">
        <v>557</v>
      </c>
      <c r="P450" s="20">
        <v>47</v>
      </c>
      <c r="Q450" s="20">
        <v>42</v>
      </c>
      <c r="R450" s="19">
        <v>39</v>
      </c>
      <c r="S450" s="20">
        <v>32</v>
      </c>
      <c r="T450" s="20" t="s">
        <v>557</v>
      </c>
      <c r="U450" s="20" t="s">
        <v>557</v>
      </c>
      <c r="V450" s="20">
        <v>53</v>
      </c>
      <c r="W450" s="20">
        <v>37</v>
      </c>
      <c r="X450" s="19"/>
    </row>
    <row r="451" spans="1:24" s="15" customFormat="1" ht="13.8">
      <c r="A451" s="15" t="s">
        <v>174</v>
      </c>
      <c r="B451" s="19" t="s">
        <v>175</v>
      </c>
      <c r="C451" s="19">
        <v>2017</v>
      </c>
      <c r="D451" s="19" t="s">
        <v>440</v>
      </c>
      <c r="E451" s="16">
        <v>41</v>
      </c>
      <c r="F451" s="20">
        <v>77</v>
      </c>
      <c r="G451" s="21">
        <v>1.96</v>
      </c>
      <c r="H451" s="20">
        <v>9</v>
      </c>
      <c r="I451" s="20">
        <v>38</v>
      </c>
      <c r="J451" s="20">
        <v>44</v>
      </c>
      <c r="K451" s="20"/>
      <c r="L451" s="20"/>
      <c r="M451" s="20">
        <v>37</v>
      </c>
      <c r="N451" s="20">
        <v>37</v>
      </c>
      <c r="O451" s="20"/>
      <c r="P451" s="20">
        <v>47</v>
      </c>
      <c r="Q451" s="20">
        <v>44</v>
      </c>
      <c r="R451" s="19">
        <v>43</v>
      </c>
      <c r="S451" s="20">
        <v>32</v>
      </c>
      <c r="T451" s="20">
        <v>40</v>
      </c>
      <c r="U451" s="20"/>
      <c r="V451" s="20">
        <v>52</v>
      </c>
      <c r="W451" s="20">
        <v>39</v>
      </c>
      <c r="X451" s="19"/>
    </row>
    <row r="452" spans="1:24" s="15" customFormat="1" ht="13.8">
      <c r="A452" s="15" t="s">
        <v>174</v>
      </c>
      <c r="B452" s="19" t="s">
        <v>175</v>
      </c>
      <c r="C452" s="19">
        <v>2018</v>
      </c>
      <c r="D452" s="19" t="s">
        <v>440</v>
      </c>
      <c r="E452" s="16">
        <v>39</v>
      </c>
      <c r="F452" s="20">
        <v>87</v>
      </c>
      <c r="G452" s="21">
        <v>2.02</v>
      </c>
      <c r="H452" s="20">
        <v>8</v>
      </c>
      <c r="I452" s="20">
        <v>36</v>
      </c>
      <c r="J452" s="20">
        <v>42</v>
      </c>
      <c r="K452" s="20"/>
      <c r="L452" s="20"/>
      <c r="M452" s="20">
        <v>37</v>
      </c>
      <c r="N452" s="20">
        <v>37</v>
      </c>
      <c r="O452" s="20"/>
      <c r="P452" s="20">
        <v>47</v>
      </c>
      <c r="Q452" s="20">
        <v>49</v>
      </c>
      <c r="R452" s="19">
        <v>38</v>
      </c>
      <c r="S452" s="20">
        <v>32</v>
      </c>
      <c r="T452" s="20">
        <v>35</v>
      </c>
      <c r="U452" s="20"/>
      <c r="V452" s="20"/>
      <c r="W452" s="20">
        <v>39</v>
      </c>
      <c r="X452" s="19"/>
    </row>
    <row r="453" spans="1:24" s="15" customFormat="1" ht="13.8">
      <c r="A453" s="15" t="s">
        <v>174</v>
      </c>
      <c r="B453" s="19" t="s">
        <v>175</v>
      </c>
      <c r="C453" s="19">
        <v>2019</v>
      </c>
      <c r="D453" s="19" t="s">
        <v>440</v>
      </c>
      <c r="E453" s="16">
        <v>41</v>
      </c>
      <c r="F453" s="20">
        <v>80</v>
      </c>
      <c r="G453" s="21">
        <v>2.1009229999999999</v>
      </c>
      <c r="H453" s="20">
        <v>8</v>
      </c>
      <c r="I453" s="20">
        <v>37.554490000000001</v>
      </c>
      <c r="J453" s="20">
        <v>44.445509999999999</v>
      </c>
      <c r="K453" s="20" t="s">
        <v>557</v>
      </c>
      <c r="L453" s="20" t="s">
        <v>557</v>
      </c>
      <c r="M453" s="20">
        <v>41</v>
      </c>
      <c r="N453" s="20">
        <v>37</v>
      </c>
      <c r="O453" s="20" t="s">
        <v>557</v>
      </c>
      <c r="P453" s="20">
        <v>47</v>
      </c>
      <c r="Q453" s="20">
        <v>51</v>
      </c>
      <c r="R453" s="19">
        <v>36</v>
      </c>
      <c r="S453" s="20">
        <v>32</v>
      </c>
      <c r="T453" s="20">
        <v>40</v>
      </c>
      <c r="U453" s="20" t="s">
        <v>557</v>
      </c>
      <c r="V453" s="20" t="s">
        <v>557</v>
      </c>
      <c r="W453" s="20">
        <v>41</v>
      </c>
      <c r="X453" s="19"/>
    </row>
    <row r="454" spans="1:24" s="15" customFormat="1" ht="13.8">
      <c r="A454" s="15" t="s">
        <v>174</v>
      </c>
      <c r="B454" s="19" t="s">
        <v>175</v>
      </c>
      <c r="C454" s="19">
        <v>2020</v>
      </c>
      <c r="D454" s="19" t="s">
        <v>440</v>
      </c>
      <c r="E454" s="16">
        <v>42</v>
      </c>
      <c r="F454" s="20">
        <v>78</v>
      </c>
      <c r="G454" s="21">
        <v>1.630193</v>
      </c>
      <c r="H454" s="20">
        <v>8</v>
      </c>
      <c r="I454" s="20">
        <v>39.326479999999997</v>
      </c>
      <c r="J454" s="20">
        <v>44.673520000000003</v>
      </c>
      <c r="K454" s="20" t="s">
        <v>557</v>
      </c>
      <c r="L454" s="20" t="s">
        <v>557</v>
      </c>
      <c r="M454" s="20">
        <v>41</v>
      </c>
      <c r="N454" s="20">
        <v>37</v>
      </c>
      <c r="O454" s="20" t="s">
        <v>557</v>
      </c>
      <c r="P454" s="20">
        <v>47</v>
      </c>
      <c r="Q454" s="20">
        <v>55</v>
      </c>
      <c r="R454" s="19">
        <v>38</v>
      </c>
      <c r="S454" s="20">
        <v>32</v>
      </c>
      <c r="T454" s="20">
        <v>46</v>
      </c>
      <c r="U454" s="20" t="s">
        <v>557</v>
      </c>
      <c r="V454" s="20" t="s">
        <v>557</v>
      </c>
      <c r="W454" s="20">
        <v>39</v>
      </c>
      <c r="X454" s="19"/>
    </row>
    <row r="455" spans="1:24" s="15" customFormat="1" ht="13.8">
      <c r="A455" s="15" t="s">
        <v>174</v>
      </c>
      <c r="B455" s="19" t="s">
        <v>175</v>
      </c>
      <c r="C455" s="19">
        <v>2021</v>
      </c>
      <c r="D455" s="19" t="s">
        <v>440</v>
      </c>
      <c r="E455" s="16">
        <v>45</v>
      </c>
      <c r="F455" s="20">
        <v>66</v>
      </c>
      <c r="G455" s="21">
        <v>1.7688429999999999</v>
      </c>
      <c r="H455" s="20">
        <v>9</v>
      </c>
      <c r="I455" s="20">
        <v>42.090249999999997</v>
      </c>
      <c r="J455" s="20">
        <v>47.909750000000003</v>
      </c>
      <c r="K455" s="20"/>
      <c r="L455" s="20"/>
      <c r="M455" s="20">
        <v>40.824530000000003</v>
      </c>
      <c r="N455" s="20">
        <v>37.263190000000002</v>
      </c>
      <c r="O455" s="20"/>
      <c r="P455" s="20">
        <v>46.737209999999997</v>
      </c>
      <c r="Q455" s="20">
        <v>57.316180000000003</v>
      </c>
      <c r="R455" s="19">
        <v>40.226260000000003</v>
      </c>
      <c r="S455" s="20">
        <v>32.418640000000003</v>
      </c>
      <c r="T455" s="20">
        <v>51.402119999999996</v>
      </c>
      <c r="U455" s="20"/>
      <c r="V455" s="20">
        <v>58.708019999999998</v>
      </c>
      <c r="W455" s="20">
        <v>39.173909999999999</v>
      </c>
      <c r="X455" s="19"/>
    </row>
    <row r="456" spans="1:24" s="15" customFormat="1" ht="13.8">
      <c r="A456" s="15" t="s">
        <v>174</v>
      </c>
      <c r="B456" s="19" t="s">
        <v>175</v>
      </c>
      <c r="C456" s="19">
        <v>2022</v>
      </c>
      <c r="D456" s="19" t="s">
        <v>440</v>
      </c>
      <c r="E456" s="16">
        <v>45</v>
      </c>
      <c r="F456" s="20">
        <v>65</v>
      </c>
      <c r="G456" s="21">
        <v>1.8114710000000001</v>
      </c>
      <c r="H456" s="20">
        <v>9</v>
      </c>
      <c r="I456" s="20">
        <v>42.02919</v>
      </c>
      <c r="J456" s="20">
        <v>47.97081</v>
      </c>
      <c r="K456" s="20" t="s">
        <v>557</v>
      </c>
      <c r="L456" s="20" t="s">
        <v>557</v>
      </c>
      <c r="M456" s="20">
        <v>41</v>
      </c>
      <c r="N456" s="20">
        <v>37</v>
      </c>
      <c r="O456" s="20" t="s">
        <v>557</v>
      </c>
      <c r="P456" s="20">
        <v>47</v>
      </c>
      <c r="Q456" s="20">
        <v>58</v>
      </c>
      <c r="R456" s="19">
        <v>38</v>
      </c>
      <c r="S456" s="20">
        <v>32</v>
      </c>
      <c r="T456" s="20">
        <v>49</v>
      </c>
      <c r="U456" s="20" t="s">
        <v>557</v>
      </c>
      <c r="V456" s="20">
        <v>59</v>
      </c>
      <c r="W456" s="20">
        <v>39</v>
      </c>
      <c r="X456" s="19"/>
    </row>
    <row r="457" spans="1:24" s="15" customFormat="1" ht="13.8">
      <c r="A457" s="15" t="s">
        <v>174</v>
      </c>
      <c r="B457" s="19" t="s">
        <v>175</v>
      </c>
      <c r="C457" s="19">
        <v>2023</v>
      </c>
      <c r="D457" s="19" t="s">
        <v>440</v>
      </c>
      <c r="E457" s="16">
        <v>42</v>
      </c>
      <c r="F457" s="20">
        <v>76</v>
      </c>
      <c r="G457" s="21">
        <v>1.6448320000000001</v>
      </c>
      <c r="H457" s="20">
        <v>8</v>
      </c>
      <c r="I457" s="20">
        <v>39.30247</v>
      </c>
      <c r="J457" s="20">
        <v>44.69753</v>
      </c>
      <c r="K457" s="20"/>
      <c r="L457" s="20"/>
      <c r="M457" s="20">
        <v>40.824530000000003</v>
      </c>
      <c r="N457" s="20">
        <v>37.263190000000002</v>
      </c>
      <c r="O457" s="20"/>
      <c r="P457" s="20">
        <v>46.737209999999997</v>
      </c>
      <c r="Q457" s="20">
        <v>53.464120000000001</v>
      </c>
      <c r="R457" s="19">
        <v>37.87077</v>
      </c>
      <c r="S457" s="20">
        <v>32.418640000000003</v>
      </c>
      <c r="T457" s="20">
        <v>49.955309999999997</v>
      </c>
      <c r="U457" s="20"/>
      <c r="V457" s="20"/>
      <c r="W457" s="20">
        <v>38.27563</v>
      </c>
      <c r="X457" s="19"/>
    </row>
    <row r="458" spans="1:24" s="15" customFormat="1" ht="13.8">
      <c r="A458" s="15" t="s">
        <v>174</v>
      </c>
      <c r="B458" s="19" t="s">
        <v>175</v>
      </c>
      <c r="C458" s="19">
        <v>2024</v>
      </c>
      <c r="D458" s="19" t="s">
        <v>440</v>
      </c>
      <c r="E458" s="16">
        <v>43</v>
      </c>
      <c r="F458" s="20">
        <v>76</v>
      </c>
      <c r="G458" s="21">
        <v>1.6351389999999999</v>
      </c>
      <c r="H458" s="20">
        <v>8</v>
      </c>
      <c r="I458" s="20">
        <v>40.318370000000002</v>
      </c>
      <c r="J458" s="20">
        <v>45.681629999999998</v>
      </c>
      <c r="K458" s="20"/>
      <c r="L458" s="20"/>
      <c r="M458" s="20">
        <v>42.831699999999998</v>
      </c>
      <c r="N458" s="20">
        <v>50.63015</v>
      </c>
      <c r="O458" s="20"/>
      <c r="P458" s="20">
        <v>45.559510000000003</v>
      </c>
      <c r="Q458" s="20">
        <v>55.391069999999999</v>
      </c>
      <c r="R458" s="19">
        <v>38.91169</v>
      </c>
      <c r="S458" s="20">
        <v>32.781230000000001</v>
      </c>
      <c r="T458" s="20">
        <v>39.523820000000001</v>
      </c>
      <c r="U458" s="20"/>
      <c r="V458" s="20"/>
      <c r="W458" s="20">
        <v>40.140709999999999</v>
      </c>
      <c r="X458" s="19"/>
    </row>
    <row r="459" spans="1:24" s="15" customFormat="1">
      <c r="A459" s="68" t="s">
        <v>174</v>
      </c>
      <c r="B459" s="70" t="s">
        <v>175</v>
      </c>
      <c r="C459" s="70">
        <v>2025</v>
      </c>
      <c r="D459" s="73" t="str">
        <f>VLOOKUP(B459,'CPI Timeseries 2012 - 2025'!B:C,2,0)</f>
        <v>AP</v>
      </c>
      <c r="E459" s="16">
        <v>43</v>
      </c>
      <c r="F459" s="70">
        <v>76</v>
      </c>
      <c r="G459" s="74">
        <v>1.302773</v>
      </c>
      <c r="H459" s="70">
        <v>8</v>
      </c>
      <c r="I459" s="75">
        <v>40.86345</v>
      </c>
      <c r="J459" s="75">
        <v>45.13655</v>
      </c>
      <c r="K459" s="75"/>
      <c r="L459" s="75"/>
      <c r="M459" s="75">
        <v>42.838509999999999</v>
      </c>
      <c r="N459" s="75">
        <v>50.60913</v>
      </c>
      <c r="O459" s="75"/>
      <c r="P459" s="75">
        <v>45.51793</v>
      </c>
      <c r="Q459" s="75">
        <v>48.14967</v>
      </c>
      <c r="R459" s="75">
        <v>41.626779999999997</v>
      </c>
      <c r="S459" s="75">
        <v>32.758890000000001</v>
      </c>
      <c r="T459" s="75">
        <v>37.476680000000002</v>
      </c>
      <c r="U459" s="75"/>
      <c r="V459" s="75"/>
      <c r="W459" s="75">
        <v>41.860419999999998</v>
      </c>
      <c r="X459" s="2"/>
    </row>
    <row r="460" spans="1:24" s="15" customFormat="1" ht="13.8">
      <c r="A460" s="15" t="s">
        <v>220</v>
      </c>
      <c r="B460" s="19" t="s">
        <v>221</v>
      </c>
      <c r="C460" s="19">
        <v>2012</v>
      </c>
      <c r="D460" s="19" t="s">
        <v>234</v>
      </c>
      <c r="E460" s="16">
        <v>36</v>
      </c>
      <c r="F460" s="20">
        <v>94</v>
      </c>
      <c r="G460" s="21">
        <v>2.6</v>
      </c>
      <c r="H460" s="20">
        <v>7</v>
      </c>
      <c r="I460" s="20">
        <v>32</v>
      </c>
      <c r="J460" s="20">
        <v>40</v>
      </c>
      <c r="K460" s="20"/>
      <c r="L460" s="20"/>
      <c r="M460" s="20">
        <v>36</v>
      </c>
      <c r="N460" s="20">
        <v>38</v>
      </c>
      <c r="O460" s="20"/>
      <c r="P460" s="20">
        <v>32</v>
      </c>
      <c r="Q460" s="20">
        <v>32</v>
      </c>
      <c r="R460" s="19"/>
      <c r="S460" s="20">
        <v>50</v>
      </c>
      <c r="T460" s="20"/>
      <c r="U460" s="20"/>
      <c r="V460" s="20">
        <v>29</v>
      </c>
      <c r="W460" s="20">
        <v>36</v>
      </c>
      <c r="X460" s="19"/>
    </row>
    <row r="461" spans="1:24" s="15" customFormat="1" ht="13.8">
      <c r="A461" s="15" t="s">
        <v>220</v>
      </c>
      <c r="B461" s="19" t="s">
        <v>221</v>
      </c>
      <c r="C461" s="19">
        <v>2013</v>
      </c>
      <c r="D461" s="19" t="s">
        <v>234</v>
      </c>
      <c r="E461" s="16">
        <v>36</v>
      </c>
      <c r="F461" s="20">
        <v>94</v>
      </c>
      <c r="G461" s="21">
        <v>2</v>
      </c>
      <c r="H461" s="20">
        <v>7</v>
      </c>
      <c r="I461" s="20">
        <v>33</v>
      </c>
      <c r="J461" s="20">
        <v>39</v>
      </c>
      <c r="K461" s="20"/>
      <c r="L461" s="20"/>
      <c r="M461" s="20">
        <v>45</v>
      </c>
      <c r="N461" s="20">
        <v>38</v>
      </c>
      <c r="O461" s="20"/>
      <c r="P461" s="20">
        <v>32</v>
      </c>
      <c r="Q461" s="20">
        <v>36</v>
      </c>
      <c r="R461" s="19"/>
      <c r="S461" s="20">
        <v>41</v>
      </c>
      <c r="T461" s="20"/>
      <c r="U461" s="20"/>
      <c r="V461" s="20">
        <v>28</v>
      </c>
      <c r="W461" s="20">
        <v>36</v>
      </c>
      <c r="X461" s="19"/>
    </row>
    <row r="462" spans="1:24" s="15" customFormat="1" ht="13.8">
      <c r="A462" s="15" t="s">
        <v>220</v>
      </c>
      <c r="B462" s="19" t="s">
        <v>221</v>
      </c>
      <c r="C462" s="19">
        <v>2014</v>
      </c>
      <c r="D462" s="19" t="s">
        <v>234</v>
      </c>
      <c r="E462" s="16">
        <v>37</v>
      </c>
      <c r="F462" s="20">
        <v>94</v>
      </c>
      <c r="G462" s="21">
        <v>1.6799999475479126</v>
      </c>
      <c r="H462" s="20">
        <v>7</v>
      </c>
      <c r="I462" s="20">
        <v>34</v>
      </c>
      <c r="J462" s="20">
        <v>40</v>
      </c>
      <c r="K462" s="20"/>
      <c r="L462" s="20"/>
      <c r="M462" s="20">
        <v>45</v>
      </c>
      <c r="N462" s="20">
        <v>38</v>
      </c>
      <c r="O462" s="20"/>
      <c r="P462" s="20">
        <v>32</v>
      </c>
      <c r="Q462" s="20">
        <v>36</v>
      </c>
      <c r="R462" s="19"/>
      <c r="S462" s="20">
        <v>41</v>
      </c>
      <c r="T462" s="20"/>
      <c r="U462" s="20"/>
      <c r="V462" s="20">
        <v>33</v>
      </c>
      <c r="W462" s="20">
        <v>36</v>
      </c>
      <c r="X462" s="19"/>
    </row>
    <row r="463" spans="1:24" s="15" customFormat="1" ht="13.8">
      <c r="A463" s="15" t="s">
        <v>220</v>
      </c>
      <c r="B463" s="19" t="s">
        <v>221</v>
      </c>
      <c r="C463" s="19">
        <v>2015</v>
      </c>
      <c r="D463" s="19" t="s">
        <v>234</v>
      </c>
      <c r="E463" s="16">
        <v>37</v>
      </c>
      <c r="F463" s="20">
        <v>83</v>
      </c>
      <c r="G463" s="21">
        <v>1.940000057220459</v>
      </c>
      <c r="H463" s="20">
        <v>7</v>
      </c>
      <c r="I463" s="20">
        <v>34</v>
      </c>
      <c r="J463" s="20">
        <v>40</v>
      </c>
      <c r="K463" s="20"/>
      <c r="L463" s="20"/>
      <c r="M463" s="20">
        <v>45</v>
      </c>
      <c r="N463" s="20">
        <v>38</v>
      </c>
      <c r="O463" s="20"/>
      <c r="P463" s="20">
        <v>32</v>
      </c>
      <c r="Q463" s="20">
        <v>31</v>
      </c>
      <c r="R463" s="19"/>
      <c r="S463" s="20">
        <v>41</v>
      </c>
      <c r="T463" s="20"/>
      <c r="U463" s="20"/>
      <c r="V463" s="20">
        <v>36</v>
      </c>
      <c r="W463" s="20">
        <v>33</v>
      </c>
      <c r="X463" s="19"/>
    </row>
    <row r="464" spans="1:24" s="15" customFormat="1" ht="13.8">
      <c r="A464" s="15" t="s">
        <v>220</v>
      </c>
      <c r="B464" s="19" t="s">
        <v>221</v>
      </c>
      <c r="C464" s="19">
        <v>2016</v>
      </c>
      <c r="D464" s="19" t="s">
        <v>234</v>
      </c>
      <c r="E464" s="16">
        <v>37</v>
      </c>
      <c r="F464" s="20">
        <v>90</v>
      </c>
      <c r="G464" s="21">
        <v>2.27</v>
      </c>
      <c r="H464" s="20">
        <v>8</v>
      </c>
      <c r="I464" s="20">
        <v>34</v>
      </c>
      <c r="J464" s="20">
        <v>41</v>
      </c>
      <c r="K464" s="20" t="s">
        <v>557</v>
      </c>
      <c r="L464" s="20" t="s">
        <v>557</v>
      </c>
      <c r="M464" s="20">
        <v>45</v>
      </c>
      <c r="N464" s="20">
        <v>37</v>
      </c>
      <c r="O464" s="20" t="s">
        <v>557</v>
      </c>
      <c r="P464" s="20">
        <v>47</v>
      </c>
      <c r="Q464" s="20">
        <v>28</v>
      </c>
      <c r="R464" s="19" t="s">
        <v>557</v>
      </c>
      <c r="S464" s="20">
        <v>41</v>
      </c>
      <c r="T464" s="20">
        <v>34</v>
      </c>
      <c r="U464" s="20" t="s">
        <v>557</v>
      </c>
      <c r="V464" s="20">
        <v>32</v>
      </c>
      <c r="W464" s="20">
        <v>37</v>
      </c>
      <c r="X464" s="19"/>
    </row>
    <row r="465" spans="1:24" s="15" customFormat="1" ht="13.8">
      <c r="A465" s="15" t="s">
        <v>220</v>
      </c>
      <c r="B465" s="19" t="s">
        <v>221</v>
      </c>
      <c r="C465" s="19">
        <v>2017</v>
      </c>
      <c r="D465" s="19" t="s">
        <v>234</v>
      </c>
      <c r="E465" s="16">
        <v>37</v>
      </c>
      <c r="F465" s="20">
        <v>96</v>
      </c>
      <c r="G465" s="21">
        <v>2.77</v>
      </c>
      <c r="H465" s="20">
        <v>8</v>
      </c>
      <c r="I465" s="20">
        <v>32</v>
      </c>
      <c r="J465" s="20">
        <v>42</v>
      </c>
      <c r="K465" s="20"/>
      <c r="L465" s="20"/>
      <c r="M465" s="20">
        <v>41</v>
      </c>
      <c r="N465" s="20">
        <v>37</v>
      </c>
      <c r="O465" s="20"/>
      <c r="P465" s="20">
        <v>47</v>
      </c>
      <c r="Q465" s="20">
        <v>25</v>
      </c>
      <c r="R465" s="19"/>
      <c r="S465" s="20">
        <v>41</v>
      </c>
      <c r="T465" s="20">
        <v>41</v>
      </c>
      <c r="U465" s="20"/>
      <c r="V465" s="20">
        <v>25</v>
      </c>
      <c r="W465" s="20">
        <v>36</v>
      </c>
      <c r="X465" s="19"/>
    </row>
    <row r="466" spans="1:24" s="15" customFormat="1" ht="13.8">
      <c r="A466" s="15" t="s">
        <v>220</v>
      </c>
      <c r="B466" s="19" t="s">
        <v>221</v>
      </c>
      <c r="C466" s="19">
        <v>2018</v>
      </c>
      <c r="D466" s="19" t="s">
        <v>234</v>
      </c>
      <c r="E466" s="16">
        <v>36</v>
      </c>
      <c r="F466" s="20">
        <v>99</v>
      </c>
      <c r="G466" s="21">
        <v>2.5099999999999998</v>
      </c>
      <c r="H466" s="20">
        <v>8</v>
      </c>
      <c r="I466" s="20">
        <v>32</v>
      </c>
      <c r="J466" s="20">
        <v>40</v>
      </c>
      <c r="K466" s="20"/>
      <c r="L466" s="20"/>
      <c r="M466" s="20">
        <v>41</v>
      </c>
      <c r="N466" s="20">
        <v>37</v>
      </c>
      <c r="O466" s="20"/>
      <c r="P466" s="20">
        <v>47</v>
      </c>
      <c r="Q466" s="20">
        <v>23</v>
      </c>
      <c r="R466" s="19"/>
      <c r="S466" s="20">
        <v>41</v>
      </c>
      <c r="T466" s="20">
        <v>35</v>
      </c>
      <c r="U466" s="20"/>
      <c r="V466" s="20">
        <v>31</v>
      </c>
      <c r="W466" s="20">
        <v>36</v>
      </c>
      <c r="X466" s="19"/>
    </row>
    <row r="467" spans="1:24" s="15" customFormat="1" ht="13.8">
      <c r="A467" s="15" t="s">
        <v>220</v>
      </c>
      <c r="B467" s="19" t="s">
        <v>221</v>
      </c>
      <c r="C467" s="19">
        <v>2019</v>
      </c>
      <c r="D467" s="19" t="s">
        <v>234</v>
      </c>
      <c r="E467" s="16">
        <v>37</v>
      </c>
      <c r="F467" s="20">
        <v>96</v>
      </c>
      <c r="G467" s="21">
        <v>2.4939450000000001</v>
      </c>
      <c r="H467" s="20">
        <v>8</v>
      </c>
      <c r="I467" s="20">
        <v>32.909930000000003</v>
      </c>
      <c r="J467" s="20">
        <v>41.090069999999997</v>
      </c>
      <c r="K467" s="20" t="s">
        <v>557</v>
      </c>
      <c r="L467" s="20" t="s">
        <v>557</v>
      </c>
      <c r="M467" s="20">
        <v>45</v>
      </c>
      <c r="N467" s="20">
        <v>37</v>
      </c>
      <c r="O467" s="20" t="s">
        <v>557</v>
      </c>
      <c r="P467" s="20">
        <v>47</v>
      </c>
      <c r="Q467" s="20">
        <v>26</v>
      </c>
      <c r="R467" s="19" t="s">
        <v>557</v>
      </c>
      <c r="S467" s="20">
        <v>41</v>
      </c>
      <c r="T467" s="20">
        <v>35</v>
      </c>
      <c r="U467" s="20" t="s">
        <v>557</v>
      </c>
      <c r="V467" s="20">
        <v>31</v>
      </c>
      <c r="W467" s="20">
        <v>35</v>
      </c>
      <c r="X467" s="19"/>
    </row>
    <row r="468" spans="1:24" s="15" customFormat="1" ht="13.8">
      <c r="A468" s="15" t="s">
        <v>220</v>
      </c>
      <c r="B468" s="19" t="s">
        <v>221</v>
      </c>
      <c r="C468" s="19">
        <v>2020</v>
      </c>
      <c r="D468" s="19" t="s">
        <v>234</v>
      </c>
      <c r="E468" s="16">
        <v>39</v>
      </c>
      <c r="F468" s="20">
        <v>92</v>
      </c>
      <c r="G468" s="21">
        <v>1.588306</v>
      </c>
      <c r="H468" s="20">
        <v>8</v>
      </c>
      <c r="I468" s="20">
        <v>36.395180000000003</v>
      </c>
      <c r="J468" s="20">
        <v>41.604819999999997</v>
      </c>
      <c r="K468" s="20" t="s">
        <v>557</v>
      </c>
      <c r="L468" s="20" t="s">
        <v>557</v>
      </c>
      <c r="M468" s="20">
        <v>45</v>
      </c>
      <c r="N468" s="20">
        <v>37</v>
      </c>
      <c r="O468" s="20" t="s">
        <v>557</v>
      </c>
      <c r="P468" s="20">
        <v>47</v>
      </c>
      <c r="Q468" s="20">
        <v>30</v>
      </c>
      <c r="R468" s="19" t="s">
        <v>557</v>
      </c>
      <c r="S468" s="20">
        <v>41</v>
      </c>
      <c r="T468" s="20">
        <v>48</v>
      </c>
      <c r="U468" s="20" t="s">
        <v>557</v>
      </c>
      <c r="V468" s="20">
        <v>31</v>
      </c>
      <c r="W468" s="20">
        <v>36</v>
      </c>
      <c r="X468" s="19"/>
    </row>
    <row r="469" spans="1:24" s="15" customFormat="1" ht="13.8">
      <c r="A469" s="15" t="s">
        <v>220</v>
      </c>
      <c r="B469" s="19" t="s">
        <v>221</v>
      </c>
      <c r="C469" s="19">
        <v>2021</v>
      </c>
      <c r="D469" s="19" t="s">
        <v>234</v>
      </c>
      <c r="E469" s="16">
        <v>39</v>
      </c>
      <c r="F469" s="20">
        <v>87</v>
      </c>
      <c r="G469" s="21">
        <v>1.4547429999999999</v>
      </c>
      <c r="H469" s="20">
        <v>8</v>
      </c>
      <c r="I469" s="20">
        <v>36.606949999999998</v>
      </c>
      <c r="J469" s="20">
        <v>41.393050000000002</v>
      </c>
      <c r="K469" s="20"/>
      <c r="L469" s="20"/>
      <c r="M469" s="20">
        <v>44.814050000000002</v>
      </c>
      <c r="N469" s="20">
        <v>37.263190000000002</v>
      </c>
      <c r="O469" s="20"/>
      <c r="P469" s="20">
        <v>46.737209999999997</v>
      </c>
      <c r="Q469" s="20">
        <v>29.923770000000001</v>
      </c>
      <c r="R469" s="19"/>
      <c r="S469" s="20">
        <v>39.037320000000001</v>
      </c>
      <c r="T469" s="20">
        <v>47.061689999999999</v>
      </c>
      <c r="U469" s="20"/>
      <c r="V469" s="20">
        <v>33.104990000000001</v>
      </c>
      <c r="W469" s="20">
        <v>36.47907</v>
      </c>
      <c r="X469" s="19"/>
    </row>
    <row r="470" spans="1:24" s="15" customFormat="1" ht="13.8">
      <c r="A470" s="15" t="s">
        <v>220</v>
      </c>
      <c r="B470" s="19" t="s">
        <v>221</v>
      </c>
      <c r="C470" s="19">
        <v>2022</v>
      </c>
      <c r="D470" s="19" t="s">
        <v>234</v>
      </c>
      <c r="E470" s="16">
        <v>39</v>
      </c>
      <c r="F470" s="20">
        <v>91</v>
      </c>
      <c r="G470" s="21">
        <v>1.379437</v>
      </c>
      <c r="H470" s="20">
        <v>8</v>
      </c>
      <c r="I470" s="20">
        <v>36.737720000000003</v>
      </c>
      <c r="J470" s="20">
        <v>41.262279999999997</v>
      </c>
      <c r="K470" s="20" t="s">
        <v>557</v>
      </c>
      <c r="L470" s="20" t="s">
        <v>557</v>
      </c>
      <c r="M470" s="20">
        <v>45</v>
      </c>
      <c r="N470" s="20">
        <v>37</v>
      </c>
      <c r="O470" s="20" t="s">
        <v>557</v>
      </c>
      <c r="P470" s="20">
        <v>47</v>
      </c>
      <c r="Q470" s="20">
        <v>34</v>
      </c>
      <c r="R470" s="19" t="s">
        <v>557</v>
      </c>
      <c r="S470" s="20">
        <v>32</v>
      </c>
      <c r="T470" s="20">
        <v>48</v>
      </c>
      <c r="U470" s="20" t="s">
        <v>557</v>
      </c>
      <c r="V470" s="20">
        <v>37</v>
      </c>
      <c r="W470" s="20">
        <v>36</v>
      </c>
      <c r="X470" s="19"/>
    </row>
    <row r="471" spans="1:24" s="15" customFormat="1" ht="13.8">
      <c r="A471" s="15" t="s">
        <v>220</v>
      </c>
      <c r="B471" s="19" t="s">
        <v>221</v>
      </c>
      <c r="C471" s="19">
        <v>2023</v>
      </c>
      <c r="D471" s="19" t="s">
        <v>234</v>
      </c>
      <c r="E471" s="16">
        <v>40</v>
      </c>
      <c r="F471" s="20">
        <v>87</v>
      </c>
      <c r="G471" s="21">
        <v>1.423581</v>
      </c>
      <c r="H471" s="20">
        <v>8</v>
      </c>
      <c r="I471" s="20">
        <v>37.665329999999997</v>
      </c>
      <c r="J471" s="20">
        <v>42.334670000000003</v>
      </c>
      <c r="K471" s="20"/>
      <c r="L471" s="20"/>
      <c r="M471" s="20">
        <v>44.814050000000002</v>
      </c>
      <c r="N471" s="20">
        <v>37.263190000000002</v>
      </c>
      <c r="O471" s="20"/>
      <c r="P471" s="20">
        <v>46.737209999999997</v>
      </c>
      <c r="Q471" s="20">
        <v>37.713479999999997</v>
      </c>
      <c r="R471" s="19"/>
      <c r="S471" s="20">
        <v>32.418640000000003</v>
      </c>
      <c r="T471" s="20">
        <v>49.231909999999999</v>
      </c>
      <c r="U471" s="20"/>
      <c r="V471" s="20">
        <v>33.9818</v>
      </c>
      <c r="W471" s="20">
        <v>36.47907</v>
      </c>
      <c r="X471" s="19"/>
    </row>
    <row r="472" spans="1:24" s="15" customFormat="1" ht="13.8">
      <c r="A472" s="15" t="s">
        <v>220</v>
      </c>
      <c r="B472" s="19" t="s">
        <v>221</v>
      </c>
      <c r="C472" s="19">
        <v>2024</v>
      </c>
      <c r="D472" s="19" t="s">
        <v>234</v>
      </c>
      <c r="E472" s="16">
        <v>39</v>
      </c>
      <c r="F472" s="20">
        <v>92</v>
      </c>
      <c r="G472" s="21">
        <v>2.5899169999999998</v>
      </c>
      <c r="H472" s="20">
        <v>8</v>
      </c>
      <c r="I472" s="20">
        <v>34.752540000000003</v>
      </c>
      <c r="J472" s="20">
        <v>43.247459999999997</v>
      </c>
      <c r="K472" s="20"/>
      <c r="L472" s="20"/>
      <c r="M472" s="20">
        <v>47.129759999999997</v>
      </c>
      <c r="N472" s="20">
        <v>50.63015</v>
      </c>
      <c r="O472" s="20"/>
      <c r="P472" s="20">
        <v>45.559510000000003</v>
      </c>
      <c r="Q472" s="20">
        <v>18.506129999999999</v>
      </c>
      <c r="R472" s="19"/>
      <c r="S472" s="20">
        <v>32.781230000000001</v>
      </c>
      <c r="T472" s="20">
        <v>48.421489999999999</v>
      </c>
      <c r="U472" s="20"/>
      <c r="V472" s="20">
        <v>28.518419999999999</v>
      </c>
      <c r="W472" s="20">
        <v>38.403979999999997</v>
      </c>
      <c r="X472" s="19"/>
    </row>
    <row r="473" spans="1:24" s="15" customFormat="1">
      <c r="A473" s="68" t="s">
        <v>220</v>
      </c>
      <c r="B473" s="70" t="s">
        <v>221</v>
      </c>
      <c r="C473" s="70">
        <v>2025</v>
      </c>
      <c r="D473" s="73" t="str">
        <f>VLOOKUP(B473,'CPI Timeseries 2012 - 2025'!B:C,2,0)</f>
        <v>AME</v>
      </c>
      <c r="E473" s="16">
        <v>37</v>
      </c>
      <c r="F473" s="70">
        <v>99</v>
      </c>
      <c r="G473" s="74">
        <v>2.2246090000000001</v>
      </c>
      <c r="H473" s="70">
        <v>8</v>
      </c>
      <c r="I473" s="75">
        <v>33.351640000000003</v>
      </c>
      <c r="J473" s="75">
        <v>40.648359999999997</v>
      </c>
      <c r="K473" s="75"/>
      <c r="L473" s="75"/>
      <c r="M473" s="75">
        <v>47.137070000000001</v>
      </c>
      <c r="N473" s="75">
        <v>34.494399999999999</v>
      </c>
      <c r="O473" s="75"/>
      <c r="P473" s="75">
        <v>45.51793</v>
      </c>
      <c r="Q473" s="75">
        <v>21.921690000000002</v>
      </c>
      <c r="R473" s="75"/>
      <c r="S473" s="75">
        <v>32.758890000000001</v>
      </c>
      <c r="T473" s="75">
        <v>48.430059999999997</v>
      </c>
      <c r="U473" s="75"/>
      <c r="V473" s="75">
        <v>26.627020000000002</v>
      </c>
      <c r="W473" s="75">
        <v>37.517389999999999</v>
      </c>
      <c r="X473" s="2"/>
    </row>
    <row r="474" spans="1:24" s="15" customFormat="1" ht="13.8">
      <c r="A474" s="15" t="s">
        <v>351</v>
      </c>
      <c r="B474" s="19" t="s">
        <v>352</v>
      </c>
      <c r="C474" s="19">
        <v>2012</v>
      </c>
      <c r="D474" s="19" t="s">
        <v>443</v>
      </c>
      <c r="E474" s="16">
        <v>28</v>
      </c>
      <c r="F474" s="20">
        <v>133</v>
      </c>
      <c r="G474" s="21">
        <v>7.5</v>
      </c>
      <c r="H474" s="20">
        <v>3</v>
      </c>
      <c r="I474" s="20">
        <v>15</v>
      </c>
      <c r="J474" s="20">
        <v>40</v>
      </c>
      <c r="K474" s="20">
        <v>17</v>
      </c>
      <c r="L474" s="20"/>
      <c r="M474" s="20"/>
      <c r="N474" s="20"/>
      <c r="O474" s="20"/>
      <c r="P474" s="20">
        <v>42</v>
      </c>
      <c r="Q474" s="20"/>
      <c r="R474" s="19"/>
      <c r="S474" s="20"/>
      <c r="T474" s="20"/>
      <c r="U474" s="20">
        <v>23</v>
      </c>
      <c r="V474" s="20"/>
      <c r="W474" s="20"/>
      <c r="X474" s="19"/>
    </row>
    <row r="475" spans="1:24" s="15" customFormat="1" ht="13.8">
      <c r="A475" s="15" t="s">
        <v>351</v>
      </c>
      <c r="B475" s="19" t="s">
        <v>352</v>
      </c>
      <c r="C475" s="19">
        <v>2013</v>
      </c>
      <c r="D475" s="19" t="s">
        <v>443</v>
      </c>
      <c r="E475" s="16">
        <v>28</v>
      </c>
      <c r="F475" s="20">
        <v>127</v>
      </c>
      <c r="G475" s="21">
        <v>7.5</v>
      </c>
      <c r="H475" s="20">
        <v>3</v>
      </c>
      <c r="I475" s="20">
        <v>16</v>
      </c>
      <c r="J475" s="20">
        <v>40</v>
      </c>
      <c r="K475" s="20">
        <v>17</v>
      </c>
      <c r="L475" s="20"/>
      <c r="M475" s="20"/>
      <c r="N475" s="20"/>
      <c r="O475" s="20"/>
      <c r="P475" s="20">
        <v>42</v>
      </c>
      <c r="Q475" s="20"/>
      <c r="R475" s="19"/>
      <c r="S475" s="20"/>
      <c r="T475" s="20"/>
      <c r="U475" s="20">
        <v>23</v>
      </c>
      <c r="V475" s="20"/>
      <c r="W475" s="20"/>
      <c r="X475" s="19"/>
    </row>
    <row r="476" spans="1:24" s="15" customFormat="1" ht="13.8">
      <c r="A476" s="15" t="s">
        <v>351</v>
      </c>
      <c r="B476" s="19" t="s">
        <v>352</v>
      </c>
      <c r="C476" s="19">
        <v>2014</v>
      </c>
      <c r="D476" s="19" t="s">
        <v>443</v>
      </c>
      <c r="E476" s="16">
        <v>26</v>
      </c>
      <c r="F476" s="20">
        <v>142</v>
      </c>
      <c r="G476" s="21">
        <v>8.75</v>
      </c>
      <c r="H476" s="20">
        <v>3</v>
      </c>
      <c r="I476" s="20">
        <v>12</v>
      </c>
      <c r="J476" s="20">
        <v>40</v>
      </c>
      <c r="K476" s="20">
        <v>12</v>
      </c>
      <c r="L476" s="20"/>
      <c r="M476" s="20"/>
      <c r="N476" s="20"/>
      <c r="O476" s="20"/>
      <c r="P476" s="20">
        <v>42</v>
      </c>
      <c r="Q476" s="20"/>
      <c r="R476" s="19"/>
      <c r="S476" s="20"/>
      <c r="T476" s="20"/>
      <c r="U476" s="20">
        <v>23</v>
      </c>
      <c r="V476" s="20"/>
      <c r="W476" s="20"/>
      <c r="X476" s="19"/>
    </row>
    <row r="477" spans="1:24" s="15" customFormat="1" ht="13.8">
      <c r="A477" s="15" t="s">
        <v>351</v>
      </c>
      <c r="B477" s="19" t="s">
        <v>352</v>
      </c>
      <c r="C477" s="19">
        <v>2015</v>
      </c>
      <c r="D477" s="19" t="s">
        <v>443</v>
      </c>
      <c r="E477" s="16">
        <v>26</v>
      </c>
      <c r="F477" s="20">
        <v>136</v>
      </c>
      <c r="G477" s="21">
        <v>8.7600002288818359</v>
      </c>
      <c r="H477" s="20">
        <v>3</v>
      </c>
      <c r="I477" s="20">
        <v>12</v>
      </c>
      <c r="J477" s="20">
        <v>40</v>
      </c>
      <c r="K477" s="20">
        <v>12</v>
      </c>
      <c r="L477" s="20"/>
      <c r="M477" s="20"/>
      <c r="N477" s="20"/>
      <c r="O477" s="20"/>
      <c r="P477" s="20">
        <v>42</v>
      </c>
      <c r="Q477" s="20"/>
      <c r="R477" s="19"/>
      <c r="S477" s="20"/>
      <c r="T477" s="20"/>
      <c r="U477" s="20">
        <v>23</v>
      </c>
      <c r="V477" s="20"/>
      <c r="W477" s="20"/>
      <c r="X477" s="19"/>
    </row>
    <row r="478" spans="1:24" s="15" customFormat="1" ht="13.8">
      <c r="A478" s="15" t="s">
        <v>351</v>
      </c>
      <c r="B478" s="19" t="s">
        <v>352</v>
      </c>
      <c r="C478" s="19">
        <v>2016</v>
      </c>
      <c r="D478" s="19" t="s">
        <v>443</v>
      </c>
      <c r="E478" s="16">
        <v>24</v>
      </c>
      <c r="F478" s="20">
        <v>153</v>
      </c>
      <c r="G478" s="21">
        <v>12.81</v>
      </c>
      <c r="H478" s="20">
        <v>3</v>
      </c>
      <c r="I478" s="20">
        <v>3</v>
      </c>
      <c r="J478" s="20">
        <v>45</v>
      </c>
      <c r="K478" s="20">
        <v>2</v>
      </c>
      <c r="L478" s="20" t="s">
        <v>557</v>
      </c>
      <c r="M478" s="20" t="s">
        <v>557</v>
      </c>
      <c r="N478" s="20" t="s">
        <v>557</v>
      </c>
      <c r="O478" s="20" t="s">
        <v>557</v>
      </c>
      <c r="P478" s="20">
        <v>47</v>
      </c>
      <c r="Q478" s="20" t="s">
        <v>557</v>
      </c>
      <c r="R478" s="19" t="s">
        <v>557</v>
      </c>
      <c r="S478" s="20" t="s">
        <v>557</v>
      </c>
      <c r="T478" s="20" t="s">
        <v>557</v>
      </c>
      <c r="U478" s="20">
        <v>24</v>
      </c>
      <c r="V478" s="20" t="s">
        <v>557</v>
      </c>
      <c r="W478" s="20" t="s">
        <v>557</v>
      </c>
      <c r="X478" s="19"/>
    </row>
    <row r="479" spans="1:24" s="15" customFormat="1" ht="13.8">
      <c r="A479" s="15" t="s">
        <v>351</v>
      </c>
      <c r="B479" s="19" t="s">
        <v>352</v>
      </c>
      <c r="C479" s="19">
        <v>2017</v>
      </c>
      <c r="D479" s="19" t="s">
        <v>443</v>
      </c>
      <c r="E479" s="16">
        <v>27</v>
      </c>
      <c r="F479" s="20">
        <v>148</v>
      </c>
      <c r="G479" s="21">
        <v>8.8699999999999992</v>
      </c>
      <c r="H479" s="20">
        <v>4</v>
      </c>
      <c r="I479" s="20">
        <v>12</v>
      </c>
      <c r="J479" s="20">
        <v>42</v>
      </c>
      <c r="K479" s="20">
        <v>4</v>
      </c>
      <c r="L479" s="20"/>
      <c r="M479" s="20"/>
      <c r="N479" s="20"/>
      <c r="O479" s="20"/>
      <c r="P479" s="20">
        <v>47</v>
      </c>
      <c r="Q479" s="20"/>
      <c r="R479" s="19"/>
      <c r="S479" s="20"/>
      <c r="T479" s="20">
        <v>29</v>
      </c>
      <c r="U479" s="20">
        <v>27</v>
      </c>
      <c r="V479" s="20"/>
      <c r="W479" s="20"/>
      <c r="X479" s="19"/>
    </row>
    <row r="480" spans="1:24" s="15" customFormat="1" ht="13.8">
      <c r="A480" s="15" t="s">
        <v>351</v>
      </c>
      <c r="B480" s="19" t="s">
        <v>352</v>
      </c>
      <c r="C480" s="19">
        <v>2018</v>
      </c>
      <c r="D480" s="19" t="s">
        <v>443</v>
      </c>
      <c r="E480" s="16">
        <v>27</v>
      </c>
      <c r="F480" s="20">
        <v>144</v>
      </c>
      <c r="G480" s="21">
        <v>9</v>
      </c>
      <c r="H480" s="20">
        <v>4</v>
      </c>
      <c r="I480" s="20">
        <v>12</v>
      </c>
      <c r="J480" s="20">
        <v>42</v>
      </c>
      <c r="K480" s="20">
        <v>4</v>
      </c>
      <c r="L480" s="20"/>
      <c r="M480" s="20"/>
      <c r="N480" s="20"/>
      <c r="O480" s="20"/>
      <c r="P480" s="20">
        <v>47</v>
      </c>
      <c r="Q480" s="20"/>
      <c r="R480" s="19"/>
      <c r="S480" s="20"/>
      <c r="T480" s="20">
        <v>33</v>
      </c>
      <c r="U480" s="20">
        <v>27</v>
      </c>
      <c r="V480" s="20"/>
      <c r="W480" s="20"/>
      <c r="X480" s="19"/>
    </row>
    <row r="481" spans="1:24" s="15" customFormat="1" ht="13.8">
      <c r="A481" s="15" t="s">
        <v>351</v>
      </c>
      <c r="B481" s="19" t="s">
        <v>352</v>
      </c>
      <c r="C481" s="19">
        <v>2019</v>
      </c>
      <c r="D481" s="19" t="s">
        <v>443</v>
      </c>
      <c r="E481" s="16">
        <v>25</v>
      </c>
      <c r="F481" s="20">
        <v>153</v>
      </c>
      <c r="G481" s="21">
        <v>8.9047289999999997</v>
      </c>
      <c r="H481" s="20">
        <v>4</v>
      </c>
      <c r="I481" s="20">
        <v>10.39625</v>
      </c>
      <c r="J481" s="20">
        <v>39.603760000000001</v>
      </c>
      <c r="K481" s="20">
        <v>4</v>
      </c>
      <c r="L481" s="20" t="s">
        <v>557</v>
      </c>
      <c r="M481" s="20" t="s">
        <v>557</v>
      </c>
      <c r="N481" s="20" t="s">
        <v>557</v>
      </c>
      <c r="O481" s="20" t="s">
        <v>557</v>
      </c>
      <c r="P481" s="20">
        <v>47</v>
      </c>
      <c r="Q481" s="20" t="s">
        <v>557</v>
      </c>
      <c r="R481" s="19" t="s">
        <v>557</v>
      </c>
      <c r="S481" s="20" t="s">
        <v>557</v>
      </c>
      <c r="T481" s="20">
        <v>21</v>
      </c>
      <c r="U481" s="20">
        <v>27</v>
      </c>
      <c r="V481" s="20" t="s">
        <v>557</v>
      </c>
      <c r="W481" s="20" t="s">
        <v>557</v>
      </c>
      <c r="X481" s="19"/>
    </row>
    <row r="482" spans="1:24" s="15" customFormat="1" ht="13.8">
      <c r="A482" s="15" t="s">
        <v>351</v>
      </c>
      <c r="B482" s="19" t="s">
        <v>352</v>
      </c>
      <c r="C482" s="19">
        <v>2020</v>
      </c>
      <c r="D482" s="19" t="s">
        <v>443</v>
      </c>
      <c r="E482" s="16">
        <v>21</v>
      </c>
      <c r="F482" s="20">
        <v>160</v>
      </c>
      <c r="G482" s="21">
        <v>5.7495580000000004</v>
      </c>
      <c r="H482" s="20">
        <v>4</v>
      </c>
      <c r="I482" s="20">
        <v>11.57072</v>
      </c>
      <c r="J482" s="20">
        <v>30.429279999999999</v>
      </c>
      <c r="K482" s="20">
        <v>4</v>
      </c>
      <c r="L482" s="20" t="s">
        <v>557</v>
      </c>
      <c r="M482" s="20" t="s">
        <v>557</v>
      </c>
      <c r="N482" s="20" t="s">
        <v>557</v>
      </c>
      <c r="O482" s="20" t="s">
        <v>557</v>
      </c>
      <c r="P482" s="20">
        <v>35</v>
      </c>
      <c r="Q482" s="20" t="s">
        <v>557</v>
      </c>
      <c r="R482" s="19" t="s">
        <v>557</v>
      </c>
      <c r="S482" s="20" t="s">
        <v>557</v>
      </c>
      <c r="T482" s="20">
        <v>18</v>
      </c>
      <c r="U482" s="20">
        <v>27</v>
      </c>
      <c r="V482" s="20" t="s">
        <v>557</v>
      </c>
      <c r="W482" s="20" t="s">
        <v>557</v>
      </c>
      <c r="X482" s="19"/>
    </row>
    <row r="483" spans="1:24" s="15" customFormat="1" ht="13.8">
      <c r="A483" s="15" t="s">
        <v>351</v>
      </c>
      <c r="B483" s="19" t="s">
        <v>352</v>
      </c>
      <c r="C483" s="19">
        <v>2021</v>
      </c>
      <c r="D483" s="19" t="s">
        <v>443</v>
      </c>
      <c r="E483" s="16">
        <v>20</v>
      </c>
      <c r="F483" s="20">
        <v>164</v>
      </c>
      <c r="G483" s="21">
        <v>5.829758</v>
      </c>
      <c r="H483" s="20">
        <v>4</v>
      </c>
      <c r="I483" s="20">
        <v>10.41005</v>
      </c>
      <c r="J483" s="20">
        <v>29.589950000000002</v>
      </c>
      <c r="K483" s="20">
        <v>3.5304850000000001</v>
      </c>
      <c r="L483" s="20"/>
      <c r="M483" s="20"/>
      <c r="N483" s="20"/>
      <c r="O483" s="20"/>
      <c r="P483" s="20">
        <v>34.50329</v>
      </c>
      <c r="Q483" s="20"/>
      <c r="R483" s="19"/>
      <c r="S483" s="20"/>
      <c r="T483" s="20">
        <v>15.955270000000001</v>
      </c>
      <c r="U483" s="20">
        <v>26.78049</v>
      </c>
      <c r="V483" s="20"/>
      <c r="W483" s="20"/>
      <c r="X483" s="19"/>
    </row>
    <row r="484" spans="1:24" s="15" customFormat="1" ht="13.8">
      <c r="A484" s="15" t="s">
        <v>351</v>
      </c>
      <c r="B484" s="19" t="s">
        <v>352</v>
      </c>
      <c r="C484" s="19">
        <v>2022</v>
      </c>
      <c r="D484" s="19" t="s">
        <v>443</v>
      </c>
      <c r="E484" s="16">
        <v>19</v>
      </c>
      <c r="F484" s="20">
        <v>167</v>
      </c>
      <c r="G484" s="21">
        <v>5.4786070000000002</v>
      </c>
      <c r="H484" s="20">
        <v>4</v>
      </c>
      <c r="I484" s="20">
        <v>10.015090000000001</v>
      </c>
      <c r="J484" s="20">
        <v>27.984909999999999</v>
      </c>
      <c r="K484" s="20">
        <v>4</v>
      </c>
      <c r="L484" s="20" t="s">
        <v>557</v>
      </c>
      <c r="M484" s="20" t="s">
        <v>557</v>
      </c>
      <c r="N484" s="20" t="s">
        <v>557</v>
      </c>
      <c r="O484" s="20" t="s">
        <v>557</v>
      </c>
      <c r="P484" s="20">
        <v>35</v>
      </c>
      <c r="Q484" s="20" t="s">
        <v>557</v>
      </c>
      <c r="R484" s="19" t="s">
        <v>557</v>
      </c>
      <c r="S484" s="20" t="s">
        <v>557</v>
      </c>
      <c r="T484" s="20">
        <v>18</v>
      </c>
      <c r="U484" s="20">
        <v>18</v>
      </c>
      <c r="V484" s="20" t="s">
        <v>557</v>
      </c>
      <c r="W484" s="20" t="s">
        <v>557</v>
      </c>
      <c r="X484" s="19"/>
    </row>
    <row r="485" spans="1:24" s="15" customFormat="1" ht="13.8">
      <c r="A485" s="15" t="s">
        <v>351</v>
      </c>
      <c r="B485" s="19" t="s">
        <v>352</v>
      </c>
      <c r="C485" s="19">
        <v>2023</v>
      </c>
      <c r="D485" s="19" t="s">
        <v>443</v>
      </c>
      <c r="E485" s="16">
        <v>20</v>
      </c>
      <c r="F485" s="20">
        <v>162</v>
      </c>
      <c r="G485" s="21">
        <v>5.5127389999999998</v>
      </c>
      <c r="H485" s="20">
        <v>4</v>
      </c>
      <c r="I485" s="20">
        <v>10.959110000000001</v>
      </c>
      <c r="J485" s="20">
        <v>29.040890000000001</v>
      </c>
      <c r="K485" s="20">
        <v>3.5304850000000001</v>
      </c>
      <c r="L485" s="20"/>
      <c r="M485" s="20"/>
      <c r="N485" s="20"/>
      <c r="O485" s="20"/>
      <c r="P485" s="20">
        <v>34.50329</v>
      </c>
      <c r="Q485" s="20"/>
      <c r="R485" s="19"/>
      <c r="S485" s="20"/>
      <c r="T485" s="20">
        <v>21.742509999999999</v>
      </c>
      <c r="U485" s="20">
        <v>18.449110000000001</v>
      </c>
      <c r="V485" s="20"/>
      <c r="W485" s="20"/>
      <c r="X485" s="19"/>
    </row>
    <row r="486" spans="1:24" s="15" customFormat="1" ht="13.8">
      <c r="A486" s="15" t="s">
        <v>351</v>
      </c>
      <c r="B486" s="19" t="s">
        <v>352</v>
      </c>
      <c r="C486" s="19">
        <v>2024</v>
      </c>
      <c r="D486" s="19" t="s">
        <v>443</v>
      </c>
      <c r="E486" s="16">
        <v>21</v>
      </c>
      <c r="F486" s="20">
        <v>158</v>
      </c>
      <c r="G486" s="21">
        <v>8.2067460000000008</v>
      </c>
      <c r="H486" s="20">
        <v>4</v>
      </c>
      <c r="I486" s="20">
        <v>7.5409360000000003</v>
      </c>
      <c r="J486" s="20">
        <v>34.459060000000001</v>
      </c>
      <c r="K486" s="20">
        <v>0</v>
      </c>
      <c r="L486" s="20"/>
      <c r="M486" s="20"/>
      <c r="N486" s="20"/>
      <c r="O486" s="20"/>
      <c r="P486" s="20">
        <v>45.559510000000003</v>
      </c>
      <c r="Q486" s="20"/>
      <c r="R486" s="19"/>
      <c r="S486" s="20"/>
      <c r="T486" s="20">
        <v>21.728449999999999</v>
      </c>
      <c r="U486" s="20">
        <v>15.21454</v>
      </c>
      <c r="V486" s="20"/>
      <c r="W486" s="20"/>
      <c r="X486" s="19"/>
    </row>
    <row r="487" spans="1:24" s="15" customFormat="1">
      <c r="A487" s="68" t="s">
        <v>351</v>
      </c>
      <c r="B487" s="70" t="s">
        <v>352</v>
      </c>
      <c r="C487" s="70">
        <v>2025</v>
      </c>
      <c r="D487" s="73" t="str">
        <f>VLOOKUP(B487,'CPI Timeseries 2012 - 2025'!B:C,2,0)</f>
        <v>SSA</v>
      </c>
      <c r="E487" s="16">
        <v>20</v>
      </c>
      <c r="F487" s="70">
        <v>163</v>
      </c>
      <c r="G487" s="74">
        <v>8.2121279999999999</v>
      </c>
      <c r="H487" s="70">
        <v>4</v>
      </c>
      <c r="I487" s="75">
        <v>6.5321109999999996</v>
      </c>
      <c r="J487" s="75">
        <v>33.467889999999997</v>
      </c>
      <c r="K487" s="75">
        <v>0</v>
      </c>
      <c r="L487" s="75"/>
      <c r="M487" s="75"/>
      <c r="N487" s="75"/>
      <c r="O487" s="75"/>
      <c r="P487" s="75">
        <v>45.51793</v>
      </c>
      <c r="Q487" s="75"/>
      <c r="R487" s="75"/>
      <c r="S487" s="75"/>
      <c r="T487" s="75">
        <v>17.623699999999999</v>
      </c>
      <c r="U487" s="75">
        <v>15.215920000000001</v>
      </c>
      <c r="V487" s="75"/>
      <c r="W487" s="75"/>
      <c r="X487" s="2"/>
    </row>
    <row r="488" spans="1:24" s="15" customFormat="1" ht="13.8">
      <c r="A488" s="15" t="s">
        <v>329</v>
      </c>
      <c r="B488" s="19" t="s">
        <v>330</v>
      </c>
      <c r="C488" s="19">
        <v>2012</v>
      </c>
      <c r="D488" s="19" t="s">
        <v>443</v>
      </c>
      <c r="E488" s="16">
        <v>26</v>
      </c>
      <c r="F488" s="20">
        <v>144</v>
      </c>
      <c r="G488" s="21">
        <v>3.3</v>
      </c>
      <c r="H488" s="20">
        <v>6</v>
      </c>
      <c r="I488" s="20">
        <v>20</v>
      </c>
      <c r="J488" s="20">
        <v>31</v>
      </c>
      <c r="K488" s="20">
        <v>40</v>
      </c>
      <c r="L488" s="20"/>
      <c r="M488" s="20">
        <v>19</v>
      </c>
      <c r="N488" s="20">
        <v>21</v>
      </c>
      <c r="O488" s="20"/>
      <c r="P488" s="20">
        <v>22</v>
      </c>
      <c r="Q488" s="20"/>
      <c r="R488" s="19"/>
      <c r="S488" s="20">
        <v>31</v>
      </c>
      <c r="T488" s="20"/>
      <c r="U488" s="20">
        <v>23</v>
      </c>
      <c r="V488" s="20"/>
      <c r="W488" s="20"/>
      <c r="X488" s="19"/>
    </row>
    <row r="489" spans="1:24" s="15" customFormat="1" ht="13.8">
      <c r="A489" s="15" t="s">
        <v>329</v>
      </c>
      <c r="B489" s="19" t="s">
        <v>330</v>
      </c>
      <c r="C489" s="19">
        <v>2013</v>
      </c>
      <c r="D489" s="19" t="s">
        <v>443</v>
      </c>
      <c r="E489" s="16">
        <v>22</v>
      </c>
      <c r="F489" s="20">
        <v>154</v>
      </c>
      <c r="G489" s="21">
        <v>3.8</v>
      </c>
      <c r="H489" s="20">
        <v>6</v>
      </c>
      <c r="I489" s="20">
        <v>16</v>
      </c>
      <c r="J489" s="20">
        <v>28</v>
      </c>
      <c r="K489" s="20">
        <v>40</v>
      </c>
      <c r="L489" s="20"/>
      <c r="M489" s="20">
        <v>19</v>
      </c>
      <c r="N489" s="20">
        <v>21</v>
      </c>
      <c r="O489" s="20"/>
      <c r="P489" s="20">
        <v>22</v>
      </c>
      <c r="Q489" s="20"/>
      <c r="R489" s="19"/>
      <c r="S489" s="20">
        <v>21</v>
      </c>
      <c r="T489" s="20"/>
      <c r="U489" s="20">
        <v>12</v>
      </c>
      <c r="V489" s="20"/>
      <c r="W489" s="20"/>
      <c r="X489" s="19"/>
    </row>
    <row r="490" spans="1:24" s="15" customFormat="1" ht="13.8">
      <c r="A490" s="15" t="s">
        <v>329</v>
      </c>
      <c r="B490" s="19" t="s">
        <v>330</v>
      </c>
      <c r="C490" s="19">
        <v>2014</v>
      </c>
      <c r="D490" s="19" t="s">
        <v>443</v>
      </c>
      <c r="E490" s="16">
        <v>23</v>
      </c>
      <c r="F490" s="20">
        <v>152</v>
      </c>
      <c r="G490" s="21">
        <v>4.1999998092651367</v>
      </c>
      <c r="H490" s="20">
        <v>6</v>
      </c>
      <c r="I490" s="20">
        <v>16</v>
      </c>
      <c r="J490" s="20">
        <v>30</v>
      </c>
      <c r="K490" s="20">
        <v>42</v>
      </c>
      <c r="L490" s="20"/>
      <c r="M490" s="20">
        <v>19</v>
      </c>
      <c r="N490" s="20">
        <v>21</v>
      </c>
      <c r="O490" s="20"/>
      <c r="P490" s="20">
        <v>22</v>
      </c>
      <c r="Q490" s="20"/>
      <c r="R490" s="19"/>
      <c r="S490" s="20">
        <v>21</v>
      </c>
      <c r="T490" s="20"/>
      <c r="U490" s="20">
        <v>12</v>
      </c>
      <c r="V490" s="20"/>
      <c r="W490" s="20"/>
      <c r="X490" s="19"/>
    </row>
    <row r="491" spans="1:24" s="15" customFormat="1" ht="13.8">
      <c r="A491" s="15" t="s">
        <v>329</v>
      </c>
      <c r="B491" s="19" t="s">
        <v>330</v>
      </c>
      <c r="C491" s="19">
        <v>2015</v>
      </c>
      <c r="D491" s="19" t="s">
        <v>443</v>
      </c>
      <c r="E491" s="16">
        <v>23</v>
      </c>
      <c r="F491" s="20">
        <v>146</v>
      </c>
      <c r="G491" s="21">
        <v>4.1100001335144043</v>
      </c>
      <c r="H491" s="20">
        <v>6</v>
      </c>
      <c r="I491" s="20">
        <v>16</v>
      </c>
      <c r="J491" s="20">
        <v>30</v>
      </c>
      <c r="K491" s="20">
        <v>42</v>
      </c>
      <c r="L491" s="20"/>
      <c r="M491" s="20">
        <v>19</v>
      </c>
      <c r="N491" s="20">
        <v>21</v>
      </c>
      <c r="O491" s="20"/>
      <c r="P491" s="20">
        <v>22</v>
      </c>
      <c r="Q491" s="20"/>
      <c r="R491" s="19"/>
      <c r="S491" s="20">
        <v>21</v>
      </c>
      <c r="T491" s="20"/>
      <c r="U491" s="20">
        <v>12</v>
      </c>
      <c r="V491" s="20"/>
      <c r="W491" s="20"/>
      <c r="X491" s="19"/>
    </row>
    <row r="492" spans="1:24" s="15" customFormat="1" ht="13.8">
      <c r="A492" s="15" t="s">
        <v>329</v>
      </c>
      <c r="B492" s="19" t="s">
        <v>330</v>
      </c>
      <c r="C492" s="19">
        <v>2016</v>
      </c>
      <c r="D492" s="19" t="s">
        <v>443</v>
      </c>
      <c r="E492" s="16">
        <v>20</v>
      </c>
      <c r="F492" s="20">
        <v>159</v>
      </c>
      <c r="G492" s="21">
        <v>1.78</v>
      </c>
      <c r="H492" s="20">
        <v>5</v>
      </c>
      <c r="I492" s="20">
        <v>17</v>
      </c>
      <c r="J492" s="20">
        <v>23</v>
      </c>
      <c r="K492" s="20" t="s">
        <v>557</v>
      </c>
      <c r="L492" s="20" t="s">
        <v>557</v>
      </c>
      <c r="M492" s="20">
        <v>20</v>
      </c>
      <c r="N492" s="20">
        <v>19</v>
      </c>
      <c r="O492" s="20" t="s">
        <v>557</v>
      </c>
      <c r="P492" s="20">
        <v>22</v>
      </c>
      <c r="Q492" s="20" t="s">
        <v>557</v>
      </c>
      <c r="R492" s="19" t="s">
        <v>557</v>
      </c>
      <c r="S492" s="20">
        <v>24</v>
      </c>
      <c r="T492" s="20" t="s">
        <v>557</v>
      </c>
      <c r="U492" s="20">
        <v>13</v>
      </c>
      <c r="V492" s="20" t="s">
        <v>557</v>
      </c>
      <c r="W492" s="20" t="s">
        <v>557</v>
      </c>
      <c r="X492" s="19"/>
    </row>
    <row r="493" spans="1:24" s="15" customFormat="1" ht="13.8">
      <c r="A493" s="15" t="s">
        <v>329</v>
      </c>
      <c r="B493" s="19" t="s">
        <v>330</v>
      </c>
      <c r="C493" s="19">
        <v>2017</v>
      </c>
      <c r="D493" s="19" t="s">
        <v>443</v>
      </c>
      <c r="E493" s="16">
        <v>21</v>
      </c>
      <c r="F493" s="20">
        <v>161</v>
      </c>
      <c r="G493" s="21">
        <v>1.08</v>
      </c>
      <c r="H493" s="20">
        <v>6</v>
      </c>
      <c r="I493" s="20">
        <v>19</v>
      </c>
      <c r="J493" s="20">
        <v>23</v>
      </c>
      <c r="K493" s="20"/>
      <c r="L493" s="20"/>
      <c r="M493" s="20">
        <v>21</v>
      </c>
      <c r="N493" s="20">
        <v>20</v>
      </c>
      <c r="O493" s="20"/>
      <c r="P493" s="20">
        <v>22</v>
      </c>
      <c r="Q493" s="20"/>
      <c r="R493" s="19"/>
      <c r="S493" s="20">
        <v>21</v>
      </c>
      <c r="T493" s="20">
        <v>26</v>
      </c>
      <c r="U493" s="20">
        <v>18</v>
      </c>
      <c r="V493" s="20"/>
      <c r="W493" s="20"/>
      <c r="X493" s="19"/>
    </row>
    <row r="494" spans="1:24" s="15" customFormat="1" ht="13.8">
      <c r="A494" s="15" t="s">
        <v>329</v>
      </c>
      <c r="B494" s="19" t="s">
        <v>330</v>
      </c>
      <c r="C494" s="19">
        <v>2018</v>
      </c>
      <c r="D494" s="19" t="s">
        <v>443</v>
      </c>
      <c r="E494" s="16">
        <v>19</v>
      </c>
      <c r="F494" s="20">
        <v>165</v>
      </c>
      <c r="G494" s="21">
        <v>1.04</v>
      </c>
      <c r="H494" s="20">
        <v>6</v>
      </c>
      <c r="I494" s="20">
        <v>17</v>
      </c>
      <c r="J494" s="20">
        <v>21</v>
      </c>
      <c r="K494" s="20"/>
      <c r="L494" s="20"/>
      <c r="M494" s="20">
        <v>21</v>
      </c>
      <c r="N494" s="20">
        <v>20</v>
      </c>
      <c r="O494" s="20"/>
      <c r="P494" s="20">
        <v>22</v>
      </c>
      <c r="Q494" s="20"/>
      <c r="R494" s="19"/>
      <c r="S494" s="20">
        <v>15</v>
      </c>
      <c r="T494" s="20">
        <v>20</v>
      </c>
      <c r="U494" s="20">
        <v>18</v>
      </c>
      <c r="V494" s="20"/>
      <c r="W494" s="20"/>
      <c r="X494" s="19"/>
    </row>
    <row r="495" spans="1:24" s="15" customFormat="1" ht="13.8">
      <c r="A495" s="15" t="s">
        <v>329</v>
      </c>
      <c r="B495" s="19" t="s">
        <v>330</v>
      </c>
      <c r="C495" s="19">
        <v>2019</v>
      </c>
      <c r="D495" s="19" t="s">
        <v>443</v>
      </c>
      <c r="E495" s="16">
        <v>19</v>
      </c>
      <c r="F495" s="20">
        <v>165</v>
      </c>
      <c r="G495" s="21">
        <v>1.031566</v>
      </c>
      <c r="H495" s="20">
        <v>6</v>
      </c>
      <c r="I495" s="20">
        <v>17.308229999999998</v>
      </c>
      <c r="J495" s="20">
        <v>20.691770000000002</v>
      </c>
      <c r="K495" s="20" t="s">
        <v>557</v>
      </c>
      <c r="L495" s="20" t="s">
        <v>557</v>
      </c>
      <c r="M495" s="20">
        <v>21</v>
      </c>
      <c r="N495" s="20">
        <v>20</v>
      </c>
      <c r="O495" s="20" t="s">
        <v>557</v>
      </c>
      <c r="P495" s="20">
        <v>22</v>
      </c>
      <c r="Q495" s="20" t="s">
        <v>557</v>
      </c>
      <c r="R495" s="19" t="s">
        <v>557</v>
      </c>
      <c r="S495" s="20">
        <v>15</v>
      </c>
      <c r="T495" s="20">
        <v>20</v>
      </c>
      <c r="U495" s="20">
        <v>18</v>
      </c>
      <c r="V495" s="20" t="s">
        <v>557</v>
      </c>
      <c r="W495" s="20" t="s">
        <v>557</v>
      </c>
      <c r="X495" s="19"/>
    </row>
    <row r="496" spans="1:24" s="15" customFormat="1" ht="13.8">
      <c r="A496" s="15" t="s">
        <v>329</v>
      </c>
      <c r="B496" s="19" t="s">
        <v>330</v>
      </c>
      <c r="C496" s="19">
        <v>2020</v>
      </c>
      <c r="D496" s="19" t="s">
        <v>443</v>
      </c>
      <c r="E496" s="16">
        <v>19</v>
      </c>
      <c r="F496" s="20">
        <v>165</v>
      </c>
      <c r="G496" s="21">
        <v>0.80160220000000004</v>
      </c>
      <c r="H496" s="20">
        <v>6</v>
      </c>
      <c r="I496" s="20">
        <v>17.685369999999999</v>
      </c>
      <c r="J496" s="20">
        <v>20.314630000000001</v>
      </c>
      <c r="K496" s="20" t="s">
        <v>557</v>
      </c>
      <c r="L496" s="20" t="s">
        <v>557</v>
      </c>
      <c r="M496" s="20">
        <v>21</v>
      </c>
      <c r="N496" s="20">
        <v>20</v>
      </c>
      <c r="O496" s="20" t="s">
        <v>557</v>
      </c>
      <c r="P496" s="20">
        <v>22</v>
      </c>
      <c r="Q496" s="20" t="s">
        <v>557</v>
      </c>
      <c r="R496" s="19" t="s">
        <v>557</v>
      </c>
      <c r="S496" s="20">
        <v>15</v>
      </c>
      <c r="T496" s="20">
        <v>18</v>
      </c>
      <c r="U496" s="20">
        <v>18</v>
      </c>
      <c r="V496" s="20" t="s">
        <v>557</v>
      </c>
      <c r="W496" s="20" t="s">
        <v>557</v>
      </c>
      <c r="X496" s="19"/>
    </row>
    <row r="497" spans="1:24" s="15" customFormat="1" ht="13.8">
      <c r="A497" s="15" t="s">
        <v>329</v>
      </c>
      <c r="B497" s="19" t="s">
        <v>330</v>
      </c>
      <c r="C497" s="19">
        <v>2021</v>
      </c>
      <c r="D497" s="19" t="s">
        <v>443</v>
      </c>
      <c r="E497" s="16">
        <v>21</v>
      </c>
      <c r="F497" s="20">
        <v>162</v>
      </c>
      <c r="G497" s="21">
        <v>1.4568110000000001</v>
      </c>
      <c r="H497" s="20">
        <v>7</v>
      </c>
      <c r="I497" s="20">
        <v>18.603549999999998</v>
      </c>
      <c r="J497" s="20">
        <v>23.396450000000002</v>
      </c>
      <c r="K497" s="20"/>
      <c r="L497" s="20"/>
      <c r="M497" s="20">
        <v>20.87696</v>
      </c>
      <c r="N497" s="20">
        <v>19.792760000000001</v>
      </c>
      <c r="O497" s="20"/>
      <c r="P497" s="20">
        <v>22.451969999999999</v>
      </c>
      <c r="Q497" s="20"/>
      <c r="R497" s="19"/>
      <c r="S497" s="20">
        <v>15.697760000000001</v>
      </c>
      <c r="T497" s="20">
        <v>20.2957</v>
      </c>
      <c r="U497" s="20">
        <v>18.449110000000001</v>
      </c>
      <c r="V497" s="20"/>
      <c r="W497" s="20">
        <v>32.885959999999997</v>
      </c>
      <c r="X497" s="19"/>
    </row>
    <row r="498" spans="1:24" s="15" customFormat="1" ht="13.8">
      <c r="A498" s="15" t="s">
        <v>329</v>
      </c>
      <c r="B498" s="19" t="s">
        <v>330</v>
      </c>
      <c r="C498" s="19">
        <v>2022</v>
      </c>
      <c r="D498" s="19" t="s">
        <v>443</v>
      </c>
      <c r="E498" s="16">
        <v>21</v>
      </c>
      <c r="F498" s="20">
        <v>164</v>
      </c>
      <c r="G498" s="21">
        <v>1.2627280000000001</v>
      </c>
      <c r="H498" s="20">
        <v>7</v>
      </c>
      <c r="I498" s="20">
        <v>18.929130000000001</v>
      </c>
      <c r="J498" s="20">
        <v>23.070869999999999</v>
      </c>
      <c r="K498" s="20" t="s">
        <v>557</v>
      </c>
      <c r="L498" s="20" t="s">
        <v>557</v>
      </c>
      <c r="M498" s="20">
        <v>21</v>
      </c>
      <c r="N498" s="20">
        <v>20</v>
      </c>
      <c r="O498" s="20" t="s">
        <v>557</v>
      </c>
      <c r="P498" s="20">
        <v>22</v>
      </c>
      <c r="Q498" s="20" t="s">
        <v>557</v>
      </c>
      <c r="R498" s="19" t="s">
        <v>557</v>
      </c>
      <c r="S498" s="20">
        <v>17</v>
      </c>
      <c r="T498" s="20">
        <v>18</v>
      </c>
      <c r="U498" s="20">
        <v>18</v>
      </c>
      <c r="V498" s="20" t="s">
        <v>557</v>
      </c>
      <c r="W498" s="20">
        <v>31</v>
      </c>
      <c r="X498" s="19"/>
    </row>
    <row r="499" spans="1:24" s="15" customFormat="1" ht="13.8">
      <c r="A499" s="15" t="s">
        <v>329</v>
      </c>
      <c r="B499" s="19" t="s">
        <v>330</v>
      </c>
      <c r="C499" s="19">
        <v>2023</v>
      </c>
      <c r="D499" s="19" t="s">
        <v>443</v>
      </c>
      <c r="E499" s="16">
        <v>22</v>
      </c>
      <c r="F499" s="20">
        <v>158</v>
      </c>
      <c r="G499" s="21">
        <v>1.471481</v>
      </c>
      <c r="H499" s="20">
        <v>7</v>
      </c>
      <c r="I499" s="20">
        <v>19.586770000000001</v>
      </c>
      <c r="J499" s="20">
        <v>24.413229999999999</v>
      </c>
      <c r="K499" s="20"/>
      <c r="L499" s="20"/>
      <c r="M499" s="20">
        <v>20.87696</v>
      </c>
      <c r="N499" s="20">
        <v>19.792760000000001</v>
      </c>
      <c r="O499" s="20"/>
      <c r="P499" s="20">
        <v>22.451969999999999</v>
      </c>
      <c r="Q499" s="20"/>
      <c r="R499" s="19"/>
      <c r="S499" s="20">
        <v>15.001060000000001</v>
      </c>
      <c r="T499" s="20">
        <v>17.402080000000002</v>
      </c>
      <c r="U499" s="20">
        <v>26.78049</v>
      </c>
      <c r="V499" s="20"/>
      <c r="W499" s="20">
        <v>31.089400000000001</v>
      </c>
      <c r="X499" s="19"/>
    </row>
    <row r="500" spans="1:24" s="15" customFormat="1" ht="13.8">
      <c r="A500" s="15" t="s">
        <v>329</v>
      </c>
      <c r="B500" s="19" t="s">
        <v>330</v>
      </c>
      <c r="C500" s="19">
        <v>2024</v>
      </c>
      <c r="D500" s="19" t="s">
        <v>443</v>
      </c>
      <c r="E500" s="16">
        <v>23</v>
      </c>
      <c r="F500" s="20">
        <v>151</v>
      </c>
      <c r="G500" s="21">
        <v>1.7026920000000001</v>
      </c>
      <c r="H500" s="20">
        <v>8</v>
      </c>
      <c r="I500" s="20">
        <v>20.20759</v>
      </c>
      <c r="J500" s="20">
        <v>25.79241</v>
      </c>
      <c r="K500" s="20">
        <v>34.458240000000004</v>
      </c>
      <c r="L500" s="20"/>
      <c r="M500" s="20">
        <v>21.3414</v>
      </c>
      <c r="N500" s="20">
        <v>18.412189999999999</v>
      </c>
      <c r="O500" s="20"/>
      <c r="P500" s="20">
        <v>19.17484</v>
      </c>
      <c r="Q500" s="20"/>
      <c r="R500" s="19"/>
      <c r="S500" s="20">
        <v>14.63227</v>
      </c>
      <c r="T500" s="20">
        <v>17.621829999999999</v>
      </c>
      <c r="U500" s="20">
        <v>27.19303</v>
      </c>
      <c r="V500" s="20"/>
      <c r="W500" s="20">
        <v>33.193809999999999</v>
      </c>
      <c r="X500" s="19"/>
    </row>
    <row r="501" spans="1:24" s="15" customFormat="1">
      <c r="A501" s="68" t="s">
        <v>329</v>
      </c>
      <c r="B501" s="70" t="s">
        <v>330</v>
      </c>
      <c r="C501" s="70">
        <v>2025</v>
      </c>
      <c r="D501" s="73" t="str">
        <f>VLOOKUP(B501,'CPI Timeseries 2012 - 2025'!B:C,2,0)</f>
        <v>SSA</v>
      </c>
      <c r="E501" s="16">
        <v>23</v>
      </c>
      <c r="F501" s="70">
        <v>153</v>
      </c>
      <c r="G501" s="74">
        <v>1.6874130000000001</v>
      </c>
      <c r="H501" s="70">
        <v>8</v>
      </c>
      <c r="I501" s="75">
        <v>20.23264</v>
      </c>
      <c r="J501" s="75">
        <v>25.76736</v>
      </c>
      <c r="K501" s="75">
        <v>34.430129999999998</v>
      </c>
      <c r="L501" s="75"/>
      <c r="M501" s="75">
        <v>21.345700000000001</v>
      </c>
      <c r="N501" s="75">
        <v>18.379660000000001</v>
      </c>
      <c r="O501" s="75"/>
      <c r="P501" s="75">
        <v>19.109950000000001</v>
      </c>
      <c r="Q501" s="75"/>
      <c r="R501" s="75"/>
      <c r="S501" s="75">
        <v>14.604010000000001</v>
      </c>
      <c r="T501" s="75">
        <v>18.30828</v>
      </c>
      <c r="U501" s="75">
        <v>27.196490000000001</v>
      </c>
      <c r="V501" s="75"/>
      <c r="W501" s="75">
        <v>33.174349999999997</v>
      </c>
      <c r="X501" s="2"/>
    </row>
    <row r="502" spans="1:24" s="15" customFormat="1" ht="13.8">
      <c r="A502" s="15" t="s">
        <v>114</v>
      </c>
      <c r="B502" s="19" t="s">
        <v>115</v>
      </c>
      <c r="C502" s="19">
        <v>2012</v>
      </c>
      <c r="D502" s="19" t="s">
        <v>234</v>
      </c>
      <c r="E502" s="16">
        <v>54</v>
      </c>
      <c r="F502" s="20">
        <v>48</v>
      </c>
      <c r="G502" s="21">
        <v>7</v>
      </c>
      <c r="H502" s="20">
        <v>5</v>
      </c>
      <c r="I502" s="20">
        <v>43</v>
      </c>
      <c r="J502" s="20">
        <v>66</v>
      </c>
      <c r="K502" s="20"/>
      <c r="L502" s="20"/>
      <c r="M502" s="20">
        <v>66</v>
      </c>
      <c r="N502" s="20">
        <v>71</v>
      </c>
      <c r="O502" s="20"/>
      <c r="P502" s="20">
        <v>52</v>
      </c>
      <c r="Q502" s="20"/>
      <c r="R502" s="19"/>
      <c r="S502" s="20">
        <v>31</v>
      </c>
      <c r="T502" s="20"/>
      <c r="U502" s="20"/>
      <c r="V502" s="20">
        <v>51</v>
      </c>
      <c r="W502" s="20"/>
      <c r="X502" s="19"/>
    </row>
    <row r="503" spans="1:24" s="15" customFormat="1" ht="13.8">
      <c r="A503" s="15" t="s">
        <v>114</v>
      </c>
      <c r="B503" s="19" t="s">
        <v>115</v>
      </c>
      <c r="C503" s="19">
        <v>2013</v>
      </c>
      <c r="D503" s="19" t="s">
        <v>234</v>
      </c>
      <c r="E503" s="16">
        <v>53</v>
      </c>
      <c r="F503" s="20">
        <v>49</v>
      </c>
      <c r="G503" s="21">
        <v>4.0999999999999996</v>
      </c>
      <c r="H503" s="20">
        <v>5</v>
      </c>
      <c r="I503" s="20">
        <v>46</v>
      </c>
      <c r="J503" s="20">
        <v>60</v>
      </c>
      <c r="K503" s="20"/>
      <c r="L503" s="20"/>
      <c r="M503" s="20">
        <v>66</v>
      </c>
      <c r="N503" s="20">
        <v>54</v>
      </c>
      <c r="O503" s="20"/>
      <c r="P503" s="20">
        <v>52</v>
      </c>
      <c r="Q503" s="20"/>
      <c r="R503" s="19"/>
      <c r="S503" s="20">
        <v>41</v>
      </c>
      <c r="T503" s="20"/>
      <c r="U503" s="20"/>
      <c r="V503" s="20">
        <v>50</v>
      </c>
      <c r="W503" s="20"/>
      <c r="X503" s="19"/>
    </row>
    <row r="504" spans="1:24" s="15" customFormat="1" ht="13.8">
      <c r="A504" s="15" t="s">
        <v>114</v>
      </c>
      <c r="B504" s="19" t="s">
        <v>115</v>
      </c>
      <c r="C504" s="19">
        <v>2014</v>
      </c>
      <c r="D504" s="19" t="s">
        <v>234</v>
      </c>
      <c r="E504" s="16">
        <v>54</v>
      </c>
      <c r="F504" s="20">
        <v>48</v>
      </c>
      <c r="G504" s="21">
        <v>4.070000171661377</v>
      </c>
      <c r="H504" s="20">
        <v>5</v>
      </c>
      <c r="I504" s="20">
        <v>47</v>
      </c>
      <c r="J504" s="20">
        <v>61</v>
      </c>
      <c r="K504" s="20"/>
      <c r="L504" s="20"/>
      <c r="M504" s="20">
        <v>66</v>
      </c>
      <c r="N504" s="20">
        <v>54</v>
      </c>
      <c r="O504" s="20"/>
      <c r="P504" s="20">
        <v>52</v>
      </c>
      <c r="Q504" s="20"/>
      <c r="R504" s="19"/>
      <c r="S504" s="20">
        <v>41</v>
      </c>
      <c r="T504" s="20"/>
      <c r="U504" s="20"/>
      <c r="V504" s="20">
        <v>54</v>
      </c>
      <c r="W504" s="20"/>
      <c r="X504" s="19"/>
    </row>
    <row r="505" spans="1:24" s="15" customFormat="1" ht="13.8">
      <c r="A505" s="15" t="s">
        <v>114</v>
      </c>
      <c r="B505" s="19" t="s">
        <v>115</v>
      </c>
      <c r="C505" s="19">
        <v>2015</v>
      </c>
      <c r="D505" s="19" t="s">
        <v>234</v>
      </c>
      <c r="E505" s="16">
        <v>55</v>
      </c>
      <c r="F505" s="20">
        <v>40</v>
      </c>
      <c r="G505" s="21">
        <v>2.7100000381469727</v>
      </c>
      <c r="H505" s="20">
        <v>6</v>
      </c>
      <c r="I505" s="20">
        <v>51</v>
      </c>
      <c r="J505" s="20">
        <v>59</v>
      </c>
      <c r="K505" s="20"/>
      <c r="L505" s="20"/>
      <c r="M505" s="20">
        <v>66</v>
      </c>
      <c r="N505" s="20">
        <v>54</v>
      </c>
      <c r="O505" s="20"/>
      <c r="P505" s="20">
        <v>52</v>
      </c>
      <c r="Q505" s="20"/>
      <c r="R505" s="19"/>
      <c r="S505" s="20">
        <v>50</v>
      </c>
      <c r="T505" s="20"/>
      <c r="U505" s="20"/>
      <c r="V505" s="20">
        <v>48</v>
      </c>
      <c r="W505" s="20">
        <v>59</v>
      </c>
      <c r="X505" s="19"/>
    </row>
    <row r="506" spans="1:24" s="15" customFormat="1" ht="13.8">
      <c r="A506" s="15" t="s">
        <v>114</v>
      </c>
      <c r="B506" s="19" t="s">
        <v>115</v>
      </c>
      <c r="C506" s="19">
        <v>2016</v>
      </c>
      <c r="D506" s="19" t="s">
        <v>234</v>
      </c>
      <c r="E506" s="16">
        <v>58</v>
      </c>
      <c r="F506" s="20">
        <v>41</v>
      </c>
      <c r="G506" s="21">
        <v>3.17</v>
      </c>
      <c r="H506" s="20">
        <v>7</v>
      </c>
      <c r="I506" s="20">
        <v>53</v>
      </c>
      <c r="J506" s="20">
        <v>63</v>
      </c>
      <c r="K506" s="20" t="s">
        <v>557</v>
      </c>
      <c r="L506" s="20" t="s">
        <v>557</v>
      </c>
      <c r="M506" s="20">
        <v>65</v>
      </c>
      <c r="N506" s="20">
        <v>54</v>
      </c>
      <c r="O506" s="20" t="s">
        <v>557</v>
      </c>
      <c r="P506" s="20">
        <v>59</v>
      </c>
      <c r="Q506" s="20" t="s">
        <v>557</v>
      </c>
      <c r="R506" s="19" t="s">
        <v>557</v>
      </c>
      <c r="S506" s="20">
        <v>50</v>
      </c>
      <c r="T506" s="20">
        <v>69</v>
      </c>
      <c r="U506" s="20" t="s">
        <v>557</v>
      </c>
      <c r="V506" s="20">
        <v>46</v>
      </c>
      <c r="W506" s="20">
        <v>61</v>
      </c>
      <c r="X506" s="19"/>
    </row>
    <row r="507" spans="1:24" s="15" customFormat="1" ht="13.8">
      <c r="A507" s="15" t="s">
        <v>114</v>
      </c>
      <c r="B507" s="19" t="s">
        <v>115</v>
      </c>
      <c r="C507" s="19">
        <v>2017</v>
      </c>
      <c r="D507" s="19" t="s">
        <v>234</v>
      </c>
      <c r="E507" s="16">
        <v>59</v>
      </c>
      <c r="F507" s="20">
        <v>38</v>
      </c>
      <c r="G507" s="21">
        <v>2.98</v>
      </c>
      <c r="H507" s="20">
        <v>7</v>
      </c>
      <c r="I507" s="20">
        <v>54</v>
      </c>
      <c r="J507" s="20">
        <v>64</v>
      </c>
      <c r="K507" s="20"/>
      <c r="L507" s="20"/>
      <c r="M507" s="20">
        <v>69</v>
      </c>
      <c r="N507" s="20">
        <v>55</v>
      </c>
      <c r="O507" s="20"/>
      <c r="P507" s="20">
        <v>59</v>
      </c>
      <c r="Q507" s="20"/>
      <c r="R507" s="19"/>
      <c r="S507" s="20">
        <v>53</v>
      </c>
      <c r="T507" s="20">
        <v>68</v>
      </c>
      <c r="U507" s="20"/>
      <c r="V507" s="20">
        <v>48</v>
      </c>
      <c r="W507" s="20">
        <v>64</v>
      </c>
      <c r="X507" s="19"/>
    </row>
    <row r="508" spans="1:24" s="15" customFormat="1" ht="13.8">
      <c r="A508" s="15" t="s">
        <v>114</v>
      </c>
      <c r="B508" s="19" t="s">
        <v>115</v>
      </c>
      <c r="C508" s="19">
        <v>2018</v>
      </c>
      <c r="D508" s="19" t="s">
        <v>234</v>
      </c>
      <c r="E508" s="16">
        <v>56</v>
      </c>
      <c r="F508" s="20">
        <v>48</v>
      </c>
      <c r="G508" s="21">
        <v>3.65</v>
      </c>
      <c r="H508" s="20">
        <v>7</v>
      </c>
      <c r="I508" s="20">
        <v>50</v>
      </c>
      <c r="J508" s="20">
        <v>62</v>
      </c>
      <c r="K508" s="20"/>
      <c r="L508" s="20"/>
      <c r="M508" s="20">
        <v>69</v>
      </c>
      <c r="N508" s="20">
        <v>55</v>
      </c>
      <c r="O508" s="20"/>
      <c r="P508" s="20">
        <v>47</v>
      </c>
      <c r="Q508" s="20"/>
      <c r="R508" s="19"/>
      <c r="S508" s="20">
        <v>49</v>
      </c>
      <c r="T508" s="20">
        <v>65</v>
      </c>
      <c r="U508" s="20"/>
      <c r="V508" s="20">
        <v>46</v>
      </c>
      <c r="W508" s="20">
        <v>64</v>
      </c>
      <c r="X508" s="19"/>
    </row>
    <row r="509" spans="1:24" s="15" customFormat="1" ht="13.8">
      <c r="A509" s="15" t="s">
        <v>114</v>
      </c>
      <c r="B509" s="19" t="s">
        <v>115</v>
      </c>
      <c r="C509" s="19">
        <v>2019</v>
      </c>
      <c r="D509" s="19" t="s">
        <v>234</v>
      </c>
      <c r="E509" s="16">
        <v>56</v>
      </c>
      <c r="F509" s="20">
        <v>44</v>
      </c>
      <c r="G509" s="21">
        <v>3.9710179999999999</v>
      </c>
      <c r="H509" s="20">
        <v>7</v>
      </c>
      <c r="I509" s="20">
        <v>49.48753</v>
      </c>
      <c r="J509" s="20">
        <v>62.51247</v>
      </c>
      <c r="K509" s="20" t="s">
        <v>557</v>
      </c>
      <c r="L509" s="20" t="s">
        <v>557</v>
      </c>
      <c r="M509" s="20">
        <v>69</v>
      </c>
      <c r="N509" s="20">
        <v>55</v>
      </c>
      <c r="O509" s="20" t="s">
        <v>557</v>
      </c>
      <c r="P509" s="20">
        <v>47</v>
      </c>
      <c r="Q509" s="20" t="s">
        <v>557</v>
      </c>
      <c r="R509" s="19" t="s">
        <v>557</v>
      </c>
      <c r="S509" s="20">
        <v>41</v>
      </c>
      <c r="T509" s="20">
        <v>66</v>
      </c>
      <c r="U509" s="20" t="s">
        <v>557</v>
      </c>
      <c r="V509" s="20">
        <v>50</v>
      </c>
      <c r="W509" s="20">
        <v>63</v>
      </c>
      <c r="X509" s="19"/>
    </row>
    <row r="510" spans="1:24" s="15" customFormat="1" ht="13.8">
      <c r="A510" s="15" t="s">
        <v>114</v>
      </c>
      <c r="B510" s="19" t="s">
        <v>115</v>
      </c>
      <c r="C510" s="19">
        <v>2020</v>
      </c>
      <c r="D510" s="19" t="s">
        <v>234</v>
      </c>
      <c r="E510" s="16">
        <v>57</v>
      </c>
      <c r="F510" s="20">
        <v>42</v>
      </c>
      <c r="G510" s="21">
        <v>2.581013</v>
      </c>
      <c r="H510" s="20">
        <v>7</v>
      </c>
      <c r="I510" s="20">
        <v>52.767139999999998</v>
      </c>
      <c r="J510" s="20">
        <v>61.232860000000002</v>
      </c>
      <c r="K510" s="20" t="s">
        <v>557</v>
      </c>
      <c r="L510" s="20" t="s">
        <v>557</v>
      </c>
      <c r="M510" s="20">
        <v>69</v>
      </c>
      <c r="N510" s="20">
        <v>55</v>
      </c>
      <c r="O510" s="20" t="s">
        <v>557</v>
      </c>
      <c r="P510" s="20">
        <v>59</v>
      </c>
      <c r="Q510" s="20" t="s">
        <v>557</v>
      </c>
      <c r="R510" s="19" t="s">
        <v>557</v>
      </c>
      <c r="S510" s="20">
        <v>41</v>
      </c>
      <c r="T510" s="20">
        <v>66</v>
      </c>
      <c r="U510" s="20" t="s">
        <v>557</v>
      </c>
      <c r="V510" s="20">
        <v>50</v>
      </c>
      <c r="W510" s="20">
        <v>63</v>
      </c>
      <c r="X510" s="19"/>
    </row>
    <row r="511" spans="1:24" s="15" customFormat="1" ht="13.8">
      <c r="A511" s="15" t="s">
        <v>114</v>
      </c>
      <c r="B511" s="19" t="s">
        <v>115</v>
      </c>
      <c r="C511" s="19">
        <v>2021</v>
      </c>
      <c r="D511" s="19" t="s">
        <v>234</v>
      </c>
      <c r="E511" s="16">
        <v>58</v>
      </c>
      <c r="F511" s="20">
        <v>39</v>
      </c>
      <c r="G511" s="21">
        <v>2.4200599999999999</v>
      </c>
      <c r="H511" s="20">
        <v>7</v>
      </c>
      <c r="I511" s="20">
        <v>54.018999999999998</v>
      </c>
      <c r="J511" s="20">
        <v>61.981000000000002</v>
      </c>
      <c r="K511" s="20"/>
      <c r="L511" s="20"/>
      <c r="M511" s="20">
        <v>68.751140000000007</v>
      </c>
      <c r="N511" s="20">
        <v>54.733609999999999</v>
      </c>
      <c r="O511" s="20"/>
      <c r="P511" s="20">
        <v>58.971130000000002</v>
      </c>
      <c r="Q511" s="20"/>
      <c r="R511" s="19"/>
      <c r="S511" s="20">
        <v>41.127429999999997</v>
      </c>
      <c r="T511" s="20">
        <v>65.146820000000005</v>
      </c>
      <c r="U511" s="20"/>
      <c r="V511" s="20">
        <v>53.973210000000002</v>
      </c>
      <c r="W511" s="20">
        <v>61.630879999999998</v>
      </c>
      <c r="X511" s="19"/>
    </row>
    <row r="512" spans="1:24" s="15" customFormat="1" ht="13.8">
      <c r="A512" s="15" t="s">
        <v>114</v>
      </c>
      <c r="B512" s="19" t="s">
        <v>115</v>
      </c>
      <c r="C512" s="19">
        <v>2022</v>
      </c>
      <c r="D512" s="19" t="s">
        <v>234</v>
      </c>
      <c r="E512" s="16">
        <v>54</v>
      </c>
      <c r="F512" s="20">
        <v>48</v>
      </c>
      <c r="G512" s="21">
        <v>3.160666</v>
      </c>
      <c r="H512" s="20">
        <v>7</v>
      </c>
      <c r="I512" s="20">
        <v>48.816510000000001</v>
      </c>
      <c r="J512" s="20">
        <v>59.183489999999999</v>
      </c>
      <c r="K512" s="20" t="s">
        <v>557</v>
      </c>
      <c r="L512" s="20" t="s">
        <v>557</v>
      </c>
      <c r="M512" s="20">
        <v>69</v>
      </c>
      <c r="N512" s="20">
        <v>55</v>
      </c>
      <c r="O512" s="20" t="s">
        <v>557</v>
      </c>
      <c r="P512" s="20">
        <v>47</v>
      </c>
      <c r="Q512" s="20" t="s">
        <v>557</v>
      </c>
      <c r="R512" s="19" t="s">
        <v>557</v>
      </c>
      <c r="S512" s="20">
        <v>41</v>
      </c>
      <c r="T512" s="20">
        <v>65</v>
      </c>
      <c r="U512" s="20" t="s">
        <v>557</v>
      </c>
      <c r="V512" s="20">
        <v>39</v>
      </c>
      <c r="W512" s="20">
        <v>61</v>
      </c>
      <c r="X512" s="19"/>
    </row>
    <row r="513" spans="1:24" s="15" customFormat="1" ht="13.8">
      <c r="A513" s="15" t="s">
        <v>114</v>
      </c>
      <c r="B513" s="19" t="s">
        <v>115</v>
      </c>
      <c r="C513" s="19">
        <v>2023</v>
      </c>
      <c r="D513" s="19" t="s">
        <v>234</v>
      </c>
      <c r="E513" s="16">
        <v>55</v>
      </c>
      <c r="F513" s="20">
        <v>45</v>
      </c>
      <c r="G513" s="21">
        <v>2.8994780000000002</v>
      </c>
      <c r="H513" s="20">
        <v>7</v>
      </c>
      <c r="I513" s="20">
        <v>50.24485</v>
      </c>
      <c r="J513" s="20">
        <v>59.75515</v>
      </c>
      <c r="K513" s="20"/>
      <c r="L513" s="20"/>
      <c r="M513" s="20">
        <v>68.751140000000007</v>
      </c>
      <c r="N513" s="20">
        <v>54.733609999999999</v>
      </c>
      <c r="O513" s="20"/>
      <c r="P513" s="20">
        <v>46.737209999999997</v>
      </c>
      <c r="Q513" s="20"/>
      <c r="R513" s="19"/>
      <c r="S513" s="20">
        <v>41.127429999999997</v>
      </c>
      <c r="T513" s="20">
        <v>65.146820000000005</v>
      </c>
      <c r="U513" s="20"/>
      <c r="V513" s="20">
        <v>44.503590000000003</v>
      </c>
      <c r="W513" s="20">
        <v>61.630879999999998</v>
      </c>
      <c r="X513" s="19"/>
    </row>
    <row r="514" spans="1:24" s="15" customFormat="1" ht="13.8">
      <c r="A514" s="15" t="s">
        <v>114</v>
      </c>
      <c r="B514" s="19" t="s">
        <v>115</v>
      </c>
      <c r="C514" s="19">
        <v>2024</v>
      </c>
      <c r="D514" s="19" t="s">
        <v>234</v>
      </c>
      <c r="E514" s="16">
        <v>58</v>
      </c>
      <c r="F514" s="20">
        <v>42</v>
      </c>
      <c r="G514" s="21">
        <v>3.0764450000000001</v>
      </c>
      <c r="H514" s="20">
        <v>7</v>
      </c>
      <c r="I514" s="20">
        <v>52.954630000000002</v>
      </c>
      <c r="J514" s="20">
        <v>63.045369999999998</v>
      </c>
      <c r="K514" s="20"/>
      <c r="L514" s="20"/>
      <c r="M514" s="20">
        <v>72.918109999999999</v>
      </c>
      <c r="N514" s="20">
        <v>66.739130000000003</v>
      </c>
      <c r="O514" s="20"/>
      <c r="P514" s="20">
        <v>58.851039999999998</v>
      </c>
      <c r="Q514" s="20"/>
      <c r="R514" s="19"/>
      <c r="S514" s="20">
        <v>41.855710000000002</v>
      </c>
      <c r="T514" s="20">
        <v>62.110230000000001</v>
      </c>
      <c r="U514" s="20"/>
      <c r="V514" s="20">
        <v>43.392620000000001</v>
      </c>
      <c r="W514" s="20">
        <v>60.113079999999997</v>
      </c>
      <c r="X514" s="20"/>
    </row>
    <row r="515" spans="1:24" s="15" customFormat="1">
      <c r="A515" s="68" t="s">
        <v>114</v>
      </c>
      <c r="B515" s="70" t="s">
        <v>115</v>
      </c>
      <c r="C515" s="70">
        <v>2025</v>
      </c>
      <c r="D515" s="73" t="str">
        <f>VLOOKUP(B515,'CPI Timeseries 2012 - 2025'!B:C,2,0)</f>
        <v>AME</v>
      </c>
      <c r="E515" s="16">
        <v>56</v>
      </c>
      <c r="F515" s="70">
        <v>46</v>
      </c>
      <c r="G515" s="74">
        <v>2.8256679999999998</v>
      </c>
      <c r="H515" s="70">
        <v>7</v>
      </c>
      <c r="I515" s="75">
        <v>51.36591</v>
      </c>
      <c r="J515" s="75">
        <v>60.63409</v>
      </c>
      <c r="K515" s="75"/>
      <c r="L515" s="75"/>
      <c r="M515" s="75">
        <v>72.928449999999998</v>
      </c>
      <c r="N515" s="75">
        <v>50.60913</v>
      </c>
      <c r="O515" s="75"/>
      <c r="P515" s="75">
        <v>58.821210000000001</v>
      </c>
      <c r="Q515" s="75"/>
      <c r="R515" s="75"/>
      <c r="S515" s="75">
        <v>41.836329999999997</v>
      </c>
      <c r="T515" s="75">
        <v>61.437190000000001</v>
      </c>
      <c r="U515" s="75"/>
      <c r="V515" s="75">
        <v>46.389290000000003</v>
      </c>
      <c r="W515" s="75">
        <v>60.969769999999997</v>
      </c>
      <c r="X515" s="2"/>
    </row>
    <row r="516" spans="1:24" s="15" customFormat="1" ht="13.8">
      <c r="A516" s="15" t="s">
        <v>558</v>
      </c>
      <c r="B516" s="19" t="s">
        <v>177</v>
      </c>
      <c r="C516" s="19">
        <v>2012</v>
      </c>
      <c r="D516" s="19" t="s">
        <v>443</v>
      </c>
      <c r="E516" s="16">
        <v>29</v>
      </c>
      <c r="F516" s="20">
        <v>130</v>
      </c>
      <c r="G516" s="21">
        <v>2.4</v>
      </c>
      <c r="H516" s="20">
        <v>8</v>
      </c>
      <c r="I516" s="20">
        <v>25</v>
      </c>
      <c r="J516" s="20">
        <v>33</v>
      </c>
      <c r="K516" s="20">
        <v>32</v>
      </c>
      <c r="L516" s="20"/>
      <c r="M516" s="20">
        <v>19</v>
      </c>
      <c r="N516" s="20">
        <v>38</v>
      </c>
      <c r="O516" s="20"/>
      <c r="P516" s="20">
        <v>22</v>
      </c>
      <c r="Q516" s="20"/>
      <c r="R516" s="19"/>
      <c r="S516" s="20">
        <v>31</v>
      </c>
      <c r="T516" s="20"/>
      <c r="U516" s="20">
        <v>23</v>
      </c>
      <c r="V516" s="20">
        <v>36</v>
      </c>
      <c r="W516" s="20">
        <v>32</v>
      </c>
      <c r="X516" s="19"/>
    </row>
    <row r="517" spans="1:24" s="15" customFormat="1" ht="13.8">
      <c r="A517" s="15" t="s">
        <v>558</v>
      </c>
      <c r="B517" s="19" t="s">
        <v>177</v>
      </c>
      <c r="C517" s="19">
        <v>2013</v>
      </c>
      <c r="D517" s="19" t="s">
        <v>443</v>
      </c>
      <c r="E517" s="16">
        <v>27</v>
      </c>
      <c r="F517" s="20">
        <v>136</v>
      </c>
      <c r="G517" s="21">
        <v>2.2999999999999998</v>
      </c>
      <c r="H517" s="20">
        <v>8</v>
      </c>
      <c r="I517" s="20">
        <v>23</v>
      </c>
      <c r="J517" s="20">
        <v>31</v>
      </c>
      <c r="K517" s="20">
        <v>32</v>
      </c>
      <c r="L517" s="20"/>
      <c r="M517" s="20">
        <v>19</v>
      </c>
      <c r="N517" s="20">
        <v>38</v>
      </c>
      <c r="O517" s="20"/>
      <c r="P517" s="20">
        <v>22</v>
      </c>
      <c r="Q517" s="20"/>
      <c r="R517" s="19"/>
      <c r="S517" s="20">
        <v>21</v>
      </c>
      <c r="T517" s="20"/>
      <c r="U517" s="20">
        <v>23</v>
      </c>
      <c r="V517" s="20">
        <v>28</v>
      </c>
      <c r="W517" s="20">
        <v>32</v>
      </c>
      <c r="X517" s="19"/>
    </row>
    <row r="518" spans="1:24" s="15" customFormat="1" ht="13.8">
      <c r="A518" s="15" t="s">
        <v>558</v>
      </c>
      <c r="B518" s="19" t="s">
        <v>177</v>
      </c>
      <c r="C518" s="19">
        <v>2014</v>
      </c>
      <c r="D518" s="19" t="s">
        <v>443</v>
      </c>
      <c r="E518" s="16">
        <v>32</v>
      </c>
      <c r="F518" s="20">
        <v>115</v>
      </c>
      <c r="G518" s="21">
        <v>4.1999998092651367</v>
      </c>
      <c r="H518" s="20">
        <v>8</v>
      </c>
      <c r="I518" s="20">
        <v>25</v>
      </c>
      <c r="J518" s="20">
        <v>39</v>
      </c>
      <c r="K518" s="20">
        <v>35</v>
      </c>
      <c r="L518" s="20"/>
      <c r="M518" s="20">
        <v>19</v>
      </c>
      <c r="N518" s="20">
        <v>38</v>
      </c>
      <c r="O518" s="20"/>
      <c r="P518" s="20">
        <v>22</v>
      </c>
      <c r="Q518" s="20"/>
      <c r="R518" s="19"/>
      <c r="S518" s="20">
        <v>21</v>
      </c>
      <c r="T518" s="20"/>
      <c r="U518" s="20">
        <v>35</v>
      </c>
      <c r="V518" s="20">
        <v>55</v>
      </c>
      <c r="W518" s="20">
        <v>33</v>
      </c>
      <c r="X518" s="19"/>
    </row>
    <row r="519" spans="1:24" s="15" customFormat="1" ht="13.8">
      <c r="A519" s="15" t="s">
        <v>558</v>
      </c>
      <c r="B519" s="19" t="s">
        <v>177</v>
      </c>
      <c r="C519" s="19">
        <v>2015</v>
      </c>
      <c r="D519" s="19" t="s">
        <v>443</v>
      </c>
      <c r="E519" s="16">
        <v>32</v>
      </c>
      <c r="F519" s="20">
        <v>106</v>
      </c>
      <c r="G519" s="21">
        <v>2.6500000953674316</v>
      </c>
      <c r="H519" s="20">
        <v>8</v>
      </c>
      <c r="I519" s="20">
        <v>28</v>
      </c>
      <c r="J519" s="20">
        <v>36</v>
      </c>
      <c r="K519" s="20">
        <v>32</v>
      </c>
      <c r="L519" s="20"/>
      <c r="M519" s="20">
        <v>28</v>
      </c>
      <c r="N519" s="20">
        <v>38</v>
      </c>
      <c r="O519" s="20"/>
      <c r="P519" s="20">
        <v>22</v>
      </c>
      <c r="Q519" s="20"/>
      <c r="R519" s="19"/>
      <c r="S519" s="20">
        <v>31</v>
      </c>
      <c r="T519" s="20"/>
      <c r="U519" s="20">
        <v>35</v>
      </c>
      <c r="V519" s="20">
        <v>46</v>
      </c>
      <c r="W519" s="20">
        <v>26</v>
      </c>
      <c r="X519" s="19"/>
    </row>
    <row r="520" spans="1:24" s="15" customFormat="1" ht="13.8">
      <c r="A520" s="15" t="s">
        <v>558</v>
      </c>
      <c r="B520" s="19" t="s">
        <v>177</v>
      </c>
      <c r="C520" s="19">
        <v>2016</v>
      </c>
      <c r="D520" s="19" t="s">
        <v>443</v>
      </c>
      <c r="E520" s="16">
        <v>34</v>
      </c>
      <c r="F520" s="20">
        <v>108</v>
      </c>
      <c r="G520" s="21">
        <v>2.0299999999999998</v>
      </c>
      <c r="H520" s="20">
        <v>8</v>
      </c>
      <c r="I520" s="20">
        <v>31</v>
      </c>
      <c r="J520" s="20">
        <v>38</v>
      </c>
      <c r="K520" s="20">
        <v>32</v>
      </c>
      <c r="L520" s="20" t="s">
        <v>557</v>
      </c>
      <c r="M520" s="20">
        <v>28</v>
      </c>
      <c r="N520" s="20">
        <v>37</v>
      </c>
      <c r="O520" s="20" t="s">
        <v>557</v>
      </c>
      <c r="P520" s="20">
        <v>47</v>
      </c>
      <c r="Q520" s="20" t="s">
        <v>557</v>
      </c>
      <c r="R520" s="19" t="s">
        <v>557</v>
      </c>
      <c r="S520" s="20">
        <v>32</v>
      </c>
      <c r="T520" s="20" t="s">
        <v>557</v>
      </c>
      <c r="U520" s="20">
        <v>35</v>
      </c>
      <c r="V520" s="20">
        <v>32</v>
      </c>
      <c r="W520" s="20">
        <v>30</v>
      </c>
      <c r="X520" s="19"/>
    </row>
    <row r="521" spans="1:24" s="15" customFormat="1" ht="13.8">
      <c r="A521" s="15" t="s">
        <v>558</v>
      </c>
      <c r="B521" s="19" t="s">
        <v>177</v>
      </c>
      <c r="C521" s="19">
        <v>2017</v>
      </c>
      <c r="D521" s="19" t="s">
        <v>443</v>
      </c>
      <c r="E521" s="16">
        <v>36</v>
      </c>
      <c r="F521" s="20">
        <v>103</v>
      </c>
      <c r="G521" s="21">
        <v>2.0299999999999998</v>
      </c>
      <c r="H521" s="20">
        <v>8</v>
      </c>
      <c r="I521" s="20">
        <v>33</v>
      </c>
      <c r="J521" s="20">
        <v>39</v>
      </c>
      <c r="K521" s="20">
        <v>32</v>
      </c>
      <c r="L521" s="20"/>
      <c r="M521" s="20">
        <v>29</v>
      </c>
      <c r="N521" s="20">
        <v>37</v>
      </c>
      <c r="O521" s="20"/>
      <c r="P521" s="20">
        <v>47</v>
      </c>
      <c r="Q521" s="20"/>
      <c r="R521" s="19"/>
      <c r="S521" s="20">
        <v>32</v>
      </c>
      <c r="T521" s="20">
        <v>41</v>
      </c>
      <c r="U521" s="20">
        <v>35</v>
      </c>
      <c r="V521" s="20"/>
      <c r="W521" s="20">
        <v>33</v>
      </c>
      <c r="X521" s="19"/>
    </row>
    <row r="522" spans="1:24" s="15" customFormat="1" ht="13.8">
      <c r="A522" s="15" t="s">
        <v>558</v>
      </c>
      <c r="B522" s="19" t="s">
        <v>177</v>
      </c>
      <c r="C522" s="19">
        <v>2018</v>
      </c>
      <c r="D522" s="19" t="s">
        <v>443</v>
      </c>
      <c r="E522" s="16">
        <v>35</v>
      </c>
      <c r="F522" s="20">
        <v>105</v>
      </c>
      <c r="G522" s="21">
        <v>2.0499999999999998</v>
      </c>
      <c r="H522" s="20">
        <v>9</v>
      </c>
      <c r="I522" s="20">
        <v>32</v>
      </c>
      <c r="J522" s="20">
        <v>38</v>
      </c>
      <c r="K522" s="20">
        <v>32</v>
      </c>
      <c r="L522" s="20"/>
      <c r="M522" s="20">
        <v>29</v>
      </c>
      <c r="N522" s="20">
        <v>37</v>
      </c>
      <c r="O522" s="20"/>
      <c r="P522" s="20">
        <v>47</v>
      </c>
      <c r="Q522" s="20"/>
      <c r="R522" s="19"/>
      <c r="S522" s="20">
        <v>32</v>
      </c>
      <c r="T522" s="20">
        <v>40</v>
      </c>
      <c r="U522" s="20">
        <v>35</v>
      </c>
      <c r="V522" s="20">
        <v>26</v>
      </c>
      <c r="W522" s="20">
        <v>33</v>
      </c>
      <c r="X522" s="19"/>
    </row>
    <row r="523" spans="1:24" s="15" customFormat="1" ht="13.8">
      <c r="A523" s="15" t="s">
        <v>558</v>
      </c>
      <c r="B523" s="19" t="s">
        <v>177</v>
      </c>
      <c r="C523" s="19">
        <v>2019</v>
      </c>
      <c r="D523" s="19" t="s">
        <v>443</v>
      </c>
      <c r="E523" s="16">
        <v>35</v>
      </c>
      <c r="F523" s="20">
        <v>106</v>
      </c>
      <c r="G523" s="21">
        <v>2.4886680000000001</v>
      </c>
      <c r="H523" s="20">
        <v>9</v>
      </c>
      <c r="I523" s="20">
        <v>30.918579999999999</v>
      </c>
      <c r="J523" s="20">
        <v>39.081409999999998</v>
      </c>
      <c r="K523" s="20">
        <v>32</v>
      </c>
      <c r="L523" s="20" t="s">
        <v>557</v>
      </c>
      <c r="M523" s="20">
        <v>29</v>
      </c>
      <c r="N523" s="20">
        <v>37</v>
      </c>
      <c r="O523" s="20" t="s">
        <v>557</v>
      </c>
      <c r="P523" s="20">
        <v>47</v>
      </c>
      <c r="Q523" s="20" t="s">
        <v>557</v>
      </c>
      <c r="R523" s="19" t="s">
        <v>557</v>
      </c>
      <c r="S523" s="20">
        <v>32</v>
      </c>
      <c r="T523" s="20">
        <v>48</v>
      </c>
      <c r="U523" s="20">
        <v>35</v>
      </c>
      <c r="V523" s="20">
        <v>28</v>
      </c>
      <c r="W523" s="20">
        <v>29</v>
      </c>
      <c r="X523" s="19"/>
    </row>
    <row r="524" spans="1:24" s="15" customFormat="1" ht="13.8">
      <c r="A524" s="15" t="s">
        <v>558</v>
      </c>
      <c r="B524" s="19" t="s">
        <v>177</v>
      </c>
      <c r="C524" s="19">
        <v>2020</v>
      </c>
      <c r="D524" s="19" t="s">
        <v>443</v>
      </c>
      <c r="E524" s="16">
        <v>36</v>
      </c>
      <c r="F524" s="20">
        <v>104</v>
      </c>
      <c r="G524" s="21">
        <v>1.4583280000000001</v>
      </c>
      <c r="H524" s="20">
        <v>9</v>
      </c>
      <c r="I524" s="20">
        <v>33.608339999999998</v>
      </c>
      <c r="J524" s="20">
        <v>38.391660000000002</v>
      </c>
      <c r="K524" s="20">
        <v>32</v>
      </c>
      <c r="L524" s="20" t="s">
        <v>557</v>
      </c>
      <c r="M524" s="20">
        <v>29</v>
      </c>
      <c r="N524" s="20">
        <v>37</v>
      </c>
      <c r="O524" s="20" t="s">
        <v>557</v>
      </c>
      <c r="P524" s="20">
        <v>47</v>
      </c>
      <c r="Q524" s="20" t="s">
        <v>557</v>
      </c>
      <c r="R524" s="19" t="s">
        <v>557</v>
      </c>
      <c r="S524" s="20">
        <v>32</v>
      </c>
      <c r="T524" s="20">
        <v>44</v>
      </c>
      <c r="U524" s="20">
        <v>43</v>
      </c>
      <c r="V524" s="20">
        <v>28</v>
      </c>
      <c r="W524" s="20">
        <v>27</v>
      </c>
      <c r="X524" s="19"/>
    </row>
    <row r="525" spans="1:24" s="15" customFormat="1" ht="13.8">
      <c r="A525" s="15" t="s">
        <v>558</v>
      </c>
      <c r="B525" s="19" t="s">
        <v>177</v>
      </c>
      <c r="C525" s="19">
        <v>2021</v>
      </c>
      <c r="D525" s="19" t="s">
        <v>443</v>
      </c>
      <c r="E525" s="16">
        <v>36</v>
      </c>
      <c r="F525" s="20">
        <v>105</v>
      </c>
      <c r="G525" s="21">
        <v>1.403537</v>
      </c>
      <c r="H525" s="20">
        <v>9</v>
      </c>
      <c r="I525" s="20">
        <v>33.691180000000003</v>
      </c>
      <c r="J525" s="20">
        <v>38.308819999999997</v>
      </c>
      <c r="K525" s="20">
        <v>39.229219999999998</v>
      </c>
      <c r="L525" s="20"/>
      <c r="M525" s="20">
        <v>24.86647</v>
      </c>
      <c r="N525" s="20">
        <v>37.263190000000002</v>
      </c>
      <c r="O525" s="20"/>
      <c r="P525" s="20">
        <v>46.737209999999997</v>
      </c>
      <c r="Q525" s="20"/>
      <c r="R525" s="19"/>
      <c r="S525" s="20">
        <v>32.418640000000003</v>
      </c>
      <c r="T525" s="20">
        <v>36.210619999999999</v>
      </c>
      <c r="U525" s="20">
        <v>43.443260000000002</v>
      </c>
      <c r="V525" s="20">
        <v>35.03398</v>
      </c>
      <c r="W525" s="20">
        <v>25.699729999999999</v>
      </c>
      <c r="X525" s="19"/>
    </row>
    <row r="526" spans="1:24" s="15" customFormat="1" ht="13.8">
      <c r="A526" s="15" t="s">
        <v>558</v>
      </c>
      <c r="B526" s="19" t="s">
        <v>177</v>
      </c>
      <c r="C526" s="19">
        <v>2022</v>
      </c>
      <c r="D526" s="19" t="s">
        <v>443</v>
      </c>
      <c r="E526" s="16">
        <v>37</v>
      </c>
      <c r="F526" s="20">
        <v>99</v>
      </c>
      <c r="G526" s="21">
        <v>1.9721</v>
      </c>
      <c r="H526" s="20">
        <v>9</v>
      </c>
      <c r="I526" s="20">
        <v>33.765749999999997</v>
      </c>
      <c r="J526" s="20">
        <v>40.234250000000003</v>
      </c>
      <c r="K526" s="20">
        <v>39</v>
      </c>
      <c r="L526" s="20" t="s">
        <v>557</v>
      </c>
      <c r="M526" s="20">
        <v>25</v>
      </c>
      <c r="N526" s="20">
        <v>37</v>
      </c>
      <c r="O526" s="20" t="s">
        <v>557</v>
      </c>
      <c r="P526" s="20">
        <v>59</v>
      </c>
      <c r="Q526" s="20" t="s">
        <v>557</v>
      </c>
      <c r="R526" s="19" t="s">
        <v>557</v>
      </c>
      <c r="S526" s="20">
        <v>39</v>
      </c>
      <c r="T526" s="20">
        <v>33</v>
      </c>
      <c r="U526" s="20">
        <v>43</v>
      </c>
      <c r="V526" s="20">
        <v>33</v>
      </c>
      <c r="W526" s="20">
        <v>26</v>
      </c>
      <c r="X526" s="19"/>
    </row>
    <row r="527" spans="1:24" s="15" customFormat="1" ht="13.8">
      <c r="A527" s="15" t="s">
        <v>558</v>
      </c>
      <c r="B527" s="19" t="s">
        <v>177</v>
      </c>
      <c r="C527" s="19">
        <v>2023</v>
      </c>
      <c r="D527" s="19" t="s">
        <v>443</v>
      </c>
      <c r="E527" s="16">
        <v>40</v>
      </c>
      <c r="F527" s="20">
        <v>87</v>
      </c>
      <c r="G527" s="21">
        <v>1.890965</v>
      </c>
      <c r="H527" s="20">
        <v>9</v>
      </c>
      <c r="I527" s="20">
        <v>36.898820000000001</v>
      </c>
      <c r="J527" s="20">
        <v>43.101179999999999</v>
      </c>
      <c r="K527" s="20">
        <v>44.438479999999998</v>
      </c>
      <c r="L527" s="20"/>
      <c r="M527" s="20">
        <v>28.855989999999998</v>
      </c>
      <c r="N527" s="20">
        <v>37.263190000000002</v>
      </c>
      <c r="O527" s="20"/>
      <c r="P527" s="20">
        <v>58.971130000000002</v>
      </c>
      <c r="Q527" s="20"/>
      <c r="R527" s="19"/>
      <c r="S527" s="20">
        <v>41.127429999999997</v>
      </c>
      <c r="T527" s="20">
        <v>34.040399999999998</v>
      </c>
      <c r="U527" s="20">
        <v>43.443260000000002</v>
      </c>
      <c r="V527" s="20">
        <v>45.73113</v>
      </c>
      <c r="W527" s="20">
        <v>26.597999999999999</v>
      </c>
      <c r="X527" s="19"/>
    </row>
    <row r="528" spans="1:24" s="15" customFormat="1" ht="13.8">
      <c r="A528" s="15" t="s">
        <v>558</v>
      </c>
      <c r="B528" s="19" t="s">
        <v>177</v>
      </c>
      <c r="C528" s="19">
        <v>2024</v>
      </c>
      <c r="D528" s="19" t="s">
        <v>443</v>
      </c>
      <c r="E528" s="16">
        <v>45</v>
      </c>
      <c r="F528" s="20">
        <v>69</v>
      </c>
      <c r="G528" s="21">
        <v>2.4830800000000002</v>
      </c>
      <c r="H528" s="20">
        <v>9</v>
      </c>
      <c r="I528" s="20">
        <v>40.927750000000003</v>
      </c>
      <c r="J528" s="20">
        <v>49.072249999999997</v>
      </c>
      <c r="K528" s="20">
        <v>55.369880000000002</v>
      </c>
      <c r="L528" s="20"/>
      <c r="M528" s="20">
        <v>29.937519999999999</v>
      </c>
      <c r="N528" s="20">
        <v>50.63015</v>
      </c>
      <c r="O528" s="20"/>
      <c r="P528" s="20">
        <v>58.851039999999998</v>
      </c>
      <c r="Q528" s="20"/>
      <c r="R528" s="19"/>
      <c r="S528" s="20">
        <v>43.307630000000003</v>
      </c>
      <c r="T528" s="20">
        <v>34.048310000000001</v>
      </c>
      <c r="U528" s="20">
        <v>63.128500000000003</v>
      </c>
      <c r="V528" s="20">
        <v>43.392620000000001</v>
      </c>
      <c r="W528" s="20">
        <v>27.115259999999999</v>
      </c>
      <c r="X528" s="19"/>
    </row>
    <row r="529" spans="1:24" s="15" customFormat="1">
      <c r="A529" s="15" t="s">
        <v>558</v>
      </c>
      <c r="B529" s="70" t="s">
        <v>177</v>
      </c>
      <c r="C529" s="70">
        <v>2025</v>
      </c>
      <c r="D529" s="73" t="str">
        <f>VLOOKUP(B529,'CPI Timeseries 2012 - 2025'!B:C,2,0)</f>
        <v>SSA</v>
      </c>
      <c r="E529" s="16">
        <v>43</v>
      </c>
      <c r="F529" s="70">
        <v>76</v>
      </c>
      <c r="G529" s="74">
        <v>2.7771149999999998</v>
      </c>
      <c r="H529" s="70">
        <v>9</v>
      </c>
      <c r="I529" s="75">
        <v>38.445529999999998</v>
      </c>
      <c r="J529" s="75">
        <v>47.554470000000002</v>
      </c>
      <c r="K529" s="75">
        <v>55.341760000000001</v>
      </c>
      <c r="L529" s="75"/>
      <c r="M529" s="75">
        <v>25.644259999999999</v>
      </c>
      <c r="N529" s="75">
        <v>34.494399999999999</v>
      </c>
      <c r="O529" s="75"/>
      <c r="P529" s="75">
        <v>58.821210000000001</v>
      </c>
      <c r="Q529" s="75"/>
      <c r="R529" s="75"/>
      <c r="S529" s="75">
        <v>50.91377</v>
      </c>
      <c r="T529" s="75">
        <v>32.68459</v>
      </c>
      <c r="U529" s="75">
        <v>63.138199999999998</v>
      </c>
      <c r="V529" s="75">
        <v>41.041849999999997</v>
      </c>
      <c r="W529" s="75">
        <v>25.35689</v>
      </c>
      <c r="X529" s="2"/>
    </row>
    <row r="530" spans="1:24" s="15" customFormat="1" ht="13.8">
      <c r="A530" s="15" t="s">
        <v>148</v>
      </c>
      <c r="B530" s="19" t="s">
        <v>149</v>
      </c>
      <c r="C530" s="19">
        <v>2012</v>
      </c>
      <c r="D530" s="19" t="s">
        <v>444</v>
      </c>
      <c r="E530" s="16">
        <v>46</v>
      </c>
      <c r="F530" s="20">
        <v>62</v>
      </c>
      <c r="G530" s="21">
        <v>3.1</v>
      </c>
      <c r="H530" s="20">
        <v>8</v>
      </c>
      <c r="I530" s="20">
        <v>41</v>
      </c>
      <c r="J530" s="20">
        <v>51</v>
      </c>
      <c r="K530" s="20"/>
      <c r="L530" s="20"/>
      <c r="M530" s="20">
        <v>53</v>
      </c>
      <c r="N530" s="20">
        <v>54</v>
      </c>
      <c r="O530" s="20">
        <v>50</v>
      </c>
      <c r="P530" s="20">
        <v>52</v>
      </c>
      <c r="Q530" s="20">
        <v>35</v>
      </c>
      <c r="R530" s="19"/>
      <c r="S530" s="20">
        <v>41</v>
      </c>
      <c r="T530" s="20"/>
      <c r="U530" s="20"/>
      <c r="V530" s="20">
        <v>32</v>
      </c>
      <c r="W530" s="20">
        <v>47</v>
      </c>
      <c r="X530" s="19"/>
    </row>
    <row r="531" spans="1:24" s="15" customFormat="1" ht="13.8">
      <c r="A531" s="15" t="s">
        <v>148</v>
      </c>
      <c r="B531" s="19" t="s">
        <v>149</v>
      </c>
      <c r="C531" s="19">
        <v>2013</v>
      </c>
      <c r="D531" s="19" t="s">
        <v>444</v>
      </c>
      <c r="E531" s="16">
        <v>48</v>
      </c>
      <c r="F531" s="20">
        <v>57</v>
      </c>
      <c r="G531" s="21">
        <v>3.3</v>
      </c>
      <c r="H531" s="20">
        <v>9</v>
      </c>
      <c r="I531" s="20">
        <v>43</v>
      </c>
      <c r="J531" s="20">
        <v>53</v>
      </c>
      <c r="K531" s="20"/>
      <c r="L531" s="20">
        <v>49</v>
      </c>
      <c r="M531" s="20">
        <v>66</v>
      </c>
      <c r="N531" s="20">
        <v>54</v>
      </c>
      <c r="O531" s="20">
        <v>50</v>
      </c>
      <c r="P531" s="20">
        <v>52</v>
      </c>
      <c r="Q531" s="20">
        <v>39</v>
      </c>
      <c r="R531" s="19"/>
      <c r="S531" s="20">
        <v>31</v>
      </c>
      <c r="T531" s="20"/>
      <c r="U531" s="20"/>
      <c r="V531" s="20">
        <v>43</v>
      </c>
      <c r="W531" s="20">
        <v>47</v>
      </c>
      <c r="X531" s="19"/>
    </row>
    <row r="532" spans="1:24" s="15" customFormat="1" ht="13.8">
      <c r="A532" s="15" t="s">
        <v>148</v>
      </c>
      <c r="B532" s="19" t="s">
        <v>149</v>
      </c>
      <c r="C532" s="19">
        <v>2014</v>
      </c>
      <c r="D532" s="19" t="s">
        <v>444</v>
      </c>
      <c r="E532" s="16">
        <v>48</v>
      </c>
      <c r="F532" s="20">
        <v>61</v>
      </c>
      <c r="G532" s="21">
        <v>3.25</v>
      </c>
      <c r="H532" s="20">
        <v>9</v>
      </c>
      <c r="I532" s="20">
        <v>43</v>
      </c>
      <c r="J532" s="20">
        <v>53</v>
      </c>
      <c r="K532" s="20"/>
      <c r="L532" s="20">
        <v>49</v>
      </c>
      <c r="M532" s="20">
        <v>66</v>
      </c>
      <c r="N532" s="20">
        <v>54</v>
      </c>
      <c r="O532" s="20">
        <v>50</v>
      </c>
      <c r="P532" s="20">
        <v>52</v>
      </c>
      <c r="Q532" s="20">
        <v>40</v>
      </c>
      <c r="R532" s="19"/>
      <c r="S532" s="20">
        <v>31</v>
      </c>
      <c r="T532" s="20"/>
      <c r="U532" s="20"/>
      <c r="V532" s="20">
        <v>46</v>
      </c>
      <c r="W532" s="20">
        <v>47</v>
      </c>
      <c r="X532" s="19"/>
    </row>
    <row r="533" spans="1:24" s="15" customFormat="1" ht="13.8">
      <c r="A533" s="15" t="s">
        <v>148</v>
      </c>
      <c r="B533" s="19" t="s">
        <v>149</v>
      </c>
      <c r="C533" s="19">
        <v>2015</v>
      </c>
      <c r="D533" s="19" t="s">
        <v>444</v>
      </c>
      <c r="E533" s="16">
        <v>51</v>
      </c>
      <c r="F533" s="20">
        <v>50</v>
      </c>
      <c r="G533" s="21">
        <v>2.0199999809265137</v>
      </c>
      <c r="H533" s="20">
        <v>9</v>
      </c>
      <c r="I533" s="20">
        <v>48</v>
      </c>
      <c r="J533" s="20">
        <v>54</v>
      </c>
      <c r="K533" s="20"/>
      <c r="L533" s="20">
        <v>57</v>
      </c>
      <c r="M533" s="20">
        <v>62</v>
      </c>
      <c r="N533" s="20">
        <v>54</v>
      </c>
      <c r="O533" s="20">
        <v>50</v>
      </c>
      <c r="P533" s="20">
        <v>52</v>
      </c>
      <c r="Q533" s="20">
        <v>41</v>
      </c>
      <c r="R533" s="19"/>
      <c r="S533" s="20">
        <v>50</v>
      </c>
      <c r="T533" s="20"/>
      <c r="U533" s="20"/>
      <c r="V533" s="20">
        <v>46</v>
      </c>
      <c r="W533" s="20">
        <v>50</v>
      </c>
      <c r="X533" s="19"/>
    </row>
    <row r="534" spans="1:24" s="15" customFormat="1" ht="13.8">
      <c r="A534" s="15" t="s">
        <v>148</v>
      </c>
      <c r="B534" s="19" t="s">
        <v>149</v>
      </c>
      <c r="C534" s="19">
        <v>2016</v>
      </c>
      <c r="D534" s="19" t="s">
        <v>444</v>
      </c>
      <c r="E534" s="16">
        <v>49</v>
      </c>
      <c r="F534" s="20">
        <v>55</v>
      </c>
      <c r="G534" s="21">
        <v>2.39</v>
      </c>
      <c r="H534" s="20">
        <v>9</v>
      </c>
      <c r="I534" s="20">
        <v>45</v>
      </c>
      <c r="J534" s="20">
        <v>53</v>
      </c>
      <c r="K534" s="20" t="s">
        <v>557</v>
      </c>
      <c r="L534" s="20">
        <v>52</v>
      </c>
      <c r="M534" s="20">
        <v>61</v>
      </c>
      <c r="N534" s="20">
        <v>54</v>
      </c>
      <c r="O534" s="20">
        <v>52</v>
      </c>
      <c r="P534" s="20">
        <v>47</v>
      </c>
      <c r="Q534" s="20">
        <v>38</v>
      </c>
      <c r="R534" s="19" t="s">
        <v>557</v>
      </c>
      <c r="S534" s="20">
        <v>50</v>
      </c>
      <c r="T534" s="20" t="s">
        <v>557</v>
      </c>
      <c r="U534" s="20" t="s">
        <v>557</v>
      </c>
      <c r="V534" s="20">
        <v>39</v>
      </c>
      <c r="W534" s="20">
        <v>50</v>
      </c>
      <c r="X534" s="19"/>
    </row>
    <row r="535" spans="1:24" s="15" customFormat="1" ht="13.8">
      <c r="A535" s="15" t="s">
        <v>148</v>
      </c>
      <c r="B535" s="19" t="s">
        <v>149</v>
      </c>
      <c r="C535" s="19">
        <v>2017</v>
      </c>
      <c r="D535" s="19" t="s">
        <v>444</v>
      </c>
      <c r="E535" s="16">
        <v>49</v>
      </c>
      <c r="F535" s="20">
        <v>57</v>
      </c>
      <c r="G535" s="21">
        <v>2.64</v>
      </c>
      <c r="H535" s="20">
        <v>10</v>
      </c>
      <c r="I535" s="20">
        <v>45</v>
      </c>
      <c r="J535" s="20">
        <v>53</v>
      </c>
      <c r="K535" s="20"/>
      <c r="L535" s="20">
        <v>53</v>
      </c>
      <c r="M535" s="20">
        <v>57</v>
      </c>
      <c r="N535" s="20">
        <v>55</v>
      </c>
      <c r="O535" s="20">
        <v>53</v>
      </c>
      <c r="P535" s="20">
        <v>47</v>
      </c>
      <c r="Q535" s="20">
        <v>33</v>
      </c>
      <c r="R535" s="19"/>
      <c r="S535" s="20">
        <v>50</v>
      </c>
      <c r="T535" s="20">
        <v>52</v>
      </c>
      <c r="U535" s="20"/>
      <c r="V535" s="20">
        <v>34</v>
      </c>
      <c r="W535" s="20">
        <v>52</v>
      </c>
      <c r="X535" s="19"/>
    </row>
    <row r="536" spans="1:24" s="15" customFormat="1" ht="13.8">
      <c r="A536" s="15" t="s">
        <v>148</v>
      </c>
      <c r="B536" s="19" t="s">
        <v>149</v>
      </c>
      <c r="C536" s="19">
        <v>2018</v>
      </c>
      <c r="D536" s="19" t="s">
        <v>444</v>
      </c>
      <c r="E536" s="16">
        <v>48</v>
      </c>
      <c r="F536" s="20">
        <v>60</v>
      </c>
      <c r="G536" s="21">
        <v>2.77</v>
      </c>
      <c r="H536" s="20">
        <v>10</v>
      </c>
      <c r="I536" s="20">
        <v>43</v>
      </c>
      <c r="J536" s="20">
        <v>53</v>
      </c>
      <c r="K536" s="20"/>
      <c r="L536" s="20">
        <v>53</v>
      </c>
      <c r="M536" s="20">
        <v>57</v>
      </c>
      <c r="N536" s="20">
        <v>55</v>
      </c>
      <c r="O536" s="20">
        <v>53</v>
      </c>
      <c r="P536" s="20">
        <v>47</v>
      </c>
      <c r="Q536" s="20">
        <v>34</v>
      </c>
      <c r="R536" s="19"/>
      <c r="S536" s="20">
        <v>50</v>
      </c>
      <c r="T536" s="20">
        <v>49</v>
      </c>
      <c r="U536" s="20"/>
      <c r="V536" s="20">
        <v>30</v>
      </c>
      <c r="W536" s="20">
        <v>52</v>
      </c>
      <c r="X536" s="19"/>
    </row>
    <row r="537" spans="1:24" s="15" customFormat="1" ht="13.8">
      <c r="A537" s="15" t="s">
        <v>148</v>
      </c>
      <c r="B537" s="19" t="s">
        <v>149</v>
      </c>
      <c r="C537" s="19">
        <v>2019</v>
      </c>
      <c r="D537" s="19" t="s">
        <v>444</v>
      </c>
      <c r="E537" s="16">
        <v>47</v>
      </c>
      <c r="F537" s="20">
        <v>63</v>
      </c>
      <c r="G537" s="21">
        <v>2.417929</v>
      </c>
      <c r="H537" s="20">
        <v>10</v>
      </c>
      <c r="I537" s="20">
        <v>43.034599999999998</v>
      </c>
      <c r="J537" s="20">
        <v>50.965400000000002</v>
      </c>
      <c r="K537" s="20" t="s">
        <v>557</v>
      </c>
      <c r="L537" s="20">
        <v>53</v>
      </c>
      <c r="M537" s="20">
        <v>53</v>
      </c>
      <c r="N537" s="20">
        <v>55</v>
      </c>
      <c r="O537" s="20">
        <v>53</v>
      </c>
      <c r="P537" s="20">
        <v>47</v>
      </c>
      <c r="Q537" s="20">
        <v>37</v>
      </c>
      <c r="R537" s="19" t="s">
        <v>557</v>
      </c>
      <c r="S537" s="20">
        <v>50</v>
      </c>
      <c r="T537" s="20">
        <v>46</v>
      </c>
      <c r="U537" s="20" t="s">
        <v>557</v>
      </c>
      <c r="V537" s="20">
        <v>31</v>
      </c>
      <c r="W537" s="20">
        <v>50</v>
      </c>
      <c r="X537" s="19"/>
    </row>
    <row r="538" spans="1:24" s="15" customFormat="1" ht="13.8">
      <c r="A538" s="15" t="s">
        <v>148</v>
      </c>
      <c r="B538" s="19" t="s">
        <v>149</v>
      </c>
      <c r="C538" s="19">
        <v>2020</v>
      </c>
      <c r="D538" s="19" t="s">
        <v>444</v>
      </c>
      <c r="E538" s="16">
        <v>47</v>
      </c>
      <c r="F538" s="20">
        <v>63</v>
      </c>
      <c r="G538" s="21">
        <v>1.476637</v>
      </c>
      <c r="H538" s="20">
        <v>10</v>
      </c>
      <c r="I538" s="20">
        <v>44.578319999999998</v>
      </c>
      <c r="J538" s="20">
        <v>49.421680000000002</v>
      </c>
      <c r="K538" s="20" t="s">
        <v>557</v>
      </c>
      <c r="L538" s="20">
        <v>44</v>
      </c>
      <c r="M538" s="20">
        <v>53</v>
      </c>
      <c r="N538" s="20">
        <v>55</v>
      </c>
      <c r="O538" s="20">
        <v>53</v>
      </c>
      <c r="P538" s="20">
        <v>47</v>
      </c>
      <c r="Q538" s="20">
        <v>30</v>
      </c>
      <c r="R538" s="19" t="s">
        <v>557</v>
      </c>
      <c r="S538" s="20">
        <v>50</v>
      </c>
      <c r="T538" s="20">
        <v>56</v>
      </c>
      <c r="U538" s="20" t="s">
        <v>557</v>
      </c>
      <c r="V538" s="20">
        <v>31</v>
      </c>
      <c r="W538" s="20">
        <v>52</v>
      </c>
      <c r="X538" s="19"/>
    </row>
    <row r="539" spans="1:24" s="15" customFormat="1" ht="13.8">
      <c r="A539" s="15" t="s">
        <v>148</v>
      </c>
      <c r="B539" s="19" t="s">
        <v>149</v>
      </c>
      <c r="C539" s="19">
        <v>2021</v>
      </c>
      <c r="D539" s="19" t="s">
        <v>444</v>
      </c>
      <c r="E539" s="16">
        <v>47</v>
      </c>
      <c r="F539" s="20">
        <v>63</v>
      </c>
      <c r="G539" s="21">
        <v>1.5615559999999999</v>
      </c>
      <c r="H539" s="20">
        <v>10</v>
      </c>
      <c r="I539" s="20">
        <v>44.431240000000003</v>
      </c>
      <c r="J539" s="20">
        <v>49.568759999999997</v>
      </c>
      <c r="K539" s="20"/>
      <c r="L539" s="20">
        <v>43.780419999999999</v>
      </c>
      <c r="M539" s="20">
        <v>52.793080000000003</v>
      </c>
      <c r="N539" s="20">
        <v>54.733609999999999</v>
      </c>
      <c r="O539" s="20">
        <v>53.390039999999999</v>
      </c>
      <c r="P539" s="20">
        <v>46.737209999999997</v>
      </c>
      <c r="Q539" s="20">
        <v>28.46855</v>
      </c>
      <c r="R539" s="19"/>
      <c r="S539" s="20">
        <v>49.836219999999997</v>
      </c>
      <c r="T539" s="20">
        <v>56.465960000000003</v>
      </c>
      <c r="U539" s="20"/>
      <c r="V539" s="20">
        <v>30.123809999999999</v>
      </c>
      <c r="W539" s="20">
        <v>49.953249999999997</v>
      </c>
      <c r="X539" s="19"/>
    </row>
    <row r="540" spans="1:24" s="15" customFormat="1" ht="13.8">
      <c r="A540" s="15" t="s">
        <v>148</v>
      </c>
      <c r="B540" s="19" t="s">
        <v>149</v>
      </c>
      <c r="C540" s="19">
        <v>2022</v>
      </c>
      <c r="D540" s="19" t="s">
        <v>444</v>
      </c>
      <c r="E540" s="16">
        <v>50</v>
      </c>
      <c r="F540" s="20">
        <v>57</v>
      </c>
      <c r="G540" s="21">
        <v>0.9331777</v>
      </c>
      <c r="H540" s="20">
        <v>9</v>
      </c>
      <c r="I540" s="20">
        <v>48.469589999999997</v>
      </c>
      <c r="J540" s="20">
        <v>51.530410000000003</v>
      </c>
      <c r="K540" s="20" t="s">
        <v>557</v>
      </c>
      <c r="L540" s="20">
        <v>44</v>
      </c>
      <c r="M540" s="20">
        <v>53</v>
      </c>
      <c r="N540" s="20">
        <v>55</v>
      </c>
      <c r="O540" s="20">
        <v>50</v>
      </c>
      <c r="P540" s="20">
        <v>47</v>
      </c>
      <c r="Q540" s="20">
        <v>43</v>
      </c>
      <c r="R540" s="19" t="s">
        <v>557</v>
      </c>
      <c r="S540" s="20">
        <v>50</v>
      </c>
      <c r="T540" s="20">
        <v>57</v>
      </c>
      <c r="U540" s="20" t="s">
        <v>557</v>
      </c>
      <c r="V540" s="20" t="s">
        <v>557</v>
      </c>
      <c r="W540" s="20">
        <v>52</v>
      </c>
      <c r="X540" s="19"/>
    </row>
    <row r="541" spans="1:24" s="15" customFormat="1" ht="13.8">
      <c r="A541" s="15" t="s">
        <v>148</v>
      </c>
      <c r="B541" s="19" t="s">
        <v>149</v>
      </c>
      <c r="C541" s="19">
        <v>2023</v>
      </c>
      <c r="D541" s="19" t="s">
        <v>444</v>
      </c>
      <c r="E541" s="16">
        <v>50</v>
      </c>
      <c r="F541" s="20">
        <v>57</v>
      </c>
      <c r="G541" s="21">
        <v>1.2450270000000001</v>
      </c>
      <c r="H541" s="20">
        <v>9</v>
      </c>
      <c r="I541" s="20">
        <v>47.958159999999999</v>
      </c>
      <c r="J541" s="20">
        <v>52.041840000000001</v>
      </c>
      <c r="K541" s="20"/>
      <c r="L541" s="20">
        <v>43.780419999999999</v>
      </c>
      <c r="M541" s="20">
        <v>52.793080000000003</v>
      </c>
      <c r="N541" s="20">
        <v>54.733609999999999</v>
      </c>
      <c r="O541" s="20">
        <v>50.422629999999998</v>
      </c>
      <c r="P541" s="20">
        <v>46.737209999999997</v>
      </c>
      <c r="Q541" s="20">
        <v>38.141489999999997</v>
      </c>
      <c r="R541" s="19"/>
      <c r="S541" s="20">
        <v>53.493920000000003</v>
      </c>
      <c r="T541" s="20">
        <v>60.082979999999999</v>
      </c>
      <c r="U541" s="20"/>
      <c r="V541" s="20"/>
      <c r="W541" s="20">
        <v>50.851529999999997</v>
      </c>
      <c r="X541" s="19"/>
    </row>
    <row r="542" spans="1:24" s="15" customFormat="1" ht="13.8">
      <c r="A542" s="15" t="s">
        <v>148</v>
      </c>
      <c r="B542" s="19" t="s">
        <v>149</v>
      </c>
      <c r="C542" s="19">
        <v>2024</v>
      </c>
      <c r="D542" s="19" t="s">
        <v>444</v>
      </c>
      <c r="E542" s="16">
        <v>47</v>
      </c>
      <c r="F542" s="20">
        <v>63</v>
      </c>
      <c r="G542" s="21">
        <v>1.874004</v>
      </c>
      <c r="H542" s="20">
        <v>9</v>
      </c>
      <c r="I542" s="20">
        <v>43.926630000000003</v>
      </c>
      <c r="J542" s="20">
        <v>50.073369999999997</v>
      </c>
      <c r="K542" s="20"/>
      <c r="L542" s="20"/>
      <c r="M542" s="20">
        <v>55.725879999999997</v>
      </c>
      <c r="N542" s="20">
        <v>50.63015</v>
      </c>
      <c r="O542" s="20">
        <v>51.727249999999998</v>
      </c>
      <c r="P542" s="20">
        <v>45.559510000000003</v>
      </c>
      <c r="Q542" s="20">
        <v>31.207560000000001</v>
      </c>
      <c r="R542" s="19"/>
      <c r="S542" s="20">
        <v>50.930199999999999</v>
      </c>
      <c r="T542" s="20">
        <v>57.319180000000003</v>
      </c>
      <c r="U542" s="20"/>
      <c r="V542" s="20">
        <v>30.842510000000001</v>
      </c>
      <c r="W542" s="20">
        <v>50.561079999999997</v>
      </c>
      <c r="X542" s="19"/>
    </row>
    <row r="543" spans="1:24" s="15" customFormat="1">
      <c r="A543" s="68" t="s">
        <v>148</v>
      </c>
      <c r="B543" s="70" t="s">
        <v>149</v>
      </c>
      <c r="C543" s="70">
        <v>2025</v>
      </c>
      <c r="D543" s="73" t="str">
        <f>VLOOKUP(B543,'CPI Timeseries 2012 - 2025'!B:C,2,0)</f>
        <v>WE/EU</v>
      </c>
      <c r="E543" s="16">
        <v>47</v>
      </c>
      <c r="F543" s="70">
        <v>63</v>
      </c>
      <c r="G543" s="74">
        <v>1.833445</v>
      </c>
      <c r="H543" s="70">
        <v>9</v>
      </c>
      <c r="I543" s="75">
        <v>43.99315</v>
      </c>
      <c r="J543" s="75">
        <v>50.00685</v>
      </c>
      <c r="K543" s="75"/>
      <c r="L543" s="75"/>
      <c r="M543" s="75">
        <v>55.734200000000001</v>
      </c>
      <c r="N543" s="75">
        <v>50.60913</v>
      </c>
      <c r="O543" s="75">
        <v>51.722299999999997</v>
      </c>
      <c r="P543" s="75">
        <v>45.51793</v>
      </c>
      <c r="Q543" s="75">
        <v>31.172640000000001</v>
      </c>
      <c r="R543" s="75"/>
      <c r="S543" s="75">
        <v>50.91377</v>
      </c>
      <c r="T543" s="75">
        <v>57.329680000000003</v>
      </c>
      <c r="U543" s="75"/>
      <c r="V543" s="75">
        <v>31.741959999999999</v>
      </c>
      <c r="W543" s="75">
        <v>49.677880000000002</v>
      </c>
      <c r="X543" s="2"/>
    </row>
    <row r="544" spans="1:24" s="15" customFormat="1" ht="13.8">
      <c r="A544" s="15" t="s">
        <v>194</v>
      </c>
      <c r="B544" s="19" t="s">
        <v>195</v>
      </c>
      <c r="C544" s="19">
        <v>2012</v>
      </c>
      <c r="D544" s="19" t="s">
        <v>234</v>
      </c>
      <c r="E544" s="16">
        <v>48</v>
      </c>
      <c r="F544" s="20">
        <v>58</v>
      </c>
      <c r="G544" s="21">
        <v>4.0999999999999996</v>
      </c>
      <c r="H544" s="20">
        <v>4</v>
      </c>
      <c r="I544" s="20">
        <v>41</v>
      </c>
      <c r="J544" s="20">
        <v>55</v>
      </c>
      <c r="K544" s="20"/>
      <c r="L544" s="20"/>
      <c r="M544" s="20">
        <v>36</v>
      </c>
      <c r="N544" s="20">
        <v>54</v>
      </c>
      <c r="O544" s="20"/>
      <c r="P544" s="20">
        <v>52</v>
      </c>
      <c r="Q544" s="20"/>
      <c r="R544" s="19"/>
      <c r="S544" s="20">
        <v>50</v>
      </c>
      <c r="T544" s="20"/>
      <c r="U544" s="20"/>
      <c r="V544" s="20"/>
      <c r="W544" s="20"/>
      <c r="X544" s="19"/>
    </row>
    <row r="545" spans="1:24" s="15" customFormat="1" ht="13.8">
      <c r="A545" s="15" t="s">
        <v>194</v>
      </c>
      <c r="B545" s="19" t="s">
        <v>195</v>
      </c>
      <c r="C545" s="19">
        <v>2013</v>
      </c>
      <c r="D545" s="19" t="s">
        <v>234</v>
      </c>
      <c r="E545" s="16">
        <v>46</v>
      </c>
      <c r="F545" s="20">
        <v>63</v>
      </c>
      <c r="G545" s="21">
        <v>4.5</v>
      </c>
      <c r="H545" s="20">
        <v>4</v>
      </c>
      <c r="I545" s="20">
        <v>39</v>
      </c>
      <c r="J545" s="20">
        <v>53</v>
      </c>
      <c r="K545" s="20"/>
      <c r="L545" s="20"/>
      <c r="M545" s="20">
        <v>36</v>
      </c>
      <c r="N545" s="20">
        <v>54</v>
      </c>
      <c r="O545" s="20"/>
      <c r="P545" s="20">
        <v>52</v>
      </c>
      <c r="Q545" s="20"/>
      <c r="R545" s="19"/>
      <c r="S545" s="20">
        <v>41</v>
      </c>
      <c r="T545" s="20"/>
      <c r="U545" s="20"/>
      <c r="V545" s="20"/>
      <c r="W545" s="20"/>
      <c r="X545" s="19"/>
    </row>
    <row r="546" spans="1:24" s="15" customFormat="1" ht="13.8">
      <c r="A546" s="15" t="s">
        <v>194</v>
      </c>
      <c r="B546" s="19" t="s">
        <v>195</v>
      </c>
      <c r="C546" s="19">
        <v>2014</v>
      </c>
      <c r="D546" s="19" t="s">
        <v>234</v>
      </c>
      <c r="E546" s="16">
        <v>46</v>
      </c>
      <c r="F546" s="20">
        <v>63</v>
      </c>
      <c r="G546" s="21">
        <v>4.4600000381469727</v>
      </c>
      <c r="H546" s="20">
        <v>4</v>
      </c>
      <c r="I546" s="20">
        <v>39</v>
      </c>
      <c r="J546" s="20">
        <v>53</v>
      </c>
      <c r="K546" s="20"/>
      <c r="L546" s="20"/>
      <c r="M546" s="20">
        <v>36</v>
      </c>
      <c r="N546" s="20">
        <v>54</v>
      </c>
      <c r="O546" s="20"/>
      <c r="P546" s="20">
        <v>52</v>
      </c>
      <c r="Q546" s="20"/>
      <c r="R546" s="19"/>
      <c r="S546" s="20">
        <v>41</v>
      </c>
      <c r="T546" s="20"/>
      <c r="U546" s="20"/>
      <c r="V546" s="20"/>
      <c r="W546" s="20"/>
      <c r="X546" s="19"/>
    </row>
    <row r="547" spans="1:24" s="15" customFormat="1" ht="13.8">
      <c r="A547" s="15" t="s">
        <v>194</v>
      </c>
      <c r="B547" s="19" t="s">
        <v>195</v>
      </c>
      <c r="C547" s="19">
        <v>2015</v>
      </c>
      <c r="D547" s="19" t="s">
        <v>234</v>
      </c>
      <c r="E547" s="16">
        <v>47</v>
      </c>
      <c r="F547" s="20">
        <v>56</v>
      </c>
      <c r="G547" s="21">
        <v>3.6400001049041748</v>
      </c>
      <c r="H547" s="20">
        <v>4</v>
      </c>
      <c r="I547" s="20">
        <v>41</v>
      </c>
      <c r="J547" s="20">
        <v>53</v>
      </c>
      <c r="K547" s="20"/>
      <c r="L547" s="20"/>
      <c r="M547" s="20">
        <v>40</v>
      </c>
      <c r="N547" s="20">
        <v>54</v>
      </c>
      <c r="O547" s="20"/>
      <c r="P547" s="20">
        <v>52</v>
      </c>
      <c r="Q547" s="20"/>
      <c r="R547" s="19"/>
      <c r="S547" s="20">
        <v>41</v>
      </c>
      <c r="T547" s="20"/>
      <c r="U547" s="20"/>
      <c r="V547" s="20"/>
      <c r="W547" s="20"/>
      <c r="X547" s="19"/>
    </row>
    <row r="548" spans="1:24" s="15" customFormat="1" ht="13.8">
      <c r="A548" s="15" t="s">
        <v>194</v>
      </c>
      <c r="B548" s="19" t="s">
        <v>195</v>
      </c>
      <c r="C548" s="19">
        <v>2016</v>
      </c>
      <c r="D548" s="19" t="s">
        <v>234</v>
      </c>
      <c r="E548" s="16">
        <v>47</v>
      </c>
      <c r="F548" s="20">
        <v>60</v>
      </c>
      <c r="G548" s="21">
        <v>2.9</v>
      </c>
      <c r="H548" s="20">
        <v>5</v>
      </c>
      <c r="I548" s="20">
        <v>42</v>
      </c>
      <c r="J548" s="20">
        <v>52</v>
      </c>
      <c r="K548" s="20" t="s">
        <v>557</v>
      </c>
      <c r="L548" s="20" t="s">
        <v>557</v>
      </c>
      <c r="M548" s="20">
        <v>40</v>
      </c>
      <c r="N548" s="20">
        <v>54</v>
      </c>
      <c r="O548" s="20" t="s">
        <v>557</v>
      </c>
      <c r="P548" s="20">
        <v>47</v>
      </c>
      <c r="Q548" s="20" t="s">
        <v>557</v>
      </c>
      <c r="R548" s="19" t="s">
        <v>557</v>
      </c>
      <c r="S548" s="20">
        <v>41</v>
      </c>
      <c r="T548" s="20">
        <v>53</v>
      </c>
      <c r="U548" s="20" t="s">
        <v>557</v>
      </c>
      <c r="V548" s="20" t="s">
        <v>557</v>
      </c>
      <c r="W548" s="20" t="s">
        <v>557</v>
      </c>
      <c r="X548" s="19"/>
    </row>
    <row r="549" spans="1:24" s="15" customFormat="1" ht="13.8">
      <c r="A549" s="15" t="s">
        <v>194</v>
      </c>
      <c r="B549" s="19" t="s">
        <v>195</v>
      </c>
      <c r="C549" s="19">
        <v>2017</v>
      </c>
      <c r="D549" s="19" t="s">
        <v>234</v>
      </c>
      <c r="E549" s="16">
        <v>47</v>
      </c>
      <c r="F549" s="20">
        <v>62</v>
      </c>
      <c r="G549" s="21">
        <v>2.36</v>
      </c>
      <c r="H549" s="20">
        <v>5</v>
      </c>
      <c r="I549" s="20">
        <v>43</v>
      </c>
      <c r="J549" s="20">
        <v>51</v>
      </c>
      <c r="K549" s="20"/>
      <c r="L549" s="20"/>
      <c r="M549" s="20">
        <v>41</v>
      </c>
      <c r="N549" s="20">
        <v>55</v>
      </c>
      <c r="O549" s="20"/>
      <c r="P549" s="20">
        <v>47</v>
      </c>
      <c r="Q549" s="20"/>
      <c r="R549" s="19"/>
      <c r="S549" s="20">
        <v>44</v>
      </c>
      <c r="T549" s="20">
        <v>49</v>
      </c>
      <c r="U549" s="20"/>
      <c r="V549" s="20"/>
      <c r="W549" s="20"/>
      <c r="X549" s="19"/>
    </row>
    <row r="550" spans="1:24" s="15" customFormat="1" ht="13.8">
      <c r="A550" s="15" t="s">
        <v>194</v>
      </c>
      <c r="B550" s="19" t="s">
        <v>195</v>
      </c>
      <c r="C550" s="19">
        <v>2018</v>
      </c>
      <c r="D550" s="19" t="s">
        <v>234</v>
      </c>
      <c r="E550" s="16">
        <v>47</v>
      </c>
      <c r="F550" s="20">
        <v>61</v>
      </c>
      <c r="G550" s="21">
        <v>2.56</v>
      </c>
      <c r="H550" s="20">
        <v>5</v>
      </c>
      <c r="I550" s="20">
        <v>43</v>
      </c>
      <c r="J550" s="20">
        <v>51</v>
      </c>
      <c r="K550" s="20"/>
      <c r="L550" s="20"/>
      <c r="M550" s="20">
        <v>41</v>
      </c>
      <c r="N550" s="20">
        <v>55</v>
      </c>
      <c r="O550" s="20"/>
      <c r="P550" s="20">
        <v>47</v>
      </c>
      <c r="Q550" s="20"/>
      <c r="R550" s="19"/>
      <c r="S550" s="20">
        <v>50</v>
      </c>
      <c r="T550" s="20">
        <v>42</v>
      </c>
      <c r="U550" s="20"/>
      <c r="V550" s="20"/>
      <c r="W550" s="20"/>
      <c r="X550" s="19"/>
    </row>
    <row r="551" spans="1:24" s="15" customFormat="1" ht="13.8">
      <c r="A551" s="15" t="s">
        <v>194</v>
      </c>
      <c r="B551" s="19" t="s">
        <v>195</v>
      </c>
      <c r="C551" s="19">
        <v>2019</v>
      </c>
      <c r="D551" s="19" t="s">
        <v>234</v>
      </c>
      <c r="E551" s="16">
        <v>48</v>
      </c>
      <c r="F551" s="20">
        <v>60</v>
      </c>
      <c r="G551" s="21">
        <v>1.8697060000000001</v>
      </c>
      <c r="H551" s="20">
        <v>5</v>
      </c>
      <c r="I551" s="20">
        <v>44.933680000000003</v>
      </c>
      <c r="J551" s="20">
        <v>51.066319999999997</v>
      </c>
      <c r="K551" s="20" t="s">
        <v>557</v>
      </c>
      <c r="L551" s="20" t="s">
        <v>557</v>
      </c>
      <c r="M551" s="20">
        <v>45</v>
      </c>
      <c r="N551" s="20">
        <v>55</v>
      </c>
      <c r="O551" s="20" t="s">
        <v>557</v>
      </c>
      <c r="P551" s="20">
        <v>47</v>
      </c>
      <c r="Q551" s="20" t="s">
        <v>557</v>
      </c>
      <c r="R551" s="19" t="s">
        <v>557</v>
      </c>
      <c r="S551" s="20">
        <v>50</v>
      </c>
      <c r="T551" s="20">
        <v>45</v>
      </c>
      <c r="U551" s="20" t="s">
        <v>557</v>
      </c>
      <c r="V551" s="20" t="s">
        <v>557</v>
      </c>
      <c r="W551" s="20" t="s">
        <v>557</v>
      </c>
      <c r="X551" s="19"/>
    </row>
    <row r="552" spans="1:24" s="15" customFormat="1" ht="13.8">
      <c r="A552" s="15" t="s">
        <v>194</v>
      </c>
      <c r="B552" s="19" t="s">
        <v>195</v>
      </c>
      <c r="C552" s="19">
        <v>2020</v>
      </c>
      <c r="D552" s="19" t="s">
        <v>234</v>
      </c>
      <c r="E552" s="16">
        <v>47</v>
      </c>
      <c r="F552" s="20">
        <v>63</v>
      </c>
      <c r="G552" s="21">
        <v>2.8122639999999999</v>
      </c>
      <c r="H552" s="20">
        <v>5</v>
      </c>
      <c r="I552" s="20">
        <v>42.387889999999999</v>
      </c>
      <c r="J552" s="20">
        <v>51.612110000000001</v>
      </c>
      <c r="K552" s="20" t="s">
        <v>557</v>
      </c>
      <c r="L552" s="20" t="s">
        <v>557</v>
      </c>
      <c r="M552" s="20">
        <v>45</v>
      </c>
      <c r="N552" s="20">
        <v>55</v>
      </c>
      <c r="O552" s="20" t="s">
        <v>557</v>
      </c>
      <c r="P552" s="20">
        <v>35</v>
      </c>
      <c r="Q552" s="20" t="s">
        <v>557</v>
      </c>
      <c r="R552" s="19" t="s">
        <v>557</v>
      </c>
      <c r="S552" s="20">
        <v>50</v>
      </c>
      <c r="T552" s="20">
        <v>50</v>
      </c>
      <c r="U552" s="20" t="s">
        <v>557</v>
      </c>
      <c r="V552" s="20" t="s">
        <v>557</v>
      </c>
      <c r="W552" s="20" t="s">
        <v>557</v>
      </c>
      <c r="X552" s="19"/>
    </row>
    <row r="553" spans="1:24" s="15" customFormat="1" ht="13.8">
      <c r="A553" s="15" t="s">
        <v>194</v>
      </c>
      <c r="B553" s="19" t="s">
        <v>195</v>
      </c>
      <c r="C553" s="19">
        <v>2021</v>
      </c>
      <c r="D553" s="19" t="s">
        <v>234</v>
      </c>
      <c r="E553" s="16">
        <v>46</v>
      </c>
      <c r="F553" s="20">
        <v>64</v>
      </c>
      <c r="G553" s="21">
        <v>3.0690050000000002</v>
      </c>
      <c r="H553" s="20">
        <v>5</v>
      </c>
      <c r="I553" s="20">
        <v>40.95149</v>
      </c>
      <c r="J553" s="20">
        <v>51.04851</v>
      </c>
      <c r="K553" s="20"/>
      <c r="L553" s="20"/>
      <c r="M553" s="20">
        <v>40.824530000000003</v>
      </c>
      <c r="N553" s="20">
        <v>54.733609999999999</v>
      </c>
      <c r="O553" s="20"/>
      <c r="P553" s="20">
        <v>34.50329</v>
      </c>
      <c r="Q553" s="20"/>
      <c r="R553" s="19"/>
      <c r="S553" s="20">
        <v>52.79721</v>
      </c>
      <c r="T553" s="20">
        <v>47.061689999999999</v>
      </c>
      <c r="U553" s="20"/>
      <c r="V553" s="20"/>
      <c r="W553" s="20"/>
      <c r="X553" s="19"/>
    </row>
    <row r="554" spans="1:24" s="15" customFormat="1" ht="13.8">
      <c r="A554" s="15" t="s">
        <v>194</v>
      </c>
      <c r="B554" s="19" t="s">
        <v>195</v>
      </c>
      <c r="C554" s="19">
        <v>2022</v>
      </c>
      <c r="D554" s="19" t="s">
        <v>234</v>
      </c>
      <c r="E554" s="16">
        <v>45</v>
      </c>
      <c r="F554" s="20">
        <v>65</v>
      </c>
      <c r="G554" s="21">
        <v>2.870733</v>
      </c>
      <c r="H554" s="20">
        <v>5</v>
      </c>
      <c r="I554" s="20">
        <v>40.292000000000002</v>
      </c>
      <c r="J554" s="20">
        <v>49.707999999999998</v>
      </c>
      <c r="K554" s="20" t="s">
        <v>557</v>
      </c>
      <c r="L554" s="20" t="s">
        <v>557</v>
      </c>
      <c r="M554" s="20">
        <v>41</v>
      </c>
      <c r="N554" s="20">
        <v>55</v>
      </c>
      <c r="O554" s="20" t="s">
        <v>557</v>
      </c>
      <c r="P554" s="20">
        <v>35</v>
      </c>
      <c r="Q554" s="20" t="s">
        <v>557</v>
      </c>
      <c r="R554" s="19" t="s">
        <v>557</v>
      </c>
      <c r="S554" s="20">
        <v>50</v>
      </c>
      <c r="T554" s="20">
        <v>46</v>
      </c>
      <c r="U554" s="20" t="s">
        <v>557</v>
      </c>
      <c r="V554" s="20" t="s">
        <v>557</v>
      </c>
      <c r="W554" s="20" t="s">
        <v>557</v>
      </c>
      <c r="X554" s="19"/>
    </row>
    <row r="555" spans="1:24" s="15" customFormat="1" ht="13.8">
      <c r="A555" s="15" t="s">
        <v>194</v>
      </c>
      <c r="B555" s="19" t="s">
        <v>195</v>
      </c>
      <c r="C555" s="19">
        <v>2023</v>
      </c>
      <c r="D555" s="19" t="s">
        <v>234</v>
      </c>
      <c r="E555" s="16">
        <v>42</v>
      </c>
      <c r="F555" s="20">
        <v>76</v>
      </c>
      <c r="G555" s="21">
        <v>3.4578470000000001</v>
      </c>
      <c r="H555" s="20">
        <v>5</v>
      </c>
      <c r="I555" s="20">
        <v>36.329129999999999</v>
      </c>
      <c r="J555" s="20">
        <v>47.670870000000001</v>
      </c>
      <c r="K555" s="20"/>
      <c r="L555" s="20"/>
      <c r="M555" s="20">
        <v>36.83502</v>
      </c>
      <c r="N555" s="20">
        <v>54.733609999999999</v>
      </c>
      <c r="O555" s="20"/>
      <c r="P555" s="20">
        <v>34.50329</v>
      </c>
      <c r="Q555" s="20"/>
      <c r="R555" s="19"/>
      <c r="S555" s="20">
        <v>49.836219999999997</v>
      </c>
      <c r="T555" s="20">
        <v>34.763800000000003</v>
      </c>
      <c r="U555" s="20"/>
      <c r="V555" s="20"/>
      <c r="W555" s="20"/>
      <c r="X555" s="19"/>
    </row>
    <row r="556" spans="1:24" s="15" customFormat="1" ht="13.8">
      <c r="A556" s="15" t="s">
        <v>194</v>
      </c>
      <c r="B556" s="19" t="s">
        <v>195</v>
      </c>
      <c r="C556" s="19">
        <v>2024</v>
      </c>
      <c r="D556" s="19" t="s">
        <v>234</v>
      </c>
      <c r="E556" s="16">
        <v>41</v>
      </c>
      <c r="F556" s="20">
        <v>82</v>
      </c>
      <c r="G556" s="21">
        <v>3.0884079999999998</v>
      </c>
      <c r="H556" s="20">
        <v>5</v>
      </c>
      <c r="I556" s="20">
        <v>35.935009999999998</v>
      </c>
      <c r="J556" s="20">
        <v>46.064990000000002</v>
      </c>
      <c r="K556" s="20"/>
      <c r="L556" s="20"/>
      <c r="M556" s="20">
        <v>38.533639999999998</v>
      </c>
      <c r="N556" s="20">
        <v>50.63015</v>
      </c>
      <c r="O556" s="20"/>
      <c r="P556" s="20">
        <v>32.267980000000001</v>
      </c>
      <c r="Q556" s="20"/>
      <c r="R556" s="19"/>
      <c r="S556" s="20">
        <v>49.478279999999998</v>
      </c>
      <c r="T556" s="20">
        <v>34.732750000000003</v>
      </c>
      <c r="U556" s="20"/>
      <c r="V556" s="20"/>
      <c r="W556" s="20"/>
      <c r="X556" s="19"/>
    </row>
    <row r="557" spans="1:24" s="15" customFormat="1">
      <c r="A557" s="68" t="s">
        <v>194</v>
      </c>
      <c r="B557" s="70" t="s">
        <v>195</v>
      </c>
      <c r="C557" s="70">
        <v>2025</v>
      </c>
      <c r="D557" s="73" t="str">
        <f>VLOOKUP(B557,'CPI Timeseries 2012 - 2025'!B:C,2,0)</f>
        <v>AME</v>
      </c>
      <c r="E557" s="16">
        <v>40</v>
      </c>
      <c r="F557" s="70">
        <v>84</v>
      </c>
      <c r="G557" s="74">
        <v>2.6172759999999999</v>
      </c>
      <c r="H557" s="70">
        <v>5</v>
      </c>
      <c r="I557" s="75">
        <v>35.70767</v>
      </c>
      <c r="J557" s="75">
        <v>44.29233</v>
      </c>
      <c r="K557" s="75"/>
      <c r="L557" s="75"/>
      <c r="M557" s="75">
        <v>38.539949999999997</v>
      </c>
      <c r="N557" s="75">
        <v>50.60913</v>
      </c>
      <c r="O557" s="75"/>
      <c r="P557" s="75">
        <v>32.214660000000002</v>
      </c>
      <c r="Q557" s="75"/>
      <c r="R557" s="75"/>
      <c r="S557" s="75">
        <v>41.836329999999997</v>
      </c>
      <c r="T557" s="75">
        <v>34.738349999999997</v>
      </c>
      <c r="U557" s="75"/>
      <c r="V557" s="75"/>
      <c r="W557" s="75"/>
      <c r="X557" s="2"/>
    </row>
    <row r="558" spans="1:24" s="15" customFormat="1" ht="13.8">
      <c r="A558" s="15" t="s">
        <v>120</v>
      </c>
      <c r="B558" s="19" t="s">
        <v>121</v>
      </c>
      <c r="C558" s="19">
        <v>2012</v>
      </c>
      <c r="D558" s="19" t="s">
        <v>444</v>
      </c>
      <c r="E558" s="16">
        <v>66</v>
      </c>
      <c r="F558" s="20">
        <v>29</v>
      </c>
      <c r="G558" s="21">
        <v>2.4</v>
      </c>
      <c r="H558" s="20">
        <v>4</v>
      </c>
      <c r="I558" s="20">
        <v>63</v>
      </c>
      <c r="J558" s="20">
        <v>70</v>
      </c>
      <c r="K558" s="20"/>
      <c r="L558" s="20"/>
      <c r="M558" s="20"/>
      <c r="N558" s="20">
        <v>71</v>
      </c>
      <c r="O558" s="20"/>
      <c r="P558" s="20">
        <v>63</v>
      </c>
      <c r="Q558" s="20"/>
      <c r="R558" s="19"/>
      <c r="S558" s="20">
        <v>69</v>
      </c>
      <c r="T558" s="20"/>
      <c r="U558" s="20"/>
      <c r="V558" s="20">
        <v>62</v>
      </c>
      <c r="W558" s="20"/>
      <c r="X558" s="19"/>
    </row>
    <row r="559" spans="1:24" s="15" customFormat="1" ht="13.8">
      <c r="A559" s="15" t="s">
        <v>120</v>
      </c>
      <c r="B559" s="19" t="s">
        <v>121</v>
      </c>
      <c r="C559" s="19">
        <v>2013</v>
      </c>
      <c r="D559" s="19" t="s">
        <v>444</v>
      </c>
      <c r="E559" s="16">
        <v>63</v>
      </c>
      <c r="F559" s="20">
        <v>31</v>
      </c>
      <c r="G559" s="21">
        <v>3.9</v>
      </c>
      <c r="H559" s="20">
        <v>5</v>
      </c>
      <c r="I559" s="20">
        <v>57</v>
      </c>
      <c r="J559" s="20">
        <v>69</v>
      </c>
      <c r="K559" s="20"/>
      <c r="L559" s="20">
        <v>49</v>
      </c>
      <c r="M559" s="20"/>
      <c r="N559" s="20">
        <v>71</v>
      </c>
      <c r="O559" s="20"/>
      <c r="P559" s="20">
        <v>63</v>
      </c>
      <c r="Q559" s="20"/>
      <c r="R559" s="19"/>
      <c r="S559" s="20">
        <v>69</v>
      </c>
      <c r="T559" s="20"/>
      <c r="U559" s="20"/>
      <c r="V559" s="20">
        <v>61</v>
      </c>
      <c r="W559" s="20"/>
      <c r="X559" s="19"/>
    </row>
    <row r="560" spans="1:24" s="15" customFormat="1" ht="13.8">
      <c r="A560" s="15" t="s">
        <v>120</v>
      </c>
      <c r="B560" s="19" t="s">
        <v>121</v>
      </c>
      <c r="C560" s="19">
        <v>2014</v>
      </c>
      <c r="D560" s="19" t="s">
        <v>444</v>
      </c>
      <c r="E560" s="16">
        <v>63</v>
      </c>
      <c r="F560" s="20">
        <v>31</v>
      </c>
      <c r="G560" s="21">
        <v>3.9200000762939453</v>
      </c>
      <c r="H560" s="20">
        <v>5</v>
      </c>
      <c r="I560" s="20">
        <v>57</v>
      </c>
      <c r="J560" s="20">
        <v>69</v>
      </c>
      <c r="K560" s="20"/>
      <c r="L560" s="20">
        <v>49</v>
      </c>
      <c r="M560" s="20"/>
      <c r="N560" s="20">
        <v>71</v>
      </c>
      <c r="O560" s="20"/>
      <c r="P560" s="20">
        <v>63</v>
      </c>
      <c r="Q560" s="20"/>
      <c r="R560" s="19"/>
      <c r="S560" s="20">
        <v>69</v>
      </c>
      <c r="T560" s="20"/>
      <c r="U560" s="20"/>
      <c r="V560" s="20">
        <v>65</v>
      </c>
      <c r="W560" s="20"/>
      <c r="X560" s="19"/>
    </row>
    <row r="561" spans="1:24" s="15" customFormat="1" ht="13.8">
      <c r="A561" s="15" t="s">
        <v>120</v>
      </c>
      <c r="B561" s="19" t="s">
        <v>121</v>
      </c>
      <c r="C561" s="19">
        <v>2015</v>
      </c>
      <c r="D561" s="19" t="s">
        <v>444</v>
      </c>
      <c r="E561" s="16">
        <v>61</v>
      </c>
      <c r="F561" s="20">
        <v>32</v>
      </c>
      <c r="G561" s="21">
        <v>4.1700000762939453</v>
      </c>
      <c r="H561" s="20">
        <v>5</v>
      </c>
      <c r="I561" s="20">
        <v>54</v>
      </c>
      <c r="J561" s="20">
        <v>68</v>
      </c>
      <c r="K561" s="20"/>
      <c r="L561" s="20">
        <v>49</v>
      </c>
      <c r="M561" s="20"/>
      <c r="N561" s="20">
        <v>71</v>
      </c>
      <c r="O561" s="20"/>
      <c r="P561" s="20">
        <v>63</v>
      </c>
      <c r="Q561" s="20"/>
      <c r="R561" s="19"/>
      <c r="S561" s="20">
        <v>69</v>
      </c>
      <c r="T561" s="20"/>
      <c r="U561" s="20"/>
      <c r="V561" s="20">
        <v>55</v>
      </c>
      <c r="W561" s="20"/>
      <c r="X561" s="19"/>
    </row>
    <row r="562" spans="1:24" s="15" customFormat="1" ht="13.8">
      <c r="A562" s="15" t="s">
        <v>120</v>
      </c>
      <c r="B562" s="19" t="s">
        <v>121</v>
      </c>
      <c r="C562" s="19">
        <v>2016</v>
      </c>
      <c r="D562" s="19" t="s">
        <v>444</v>
      </c>
      <c r="E562" s="16">
        <v>55</v>
      </c>
      <c r="F562" s="20">
        <v>47</v>
      </c>
      <c r="G562" s="21">
        <v>5.94</v>
      </c>
      <c r="H562" s="20">
        <v>5</v>
      </c>
      <c r="I562" s="20">
        <v>46</v>
      </c>
      <c r="J562" s="20">
        <v>65</v>
      </c>
      <c r="K562" s="20" t="s">
        <v>557</v>
      </c>
      <c r="L562" s="20">
        <v>42</v>
      </c>
      <c r="M562" s="20" t="s">
        <v>557</v>
      </c>
      <c r="N562" s="20">
        <v>72</v>
      </c>
      <c r="O562" s="20" t="s">
        <v>557</v>
      </c>
      <c r="P562" s="20">
        <v>47</v>
      </c>
      <c r="Q562" s="20" t="s">
        <v>557</v>
      </c>
      <c r="R562" s="19" t="s">
        <v>557</v>
      </c>
      <c r="S562" s="20">
        <v>67</v>
      </c>
      <c r="T562" s="20" t="s">
        <v>557</v>
      </c>
      <c r="U562" s="20" t="s">
        <v>557</v>
      </c>
      <c r="V562" s="20">
        <v>49</v>
      </c>
      <c r="W562" s="20" t="s">
        <v>557</v>
      </c>
      <c r="X562" s="19"/>
    </row>
    <row r="563" spans="1:24" s="15" customFormat="1" ht="13.8">
      <c r="A563" s="15" t="s">
        <v>120</v>
      </c>
      <c r="B563" s="19" t="s">
        <v>121</v>
      </c>
      <c r="C563" s="19">
        <v>2017</v>
      </c>
      <c r="D563" s="19" t="s">
        <v>444</v>
      </c>
      <c r="E563" s="16">
        <v>57</v>
      </c>
      <c r="F563" s="20">
        <v>42</v>
      </c>
      <c r="G563" s="21">
        <v>3.78</v>
      </c>
      <c r="H563" s="20">
        <v>7</v>
      </c>
      <c r="I563" s="20">
        <v>51</v>
      </c>
      <c r="J563" s="20">
        <v>63</v>
      </c>
      <c r="K563" s="20"/>
      <c r="L563" s="20">
        <v>44</v>
      </c>
      <c r="M563" s="20"/>
      <c r="N563" s="20">
        <v>72</v>
      </c>
      <c r="O563" s="20"/>
      <c r="P563" s="20">
        <v>47</v>
      </c>
      <c r="Q563" s="20">
        <v>54</v>
      </c>
      <c r="R563" s="19"/>
      <c r="S563" s="20">
        <v>64</v>
      </c>
      <c r="T563" s="20">
        <v>62</v>
      </c>
      <c r="U563" s="20"/>
      <c r="V563" s="20">
        <v>58</v>
      </c>
      <c r="W563" s="20"/>
      <c r="X563" s="19"/>
    </row>
    <row r="564" spans="1:24" s="15" customFormat="1" ht="13.8">
      <c r="A564" s="15" t="s">
        <v>120</v>
      </c>
      <c r="B564" s="19" t="s">
        <v>121</v>
      </c>
      <c r="C564" s="19">
        <v>2018</v>
      </c>
      <c r="D564" s="19" t="s">
        <v>444</v>
      </c>
      <c r="E564" s="16">
        <v>59</v>
      </c>
      <c r="F564" s="20">
        <v>38</v>
      </c>
      <c r="G564" s="21">
        <v>3.54</v>
      </c>
      <c r="H564" s="20">
        <v>7</v>
      </c>
      <c r="I564" s="20">
        <v>53</v>
      </c>
      <c r="J564" s="20">
        <v>65</v>
      </c>
      <c r="K564" s="20"/>
      <c r="L564" s="20">
        <v>44</v>
      </c>
      <c r="M564" s="20"/>
      <c r="N564" s="20">
        <v>72</v>
      </c>
      <c r="O564" s="20"/>
      <c r="P564" s="20">
        <v>59</v>
      </c>
      <c r="Q564" s="20">
        <v>50</v>
      </c>
      <c r="R564" s="19"/>
      <c r="S564" s="20">
        <v>59</v>
      </c>
      <c r="T564" s="20">
        <v>66</v>
      </c>
      <c r="U564" s="20"/>
      <c r="V564" s="20">
        <v>60</v>
      </c>
      <c r="W564" s="20"/>
      <c r="X564" s="19"/>
    </row>
    <row r="565" spans="1:24" s="15" customFormat="1" ht="13.8">
      <c r="A565" s="15" t="s">
        <v>120</v>
      </c>
      <c r="B565" s="19" t="s">
        <v>121</v>
      </c>
      <c r="C565" s="19">
        <v>2019</v>
      </c>
      <c r="D565" s="19" t="s">
        <v>444</v>
      </c>
      <c r="E565" s="16">
        <v>58</v>
      </c>
      <c r="F565" s="20">
        <v>41</v>
      </c>
      <c r="G565" s="21">
        <v>3.413456</v>
      </c>
      <c r="H565" s="20">
        <v>7</v>
      </c>
      <c r="I565" s="20">
        <v>52.40193</v>
      </c>
      <c r="J565" s="20">
        <v>63.59807</v>
      </c>
      <c r="K565" s="20" t="s">
        <v>557</v>
      </c>
      <c r="L565" s="20">
        <v>44</v>
      </c>
      <c r="M565" s="20" t="s">
        <v>557</v>
      </c>
      <c r="N565" s="20">
        <v>72</v>
      </c>
      <c r="O565" s="20" t="s">
        <v>557</v>
      </c>
      <c r="P565" s="20">
        <v>59</v>
      </c>
      <c r="Q565" s="20">
        <v>51</v>
      </c>
      <c r="R565" s="19" t="s">
        <v>557</v>
      </c>
      <c r="S565" s="20">
        <v>59</v>
      </c>
      <c r="T565" s="20">
        <v>64</v>
      </c>
      <c r="U565" s="20" t="s">
        <v>557</v>
      </c>
      <c r="V565" s="20">
        <v>58</v>
      </c>
      <c r="W565" s="20" t="s">
        <v>557</v>
      </c>
      <c r="X565" s="19"/>
    </row>
    <row r="566" spans="1:24" s="15" customFormat="1" ht="13.8">
      <c r="A566" s="15" t="s">
        <v>120</v>
      </c>
      <c r="B566" s="19" t="s">
        <v>121</v>
      </c>
      <c r="C566" s="19">
        <v>2020</v>
      </c>
      <c r="D566" s="19" t="s">
        <v>444</v>
      </c>
      <c r="E566" s="16">
        <v>57</v>
      </c>
      <c r="F566" s="20">
        <v>42</v>
      </c>
      <c r="G566" s="21">
        <v>3.191929</v>
      </c>
      <c r="H566" s="20">
        <v>7</v>
      </c>
      <c r="I566" s="20">
        <v>51.765239999999999</v>
      </c>
      <c r="J566" s="20">
        <v>62.234760000000001</v>
      </c>
      <c r="K566" s="20" t="s">
        <v>557</v>
      </c>
      <c r="L566" s="20">
        <v>35</v>
      </c>
      <c r="M566" s="20" t="s">
        <v>557</v>
      </c>
      <c r="N566" s="20">
        <v>72</v>
      </c>
      <c r="O566" s="20" t="s">
        <v>557</v>
      </c>
      <c r="P566" s="20">
        <v>59</v>
      </c>
      <c r="Q566" s="20">
        <v>50</v>
      </c>
      <c r="R566" s="19" t="s">
        <v>557</v>
      </c>
      <c r="S566" s="20">
        <v>59</v>
      </c>
      <c r="T566" s="20">
        <v>66</v>
      </c>
      <c r="U566" s="20" t="s">
        <v>557</v>
      </c>
      <c r="V566" s="20">
        <v>58</v>
      </c>
      <c r="W566" s="20" t="s">
        <v>557</v>
      </c>
      <c r="X566" s="19"/>
    </row>
    <row r="567" spans="1:24" s="15" customFormat="1" ht="13.8">
      <c r="A567" s="15" t="s">
        <v>120</v>
      </c>
      <c r="B567" s="19" t="s">
        <v>121</v>
      </c>
      <c r="C567" s="19">
        <v>2021</v>
      </c>
      <c r="D567" s="19" t="s">
        <v>444</v>
      </c>
      <c r="E567" s="16">
        <v>53</v>
      </c>
      <c r="F567" s="20">
        <v>52</v>
      </c>
      <c r="G567" s="21">
        <v>2.5944449999999999</v>
      </c>
      <c r="H567" s="20">
        <v>8</v>
      </c>
      <c r="I567" s="20">
        <v>48.732140000000001</v>
      </c>
      <c r="J567" s="20">
        <v>57.267859999999999</v>
      </c>
      <c r="K567" s="20"/>
      <c r="L567" s="20">
        <v>34.911549999999998</v>
      </c>
      <c r="M567" s="20"/>
      <c r="N567" s="20">
        <v>54.733609999999999</v>
      </c>
      <c r="O567" s="20"/>
      <c r="P567" s="20">
        <v>46.737209999999997</v>
      </c>
      <c r="Q567" s="20">
        <v>42.164749999999998</v>
      </c>
      <c r="R567" s="19"/>
      <c r="S567" s="20">
        <v>56.454909999999998</v>
      </c>
      <c r="T567" s="20">
        <v>68.040440000000004</v>
      </c>
      <c r="U567" s="20"/>
      <c r="V567" s="20">
        <v>60.286279999999998</v>
      </c>
      <c r="W567" s="20">
        <v>64.325710000000001</v>
      </c>
      <c r="X567" s="19"/>
    </row>
    <row r="568" spans="1:24" s="15" customFormat="1" ht="13.8">
      <c r="A568" s="15" t="s">
        <v>120</v>
      </c>
      <c r="B568" s="19" t="s">
        <v>121</v>
      </c>
      <c r="C568" s="19">
        <v>2022</v>
      </c>
      <c r="D568" s="19" t="s">
        <v>444</v>
      </c>
      <c r="E568" s="16">
        <v>52</v>
      </c>
      <c r="F568" s="20">
        <v>51</v>
      </c>
      <c r="G568" s="21">
        <v>2.4574889999999998</v>
      </c>
      <c r="H568" s="20">
        <v>8</v>
      </c>
      <c r="I568" s="20">
        <v>47.969720000000002</v>
      </c>
      <c r="J568" s="20">
        <v>56.030279999999998</v>
      </c>
      <c r="K568" s="20" t="s">
        <v>557</v>
      </c>
      <c r="L568" s="20">
        <v>35</v>
      </c>
      <c r="M568" s="20" t="s">
        <v>557</v>
      </c>
      <c r="N568" s="20">
        <v>55</v>
      </c>
      <c r="O568" s="20" t="s">
        <v>557</v>
      </c>
      <c r="P568" s="20">
        <v>47</v>
      </c>
      <c r="Q568" s="20">
        <v>44</v>
      </c>
      <c r="R568" s="19" t="s">
        <v>557</v>
      </c>
      <c r="S568" s="20">
        <v>50</v>
      </c>
      <c r="T568" s="20">
        <v>67</v>
      </c>
      <c r="U568" s="20" t="s">
        <v>557</v>
      </c>
      <c r="V568" s="20">
        <v>57</v>
      </c>
      <c r="W568" s="20">
        <v>64</v>
      </c>
      <c r="X568" s="19"/>
    </row>
    <row r="569" spans="1:24" s="15" customFormat="1" ht="13.8">
      <c r="A569" s="15" t="s">
        <v>120</v>
      </c>
      <c r="B569" s="19" t="s">
        <v>121</v>
      </c>
      <c r="C569" s="19">
        <v>2023</v>
      </c>
      <c r="D569" s="19" t="s">
        <v>444</v>
      </c>
      <c r="E569" s="16">
        <v>53</v>
      </c>
      <c r="F569" s="20">
        <v>49</v>
      </c>
      <c r="G569" s="21">
        <v>2.2064360000000001</v>
      </c>
      <c r="H569" s="20">
        <v>8</v>
      </c>
      <c r="I569" s="20">
        <v>49.381439999999998</v>
      </c>
      <c r="J569" s="20">
        <v>56.618560000000002</v>
      </c>
      <c r="K569" s="20"/>
      <c r="L569" s="20">
        <v>34.911549999999998</v>
      </c>
      <c r="M569" s="20"/>
      <c r="N569" s="20">
        <v>54.733609999999999</v>
      </c>
      <c r="O569" s="20"/>
      <c r="P569" s="20">
        <v>58.971130000000002</v>
      </c>
      <c r="Q569" s="20">
        <v>44.647190000000002</v>
      </c>
      <c r="R569" s="19"/>
      <c r="S569" s="20">
        <v>47.746110000000002</v>
      </c>
      <c r="T569" s="20">
        <v>63.700009999999999</v>
      </c>
      <c r="U569" s="20"/>
      <c r="V569" s="20">
        <v>57.129739999999998</v>
      </c>
      <c r="W569" s="20">
        <v>60.732599999999998</v>
      </c>
      <c r="X569" s="19"/>
    </row>
    <row r="570" spans="1:24" s="15" customFormat="1" ht="13.8">
      <c r="A570" s="15" t="s">
        <v>120</v>
      </c>
      <c r="B570" s="19" t="s">
        <v>121</v>
      </c>
      <c r="C570" s="19">
        <v>2024</v>
      </c>
      <c r="D570" s="19" t="s">
        <v>444</v>
      </c>
      <c r="E570" s="16">
        <v>56</v>
      </c>
      <c r="F570" s="20">
        <v>46</v>
      </c>
      <c r="G570" s="21">
        <v>2.4808940000000002</v>
      </c>
      <c r="H570" s="20">
        <v>7</v>
      </c>
      <c r="I570" s="20">
        <v>51.931339999999999</v>
      </c>
      <c r="J570" s="20">
        <v>60.068660000000001</v>
      </c>
      <c r="K570" s="20"/>
      <c r="L570" s="20"/>
      <c r="M570" s="20"/>
      <c r="N570" s="20">
        <v>66.739130000000003</v>
      </c>
      <c r="O570" s="20"/>
      <c r="P570" s="20">
        <v>58.851039999999998</v>
      </c>
      <c r="Q570" s="20">
        <v>39.53969</v>
      </c>
      <c r="R570" s="19"/>
      <c r="S570" s="20">
        <v>47.11891</v>
      </c>
      <c r="T570" s="20">
        <v>61.425800000000002</v>
      </c>
      <c r="U570" s="20"/>
      <c r="V570" s="20">
        <v>58.964060000000003</v>
      </c>
      <c r="W570" s="20">
        <v>58.376350000000002</v>
      </c>
      <c r="X570" s="19"/>
    </row>
    <row r="571" spans="1:24" s="15" customFormat="1">
      <c r="A571" s="68" t="s">
        <v>120</v>
      </c>
      <c r="B571" s="70" t="s">
        <v>121</v>
      </c>
      <c r="C571" s="70">
        <v>2025</v>
      </c>
      <c r="D571" s="73" t="str">
        <f>VLOOKUP(B571,'CPI Timeseries 2012 - 2025'!B:C,2,0)</f>
        <v>WE/EU</v>
      </c>
      <c r="E571" s="16">
        <v>55</v>
      </c>
      <c r="F571" s="70">
        <v>49</v>
      </c>
      <c r="G571" s="74">
        <v>2.243217</v>
      </c>
      <c r="H571" s="70">
        <v>6</v>
      </c>
      <c r="I571" s="75">
        <v>51.321129999999997</v>
      </c>
      <c r="J571" s="75">
        <v>58.678870000000003</v>
      </c>
      <c r="K571" s="75"/>
      <c r="L571" s="75"/>
      <c r="M571" s="75"/>
      <c r="N571" s="75">
        <v>50.60913</v>
      </c>
      <c r="O571" s="75"/>
      <c r="P571" s="75">
        <v>58.821210000000001</v>
      </c>
      <c r="Q571" s="75">
        <v>45.099899999999998</v>
      </c>
      <c r="R571" s="75"/>
      <c r="S571" s="75">
        <v>50.91377</v>
      </c>
      <c r="T571" s="75">
        <v>64.175539999999998</v>
      </c>
      <c r="U571" s="75"/>
      <c r="V571" s="75"/>
      <c r="W571" s="75">
        <v>60.10116</v>
      </c>
      <c r="X571" s="2"/>
    </row>
    <row r="572" spans="1:24" s="15" customFormat="1" ht="13.8">
      <c r="A572" s="15" t="s">
        <v>100</v>
      </c>
      <c r="B572" s="19" t="s">
        <v>101</v>
      </c>
      <c r="C572" s="19">
        <v>2012</v>
      </c>
      <c r="D572" s="19" t="s">
        <v>444</v>
      </c>
      <c r="E572" s="16">
        <v>49</v>
      </c>
      <c r="F572" s="20">
        <v>54</v>
      </c>
      <c r="G572" s="21">
        <v>2.9</v>
      </c>
      <c r="H572" s="20">
        <v>10</v>
      </c>
      <c r="I572" s="20">
        <v>44</v>
      </c>
      <c r="J572" s="20">
        <v>53</v>
      </c>
      <c r="K572" s="20"/>
      <c r="L572" s="20">
        <v>49</v>
      </c>
      <c r="M572" s="20">
        <v>62</v>
      </c>
      <c r="N572" s="20">
        <v>54</v>
      </c>
      <c r="O572" s="20">
        <v>58</v>
      </c>
      <c r="P572" s="20">
        <v>52</v>
      </c>
      <c r="Q572" s="20">
        <v>40</v>
      </c>
      <c r="R572" s="19"/>
      <c r="S572" s="20">
        <v>41</v>
      </c>
      <c r="T572" s="20"/>
      <c r="U572" s="20"/>
      <c r="V572" s="20">
        <v>34</v>
      </c>
      <c r="W572" s="20">
        <v>55</v>
      </c>
      <c r="X572" s="19">
        <v>41</v>
      </c>
    </row>
    <row r="573" spans="1:24" s="15" customFormat="1" ht="13.8">
      <c r="A573" s="15" t="s">
        <v>100</v>
      </c>
      <c r="B573" s="19" t="s">
        <v>101</v>
      </c>
      <c r="C573" s="19">
        <v>2013</v>
      </c>
      <c r="D573" s="19" t="s">
        <v>444</v>
      </c>
      <c r="E573" s="16">
        <v>48</v>
      </c>
      <c r="F573" s="20">
        <v>57</v>
      </c>
      <c r="G573" s="21">
        <v>3</v>
      </c>
      <c r="H573" s="20">
        <v>10</v>
      </c>
      <c r="I573" s="20">
        <v>43</v>
      </c>
      <c r="J573" s="20">
        <v>53</v>
      </c>
      <c r="K573" s="20"/>
      <c r="L573" s="20">
        <v>49</v>
      </c>
      <c r="M573" s="20">
        <v>62</v>
      </c>
      <c r="N573" s="20">
        <v>54</v>
      </c>
      <c r="O573" s="20">
        <v>58</v>
      </c>
      <c r="P573" s="20">
        <v>52</v>
      </c>
      <c r="Q573" s="20">
        <v>36</v>
      </c>
      <c r="R573" s="19"/>
      <c r="S573" s="20">
        <v>41</v>
      </c>
      <c r="T573" s="20"/>
      <c r="U573" s="20"/>
      <c r="V573" s="20">
        <v>34</v>
      </c>
      <c r="W573" s="20">
        <v>55</v>
      </c>
      <c r="X573" s="19">
        <v>41</v>
      </c>
    </row>
    <row r="574" spans="1:24" s="15" customFormat="1" ht="13.8">
      <c r="A574" s="15" t="s">
        <v>100</v>
      </c>
      <c r="B574" s="19" t="s">
        <v>101</v>
      </c>
      <c r="C574" s="19">
        <v>2014</v>
      </c>
      <c r="D574" s="19" t="s">
        <v>444</v>
      </c>
      <c r="E574" s="16">
        <v>51</v>
      </c>
      <c r="F574" s="20">
        <v>53</v>
      </c>
      <c r="G574" s="21">
        <v>2.940000057220459</v>
      </c>
      <c r="H574" s="20">
        <v>9</v>
      </c>
      <c r="I574" s="20">
        <v>46</v>
      </c>
      <c r="J574" s="20">
        <v>56</v>
      </c>
      <c r="K574" s="20"/>
      <c r="L574" s="20">
        <v>49</v>
      </c>
      <c r="M574" s="20">
        <v>62</v>
      </c>
      <c r="N574" s="20">
        <v>54</v>
      </c>
      <c r="O574" s="20">
        <v>55</v>
      </c>
      <c r="P574" s="20">
        <v>63</v>
      </c>
      <c r="Q574" s="20">
        <v>36</v>
      </c>
      <c r="R574" s="19"/>
      <c r="S574" s="20">
        <v>41</v>
      </c>
      <c r="T574" s="20"/>
      <c r="U574" s="20"/>
      <c r="V574" s="20">
        <v>48</v>
      </c>
      <c r="W574" s="20">
        <v>53</v>
      </c>
      <c r="X574" s="19"/>
    </row>
    <row r="575" spans="1:24" s="15" customFormat="1" ht="13.8">
      <c r="A575" s="15" t="s">
        <v>100</v>
      </c>
      <c r="B575" s="19" t="s">
        <v>101</v>
      </c>
      <c r="C575" s="19">
        <v>2015</v>
      </c>
      <c r="D575" s="19" t="s">
        <v>444</v>
      </c>
      <c r="E575" s="16">
        <v>56</v>
      </c>
      <c r="F575" s="20">
        <v>38</v>
      </c>
      <c r="G575" s="21">
        <v>2.2100000381469727</v>
      </c>
      <c r="H575" s="20">
        <v>9</v>
      </c>
      <c r="I575" s="20">
        <v>52</v>
      </c>
      <c r="J575" s="20">
        <v>60</v>
      </c>
      <c r="K575" s="20"/>
      <c r="L575" s="20">
        <v>57</v>
      </c>
      <c r="M575" s="20">
        <v>66</v>
      </c>
      <c r="N575" s="20">
        <v>54</v>
      </c>
      <c r="O575" s="20">
        <v>55</v>
      </c>
      <c r="P575" s="20">
        <v>63</v>
      </c>
      <c r="Q575" s="20">
        <v>44</v>
      </c>
      <c r="R575" s="19"/>
      <c r="S575" s="20">
        <v>50</v>
      </c>
      <c r="T575" s="20"/>
      <c r="U575" s="20"/>
      <c r="V575" s="20">
        <v>53</v>
      </c>
      <c r="W575" s="20">
        <v>59</v>
      </c>
      <c r="X575" s="19"/>
    </row>
    <row r="576" spans="1:24" s="15" customFormat="1" ht="13.8">
      <c r="A576" s="15" t="s">
        <v>100</v>
      </c>
      <c r="B576" s="19" t="s">
        <v>101</v>
      </c>
      <c r="C576" s="19">
        <v>2016</v>
      </c>
      <c r="D576" s="19" t="s">
        <v>444</v>
      </c>
      <c r="E576" s="16">
        <v>55</v>
      </c>
      <c r="F576" s="20">
        <v>47</v>
      </c>
      <c r="G576" s="21">
        <v>2.2400000000000002</v>
      </c>
      <c r="H576" s="20">
        <v>9</v>
      </c>
      <c r="I576" s="20">
        <v>51</v>
      </c>
      <c r="J576" s="20">
        <v>59</v>
      </c>
      <c r="K576" s="20" t="s">
        <v>557</v>
      </c>
      <c r="L576" s="20">
        <v>52</v>
      </c>
      <c r="M576" s="20">
        <v>65</v>
      </c>
      <c r="N576" s="20">
        <v>54</v>
      </c>
      <c r="O576" s="20">
        <v>59</v>
      </c>
      <c r="P576" s="20">
        <v>59</v>
      </c>
      <c r="Q576" s="20">
        <v>47</v>
      </c>
      <c r="R576" s="19" t="s">
        <v>557</v>
      </c>
      <c r="S576" s="20">
        <v>50</v>
      </c>
      <c r="T576" s="20" t="s">
        <v>557</v>
      </c>
      <c r="U576" s="20" t="s">
        <v>557</v>
      </c>
      <c r="V576" s="20">
        <v>46</v>
      </c>
      <c r="W576" s="20">
        <v>62</v>
      </c>
      <c r="X576" s="19"/>
    </row>
    <row r="577" spans="1:24" s="15" customFormat="1" ht="13.8">
      <c r="A577" s="15" t="s">
        <v>100</v>
      </c>
      <c r="B577" s="19" t="s">
        <v>101</v>
      </c>
      <c r="C577" s="19">
        <v>2017</v>
      </c>
      <c r="D577" s="19" t="s">
        <v>444</v>
      </c>
      <c r="E577" s="16">
        <v>57</v>
      </c>
      <c r="F577" s="20">
        <v>42</v>
      </c>
      <c r="G577" s="21">
        <v>1.98</v>
      </c>
      <c r="H577" s="20">
        <v>10</v>
      </c>
      <c r="I577" s="20">
        <v>54</v>
      </c>
      <c r="J577" s="20">
        <v>60</v>
      </c>
      <c r="K577" s="20"/>
      <c r="L577" s="20">
        <v>62</v>
      </c>
      <c r="M577" s="20">
        <v>65</v>
      </c>
      <c r="N577" s="20">
        <v>55</v>
      </c>
      <c r="O577" s="20">
        <v>62</v>
      </c>
      <c r="P577" s="20">
        <v>59</v>
      </c>
      <c r="Q577" s="20">
        <v>49</v>
      </c>
      <c r="R577" s="19"/>
      <c r="S577" s="20">
        <v>50</v>
      </c>
      <c r="T577" s="20">
        <v>61</v>
      </c>
      <c r="U577" s="20"/>
      <c r="V577" s="20">
        <v>48</v>
      </c>
      <c r="W577" s="20">
        <v>61</v>
      </c>
      <c r="X577" s="19"/>
    </row>
    <row r="578" spans="1:24" s="15" customFormat="1" ht="13.8">
      <c r="A578" s="15" t="s">
        <v>100</v>
      </c>
      <c r="B578" s="19" t="s">
        <v>101</v>
      </c>
      <c r="C578" s="19">
        <v>2018</v>
      </c>
      <c r="D578" s="19" t="s">
        <v>444</v>
      </c>
      <c r="E578" s="16">
        <v>59</v>
      </c>
      <c r="F578" s="20">
        <v>38</v>
      </c>
      <c r="G578" s="21">
        <v>2.2799999999999998</v>
      </c>
      <c r="H578" s="20">
        <v>10</v>
      </c>
      <c r="I578" s="20">
        <v>55</v>
      </c>
      <c r="J578" s="20">
        <v>63</v>
      </c>
      <c r="K578" s="20"/>
      <c r="L578" s="20">
        <v>62</v>
      </c>
      <c r="M578" s="20">
        <v>65</v>
      </c>
      <c r="N578" s="20">
        <v>55</v>
      </c>
      <c r="O578" s="20">
        <v>62</v>
      </c>
      <c r="P578" s="20">
        <v>71</v>
      </c>
      <c r="Q578" s="20">
        <v>53</v>
      </c>
      <c r="R578" s="19"/>
      <c r="S578" s="20">
        <v>50</v>
      </c>
      <c r="T578" s="20">
        <v>60</v>
      </c>
      <c r="U578" s="20"/>
      <c r="V578" s="20">
        <v>47</v>
      </c>
      <c r="W578" s="20">
        <v>61</v>
      </c>
      <c r="X578" s="19"/>
    </row>
    <row r="579" spans="1:24" s="15" customFormat="1" ht="13.8">
      <c r="A579" s="15" t="s">
        <v>100</v>
      </c>
      <c r="B579" s="19" t="s">
        <v>101</v>
      </c>
      <c r="C579" s="19">
        <v>2019</v>
      </c>
      <c r="D579" s="19" t="s">
        <v>444</v>
      </c>
      <c r="E579" s="16">
        <v>56</v>
      </c>
      <c r="F579" s="20">
        <v>44</v>
      </c>
      <c r="G579" s="21">
        <v>1.868036</v>
      </c>
      <c r="H579" s="20">
        <v>10</v>
      </c>
      <c r="I579" s="20">
        <v>52.936419999999998</v>
      </c>
      <c r="J579" s="20">
        <v>59.063580000000002</v>
      </c>
      <c r="K579" s="20" t="s">
        <v>557</v>
      </c>
      <c r="L579" s="20">
        <v>62</v>
      </c>
      <c r="M579" s="20">
        <v>57</v>
      </c>
      <c r="N579" s="20">
        <v>55</v>
      </c>
      <c r="O579" s="20">
        <v>62</v>
      </c>
      <c r="P579" s="20">
        <v>59</v>
      </c>
      <c r="Q579" s="20">
        <v>48</v>
      </c>
      <c r="R579" s="19" t="s">
        <v>557</v>
      </c>
      <c r="S579" s="20">
        <v>47</v>
      </c>
      <c r="T579" s="20">
        <v>61</v>
      </c>
      <c r="U579" s="20" t="s">
        <v>557</v>
      </c>
      <c r="V579" s="20">
        <v>48</v>
      </c>
      <c r="W579" s="20">
        <v>59</v>
      </c>
      <c r="X579" s="19"/>
    </row>
    <row r="580" spans="1:24" s="15" customFormat="1" ht="13.8">
      <c r="A580" s="15" t="s">
        <v>100</v>
      </c>
      <c r="B580" s="19" t="s">
        <v>101</v>
      </c>
      <c r="C580" s="19">
        <v>2020</v>
      </c>
      <c r="D580" s="19" t="s">
        <v>444</v>
      </c>
      <c r="E580" s="16">
        <v>54</v>
      </c>
      <c r="F580" s="20">
        <v>49</v>
      </c>
      <c r="G580" s="21">
        <v>1.098983</v>
      </c>
      <c r="H580" s="20">
        <v>10</v>
      </c>
      <c r="I580" s="20">
        <v>52.197670000000002</v>
      </c>
      <c r="J580" s="20">
        <v>55.802329999999998</v>
      </c>
      <c r="K580" s="20" t="s">
        <v>557</v>
      </c>
      <c r="L580" s="20">
        <v>44</v>
      </c>
      <c r="M580" s="20">
        <v>57</v>
      </c>
      <c r="N580" s="20">
        <v>55</v>
      </c>
      <c r="O580" s="20">
        <v>62</v>
      </c>
      <c r="P580" s="20">
        <v>59</v>
      </c>
      <c r="Q580" s="20">
        <v>45</v>
      </c>
      <c r="R580" s="19" t="s">
        <v>557</v>
      </c>
      <c r="S580" s="20">
        <v>50</v>
      </c>
      <c r="T580" s="20">
        <v>61</v>
      </c>
      <c r="U580" s="20" t="s">
        <v>557</v>
      </c>
      <c r="V580" s="20">
        <v>48</v>
      </c>
      <c r="W580" s="20">
        <v>61</v>
      </c>
      <c r="X580" s="19"/>
    </row>
    <row r="581" spans="1:24" s="15" customFormat="1" ht="13.8">
      <c r="A581" s="15" t="s">
        <v>100</v>
      </c>
      <c r="B581" s="19" t="s">
        <v>101</v>
      </c>
      <c r="C581" s="19">
        <v>2021</v>
      </c>
      <c r="D581" s="19" t="s">
        <v>444</v>
      </c>
      <c r="E581" s="16">
        <v>54</v>
      </c>
      <c r="F581" s="20">
        <v>49</v>
      </c>
      <c r="G581" s="21">
        <v>1.283622</v>
      </c>
      <c r="H581" s="20">
        <v>10</v>
      </c>
      <c r="I581" s="20">
        <v>51.888440000000003</v>
      </c>
      <c r="J581" s="20">
        <v>56.111559999999997</v>
      </c>
      <c r="K581" s="20"/>
      <c r="L581" s="20">
        <v>43.780419999999999</v>
      </c>
      <c r="M581" s="20">
        <v>56.782600000000002</v>
      </c>
      <c r="N581" s="20">
        <v>54.733609999999999</v>
      </c>
      <c r="O581" s="20">
        <v>62.292259999999999</v>
      </c>
      <c r="P581" s="20">
        <v>58.971130000000002</v>
      </c>
      <c r="Q581" s="20">
        <v>40.538330000000002</v>
      </c>
      <c r="R581" s="19"/>
      <c r="S581" s="20">
        <v>49.836219999999997</v>
      </c>
      <c r="T581" s="20">
        <v>62.2532</v>
      </c>
      <c r="U581" s="20"/>
      <c r="V581" s="20">
        <v>45.205039999999997</v>
      </c>
      <c r="W581" s="20">
        <v>60.732599999999998</v>
      </c>
      <c r="X581" s="19"/>
    </row>
    <row r="582" spans="1:24" s="15" customFormat="1" ht="13.8">
      <c r="A582" s="15" t="s">
        <v>100</v>
      </c>
      <c r="B582" s="19" t="s">
        <v>101</v>
      </c>
      <c r="C582" s="19">
        <v>2022</v>
      </c>
      <c r="D582" s="19" t="s">
        <v>444</v>
      </c>
      <c r="E582" s="16">
        <v>56</v>
      </c>
      <c r="F582" s="20">
        <v>41</v>
      </c>
      <c r="G582" s="21">
        <v>1.0847979999999999</v>
      </c>
      <c r="H582" s="20">
        <v>10</v>
      </c>
      <c r="I582" s="20">
        <v>54.220930000000003</v>
      </c>
      <c r="J582" s="20">
        <v>57.779069999999997</v>
      </c>
      <c r="K582" s="20" t="s">
        <v>557</v>
      </c>
      <c r="L582" s="20">
        <v>44</v>
      </c>
      <c r="M582" s="20">
        <v>57</v>
      </c>
      <c r="N582" s="20">
        <v>55</v>
      </c>
      <c r="O582" s="20">
        <v>59</v>
      </c>
      <c r="P582" s="20">
        <v>59</v>
      </c>
      <c r="Q582" s="20">
        <v>59</v>
      </c>
      <c r="R582" s="19" t="s">
        <v>557</v>
      </c>
      <c r="S582" s="20">
        <v>50</v>
      </c>
      <c r="T582" s="20">
        <v>66</v>
      </c>
      <c r="U582" s="20" t="s">
        <v>557</v>
      </c>
      <c r="V582" s="20">
        <v>47</v>
      </c>
      <c r="W582" s="20">
        <v>62</v>
      </c>
      <c r="X582" s="19"/>
    </row>
    <row r="583" spans="1:24" s="15" customFormat="1" ht="13.8">
      <c r="A583" s="15" t="s">
        <v>100</v>
      </c>
      <c r="B583" s="19" t="s">
        <v>101</v>
      </c>
      <c r="C583" s="19">
        <v>2023</v>
      </c>
      <c r="D583" s="19" t="s">
        <v>444</v>
      </c>
      <c r="E583" s="16">
        <v>57</v>
      </c>
      <c r="F583" s="20">
        <v>41</v>
      </c>
      <c r="G583" s="21">
        <v>1.2609410000000001</v>
      </c>
      <c r="H583" s="20">
        <v>10</v>
      </c>
      <c r="I583" s="20">
        <v>54.93206</v>
      </c>
      <c r="J583" s="20">
        <v>59.06794</v>
      </c>
      <c r="K583" s="20"/>
      <c r="L583" s="20">
        <v>43.780419999999999</v>
      </c>
      <c r="M583" s="20">
        <v>56.782600000000002</v>
      </c>
      <c r="N583" s="20">
        <v>54.733609999999999</v>
      </c>
      <c r="O583" s="20">
        <v>59.324849999999998</v>
      </c>
      <c r="P583" s="20">
        <v>58.971130000000002</v>
      </c>
      <c r="Q583" s="20">
        <v>69.642759999999996</v>
      </c>
      <c r="R583" s="19"/>
      <c r="S583" s="20">
        <v>49.836219999999997</v>
      </c>
      <c r="T583" s="20">
        <v>66.593630000000005</v>
      </c>
      <c r="U583" s="20"/>
      <c r="V583" s="20">
        <v>49.93985</v>
      </c>
      <c r="W583" s="20">
        <v>62.529159999999997</v>
      </c>
      <c r="X583" s="19"/>
    </row>
    <row r="584" spans="1:24" s="15" customFormat="1" ht="13.8">
      <c r="A584" s="15" t="s">
        <v>100</v>
      </c>
      <c r="B584" s="19" t="s">
        <v>101</v>
      </c>
      <c r="C584" s="19">
        <v>2024</v>
      </c>
      <c r="D584" s="19" t="s">
        <v>444</v>
      </c>
      <c r="E584" s="16">
        <v>56</v>
      </c>
      <c r="F584" s="20">
        <v>46</v>
      </c>
      <c r="G584" s="21">
        <v>1.39215</v>
      </c>
      <c r="H584" s="20">
        <v>10</v>
      </c>
      <c r="I584" s="20">
        <v>53.71687</v>
      </c>
      <c r="J584" s="20">
        <v>58.28313</v>
      </c>
      <c r="K584" s="20"/>
      <c r="L584" s="20">
        <v>56.713709999999999</v>
      </c>
      <c r="M584" s="20">
        <v>60.023940000000003</v>
      </c>
      <c r="N584" s="20">
        <v>34.521169999999998</v>
      </c>
      <c r="O584" s="20">
        <v>62.8932</v>
      </c>
      <c r="P584" s="20">
        <v>58.851039999999998</v>
      </c>
      <c r="Q584" s="20">
        <v>52.545949999999998</v>
      </c>
      <c r="R584" s="19"/>
      <c r="S584" s="20">
        <v>50.930199999999999</v>
      </c>
      <c r="T584" s="20">
        <v>65.532420000000002</v>
      </c>
      <c r="U584" s="20"/>
      <c r="V584" s="20">
        <v>54.78069</v>
      </c>
      <c r="W584" s="20">
        <v>61.849800000000002</v>
      </c>
      <c r="X584" s="19"/>
    </row>
    <row r="585" spans="1:24" s="15" customFormat="1">
      <c r="A585" s="68" t="s">
        <v>100</v>
      </c>
      <c r="B585" s="70" t="s">
        <v>101</v>
      </c>
      <c r="C585" s="70">
        <v>2025</v>
      </c>
      <c r="D585" s="73" t="str">
        <f>VLOOKUP(B585,'CPI Timeseries 2012 - 2025'!B:C,2,0)</f>
        <v>WE/EU</v>
      </c>
      <c r="E585" s="16">
        <v>59</v>
      </c>
      <c r="F585" s="70">
        <v>39</v>
      </c>
      <c r="G585" s="74">
        <v>0.8748958</v>
      </c>
      <c r="H585" s="70">
        <v>10</v>
      </c>
      <c r="I585" s="75">
        <v>57.565170000000002</v>
      </c>
      <c r="J585" s="75">
        <v>60.434829999999998</v>
      </c>
      <c r="K585" s="75"/>
      <c r="L585" s="75">
        <v>56.654359999999997</v>
      </c>
      <c r="M585" s="75">
        <v>60.032760000000003</v>
      </c>
      <c r="N585" s="75">
        <v>50.60913</v>
      </c>
      <c r="O585" s="75">
        <v>62.88926</v>
      </c>
      <c r="P585" s="75">
        <v>58.821210000000001</v>
      </c>
      <c r="Q585" s="75">
        <v>63.195169999999997</v>
      </c>
      <c r="R585" s="75"/>
      <c r="S585" s="75">
        <v>50.91377</v>
      </c>
      <c r="T585" s="75">
        <v>68.283050000000003</v>
      </c>
      <c r="U585" s="75"/>
      <c r="V585" s="75">
        <v>58.014150000000001</v>
      </c>
      <c r="W585" s="75">
        <v>62.706980000000001</v>
      </c>
      <c r="X585" s="2"/>
    </row>
    <row r="586" spans="1:24" s="15" customFormat="1" ht="13.8">
      <c r="A586" s="15" t="s">
        <v>353</v>
      </c>
      <c r="B586" s="19" t="s">
        <v>354</v>
      </c>
      <c r="C586" s="19">
        <v>2012</v>
      </c>
      <c r="D586" s="19" t="s">
        <v>443</v>
      </c>
      <c r="E586" s="16">
        <v>21</v>
      </c>
      <c r="F586" s="20">
        <v>160</v>
      </c>
      <c r="G586" s="21">
        <v>3.3</v>
      </c>
      <c r="H586" s="20">
        <v>5</v>
      </c>
      <c r="I586" s="20">
        <v>16</v>
      </c>
      <c r="J586" s="20">
        <v>27</v>
      </c>
      <c r="K586" s="20">
        <v>32</v>
      </c>
      <c r="L586" s="20"/>
      <c r="M586" s="20">
        <v>19</v>
      </c>
      <c r="N586" s="20"/>
      <c r="O586" s="20"/>
      <c r="P586" s="20">
        <v>22</v>
      </c>
      <c r="Q586" s="20"/>
      <c r="R586" s="19"/>
      <c r="S586" s="20">
        <v>21</v>
      </c>
      <c r="T586" s="20"/>
      <c r="U586" s="20">
        <v>12</v>
      </c>
      <c r="V586" s="20"/>
      <c r="W586" s="20"/>
      <c r="X586" s="19"/>
    </row>
    <row r="587" spans="1:24" s="15" customFormat="1" ht="13.8">
      <c r="A587" s="15" t="s">
        <v>353</v>
      </c>
      <c r="B587" s="19" t="s">
        <v>354</v>
      </c>
      <c r="C587" s="19">
        <v>2013</v>
      </c>
      <c r="D587" s="19" t="s">
        <v>443</v>
      </c>
      <c r="E587" s="16">
        <v>22</v>
      </c>
      <c r="F587" s="20">
        <v>154</v>
      </c>
      <c r="G587" s="21">
        <v>4.2</v>
      </c>
      <c r="H587" s="20">
        <v>5</v>
      </c>
      <c r="I587" s="20">
        <v>15</v>
      </c>
      <c r="J587" s="20">
        <v>29</v>
      </c>
      <c r="K587" s="20">
        <v>37</v>
      </c>
      <c r="L587" s="20"/>
      <c r="M587" s="20">
        <v>19</v>
      </c>
      <c r="N587" s="20"/>
      <c r="O587" s="20"/>
      <c r="P587" s="20">
        <v>22</v>
      </c>
      <c r="Q587" s="20"/>
      <c r="R587" s="19"/>
      <c r="S587" s="20">
        <v>21</v>
      </c>
      <c r="T587" s="20"/>
      <c r="U587" s="20">
        <v>12</v>
      </c>
      <c r="V587" s="20"/>
      <c r="W587" s="20"/>
      <c r="X587" s="19"/>
    </row>
    <row r="588" spans="1:24" s="15" customFormat="1" ht="13.8">
      <c r="A588" s="15" t="s">
        <v>353</v>
      </c>
      <c r="B588" s="19" t="s">
        <v>354</v>
      </c>
      <c r="C588" s="19">
        <v>2014</v>
      </c>
      <c r="D588" s="19" t="s">
        <v>443</v>
      </c>
      <c r="E588" s="16">
        <v>22</v>
      </c>
      <c r="F588" s="20">
        <v>154</v>
      </c>
      <c r="G588" s="21">
        <v>4.190000057220459</v>
      </c>
      <c r="H588" s="20">
        <v>5</v>
      </c>
      <c r="I588" s="20">
        <v>15</v>
      </c>
      <c r="J588" s="20">
        <v>29</v>
      </c>
      <c r="K588" s="20">
        <v>37</v>
      </c>
      <c r="L588" s="20"/>
      <c r="M588" s="20">
        <v>19</v>
      </c>
      <c r="N588" s="20"/>
      <c r="O588" s="20"/>
      <c r="P588" s="20">
        <v>22</v>
      </c>
      <c r="Q588" s="20"/>
      <c r="R588" s="19"/>
      <c r="S588" s="20">
        <v>21</v>
      </c>
      <c r="T588" s="20"/>
      <c r="U588" s="20">
        <v>12</v>
      </c>
      <c r="V588" s="20"/>
      <c r="W588" s="20"/>
      <c r="X588" s="19"/>
    </row>
    <row r="589" spans="1:24" s="15" customFormat="1" ht="13.8">
      <c r="A589" s="15" t="s">
        <v>353</v>
      </c>
      <c r="B589" s="19" t="s">
        <v>354</v>
      </c>
      <c r="C589" s="19">
        <v>2015</v>
      </c>
      <c r="D589" s="19" t="s">
        <v>443</v>
      </c>
      <c r="E589" s="16">
        <v>22</v>
      </c>
      <c r="F589" s="20">
        <v>147</v>
      </c>
      <c r="G589" s="21">
        <v>3.3499999046325684</v>
      </c>
      <c r="H589" s="20">
        <v>6</v>
      </c>
      <c r="I589" s="20">
        <v>17</v>
      </c>
      <c r="J589" s="20">
        <v>27</v>
      </c>
      <c r="K589" s="20">
        <v>37</v>
      </c>
      <c r="L589" s="20"/>
      <c r="M589" s="20">
        <v>19</v>
      </c>
      <c r="N589" s="20">
        <v>21</v>
      </c>
      <c r="O589" s="20"/>
      <c r="P589" s="20">
        <v>22</v>
      </c>
      <c r="Q589" s="20"/>
      <c r="R589" s="19"/>
      <c r="S589" s="20">
        <v>21</v>
      </c>
      <c r="T589" s="20"/>
      <c r="U589" s="20">
        <v>12</v>
      </c>
      <c r="V589" s="20"/>
      <c r="W589" s="20"/>
      <c r="X589" s="19"/>
    </row>
    <row r="590" spans="1:24" s="15" customFormat="1" ht="13.8">
      <c r="A590" s="15" t="s">
        <v>353</v>
      </c>
      <c r="B590" s="19" t="s">
        <v>354</v>
      </c>
      <c r="C590" s="19">
        <v>2016</v>
      </c>
      <c r="D590" s="19" t="s">
        <v>443</v>
      </c>
      <c r="E590" s="16">
        <v>21</v>
      </c>
      <c r="F590" s="20">
        <v>156</v>
      </c>
      <c r="G590" s="21">
        <v>2.13</v>
      </c>
      <c r="H590" s="20">
        <v>7</v>
      </c>
      <c r="I590" s="20">
        <v>18</v>
      </c>
      <c r="J590" s="20">
        <v>25</v>
      </c>
      <c r="K590" s="20">
        <v>32</v>
      </c>
      <c r="L590" s="20" t="s">
        <v>557</v>
      </c>
      <c r="M590" s="20">
        <v>20</v>
      </c>
      <c r="N590" s="20">
        <v>19</v>
      </c>
      <c r="O590" s="20" t="s">
        <v>557</v>
      </c>
      <c r="P590" s="20">
        <v>22</v>
      </c>
      <c r="Q590" s="20" t="s">
        <v>557</v>
      </c>
      <c r="R590" s="19" t="s">
        <v>557</v>
      </c>
      <c r="S590" s="20">
        <v>24</v>
      </c>
      <c r="T590" s="20" t="s">
        <v>557</v>
      </c>
      <c r="U590" s="20">
        <v>13</v>
      </c>
      <c r="V590" s="20">
        <v>20</v>
      </c>
      <c r="W590" s="20" t="s">
        <v>557</v>
      </c>
      <c r="X590" s="19"/>
    </row>
    <row r="591" spans="1:24" s="15" customFormat="1" ht="13.8">
      <c r="A591" s="15" t="s">
        <v>353</v>
      </c>
      <c r="B591" s="19" t="s">
        <v>354</v>
      </c>
      <c r="C591" s="19">
        <v>2017</v>
      </c>
      <c r="D591" s="19" t="s">
        <v>443</v>
      </c>
      <c r="E591" s="16">
        <v>21</v>
      </c>
      <c r="F591" s="20">
        <v>161</v>
      </c>
      <c r="G591" s="21">
        <v>1.96</v>
      </c>
      <c r="H591" s="20">
        <v>8</v>
      </c>
      <c r="I591" s="20">
        <v>18</v>
      </c>
      <c r="J591" s="20">
        <v>24</v>
      </c>
      <c r="K591" s="20">
        <v>32</v>
      </c>
      <c r="L591" s="20"/>
      <c r="M591" s="20">
        <v>21</v>
      </c>
      <c r="N591" s="20">
        <v>20</v>
      </c>
      <c r="O591" s="20"/>
      <c r="P591" s="20">
        <v>22</v>
      </c>
      <c r="Q591" s="20"/>
      <c r="R591" s="19"/>
      <c r="S591" s="20">
        <v>21</v>
      </c>
      <c r="T591" s="20">
        <v>12</v>
      </c>
      <c r="U591" s="20">
        <v>18</v>
      </c>
      <c r="V591" s="20">
        <v>23</v>
      </c>
      <c r="W591" s="20"/>
      <c r="X591" s="19"/>
    </row>
    <row r="592" spans="1:24" s="15" customFormat="1" ht="13.8">
      <c r="A592" s="15" t="s">
        <v>353</v>
      </c>
      <c r="B592" s="19" t="s">
        <v>354</v>
      </c>
      <c r="C592" s="19">
        <v>2018</v>
      </c>
      <c r="D592" s="19" t="s">
        <v>443</v>
      </c>
      <c r="E592" s="16">
        <v>20</v>
      </c>
      <c r="F592" s="20">
        <v>161</v>
      </c>
      <c r="G592" s="21">
        <v>2.13</v>
      </c>
      <c r="H592" s="20">
        <v>8</v>
      </c>
      <c r="I592" s="20">
        <v>17</v>
      </c>
      <c r="J592" s="20">
        <v>23</v>
      </c>
      <c r="K592" s="20">
        <v>32</v>
      </c>
      <c r="L592" s="20"/>
      <c r="M592" s="20">
        <v>21</v>
      </c>
      <c r="N592" s="20">
        <v>20</v>
      </c>
      <c r="O592" s="20"/>
      <c r="P592" s="20">
        <v>22</v>
      </c>
      <c r="Q592" s="20"/>
      <c r="R592" s="19"/>
      <c r="S592" s="20">
        <v>15</v>
      </c>
      <c r="T592" s="20">
        <v>11</v>
      </c>
      <c r="U592" s="20">
        <v>18</v>
      </c>
      <c r="V592" s="20">
        <v>22</v>
      </c>
      <c r="W592" s="20"/>
      <c r="X592" s="19"/>
    </row>
    <row r="593" spans="1:24" s="15" customFormat="1" ht="13.8">
      <c r="A593" s="15" t="s">
        <v>353</v>
      </c>
      <c r="B593" s="19" t="s">
        <v>354</v>
      </c>
      <c r="C593" s="19">
        <v>2019</v>
      </c>
      <c r="D593" s="19" t="s">
        <v>443</v>
      </c>
      <c r="E593" s="16">
        <v>18</v>
      </c>
      <c r="F593" s="20">
        <v>168</v>
      </c>
      <c r="G593" s="21">
        <v>1.4268829999999999</v>
      </c>
      <c r="H593" s="20">
        <v>9</v>
      </c>
      <c r="I593" s="20">
        <v>15.65991</v>
      </c>
      <c r="J593" s="20">
        <v>20.34009</v>
      </c>
      <c r="K593" s="20">
        <v>24</v>
      </c>
      <c r="L593" s="20" t="s">
        <v>557</v>
      </c>
      <c r="M593" s="20">
        <v>21</v>
      </c>
      <c r="N593" s="20">
        <v>20</v>
      </c>
      <c r="O593" s="20" t="s">
        <v>557</v>
      </c>
      <c r="P593" s="20">
        <v>22</v>
      </c>
      <c r="Q593" s="20" t="s">
        <v>557</v>
      </c>
      <c r="R593" s="19" t="s">
        <v>557</v>
      </c>
      <c r="S593" s="20">
        <v>15</v>
      </c>
      <c r="T593" s="20">
        <v>10</v>
      </c>
      <c r="U593" s="20">
        <v>18</v>
      </c>
      <c r="V593" s="20">
        <v>16</v>
      </c>
      <c r="W593" s="20">
        <v>16</v>
      </c>
      <c r="X593" s="19"/>
    </row>
    <row r="594" spans="1:24" s="15" customFormat="1" ht="13.8">
      <c r="A594" s="15" t="s">
        <v>353</v>
      </c>
      <c r="B594" s="19" t="s">
        <v>354</v>
      </c>
      <c r="C594" s="19">
        <v>2020</v>
      </c>
      <c r="D594" s="19" t="s">
        <v>443</v>
      </c>
      <c r="E594" s="16">
        <v>18</v>
      </c>
      <c r="F594" s="20">
        <v>170</v>
      </c>
      <c r="G594" s="21">
        <v>0.74904720000000002</v>
      </c>
      <c r="H594" s="20">
        <v>9</v>
      </c>
      <c r="I594" s="20">
        <v>16.771560000000001</v>
      </c>
      <c r="J594" s="20">
        <v>19.228439999999999</v>
      </c>
      <c r="K594" s="20">
        <v>24</v>
      </c>
      <c r="L594" s="20" t="s">
        <v>557</v>
      </c>
      <c r="M594" s="20">
        <v>21</v>
      </c>
      <c r="N594" s="20">
        <v>20</v>
      </c>
      <c r="O594" s="20" t="s">
        <v>557</v>
      </c>
      <c r="P594" s="20">
        <v>22</v>
      </c>
      <c r="Q594" s="20" t="s">
        <v>557</v>
      </c>
      <c r="R594" s="19" t="s">
        <v>557</v>
      </c>
      <c r="S594" s="20">
        <v>15</v>
      </c>
      <c r="T594" s="20">
        <v>15</v>
      </c>
      <c r="U594" s="20">
        <v>18</v>
      </c>
      <c r="V594" s="20">
        <v>16</v>
      </c>
      <c r="W594" s="20">
        <v>12</v>
      </c>
      <c r="X594" s="19"/>
    </row>
    <row r="595" spans="1:24" s="15" customFormat="1" ht="13.8">
      <c r="A595" s="15" t="s">
        <v>353</v>
      </c>
      <c r="B595" s="19" t="s">
        <v>354</v>
      </c>
      <c r="C595" s="19">
        <v>2021</v>
      </c>
      <c r="D595" s="19" t="s">
        <v>443</v>
      </c>
      <c r="E595" s="16">
        <v>19</v>
      </c>
      <c r="F595" s="20">
        <v>169</v>
      </c>
      <c r="G595" s="21">
        <v>1.001406</v>
      </c>
      <c r="H595" s="20">
        <v>9</v>
      </c>
      <c r="I595" s="20">
        <v>17.352689999999999</v>
      </c>
      <c r="J595" s="20">
        <v>20.647310000000001</v>
      </c>
      <c r="K595" s="20">
        <v>26.512499999999999</v>
      </c>
      <c r="L595" s="20"/>
      <c r="M595" s="20">
        <v>24.86647</v>
      </c>
      <c r="N595" s="20">
        <v>19.792760000000001</v>
      </c>
      <c r="O595" s="20"/>
      <c r="P595" s="20">
        <v>22.451969999999999</v>
      </c>
      <c r="Q595" s="20"/>
      <c r="R595" s="19"/>
      <c r="S595" s="20">
        <v>20.052160000000001</v>
      </c>
      <c r="T595" s="20">
        <v>13.06165</v>
      </c>
      <c r="U595" s="20">
        <v>18.449110000000001</v>
      </c>
      <c r="V595" s="20">
        <v>13.464309999999999</v>
      </c>
      <c r="W595" s="20">
        <v>12.225540000000001</v>
      </c>
      <c r="X595" s="19"/>
    </row>
    <row r="596" spans="1:24" s="15" customFormat="1" ht="13.8">
      <c r="A596" s="15" t="s">
        <v>353</v>
      </c>
      <c r="B596" s="19" t="s">
        <v>354</v>
      </c>
      <c r="C596" s="19">
        <v>2022</v>
      </c>
      <c r="D596" s="19" t="s">
        <v>443</v>
      </c>
      <c r="E596" s="16">
        <v>20</v>
      </c>
      <c r="F596" s="20">
        <v>166</v>
      </c>
      <c r="G596" s="21">
        <v>0.99351719999999999</v>
      </c>
      <c r="H596" s="20">
        <v>9</v>
      </c>
      <c r="I596" s="20">
        <v>18.370629999999998</v>
      </c>
      <c r="J596" s="20">
        <v>21.629370000000002</v>
      </c>
      <c r="K596" s="20">
        <v>27</v>
      </c>
      <c r="L596" s="20" t="s">
        <v>557</v>
      </c>
      <c r="M596" s="20">
        <v>25</v>
      </c>
      <c r="N596" s="20">
        <v>20</v>
      </c>
      <c r="O596" s="20" t="s">
        <v>557</v>
      </c>
      <c r="P596" s="20">
        <v>22</v>
      </c>
      <c r="Q596" s="20" t="s">
        <v>557</v>
      </c>
      <c r="R596" s="19" t="s">
        <v>557</v>
      </c>
      <c r="S596" s="20">
        <v>24</v>
      </c>
      <c r="T596" s="20">
        <v>12</v>
      </c>
      <c r="U596" s="20">
        <v>18</v>
      </c>
      <c r="V596" s="20">
        <v>17</v>
      </c>
      <c r="W596" s="20">
        <v>12</v>
      </c>
      <c r="X596" s="19"/>
    </row>
    <row r="597" spans="1:24" s="15" customFormat="1" ht="13.8">
      <c r="A597" s="15" t="s">
        <v>353</v>
      </c>
      <c r="B597" s="19" t="s">
        <v>354</v>
      </c>
      <c r="C597" s="19">
        <v>2023</v>
      </c>
      <c r="D597" s="19" t="s">
        <v>443</v>
      </c>
      <c r="E597" s="16">
        <v>20</v>
      </c>
      <c r="F597" s="20">
        <v>162</v>
      </c>
      <c r="G597" s="21">
        <v>1.077086</v>
      </c>
      <c r="H597" s="20">
        <v>9</v>
      </c>
      <c r="I597" s="20">
        <v>18.23358</v>
      </c>
      <c r="J597" s="20">
        <v>21.76642</v>
      </c>
      <c r="K597" s="20">
        <v>26.512499999999999</v>
      </c>
      <c r="L597" s="20"/>
      <c r="M597" s="20">
        <v>20.87696</v>
      </c>
      <c r="N597" s="20">
        <v>19.792760000000001</v>
      </c>
      <c r="O597" s="20"/>
      <c r="P597" s="20">
        <v>22.451969999999999</v>
      </c>
      <c r="Q597" s="20"/>
      <c r="R597" s="19"/>
      <c r="S597" s="20">
        <v>23.709849999999999</v>
      </c>
      <c r="T597" s="20">
        <v>10.16803</v>
      </c>
      <c r="U597" s="20">
        <v>18.449110000000001</v>
      </c>
      <c r="V597" s="20">
        <v>26.441179999999999</v>
      </c>
      <c r="W597" s="20">
        <v>13.12382</v>
      </c>
      <c r="X597" s="19"/>
    </row>
    <row r="598" spans="1:24" s="15" customFormat="1" ht="13.8">
      <c r="A598" s="15" t="s">
        <v>353</v>
      </c>
      <c r="B598" s="19" t="s">
        <v>354</v>
      </c>
      <c r="C598" s="19">
        <v>2024</v>
      </c>
      <c r="D598" s="19" t="s">
        <v>443</v>
      </c>
      <c r="E598" s="16">
        <v>20</v>
      </c>
      <c r="F598" s="20">
        <v>163</v>
      </c>
      <c r="G598" s="21">
        <v>1.6306609999999999</v>
      </c>
      <c r="H598" s="20">
        <v>8</v>
      </c>
      <c r="I598" s="20">
        <v>17.32572</v>
      </c>
      <c r="J598" s="20">
        <v>22.67428</v>
      </c>
      <c r="K598" s="20">
        <v>31.112380000000002</v>
      </c>
      <c r="L598" s="20"/>
      <c r="M598" s="20">
        <v>21.3414</v>
      </c>
      <c r="N598" s="20">
        <v>18.412189999999999</v>
      </c>
      <c r="O598" s="20"/>
      <c r="P598" s="20"/>
      <c r="Q598" s="20"/>
      <c r="R598" s="19"/>
      <c r="S598" s="20">
        <v>23.70675</v>
      </c>
      <c r="T598" s="20">
        <v>12.146330000000001</v>
      </c>
      <c r="U598" s="20">
        <v>27.19303</v>
      </c>
      <c r="V598" s="20">
        <v>11.784940000000001</v>
      </c>
      <c r="W598" s="20">
        <v>14.08981</v>
      </c>
      <c r="X598" s="19"/>
    </row>
    <row r="599" spans="1:24" s="15" customFormat="1">
      <c r="A599" s="68" t="s">
        <v>353</v>
      </c>
      <c r="B599" s="70" t="s">
        <v>354</v>
      </c>
      <c r="C599" s="70">
        <v>2025</v>
      </c>
      <c r="D599" s="73" t="str">
        <f>VLOOKUP(B599,'CPI Timeseries 2012 - 2025'!B:C,2,0)</f>
        <v>SSA</v>
      </c>
      <c r="E599" s="16">
        <v>20</v>
      </c>
      <c r="F599" s="70">
        <v>163</v>
      </c>
      <c r="G599" s="74">
        <v>1.214099</v>
      </c>
      <c r="H599" s="70">
        <v>9</v>
      </c>
      <c r="I599" s="75">
        <v>18.008880000000001</v>
      </c>
      <c r="J599" s="75">
        <v>21.991119999999999</v>
      </c>
      <c r="K599" s="75">
        <v>31.08428</v>
      </c>
      <c r="L599" s="75"/>
      <c r="M599" s="75">
        <v>21.345700000000001</v>
      </c>
      <c r="N599" s="75">
        <v>18.379660000000001</v>
      </c>
      <c r="O599" s="75"/>
      <c r="P599" s="75">
        <v>19.109950000000001</v>
      </c>
      <c r="Q599" s="75"/>
      <c r="R599" s="75"/>
      <c r="S599" s="75">
        <v>23.681450000000002</v>
      </c>
      <c r="T599" s="75">
        <v>12.14701</v>
      </c>
      <c r="U599" s="75">
        <v>27.196490000000001</v>
      </c>
      <c r="V599" s="75">
        <v>13.83968</v>
      </c>
      <c r="W599" s="75">
        <v>14.93361</v>
      </c>
      <c r="X599" s="2"/>
    </row>
    <row r="600" spans="1:24" s="15" customFormat="1" ht="13.8">
      <c r="A600" s="15" t="s">
        <v>24</v>
      </c>
      <c r="B600" s="19" t="s">
        <v>25</v>
      </c>
      <c r="C600" s="19">
        <v>2012</v>
      </c>
      <c r="D600" s="19" t="s">
        <v>444</v>
      </c>
      <c r="E600" s="16">
        <v>90</v>
      </c>
      <c r="F600" s="20">
        <v>1</v>
      </c>
      <c r="G600" s="21">
        <v>2</v>
      </c>
      <c r="H600" s="20">
        <v>7</v>
      </c>
      <c r="I600" s="20">
        <v>87</v>
      </c>
      <c r="J600" s="20">
        <v>93</v>
      </c>
      <c r="K600" s="20"/>
      <c r="L600" s="20">
        <v>89</v>
      </c>
      <c r="M600" s="20"/>
      <c r="N600" s="20">
        <v>88</v>
      </c>
      <c r="O600" s="20"/>
      <c r="P600" s="20">
        <v>83</v>
      </c>
      <c r="Q600" s="20">
        <v>95</v>
      </c>
      <c r="R600" s="19"/>
      <c r="S600" s="20">
        <v>98</v>
      </c>
      <c r="T600" s="20"/>
      <c r="U600" s="20"/>
      <c r="V600" s="20">
        <v>86</v>
      </c>
      <c r="W600" s="20">
        <v>89</v>
      </c>
      <c r="X600" s="19"/>
    </row>
    <row r="601" spans="1:24" s="15" customFormat="1" ht="13.8">
      <c r="A601" s="15" t="s">
        <v>24</v>
      </c>
      <c r="B601" s="19" t="s">
        <v>25</v>
      </c>
      <c r="C601" s="19">
        <v>2013</v>
      </c>
      <c r="D601" s="19" t="s">
        <v>444</v>
      </c>
      <c r="E601" s="16">
        <v>91</v>
      </c>
      <c r="F601" s="20">
        <v>1</v>
      </c>
      <c r="G601" s="21">
        <v>2.2000000000000002</v>
      </c>
      <c r="H601" s="20">
        <v>7</v>
      </c>
      <c r="I601" s="20">
        <v>87</v>
      </c>
      <c r="J601" s="20">
        <v>95</v>
      </c>
      <c r="K601" s="20"/>
      <c r="L601" s="20">
        <v>97</v>
      </c>
      <c r="M601" s="20"/>
      <c r="N601" s="20">
        <v>88</v>
      </c>
      <c r="O601" s="20"/>
      <c r="P601" s="20">
        <v>83</v>
      </c>
      <c r="Q601" s="20">
        <v>96</v>
      </c>
      <c r="R601" s="19"/>
      <c r="S601" s="20">
        <v>98</v>
      </c>
      <c r="T601" s="20"/>
      <c r="U601" s="20"/>
      <c r="V601" s="20">
        <v>87</v>
      </c>
      <c r="W601" s="20">
        <v>89</v>
      </c>
      <c r="X601" s="19"/>
    </row>
    <row r="602" spans="1:24" s="15" customFormat="1" ht="13.8">
      <c r="A602" s="15" t="s">
        <v>24</v>
      </c>
      <c r="B602" s="19" t="s">
        <v>25</v>
      </c>
      <c r="C602" s="19">
        <v>2014</v>
      </c>
      <c r="D602" s="19" t="s">
        <v>444</v>
      </c>
      <c r="E602" s="16">
        <v>92</v>
      </c>
      <c r="F602" s="20">
        <v>1</v>
      </c>
      <c r="G602" s="21">
        <v>2.0399999618530273</v>
      </c>
      <c r="H602" s="20">
        <v>7</v>
      </c>
      <c r="I602" s="20">
        <v>89</v>
      </c>
      <c r="J602" s="20">
        <v>95</v>
      </c>
      <c r="K602" s="20"/>
      <c r="L602" s="20">
        <v>97</v>
      </c>
      <c r="M602" s="20"/>
      <c r="N602" s="20">
        <v>88</v>
      </c>
      <c r="O602" s="20"/>
      <c r="P602" s="20">
        <v>83</v>
      </c>
      <c r="Q602" s="20">
        <v>95</v>
      </c>
      <c r="R602" s="19"/>
      <c r="S602" s="20">
        <v>98</v>
      </c>
      <c r="T602" s="20"/>
      <c r="U602" s="20"/>
      <c r="V602" s="20">
        <v>90</v>
      </c>
      <c r="W602" s="20">
        <v>90</v>
      </c>
      <c r="X602" s="19"/>
    </row>
    <row r="603" spans="1:24" s="15" customFormat="1" ht="13.8">
      <c r="A603" s="15" t="s">
        <v>24</v>
      </c>
      <c r="B603" s="19" t="s">
        <v>25</v>
      </c>
      <c r="C603" s="19">
        <v>2015</v>
      </c>
      <c r="D603" s="19" t="s">
        <v>444</v>
      </c>
      <c r="E603" s="16">
        <v>91</v>
      </c>
      <c r="F603" s="20">
        <v>1</v>
      </c>
      <c r="G603" s="21">
        <v>2.1600000858306885</v>
      </c>
      <c r="H603" s="20">
        <v>7</v>
      </c>
      <c r="I603" s="20">
        <v>87</v>
      </c>
      <c r="J603" s="20">
        <v>95</v>
      </c>
      <c r="K603" s="20"/>
      <c r="L603" s="20">
        <v>97</v>
      </c>
      <c r="M603" s="20"/>
      <c r="N603" s="20">
        <v>88</v>
      </c>
      <c r="O603" s="20"/>
      <c r="P603" s="20">
        <v>83</v>
      </c>
      <c r="Q603" s="20">
        <v>96</v>
      </c>
      <c r="R603" s="19"/>
      <c r="S603" s="20">
        <v>98</v>
      </c>
      <c r="T603" s="20"/>
      <c r="U603" s="20"/>
      <c r="V603" s="20">
        <v>89</v>
      </c>
      <c r="W603" s="20">
        <v>88</v>
      </c>
      <c r="X603" s="19"/>
    </row>
    <row r="604" spans="1:24" s="15" customFormat="1" ht="13.8">
      <c r="A604" s="15" t="s">
        <v>24</v>
      </c>
      <c r="B604" s="19" t="s">
        <v>25</v>
      </c>
      <c r="C604" s="19">
        <v>2016</v>
      </c>
      <c r="D604" s="19" t="s">
        <v>444</v>
      </c>
      <c r="E604" s="16">
        <v>90</v>
      </c>
      <c r="F604" s="20">
        <v>1</v>
      </c>
      <c r="G604" s="21">
        <v>2.46</v>
      </c>
      <c r="H604" s="20">
        <v>7</v>
      </c>
      <c r="I604" s="20">
        <v>86</v>
      </c>
      <c r="J604" s="20">
        <v>94</v>
      </c>
      <c r="K604" s="20" t="s">
        <v>557</v>
      </c>
      <c r="L604" s="20">
        <v>99</v>
      </c>
      <c r="M604" s="20" t="s">
        <v>557</v>
      </c>
      <c r="N604" s="20">
        <v>90</v>
      </c>
      <c r="O604" s="20" t="s">
        <v>557</v>
      </c>
      <c r="P604" s="20">
        <v>83</v>
      </c>
      <c r="Q604" s="20">
        <v>98</v>
      </c>
      <c r="R604" s="19" t="s">
        <v>557</v>
      </c>
      <c r="S604" s="20">
        <v>93</v>
      </c>
      <c r="T604" s="20" t="s">
        <v>557</v>
      </c>
      <c r="U604" s="20" t="s">
        <v>557</v>
      </c>
      <c r="V604" s="20">
        <v>85</v>
      </c>
      <c r="W604" s="20">
        <v>85</v>
      </c>
      <c r="X604" s="19"/>
    </row>
    <row r="605" spans="1:24" s="15" customFormat="1" ht="13.8">
      <c r="A605" s="15" t="s">
        <v>24</v>
      </c>
      <c r="B605" s="19" t="s">
        <v>25</v>
      </c>
      <c r="C605" s="19">
        <v>2017</v>
      </c>
      <c r="D605" s="19" t="s">
        <v>444</v>
      </c>
      <c r="E605" s="16">
        <v>88</v>
      </c>
      <c r="F605" s="20">
        <v>2</v>
      </c>
      <c r="G605" s="21">
        <v>2.75</v>
      </c>
      <c r="H605" s="20">
        <v>8</v>
      </c>
      <c r="I605" s="20">
        <v>83</v>
      </c>
      <c r="J605" s="20">
        <v>93</v>
      </c>
      <c r="K605" s="20"/>
      <c r="L605" s="20">
        <v>97</v>
      </c>
      <c r="M605" s="20"/>
      <c r="N605" s="20">
        <v>90</v>
      </c>
      <c r="O605" s="20"/>
      <c r="P605" s="20">
        <v>83</v>
      </c>
      <c r="Q605" s="20">
        <v>99</v>
      </c>
      <c r="R605" s="19"/>
      <c r="S605" s="20">
        <v>93</v>
      </c>
      <c r="T605" s="20">
        <v>77</v>
      </c>
      <c r="U605" s="20"/>
      <c r="V605" s="20">
        <v>80</v>
      </c>
      <c r="W605" s="20">
        <v>88</v>
      </c>
      <c r="X605" s="19"/>
    </row>
    <row r="606" spans="1:24" s="15" customFormat="1" ht="13.8">
      <c r="A606" s="15" t="s">
        <v>24</v>
      </c>
      <c r="B606" s="19" t="s">
        <v>25</v>
      </c>
      <c r="C606" s="19">
        <v>2018</v>
      </c>
      <c r="D606" s="19" t="s">
        <v>444</v>
      </c>
      <c r="E606" s="16">
        <v>88</v>
      </c>
      <c r="F606" s="20">
        <v>1</v>
      </c>
      <c r="G606" s="21">
        <v>2.63</v>
      </c>
      <c r="H606" s="20">
        <v>8</v>
      </c>
      <c r="I606" s="20">
        <v>84</v>
      </c>
      <c r="J606" s="20">
        <v>92</v>
      </c>
      <c r="K606" s="20"/>
      <c r="L606" s="20">
        <v>97</v>
      </c>
      <c r="M606" s="20"/>
      <c r="N606" s="20">
        <v>90</v>
      </c>
      <c r="O606" s="20"/>
      <c r="P606" s="20">
        <v>83</v>
      </c>
      <c r="Q606" s="20">
        <v>97</v>
      </c>
      <c r="R606" s="19"/>
      <c r="S606" s="20">
        <v>92</v>
      </c>
      <c r="T606" s="20">
        <v>78</v>
      </c>
      <c r="U606" s="20"/>
      <c r="V606" s="20">
        <v>79</v>
      </c>
      <c r="W606" s="20">
        <v>88</v>
      </c>
      <c r="X606" s="19"/>
    </row>
    <row r="607" spans="1:24" s="15" customFormat="1" ht="13.8">
      <c r="A607" s="15" t="s">
        <v>24</v>
      </c>
      <c r="B607" s="19" t="s">
        <v>25</v>
      </c>
      <c r="C607" s="19">
        <v>2019</v>
      </c>
      <c r="D607" s="19" t="s">
        <v>444</v>
      </c>
      <c r="E607" s="16">
        <v>87</v>
      </c>
      <c r="F607" s="20">
        <v>1</v>
      </c>
      <c r="G607" s="21">
        <v>2.5424739999999999</v>
      </c>
      <c r="H607" s="20">
        <v>8</v>
      </c>
      <c r="I607" s="20">
        <v>82.830349999999996</v>
      </c>
      <c r="J607" s="20">
        <v>91.169650000000004</v>
      </c>
      <c r="K607" s="20" t="s">
        <v>557</v>
      </c>
      <c r="L607" s="20">
        <v>97</v>
      </c>
      <c r="M607" s="20" t="s">
        <v>557</v>
      </c>
      <c r="N607" s="20">
        <v>90</v>
      </c>
      <c r="O607" s="20" t="s">
        <v>557</v>
      </c>
      <c r="P607" s="20">
        <v>83</v>
      </c>
      <c r="Q607" s="20">
        <v>94</v>
      </c>
      <c r="R607" s="19" t="s">
        <v>557</v>
      </c>
      <c r="S607" s="20">
        <v>93</v>
      </c>
      <c r="T607" s="20">
        <v>77</v>
      </c>
      <c r="U607" s="20" t="s">
        <v>557</v>
      </c>
      <c r="V607" s="20">
        <v>79</v>
      </c>
      <c r="W607" s="20">
        <v>86</v>
      </c>
      <c r="X607" s="19"/>
    </row>
    <row r="608" spans="1:24" s="15" customFormat="1" ht="13.8">
      <c r="A608" s="15" t="s">
        <v>24</v>
      </c>
      <c r="B608" s="19" t="s">
        <v>25</v>
      </c>
      <c r="C608" s="19">
        <v>2020</v>
      </c>
      <c r="D608" s="19" t="s">
        <v>444</v>
      </c>
      <c r="E608" s="16">
        <v>88</v>
      </c>
      <c r="F608" s="20">
        <v>1</v>
      </c>
      <c r="G608" s="21">
        <v>1.775809</v>
      </c>
      <c r="H608" s="20">
        <v>8</v>
      </c>
      <c r="I608" s="20">
        <v>85.087670000000003</v>
      </c>
      <c r="J608" s="20">
        <v>90.912329999999997</v>
      </c>
      <c r="K608" s="20" t="s">
        <v>557</v>
      </c>
      <c r="L608" s="20">
        <v>97</v>
      </c>
      <c r="M608" s="20" t="s">
        <v>557</v>
      </c>
      <c r="N608" s="20">
        <v>90</v>
      </c>
      <c r="O608" s="20" t="s">
        <v>557</v>
      </c>
      <c r="P608" s="20">
        <v>83</v>
      </c>
      <c r="Q608" s="20">
        <v>94</v>
      </c>
      <c r="R608" s="19" t="s">
        <v>557</v>
      </c>
      <c r="S608" s="20">
        <v>98</v>
      </c>
      <c r="T608" s="20">
        <v>78</v>
      </c>
      <c r="U608" s="20" t="s">
        <v>557</v>
      </c>
      <c r="V608" s="20">
        <v>79</v>
      </c>
      <c r="W608" s="20">
        <v>86</v>
      </c>
      <c r="X608" s="19"/>
    </row>
    <row r="609" spans="1:24" s="15" customFormat="1" ht="13.8">
      <c r="A609" s="15" t="s">
        <v>24</v>
      </c>
      <c r="B609" s="19" t="s">
        <v>25</v>
      </c>
      <c r="C609" s="19">
        <v>2021</v>
      </c>
      <c r="D609" s="19" t="s">
        <v>444</v>
      </c>
      <c r="E609" s="16">
        <v>88</v>
      </c>
      <c r="F609" s="20">
        <v>1</v>
      </c>
      <c r="G609" s="21">
        <v>1.8505069999999999</v>
      </c>
      <c r="H609" s="20">
        <v>8</v>
      </c>
      <c r="I609" s="20">
        <v>84.955920000000006</v>
      </c>
      <c r="J609" s="20">
        <v>91.044079999999994</v>
      </c>
      <c r="K609" s="20"/>
      <c r="L609" s="20">
        <v>96.993639999999999</v>
      </c>
      <c r="M609" s="20"/>
      <c r="N609" s="20">
        <v>89.674469999999999</v>
      </c>
      <c r="O609" s="20"/>
      <c r="P609" s="20">
        <v>83.256370000000004</v>
      </c>
      <c r="Q609" s="20">
        <v>92.755099999999999</v>
      </c>
      <c r="R609" s="19"/>
      <c r="S609" s="20">
        <v>100</v>
      </c>
      <c r="T609" s="20">
        <v>78.89152</v>
      </c>
      <c r="U609" s="20"/>
      <c r="V609" s="20">
        <v>77.822590000000005</v>
      </c>
      <c r="W609" s="20">
        <v>86.782679999999999</v>
      </c>
      <c r="X609" s="19"/>
    </row>
    <row r="610" spans="1:24" s="15" customFormat="1" ht="13.8">
      <c r="A610" s="15" t="s">
        <v>24</v>
      </c>
      <c r="B610" s="19" t="s">
        <v>25</v>
      </c>
      <c r="C610" s="19">
        <v>2022</v>
      </c>
      <c r="D610" s="19" t="s">
        <v>444</v>
      </c>
      <c r="E610" s="16">
        <v>90</v>
      </c>
      <c r="F610" s="20">
        <v>1</v>
      </c>
      <c r="G610" s="21">
        <v>1.709309</v>
      </c>
      <c r="H610" s="20">
        <v>8</v>
      </c>
      <c r="I610" s="20">
        <v>87.196730000000002</v>
      </c>
      <c r="J610" s="20">
        <v>92.803269999999998</v>
      </c>
      <c r="K610" s="20" t="s">
        <v>557</v>
      </c>
      <c r="L610" s="20">
        <v>97</v>
      </c>
      <c r="M610" s="20" t="s">
        <v>557</v>
      </c>
      <c r="N610" s="20">
        <v>90</v>
      </c>
      <c r="O610" s="20" t="s">
        <v>557</v>
      </c>
      <c r="P610" s="20">
        <v>83</v>
      </c>
      <c r="Q610" s="20">
        <v>96</v>
      </c>
      <c r="R610" s="19" t="s">
        <v>557</v>
      </c>
      <c r="S610" s="20">
        <v>100</v>
      </c>
      <c r="T610" s="20">
        <v>79</v>
      </c>
      <c r="U610" s="20" t="s">
        <v>557</v>
      </c>
      <c r="V610" s="20">
        <v>84</v>
      </c>
      <c r="W610" s="20">
        <v>88</v>
      </c>
      <c r="X610" s="19"/>
    </row>
    <row r="611" spans="1:24" s="15" customFormat="1" ht="13.8">
      <c r="A611" s="15" t="s">
        <v>24</v>
      </c>
      <c r="B611" s="19" t="s">
        <v>25</v>
      </c>
      <c r="C611" s="19">
        <v>2023</v>
      </c>
      <c r="D611" s="19" t="s">
        <v>444</v>
      </c>
      <c r="E611" s="16">
        <v>90</v>
      </c>
      <c r="F611" s="20">
        <v>1</v>
      </c>
      <c r="G611" s="21">
        <v>1.8192649999999999</v>
      </c>
      <c r="H611" s="20">
        <v>8</v>
      </c>
      <c r="I611" s="20">
        <v>87.016400000000004</v>
      </c>
      <c r="J611" s="20">
        <v>92.983599999999996</v>
      </c>
      <c r="K611" s="20"/>
      <c r="L611" s="20">
        <v>96.993639999999999</v>
      </c>
      <c r="M611" s="20"/>
      <c r="N611" s="20">
        <v>89.674469999999999</v>
      </c>
      <c r="O611" s="20"/>
      <c r="P611" s="20">
        <v>83.256370000000004</v>
      </c>
      <c r="Q611" s="20">
        <v>97.891189999999995</v>
      </c>
      <c r="R611" s="19"/>
      <c r="S611" s="20">
        <v>100</v>
      </c>
      <c r="T611" s="20">
        <v>78.89152</v>
      </c>
      <c r="U611" s="20"/>
      <c r="V611" s="20">
        <v>82.206670000000003</v>
      </c>
      <c r="W611" s="20">
        <v>87.680970000000002</v>
      </c>
      <c r="X611" s="19"/>
    </row>
    <row r="612" spans="1:24" s="15" customFormat="1" ht="13.8">
      <c r="A612" s="15" t="s">
        <v>24</v>
      </c>
      <c r="B612" s="19" t="s">
        <v>25</v>
      </c>
      <c r="C612" s="19">
        <v>2024</v>
      </c>
      <c r="D612" s="19" t="s">
        <v>444</v>
      </c>
      <c r="E612" s="16">
        <v>90</v>
      </c>
      <c r="F612" s="20">
        <v>1</v>
      </c>
      <c r="G612" s="21">
        <v>1.9827490000000001</v>
      </c>
      <c r="H612" s="20">
        <v>8</v>
      </c>
      <c r="I612" s="20">
        <v>86.748289999999997</v>
      </c>
      <c r="J612" s="20">
        <v>93.251710000000003</v>
      </c>
      <c r="K612" s="20"/>
      <c r="L612" s="20">
        <v>97.488529999999997</v>
      </c>
      <c r="M612" s="20"/>
      <c r="N612" s="20">
        <v>82.848110000000005</v>
      </c>
      <c r="O612" s="20"/>
      <c r="P612" s="20">
        <v>85.235709999999997</v>
      </c>
      <c r="Q612" s="20">
        <v>96.74691</v>
      </c>
      <c r="R612" s="19"/>
      <c r="S612" s="20">
        <v>100</v>
      </c>
      <c r="T612" s="20">
        <v>75.114540000000005</v>
      </c>
      <c r="U612" s="20"/>
      <c r="V612" s="20">
        <v>94.755110000000002</v>
      </c>
      <c r="W612" s="20">
        <v>87.032349999999994</v>
      </c>
      <c r="X612" s="19"/>
    </row>
    <row r="613" spans="1:24" s="15" customFormat="1">
      <c r="A613" s="68" t="s">
        <v>24</v>
      </c>
      <c r="B613" s="70" t="s">
        <v>25</v>
      </c>
      <c r="C613" s="70">
        <v>2025</v>
      </c>
      <c r="D613" s="73" t="str">
        <f>VLOOKUP(B613,'CPI Timeseries 2012 - 2025'!B:C,2,0)</f>
        <v>WE/EU</v>
      </c>
      <c r="E613" s="16">
        <v>89</v>
      </c>
      <c r="F613" s="70">
        <v>1</v>
      </c>
      <c r="G613" s="74">
        <v>1.8822840000000001</v>
      </c>
      <c r="H613" s="70">
        <v>8</v>
      </c>
      <c r="I613" s="75">
        <v>85.913060000000002</v>
      </c>
      <c r="J613" s="75">
        <v>92.086939999999998</v>
      </c>
      <c r="K613" s="75"/>
      <c r="L613" s="75">
        <v>97.344049999999996</v>
      </c>
      <c r="M613" s="75"/>
      <c r="N613" s="75">
        <v>82.838610000000003</v>
      </c>
      <c r="O613" s="75"/>
      <c r="P613" s="75">
        <v>85.229190000000003</v>
      </c>
      <c r="Q613" s="75">
        <v>93.082859999999997</v>
      </c>
      <c r="R613" s="75"/>
      <c r="S613" s="75">
        <v>100</v>
      </c>
      <c r="T613" s="75">
        <v>75.128910000000005</v>
      </c>
      <c r="U613" s="75"/>
      <c r="V613" s="75">
        <v>93.586219999999997</v>
      </c>
      <c r="W613" s="75">
        <v>87.027969999999996</v>
      </c>
      <c r="X613" s="2"/>
    </row>
    <row r="614" spans="1:24" s="15" customFormat="1" ht="13.8">
      <c r="A614" s="15" t="s">
        <v>273</v>
      </c>
      <c r="B614" s="19" t="s">
        <v>274</v>
      </c>
      <c r="C614" s="19">
        <v>2012</v>
      </c>
      <c r="D614" s="19" t="s">
        <v>443</v>
      </c>
      <c r="E614" s="16">
        <v>36</v>
      </c>
      <c r="F614" s="20">
        <v>94</v>
      </c>
      <c r="G614" s="21">
        <v>8.6</v>
      </c>
      <c r="H614" s="20">
        <v>3</v>
      </c>
      <c r="I614" s="20">
        <v>22</v>
      </c>
      <c r="J614" s="20">
        <v>50</v>
      </c>
      <c r="K614" s="20">
        <v>32</v>
      </c>
      <c r="L614" s="20"/>
      <c r="M614" s="20"/>
      <c r="N614" s="20"/>
      <c r="O614" s="20"/>
      <c r="P614" s="20">
        <v>52</v>
      </c>
      <c r="Q614" s="20"/>
      <c r="R614" s="19"/>
      <c r="S614" s="20"/>
      <c r="T614" s="20"/>
      <c r="U614" s="20">
        <v>23</v>
      </c>
      <c r="V614" s="20"/>
      <c r="W614" s="20"/>
      <c r="X614" s="19"/>
    </row>
    <row r="615" spans="1:24" s="15" customFormat="1" ht="13.8">
      <c r="A615" s="15" t="s">
        <v>273</v>
      </c>
      <c r="B615" s="19" t="s">
        <v>274</v>
      </c>
      <c r="C615" s="19">
        <v>2013</v>
      </c>
      <c r="D615" s="19" t="s">
        <v>443</v>
      </c>
      <c r="E615" s="16">
        <v>36</v>
      </c>
      <c r="F615" s="20">
        <v>94</v>
      </c>
      <c r="G615" s="21">
        <v>8.6</v>
      </c>
      <c r="H615" s="20">
        <v>3</v>
      </c>
      <c r="I615" s="20">
        <v>22</v>
      </c>
      <c r="J615" s="20">
        <v>50</v>
      </c>
      <c r="K615" s="20">
        <v>32</v>
      </c>
      <c r="L615" s="20"/>
      <c r="M615" s="20"/>
      <c r="N615" s="20"/>
      <c r="O615" s="20"/>
      <c r="P615" s="20">
        <v>52</v>
      </c>
      <c r="Q615" s="20"/>
      <c r="R615" s="19"/>
      <c r="S615" s="20"/>
      <c r="T615" s="20"/>
      <c r="U615" s="20">
        <v>23</v>
      </c>
      <c r="V615" s="20"/>
      <c r="W615" s="20"/>
      <c r="X615" s="19"/>
    </row>
    <row r="616" spans="1:24" s="15" customFormat="1" ht="13.8">
      <c r="A616" s="15" t="s">
        <v>273</v>
      </c>
      <c r="B616" s="19" t="s">
        <v>274</v>
      </c>
      <c r="C616" s="19">
        <v>2014</v>
      </c>
      <c r="D616" s="19" t="s">
        <v>443</v>
      </c>
      <c r="E616" s="16">
        <v>34</v>
      </c>
      <c r="F616" s="20">
        <v>107</v>
      </c>
      <c r="G616" s="21">
        <v>9.1000003814697266</v>
      </c>
      <c r="H616" s="20">
        <v>3</v>
      </c>
      <c r="I616" s="20">
        <v>19</v>
      </c>
      <c r="J616" s="20">
        <v>49</v>
      </c>
      <c r="K616" s="20">
        <v>27</v>
      </c>
      <c r="L616" s="20"/>
      <c r="M616" s="20"/>
      <c r="N616" s="20"/>
      <c r="O616" s="20"/>
      <c r="P616" s="20">
        <v>52</v>
      </c>
      <c r="Q616" s="20"/>
      <c r="R616" s="19"/>
      <c r="S616" s="20"/>
      <c r="T616" s="20"/>
      <c r="U616" s="20">
        <v>23</v>
      </c>
      <c r="V616" s="20"/>
      <c r="W616" s="20"/>
      <c r="X616" s="19"/>
    </row>
    <row r="617" spans="1:24" s="15" customFormat="1" ht="13.8">
      <c r="A617" s="15" t="s">
        <v>273</v>
      </c>
      <c r="B617" s="19" t="s">
        <v>274</v>
      </c>
      <c r="C617" s="19">
        <v>2015</v>
      </c>
      <c r="D617" s="19" t="s">
        <v>443</v>
      </c>
      <c r="E617" s="16">
        <v>34</v>
      </c>
      <c r="F617" s="20">
        <v>98</v>
      </c>
      <c r="G617" s="21">
        <v>9.0699996948242188</v>
      </c>
      <c r="H617" s="20">
        <v>3</v>
      </c>
      <c r="I617" s="20">
        <v>19</v>
      </c>
      <c r="J617" s="20">
        <v>49</v>
      </c>
      <c r="K617" s="20">
        <v>27</v>
      </c>
      <c r="L617" s="20"/>
      <c r="M617" s="20"/>
      <c r="N617" s="20"/>
      <c r="O617" s="20"/>
      <c r="P617" s="20">
        <v>52</v>
      </c>
      <c r="Q617" s="20"/>
      <c r="R617" s="19"/>
      <c r="S617" s="20"/>
      <c r="T617" s="20"/>
      <c r="U617" s="20">
        <v>23</v>
      </c>
      <c r="V617" s="20"/>
      <c r="W617" s="20"/>
      <c r="X617" s="19"/>
    </row>
    <row r="618" spans="1:24" s="15" customFormat="1" ht="13.8">
      <c r="A618" s="15" t="s">
        <v>273</v>
      </c>
      <c r="B618" s="19" t="s">
        <v>274</v>
      </c>
      <c r="C618" s="19">
        <v>2016</v>
      </c>
      <c r="D618" s="19" t="s">
        <v>443</v>
      </c>
      <c r="E618" s="16">
        <v>30</v>
      </c>
      <c r="F618" s="20">
        <v>123</v>
      </c>
      <c r="G618" s="21">
        <v>8.23</v>
      </c>
      <c r="H618" s="20">
        <v>3</v>
      </c>
      <c r="I618" s="20">
        <v>17</v>
      </c>
      <c r="J618" s="20">
        <v>44</v>
      </c>
      <c r="K618" s="20">
        <v>20</v>
      </c>
      <c r="L618" s="20" t="s">
        <v>557</v>
      </c>
      <c r="M618" s="20" t="s">
        <v>557</v>
      </c>
      <c r="N618" s="20" t="s">
        <v>557</v>
      </c>
      <c r="O618" s="20" t="s">
        <v>557</v>
      </c>
      <c r="P618" s="20">
        <v>47</v>
      </c>
      <c r="Q618" s="20" t="s">
        <v>557</v>
      </c>
      <c r="R618" s="19" t="s">
        <v>557</v>
      </c>
      <c r="S618" s="20" t="s">
        <v>557</v>
      </c>
      <c r="T618" s="20" t="s">
        <v>557</v>
      </c>
      <c r="U618" s="20">
        <v>24</v>
      </c>
      <c r="V618" s="20" t="s">
        <v>557</v>
      </c>
      <c r="W618" s="20" t="s">
        <v>557</v>
      </c>
      <c r="X618" s="19"/>
    </row>
    <row r="619" spans="1:24" s="15" customFormat="1" ht="13.8">
      <c r="A619" s="15" t="s">
        <v>273</v>
      </c>
      <c r="B619" s="19" t="s">
        <v>274</v>
      </c>
      <c r="C619" s="19">
        <v>2017</v>
      </c>
      <c r="D619" s="19" t="s">
        <v>443</v>
      </c>
      <c r="E619" s="16">
        <v>31</v>
      </c>
      <c r="F619" s="20">
        <v>122</v>
      </c>
      <c r="G619" s="21">
        <v>5.32</v>
      </c>
      <c r="H619" s="20">
        <v>4</v>
      </c>
      <c r="I619" s="20">
        <v>22</v>
      </c>
      <c r="J619" s="20">
        <v>40</v>
      </c>
      <c r="K619" s="20">
        <v>24</v>
      </c>
      <c r="L619" s="20"/>
      <c r="M619" s="20"/>
      <c r="N619" s="20"/>
      <c r="O619" s="20"/>
      <c r="P619" s="20">
        <v>47</v>
      </c>
      <c r="Q619" s="20"/>
      <c r="R619" s="19"/>
      <c r="S619" s="20"/>
      <c r="T619" s="20">
        <v>26</v>
      </c>
      <c r="U619" s="20">
        <v>27</v>
      </c>
      <c r="V619" s="20"/>
      <c r="W619" s="20"/>
      <c r="X619" s="19"/>
    </row>
    <row r="620" spans="1:24" s="15" customFormat="1" ht="13.8">
      <c r="A620" s="15" t="s">
        <v>273</v>
      </c>
      <c r="B620" s="19" t="s">
        <v>274</v>
      </c>
      <c r="C620" s="19">
        <v>2018</v>
      </c>
      <c r="D620" s="19" t="s">
        <v>443</v>
      </c>
      <c r="E620" s="16">
        <v>31</v>
      </c>
      <c r="F620" s="20">
        <v>124</v>
      </c>
      <c r="G620" s="21">
        <v>5.38</v>
      </c>
      <c r="H620" s="20">
        <v>4</v>
      </c>
      <c r="I620" s="20">
        <v>22</v>
      </c>
      <c r="J620" s="20">
        <v>40</v>
      </c>
      <c r="K620" s="20">
        <v>24</v>
      </c>
      <c r="L620" s="20"/>
      <c r="M620" s="20"/>
      <c r="N620" s="20"/>
      <c r="O620" s="20"/>
      <c r="P620" s="20">
        <v>47</v>
      </c>
      <c r="Q620" s="20"/>
      <c r="R620" s="19"/>
      <c r="S620" s="20"/>
      <c r="T620" s="20">
        <v>25</v>
      </c>
      <c r="U620" s="20">
        <v>27</v>
      </c>
      <c r="V620" s="20"/>
      <c r="W620" s="20"/>
      <c r="X620" s="19"/>
    </row>
    <row r="621" spans="1:24" s="15" customFormat="1" ht="13.8">
      <c r="A621" s="15" t="s">
        <v>273</v>
      </c>
      <c r="B621" s="19" t="s">
        <v>274</v>
      </c>
      <c r="C621" s="19">
        <v>2019</v>
      </c>
      <c r="D621" s="19" t="s">
        <v>443</v>
      </c>
      <c r="E621" s="16">
        <v>30</v>
      </c>
      <c r="F621" s="20">
        <v>126</v>
      </c>
      <c r="G621" s="21">
        <v>4.2766029999999997</v>
      </c>
      <c r="H621" s="20">
        <v>5</v>
      </c>
      <c r="I621" s="20">
        <v>22.986370000000001</v>
      </c>
      <c r="J621" s="20">
        <v>37.013629999999999</v>
      </c>
      <c r="K621" s="20">
        <v>27</v>
      </c>
      <c r="L621" s="20" t="s">
        <v>557</v>
      </c>
      <c r="M621" s="20">
        <v>25</v>
      </c>
      <c r="N621" s="20" t="s">
        <v>557</v>
      </c>
      <c r="O621" s="20" t="s">
        <v>557</v>
      </c>
      <c r="P621" s="20">
        <v>47</v>
      </c>
      <c r="Q621" s="20" t="s">
        <v>557</v>
      </c>
      <c r="R621" s="19" t="s">
        <v>557</v>
      </c>
      <c r="S621" s="20" t="s">
        <v>557</v>
      </c>
      <c r="T621" s="20">
        <v>24</v>
      </c>
      <c r="U621" s="20">
        <v>27</v>
      </c>
      <c r="V621" s="20" t="s">
        <v>557</v>
      </c>
      <c r="W621" s="20" t="s">
        <v>557</v>
      </c>
      <c r="X621" s="19"/>
    </row>
    <row r="622" spans="1:24" s="15" customFormat="1" ht="13.8">
      <c r="A622" s="15" t="s">
        <v>273</v>
      </c>
      <c r="B622" s="19" t="s">
        <v>274</v>
      </c>
      <c r="C622" s="19">
        <v>2020</v>
      </c>
      <c r="D622" s="19" t="s">
        <v>443</v>
      </c>
      <c r="E622" s="16">
        <v>27</v>
      </c>
      <c r="F622" s="20">
        <v>142</v>
      </c>
      <c r="G622" s="21">
        <v>1.529401</v>
      </c>
      <c r="H622" s="20">
        <v>5</v>
      </c>
      <c r="I622" s="20">
        <v>24.491779999999999</v>
      </c>
      <c r="J622" s="20">
        <v>29.508220000000001</v>
      </c>
      <c r="K622" s="20">
        <v>27</v>
      </c>
      <c r="L622" s="20" t="s">
        <v>557</v>
      </c>
      <c r="M622" s="20">
        <v>25</v>
      </c>
      <c r="N622" s="20" t="s">
        <v>557</v>
      </c>
      <c r="O622" s="20" t="s">
        <v>557</v>
      </c>
      <c r="P622" s="20">
        <v>35</v>
      </c>
      <c r="Q622" s="20" t="s">
        <v>557</v>
      </c>
      <c r="R622" s="19" t="s">
        <v>557</v>
      </c>
      <c r="S622" s="20" t="s">
        <v>557</v>
      </c>
      <c r="T622" s="20">
        <v>24</v>
      </c>
      <c r="U622" s="20">
        <v>27</v>
      </c>
      <c r="V622" s="20" t="s">
        <v>557</v>
      </c>
      <c r="W622" s="20" t="s">
        <v>557</v>
      </c>
      <c r="X622" s="19"/>
    </row>
    <row r="623" spans="1:24" s="15" customFormat="1" ht="13.8">
      <c r="A623" s="15" t="s">
        <v>273</v>
      </c>
      <c r="B623" s="19" t="s">
        <v>274</v>
      </c>
      <c r="C623" s="19">
        <v>2021</v>
      </c>
      <c r="D623" s="19" t="s">
        <v>443</v>
      </c>
      <c r="E623" s="16">
        <v>30</v>
      </c>
      <c r="F623" s="20">
        <v>128</v>
      </c>
      <c r="G623" s="21">
        <v>1.680318</v>
      </c>
      <c r="H623" s="20">
        <v>5</v>
      </c>
      <c r="I623" s="20">
        <v>27.235880000000002</v>
      </c>
      <c r="J623" s="20">
        <v>32.764119999999998</v>
      </c>
      <c r="K623" s="20">
        <v>26.512499999999999</v>
      </c>
      <c r="L623" s="20"/>
      <c r="M623" s="20">
        <v>24.86647</v>
      </c>
      <c r="N623" s="20"/>
      <c r="O623" s="20"/>
      <c r="P623" s="20">
        <v>34.50329</v>
      </c>
      <c r="Q623" s="20"/>
      <c r="R623" s="19"/>
      <c r="S623" s="20"/>
      <c r="T623" s="20">
        <v>30.423369999999998</v>
      </c>
      <c r="U623" s="20">
        <v>35.111879999999999</v>
      </c>
      <c r="V623" s="20"/>
      <c r="W623" s="20"/>
      <c r="X623" s="19"/>
    </row>
    <row r="624" spans="1:24" s="15" customFormat="1" ht="13.8">
      <c r="A624" s="15" t="s">
        <v>273</v>
      </c>
      <c r="B624" s="19" t="s">
        <v>274</v>
      </c>
      <c r="C624" s="19">
        <v>2022</v>
      </c>
      <c r="D624" s="19" t="s">
        <v>443</v>
      </c>
      <c r="E624" s="16">
        <v>30</v>
      </c>
      <c r="F624" s="20">
        <v>130</v>
      </c>
      <c r="G624" s="21">
        <v>1.7377480000000001</v>
      </c>
      <c r="H624" s="20">
        <v>5</v>
      </c>
      <c r="I624" s="20">
        <v>27.150089999999999</v>
      </c>
      <c r="J624" s="20">
        <v>32.849910000000001</v>
      </c>
      <c r="K624" s="20">
        <v>27</v>
      </c>
      <c r="L624" s="20" t="s">
        <v>557</v>
      </c>
      <c r="M624" s="20">
        <v>25</v>
      </c>
      <c r="N624" s="20" t="s">
        <v>557</v>
      </c>
      <c r="O624" s="20" t="s">
        <v>557</v>
      </c>
      <c r="P624" s="20">
        <v>35</v>
      </c>
      <c r="Q624" s="20" t="s">
        <v>557</v>
      </c>
      <c r="R624" s="19" t="s">
        <v>557</v>
      </c>
      <c r="S624" s="20" t="s">
        <v>557</v>
      </c>
      <c r="T624" s="20">
        <v>28</v>
      </c>
      <c r="U624" s="20">
        <v>35</v>
      </c>
      <c r="V624" s="20" t="s">
        <v>557</v>
      </c>
      <c r="W624" s="20" t="s">
        <v>557</v>
      </c>
      <c r="X624" s="19"/>
    </row>
    <row r="625" spans="1:24" s="15" customFormat="1" ht="13.8">
      <c r="A625" s="15" t="s">
        <v>273</v>
      </c>
      <c r="B625" s="19" t="s">
        <v>274</v>
      </c>
      <c r="C625" s="19">
        <v>2023</v>
      </c>
      <c r="D625" s="19" t="s">
        <v>443</v>
      </c>
      <c r="E625" s="16">
        <v>30</v>
      </c>
      <c r="F625" s="20">
        <v>130</v>
      </c>
      <c r="G625" s="21">
        <v>1.711382</v>
      </c>
      <c r="H625" s="20">
        <v>5</v>
      </c>
      <c r="I625" s="20">
        <v>27.19333</v>
      </c>
      <c r="J625" s="20">
        <v>32.806669999999997</v>
      </c>
      <c r="K625" s="20">
        <v>26.512499999999999</v>
      </c>
      <c r="L625" s="20"/>
      <c r="M625" s="20">
        <v>24.86647</v>
      </c>
      <c r="N625" s="20"/>
      <c r="O625" s="20"/>
      <c r="P625" s="20">
        <v>34.50329</v>
      </c>
      <c r="Q625" s="20"/>
      <c r="R625" s="19"/>
      <c r="S625" s="20"/>
      <c r="T625" s="20">
        <v>28.253160000000001</v>
      </c>
      <c r="U625" s="20">
        <v>35.111879999999999</v>
      </c>
      <c r="V625" s="20"/>
      <c r="W625" s="20"/>
      <c r="X625" s="19"/>
    </row>
    <row r="626" spans="1:24" s="15" customFormat="1" ht="13.8">
      <c r="A626" s="15" t="s">
        <v>273</v>
      </c>
      <c r="B626" s="19" t="s">
        <v>274</v>
      </c>
      <c r="C626" s="19">
        <v>2024</v>
      </c>
      <c r="D626" s="19" t="s">
        <v>443</v>
      </c>
      <c r="E626" s="16">
        <v>31</v>
      </c>
      <c r="F626" s="20">
        <v>127</v>
      </c>
      <c r="G626" s="21">
        <v>1.9784269999999999</v>
      </c>
      <c r="H626" s="20">
        <v>5</v>
      </c>
      <c r="I626" s="20">
        <v>27.755379999999999</v>
      </c>
      <c r="J626" s="20">
        <v>34.244619999999998</v>
      </c>
      <c r="K626" s="20">
        <v>27.557400000000001</v>
      </c>
      <c r="L626" s="20"/>
      <c r="M626" s="20">
        <v>25.63946</v>
      </c>
      <c r="N626" s="20"/>
      <c r="O626" s="20"/>
      <c r="P626" s="20">
        <v>32.267980000000001</v>
      </c>
      <c r="Q626" s="20"/>
      <c r="R626" s="19"/>
      <c r="S626" s="20"/>
      <c r="T626" s="20">
        <v>27.888380000000002</v>
      </c>
      <c r="U626" s="20">
        <v>39.171520000000001</v>
      </c>
      <c r="V626" s="20"/>
      <c r="W626" s="20"/>
      <c r="X626" s="19"/>
    </row>
    <row r="627" spans="1:24" s="15" customFormat="1">
      <c r="A627" s="68" t="s">
        <v>273</v>
      </c>
      <c r="B627" s="70" t="s">
        <v>274</v>
      </c>
      <c r="C627" s="70">
        <v>2025</v>
      </c>
      <c r="D627" s="73" t="str">
        <f>VLOOKUP(B627,'CPI Timeseries 2012 - 2025'!B:C,2,0)</f>
        <v>SSA</v>
      </c>
      <c r="E627" s="16">
        <v>31</v>
      </c>
      <c r="F627" s="70">
        <v>124</v>
      </c>
      <c r="G627" s="74">
        <v>1.9514940000000001</v>
      </c>
      <c r="H627" s="70">
        <v>5</v>
      </c>
      <c r="I627" s="75">
        <v>27.79955</v>
      </c>
      <c r="J627" s="75">
        <v>34.200449999999996</v>
      </c>
      <c r="K627" s="75">
        <v>27.529299999999999</v>
      </c>
      <c r="L627" s="75"/>
      <c r="M627" s="75">
        <v>25.644259999999999</v>
      </c>
      <c r="N627" s="75"/>
      <c r="O627" s="75"/>
      <c r="P627" s="75">
        <v>32.214660000000002</v>
      </c>
      <c r="Q627" s="75"/>
      <c r="R627" s="75"/>
      <c r="S627" s="75"/>
      <c r="T627" s="75">
        <v>28.577069999999999</v>
      </c>
      <c r="U627" s="75">
        <v>39.177059999999997</v>
      </c>
      <c r="V627" s="75"/>
      <c r="W627" s="75"/>
      <c r="X627" s="2"/>
    </row>
    <row r="628" spans="1:24" s="15" customFormat="1" ht="13.8">
      <c r="A628" s="15" t="s">
        <v>96</v>
      </c>
      <c r="B628" s="19" t="s">
        <v>97</v>
      </c>
      <c r="C628" s="19">
        <v>2012</v>
      </c>
      <c r="D628" s="19" t="s">
        <v>234</v>
      </c>
      <c r="E628" s="16">
        <v>58</v>
      </c>
      <c r="F628" s="20">
        <v>41</v>
      </c>
      <c r="G628" s="21">
        <v>2.2999999999999998</v>
      </c>
      <c r="H628" s="20">
        <v>3</v>
      </c>
      <c r="I628" s="20">
        <v>55</v>
      </c>
      <c r="J628" s="20">
        <v>62</v>
      </c>
      <c r="K628" s="20"/>
      <c r="L628" s="20"/>
      <c r="M628" s="20"/>
      <c r="N628" s="20">
        <v>54</v>
      </c>
      <c r="O628" s="20"/>
      <c r="P628" s="20">
        <v>63</v>
      </c>
      <c r="Q628" s="20"/>
      <c r="R628" s="19"/>
      <c r="S628" s="20"/>
      <c r="T628" s="20"/>
      <c r="U628" s="20">
        <v>58</v>
      </c>
      <c r="V628" s="20"/>
      <c r="W628" s="20"/>
      <c r="X628" s="19"/>
    </row>
    <row r="629" spans="1:24" s="15" customFormat="1" ht="13.8">
      <c r="A629" s="15" t="s">
        <v>96</v>
      </c>
      <c r="B629" s="19" t="s">
        <v>97</v>
      </c>
      <c r="C629" s="19">
        <v>2013</v>
      </c>
      <c r="D629" s="19" t="s">
        <v>234</v>
      </c>
      <c r="E629" s="16">
        <v>58</v>
      </c>
      <c r="F629" s="20">
        <v>41</v>
      </c>
      <c r="G629" s="21">
        <v>2.2999999999999998</v>
      </c>
      <c r="H629" s="20">
        <v>3</v>
      </c>
      <c r="I629" s="20">
        <v>54</v>
      </c>
      <c r="J629" s="20">
        <v>62</v>
      </c>
      <c r="K629" s="20"/>
      <c r="L629" s="20"/>
      <c r="M629" s="20"/>
      <c r="N629" s="20">
        <v>54</v>
      </c>
      <c r="O629" s="20"/>
      <c r="P629" s="20">
        <v>63</v>
      </c>
      <c r="Q629" s="20"/>
      <c r="R629" s="19"/>
      <c r="S629" s="20"/>
      <c r="T629" s="20"/>
      <c r="U629" s="20">
        <v>58</v>
      </c>
      <c r="V629" s="20"/>
      <c r="W629" s="20"/>
      <c r="X629" s="19"/>
    </row>
    <row r="630" spans="1:24" s="15" customFormat="1" ht="13.8">
      <c r="A630" s="15" t="s">
        <v>96</v>
      </c>
      <c r="B630" s="19" t="s">
        <v>97</v>
      </c>
      <c r="C630" s="19">
        <v>2014</v>
      </c>
      <c r="D630" s="19" t="s">
        <v>234</v>
      </c>
      <c r="E630" s="16">
        <v>58</v>
      </c>
      <c r="F630" s="20">
        <v>40</v>
      </c>
      <c r="G630" s="21">
        <v>2.3399999141693115</v>
      </c>
      <c r="H630" s="20">
        <v>3</v>
      </c>
      <c r="I630" s="20">
        <v>54</v>
      </c>
      <c r="J630" s="20">
        <v>62</v>
      </c>
      <c r="K630" s="20"/>
      <c r="L630" s="20"/>
      <c r="M630" s="20"/>
      <c r="N630" s="20">
        <v>54</v>
      </c>
      <c r="O630" s="20"/>
      <c r="P630" s="20">
        <v>63</v>
      </c>
      <c r="Q630" s="20"/>
      <c r="R630" s="19"/>
      <c r="S630" s="20"/>
      <c r="T630" s="20"/>
      <c r="U630" s="20">
        <v>58</v>
      </c>
      <c r="V630" s="20"/>
      <c r="W630" s="20"/>
      <c r="X630" s="19"/>
    </row>
    <row r="631" spans="1:24" s="15" customFormat="1" ht="13.8">
      <c r="A631" s="15" t="s">
        <v>96</v>
      </c>
      <c r="B631" s="19" t="s">
        <v>97</v>
      </c>
      <c r="C631" s="19">
        <v>2016</v>
      </c>
      <c r="D631" s="19" t="s">
        <v>234</v>
      </c>
      <c r="E631" s="16">
        <v>59</v>
      </c>
      <c r="F631" s="20">
        <v>38</v>
      </c>
      <c r="G631" s="21">
        <v>0.85</v>
      </c>
      <c r="H631" s="20">
        <v>3</v>
      </c>
      <c r="I631" s="20">
        <v>58</v>
      </c>
      <c r="J631" s="20">
        <v>60</v>
      </c>
      <c r="K631" s="20" t="s">
        <v>557</v>
      </c>
      <c r="L631" s="20" t="s">
        <v>557</v>
      </c>
      <c r="M631" s="20" t="s">
        <v>557</v>
      </c>
      <c r="N631" s="20" t="s">
        <v>557</v>
      </c>
      <c r="O631" s="20" t="s">
        <v>557</v>
      </c>
      <c r="P631" s="20">
        <v>59</v>
      </c>
      <c r="Q631" s="20" t="s">
        <v>557</v>
      </c>
      <c r="R631" s="19" t="s">
        <v>557</v>
      </c>
      <c r="S631" s="20" t="s">
        <v>557</v>
      </c>
      <c r="T631" s="20" t="s">
        <v>557</v>
      </c>
      <c r="U631" s="20">
        <v>58</v>
      </c>
      <c r="V631" s="20" t="s">
        <v>557</v>
      </c>
      <c r="W631" s="20">
        <v>61</v>
      </c>
      <c r="X631" s="19"/>
    </row>
    <row r="632" spans="1:24" s="15" customFormat="1" ht="13.8">
      <c r="A632" s="15" t="s">
        <v>96</v>
      </c>
      <c r="B632" s="19" t="s">
        <v>97</v>
      </c>
      <c r="C632" s="19">
        <v>2017</v>
      </c>
      <c r="D632" s="19" t="s">
        <v>234</v>
      </c>
      <c r="E632" s="16">
        <v>57</v>
      </c>
      <c r="F632" s="20">
        <v>42</v>
      </c>
      <c r="G632" s="21">
        <v>2.5499999999999998</v>
      </c>
      <c r="H632" s="20">
        <v>3</v>
      </c>
      <c r="I632" s="20">
        <v>53</v>
      </c>
      <c r="J632" s="20">
        <v>61</v>
      </c>
      <c r="K632" s="20"/>
      <c r="L632" s="20"/>
      <c r="M632" s="20"/>
      <c r="N632" s="20"/>
      <c r="O632" s="20"/>
      <c r="P632" s="20">
        <v>59</v>
      </c>
      <c r="Q632" s="20"/>
      <c r="R632" s="19"/>
      <c r="S632" s="20"/>
      <c r="T632" s="20"/>
      <c r="U632" s="20">
        <v>52</v>
      </c>
      <c r="V632" s="20"/>
      <c r="W632" s="20">
        <v>60</v>
      </c>
      <c r="X632" s="19"/>
    </row>
    <row r="633" spans="1:24" s="15" customFormat="1" ht="13.8">
      <c r="A633" s="15" t="s">
        <v>96</v>
      </c>
      <c r="B633" s="19" t="s">
        <v>97</v>
      </c>
      <c r="C633" s="19">
        <v>2018</v>
      </c>
      <c r="D633" s="19" t="s">
        <v>234</v>
      </c>
      <c r="E633" s="16">
        <v>57</v>
      </c>
      <c r="F633" s="20">
        <v>45</v>
      </c>
      <c r="G633" s="21">
        <v>2.5499999999999998</v>
      </c>
      <c r="H633" s="20">
        <v>3</v>
      </c>
      <c r="I633" s="20">
        <v>53</v>
      </c>
      <c r="J633" s="20">
        <v>61</v>
      </c>
      <c r="K633" s="20"/>
      <c r="L633" s="20"/>
      <c r="M633" s="20"/>
      <c r="N633" s="20"/>
      <c r="O633" s="20"/>
      <c r="P633" s="20">
        <v>59</v>
      </c>
      <c r="Q633" s="20"/>
      <c r="R633" s="19"/>
      <c r="S633" s="20"/>
      <c r="T633" s="20"/>
      <c r="U633" s="20">
        <v>52</v>
      </c>
      <c r="V633" s="20"/>
      <c r="W633" s="20">
        <v>60</v>
      </c>
      <c r="X633" s="19"/>
    </row>
    <row r="634" spans="1:24" s="15" customFormat="1" ht="13.8">
      <c r="A634" s="15" t="s">
        <v>96</v>
      </c>
      <c r="B634" s="19" t="s">
        <v>97</v>
      </c>
      <c r="C634" s="19">
        <v>2019</v>
      </c>
      <c r="D634" s="19" t="s">
        <v>234</v>
      </c>
      <c r="E634" s="16">
        <v>55</v>
      </c>
      <c r="F634" s="20">
        <v>48</v>
      </c>
      <c r="G634" s="21">
        <v>2.1648239999999999</v>
      </c>
      <c r="H634" s="20">
        <v>3</v>
      </c>
      <c r="I634" s="20">
        <v>51.449689999999997</v>
      </c>
      <c r="J634" s="20">
        <v>58.550310000000003</v>
      </c>
      <c r="K634" s="20" t="s">
        <v>557</v>
      </c>
      <c r="L634" s="20" t="s">
        <v>557</v>
      </c>
      <c r="M634" s="20" t="s">
        <v>557</v>
      </c>
      <c r="N634" s="20" t="s">
        <v>557</v>
      </c>
      <c r="O634" s="20" t="s">
        <v>557</v>
      </c>
      <c r="P634" s="20">
        <v>59</v>
      </c>
      <c r="Q634" s="20" t="s">
        <v>557</v>
      </c>
      <c r="R634" s="19" t="s">
        <v>557</v>
      </c>
      <c r="S634" s="20" t="s">
        <v>557</v>
      </c>
      <c r="T634" s="20" t="s">
        <v>557</v>
      </c>
      <c r="U634" s="20">
        <v>52</v>
      </c>
      <c r="V634" s="20" t="s">
        <v>557</v>
      </c>
      <c r="W634" s="20">
        <v>54</v>
      </c>
      <c r="X634" s="19"/>
    </row>
    <row r="635" spans="1:24" s="15" customFormat="1" ht="13.8">
      <c r="A635" s="15" t="s">
        <v>96</v>
      </c>
      <c r="B635" s="19" t="s">
        <v>97</v>
      </c>
      <c r="C635" s="19">
        <v>2020</v>
      </c>
      <c r="D635" s="19" t="s">
        <v>234</v>
      </c>
      <c r="E635" s="16">
        <v>55</v>
      </c>
      <c r="F635" s="20">
        <v>48</v>
      </c>
      <c r="G635" s="21">
        <v>1.976205</v>
      </c>
      <c r="H635" s="20">
        <v>3</v>
      </c>
      <c r="I635" s="20">
        <v>51.75902</v>
      </c>
      <c r="J635" s="20">
        <v>58.24098</v>
      </c>
      <c r="K635" s="20" t="s">
        <v>557</v>
      </c>
      <c r="L635" s="20" t="s">
        <v>557</v>
      </c>
      <c r="M635" s="20" t="s">
        <v>557</v>
      </c>
      <c r="N635" s="20" t="s">
        <v>557</v>
      </c>
      <c r="O635" s="20" t="s">
        <v>557</v>
      </c>
      <c r="P635" s="20">
        <v>59</v>
      </c>
      <c r="Q635" s="20" t="s">
        <v>557</v>
      </c>
      <c r="R635" s="19" t="s">
        <v>557</v>
      </c>
      <c r="S635" s="20" t="s">
        <v>557</v>
      </c>
      <c r="T635" s="20" t="s">
        <v>557</v>
      </c>
      <c r="U635" s="20">
        <v>52</v>
      </c>
      <c r="V635" s="20" t="s">
        <v>557</v>
      </c>
      <c r="W635" s="20">
        <v>54</v>
      </c>
      <c r="X635" s="19"/>
    </row>
    <row r="636" spans="1:24" s="15" customFormat="1" ht="13.8">
      <c r="A636" s="15" t="s">
        <v>96</v>
      </c>
      <c r="B636" s="19" t="s">
        <v>97</v>
      </c>
      <c r="C636" s="19">
        <v>2021</v>
      </c>
      <c r="D636" s="19" t="s">
        <v>234</v>
      </c>
      <c r="E636" s="16">
        <v>55</v>
      </c>
      <c r="F636" s="20">
        <v>45</v>
      </c>
      <c r="G636" s="21">
        <v>1.976205</v>
      </c>
      <c r="H636" s="20">
        <v>3</v>
      </c>
      <c r="I636" s="20">
        <v>51.749139999999997</v>
      </c>
      <c r="J636" s="20">
        <v>58.250860000000003</v>
      </c>
      <c r="K636" s="20"/>
      <c r="L636" s="20"/>
      <c r="M636" s="20"/>
      <c r="N636" s="20"/>
      <c r="O636" s="20"/>
      <c r="P636" s="20">
        <v>58.971130000000002</v>
      </c>
      <c r="Q636" s="20"/>
      <c r="R636" s="19"/>
      <c r="S636" s="20"/>
      <c r="T636" s="20"/>
      <c r="U636" s="20">
        <v>51.774650000000001</v>
      </c>
      <c r="V636" s="20"/>
      <c r="W636" s="20">
        <v>53.546370000000003</v>
      </c>
      <c r="X636" s="19"/>
    </row>
    <row r="637" spans="1:24" s="15" customFormat="1" ht="13.8">
      <c r="A637" s="15" t="s">
        <v>96</v>
      </c>
      <c r="B637" s="19" t="s">
        <v>97</v>
      </c>
      <c r="C637" s="19">
        <v>2022</v>
      </c>
      <c r="D637" s="19" t="s">
        <v>234</v>
      </c>
      <c r="E637" s="16">
        <v>55</v>
      </c>
      <c r="F637" s="20">
        <v>45</v>
      </c>
      <c r="G637" s="21">
        <v>1.896461</v>
      </c>
      <c r="H637" s="20">
        <v>3</v>
      </c>
      <c r="I637" s="20">
        <v>51.889800000000001</v>
      </c>
      <c r="J637" s="20">
        <v>58.110199999999999</v>
      </c>
      <c r="K637" s="20" t="s">
        <v>557</v>
      </c>
      <c r="L637" s="20" t="s">
        <v>557</v>
      </c>
      <c r="M637" s="20" t="s">
        <v>557</v>
      </c>
      <c r="N637" s="20" t="s">
        <v>557</v>
      </c>
      <c r="O637" s="20" t="s">
        <v>557</v>
      </c>
      <c r="P637" s="20">
        <v>59</v>
      </c>
      <c r="Q637" s="20" t="s">
        <v>557</v>
      </c>
      <c r="R637" s="19" t="s">
        <v>557</v>
      </c>
      <c r="S637" s="20" t="s">
        <v>557</v>
      </c>
      <c r="T637" s="20" t="s">
        <v>557</v>
      </c>
      <c r="U637" s="20">
        <v>52</v>
      </c>
      <c r="V637" s="20" t="s">
        <v>557</v>
      </c>
      <c r="W637" s="20">
        <v>55</v>
      </c>
      <c r="X637" s="19"/>
    </row>
    <row r="638" spans="1:24" s="15" customFormat="1" ht="13.8">
      <c r="A638" s="15" t="s">
        <v>96</v>
      </c>
      <c r="B638" s="19" t="s">
        <v>97</v>
      </c>
      <c r="C638" s="19">
        <v>2023</v>
      </c>
      <c r="D638" s="19" t="s">
        <v>234</v>
      </c>
      <c r="E638" s="16">
        <v>56</v>
      </c>
      <c r="F638" s="20">
        <v>42</v>
      </c>
      <c r="G638" s="21">
        <v>1.914757</v>
      </c>
      <c r="H638" s="20">
        <v>3</v>
      </c>
      <c r="I638" s="20">
        <v>52.8598</v>
      </c>
      <c r="J638" s="20">
        <v>59.1402</v>
      </c>
      <c r="K638" s="20"/>
      <c r="L638" s="20"/>
      <c r="M638" s="20"/>
      <c r="N638" s="20"/>
      <c r="O638" s="20"/>
      <c r="P638" s="20">
        <v>58.971130000000002</v>
      </c>
      <c r="Q638" s="20"/>
      <c r="R638" s="19"/>
      <c r="S638" s="20"/>
      <c r="T638" s="20"/>
      <c r="U638" s="20">
        <v>51.774650000000001</v>
      </c>
      <c r="V638" s="20"/>
      <c r="W638" s="20">
        <v>56.241210000000002</v>
      </c>
      <c r="X638" s="19"/>
    </row>
    <row r="639" spans="1:24" s="15" customFormat="1" ht="13.8">
      <c r="A639" s="15" t="s">
        <v>96</v>
      </c>
      <c r="B639" s="19" t="s">
        <v>97</v>
      </c>
      <c r="C639" s="19">
        <v>2024</v>
      </c>
      <c r="D639" s="19" t="s">
        <v>234</v>
      </c>
      <c r="E639" s="16">
        <v>60</v>
      </c>
      <c r="F639" s="20">
        <v>36</v>
      </c>
      <c r="G639" s="21">
        <v>1.738621</v>
      </c>
      <c r="H639" s="20">
        <v>3</v>
      </c>
      <c r="I639" s="20">
        <v>57.14866</v>
      </c>
      <c r="J639" s="20">
        <v>62.85134</v>
      </c>
      <c r="K639" s="20"/>
      <c r="L639" s="20"/>
      <c r="M639" s="20"/>
      <c r="N639" s="20"/>
      <c r="O639" s="20"/>
      <c r="P639" s="20">
        <v>58.851039999999998</v>
      </c>
      <c r="Q639" s="20"/>
      <c r="R639" s="19"/>
      <c r="S639" s="20"/>
      <c r="T639" s="20"/>
      <c r="U639" s="20">
        <v>63.128500000000003</v>
      </c>
      <c r="V639" s="20"/>
      <c r="W639" s="20">
        <v>56.639620000000001</v>
      </c>
      <c r="X639" s="19"/>
    </row>
    <row r="640" spans="1:24" s="15" customFormat="1">
      <c r="A640" s="68" t="s">
        <v>96</v>
      </c>
      <c r="B640" s="70" t="s">
        <v>97</v>
      </c>
      <c r="C640" s="70">
        <v>2025</v>
      </c>
      <c r="D640" s="73" t="str">
        <f>VLOOKUP(B640,'CPI Timeseries 2012 - 2025'!B:C,2,0)</f>
        <v>AME</v>
      </c>
      <c r="E640" s="16">
        <v>60</v>
      </c>
      <c r="F640" s="70">
        <v>37</v>
      </c>
      <c r="G640" s="74">
        <v>1.7460439999999999</v>
      </c>
      <c r="H640" s="70">
        <v>3</v>
      </c>
      <c r="I640" s="75">
        <v>57.136490000000002</v>
      </c>
      <c r="J640" s="75">
        <v>62.863509999999998</v>
      </c>
      <c r="K640" s="75"/>
      <c r="L640" s="75"/>
      <c r="M640" s="75"/>
      <c r="N640" s="75"/>
      <c r="O640" s="75"/>
      <c r="P640" s="75">
        <v>58.821210000000001</v>
      </c>
      <c r="Q640" s="75"/>
      <c r="R640" s="75"/>
      <c r="S640" s="75"/>
      <c r="T640" s="75"/>
      <c r="U640" s="75">
        <v>63.138199999999998</v>
      </c>
      <c r="V640" s="75"/>
      <c r="W640" s="75">
        <v>56.626739999999998</v>
      </c>
      <c r="X640" s="2"/>
    </row>
    <row r="641" spans="1:24" s="15" customFormat="1" ht="13.8">
      <c r="A641" s="15" t="s">
        <v>222</v>
      </c>
      <c r="B641" s="19" t="s">
        <v>223</v>
      </c>
      <c r="C641" s="19">
        <v>2012</v>
      </c>
      <c r="D641" s="19" t="s">
        <v>234</v>
      </c>
      <c r="E641" s="16">
        <v>32</v>
      </c>
      <c r="F641" s="20">
        <v>118</v>
      </c>
      <c r="G641" s="21">
        <v>2.7</v>
      </c>
      <c r="H641" s="20">
        <v>6</v>
      </c>
      <c r="I641" s="20">
        <v>28</v>
      </c>
      <c r="J641" s="20">
        <v>37</v>
      </c>
      <c r="K641" s="20"/>
      <c r="L641" s="20"/>
      <c r="M641" s="20">
        <v>32</v>
      </c>
      <c r="N641" s="20">
        <v>38</v>
      </c>
      <c r="O641" s="20"/>
      <c r="P641" s="20">
        <v>42</v>
      </c>
      <c r="Q641" s="20"/>
      <c r="R641" s="19"/>
      <c r="S641" s="20">
        <v>31</v>
      </c>
      <c r="T641" s="20"/>
      <c r="U641" s="20"/>
      <c r="V641" s="20">
        <v>23</v>
      </c>
      <c r="W641" s="20">
        <v>28</v>
      </c>
      <c r="X641" s="19"/>
    </row>
    <row r="642" spans="1:24" s="15" customFormat="1" ht="13.8">
      <c r="A642" s="15" t="s">
        <v>222</v>
      </c>
      <c r="B642" s="19" t="s">
        <v>223</v>
      </c>
      <c r="C642" s="19">
        <v>2013</v>
      </c>
      <c r="D642" s="19" t="s">
        <v>234</v>
      </c>
      <c r="E642" s="16">
        <v>29</v>
      </c>
      <c r="F642" s="20">
        <v>123</v>
      </c>
      <c r="G642" s="21">
        <v>3.5</v>
      </c>
      <c r="H642" s="20">
        <v>6</v>
      </c>
      <c r="I642" s="20">
        <v>23</v>
      </c>
      <c r="J642" s="20">
        <v>35</v>
      </c>
      <c r="K642" s="20"/>
      <c r="L642" s="20"/>
      <c r="M642" s="20">
        <v>23</v>
      </c>
      <c r="N642" s="20">
        <v>38</v>
      </c>
      <c r="O642" s="20"/>
      <c r="P642" s="20">
        <v>42</v>
      </c>
      <c r="Q642" s="20"/>
      <c r="R642" s="19"/>
      <c r="S642" s="20">
        <v>21</v>
      </c>
      <c r="T642" s="20"/>
      <c r="U642" s="20"/>
      <c r="V642" s="20">
        <v>23</v>
      </c>
      <c r="W642" s="20">
        <v>28</v>
      </c>
      <c r="X642" s="19"/>
    </row>
    <row r="643" spans="1:24" s="15" customFormat="1" ht="13.8">
      <c r="A643" s="15" t="s">
        <v>222</v>
      </c>
      <c r="B643" s="19" t="s">
        <v>223</v>
      </c>
      <c r="C643" s="19">
        <v>2014</v>
      </c>
      <c r="D643" s="19" t="s">
        <v>234</v>
      </c>
      <c r="E643" s="16">
        <v>32</v>
      </c>
      <c r="F643" s="20">
        <v>115</v>
      </c>
      <c r="G643" s="21">
        <v>3.2999999523162842</v>
      </c>
      <c r="H643" s="20">
        <v>6</v>
      </c>
      <c r="I643" s="20">
        <v>27</v>
      </c>
      <c r="J643" s="20">
        <v>37</v>
      </c>
      <c r="K643" s="20"/>
      <c r="L643" s="20"/>
      <c r="M643" s="20">
        <v>23</v>
      </c>
      <c r="N643" s="20">
        <v>38</v>
      </c>
      <c r="O643" s="20"/>
      <c r="P643" s="20">
        <v>42</v>
      </c>
      <c r="Q643" s="20"/>
      <c r="R643" s="19"/>
      <c r="S643" s="20">
        <v>22</v>
      </c>
      <c r="T643" s="20"/>
      <c r="U643" s="20"/>
      <c r="V643" s="20">
        <v>36</v>
      </c>
      <c r="W643" s="20">
        <v>29</v>
      </c>
      <c r="X643" s="19"/>
    </row>
    <row r="644" spans="1:24" s="15" customFormat="1" ht="13.8">
      <c r="A644" s="15" t="s">
        <v>222</v>
      </c>
      <c r="B644" s="19" t="s">
        <v>223</v>
      </c>
      <c r="C644" s="19">
        <v>2015</v>
      </c>
      <c r="D644" s="19" t="s">
        <v>234</v>
      </c>
      <c r="E644" s="16">
        <v>33</v>
      </c>
      <c r="F644" s="20">
        <v>102</v>
      </c>
      <c r="G644" s="21">
        <v>2.630000114440918</v>
      </c>
      <c r="H644" s="20">
        <v>6</v>
      </c>
      <c r="I644" s="20">
        <v>29</v>
      </c>
      <c r="J644" s="20">
        <v>37</v>
      </c>
      <c r="K644" s="20"/>
      <c r="L644" s="20"/>
      <c r="M644" s="20">
        <v>32</v>
      </c>
      <c r="N644" s="20">
        <v>38</v>
      </c>
      <c r="O644" s="20"/>
      <c r="P644" s="20">
        <v>42</v>
      </c>
      <c r="Q644" s="20"/>
      <c r="R644" s="19"/>
      <c r="S644" s="20">
        <v>31</v>
      </c>
      <c r="T644" s="20"/>
      <c r="U644" s="20"/>
      <c r="V644" s="20">
        <v>29</v>
      </c>
      <c r="W644" s="20">
        <v>24</v>
      </c>
      <c r="X644" s="19"/>
    </row>
    <row r="645" spans="1:24" s="15" customFormat="1" ht="13.8">
      <c r="A645" s="15" t="s">
        <v>222</v>
      </c>
      <c r="B645" s="19" t="s">
        <v>223</v>
      </c>
      <c r="C645" s="19">
        <v>2016</v>
      </c>
      <c r="D645" s="19" t="s">
        <v>234</v>
      </c>
      <c r="E645" s="16">
        <v>31</v>
      </c>
      <c r="F645" s="20">
        <v>120</v>
      </c>
      <c r="G645" s="21">
        <v>1.89</v>
      </c>
      <c r="H645" s="20">
        <v>6</v>
      </c>
      <c r="I645" s="20">
        <v>28</v>
      </c>
      <c r="J645" s="20">
        <v>34</v>
      </c>
      <c r="K645" s="20" t="s">
        <v>557</v>
      </c>
      <c r="L645" s="20" t="s">
        <v>557</v>
      </c>
      <c r="M645" s="20">
        <v>32</v>
      </c>
      <c r="N645" s="20">
        <v>37</v>
      </c>
      <c r="O645" s="20" t="s">
        <v>557</v>
      </c>
      <c r="P645" s="20">
        <v>34</v>
      </c>
      <c r="Q645" s="20" t="s">
        <v>557</v>
      </c>
      <c r="R645" s="19" t="s">
        <v>557</v>
      </c>
      <c r="S645" s="20">
        <v>32</v>
      </c>
      <c r="T645" s="20" t="s">
        <v>557</v>
      </c>
      <c r="U645" s="20" t="s">
        <v>557</v>
      </c>
      <c r="V645" s="20">
        <v>24</v>
      </c>
      <c r="W645" s="20">
        <v>27</v>
      </c>
      <c r="X645" s="19"/>
    </row>
    <row r="646" spans="1:24" s="15" customFormat="1" ht="13.8">
      <c r="A646" s="15" t="s">
        <v>222</v>
      </c>
      <c r="B646" s="19" t="s">
        <v>223</v>
      </c>
      <c r="C646" s="19">
        <v>2017</v>
      </c>
      <c r="D646" s="19" t="s">
        <v>234</v>
      </c>
      <c r="E646" s="16">
        <v>29</v>
      </c>
      <c r="F646" s="20">
        <v>135</v>
      </c>
      <c r="G646" s="21">
        <v>2.56</v>
      </c>
      <c r="H646" s="20">
        <v>7</v>
      </c>
      <c r="I646" s="20">
        <v>25</v>
      </c>
      <c r="J646" s="20">
        <v>33</v>
      </c>
      <c r="K646" s="20"/>
      <c r="L646" s="20"/>
      <c r="M646" s="20">
        <v>29</v>
      </c>
      <c r="N646" s="20">
        <v>37</v>
      </c>
      <c r="O646" s="20"/>
      <c r="P646" s="20">
        <v>35</v>
      </c>
      <c r="Q646" s="20"/>
      <c r="R646" s="19"/>
      <c r="S646" s="20">
        <v>35</v>
      </c>
      <c r="T646" s="20">
        <v>22</v>
      </c>
      <c r="U646" s="20"/>
      <c r="V646" s="20">
        <v>19</v>
      </c>
      <c r="W646" s="20">
        <v>29</v>
      </c>
      <c r="X646" s="19"/>
    </row>
    <row r="647" spans="1:24" s="15" customFormat="1" ht="13.8">
      <c r="A647" s="15" t="s">
        <v>222</v>
      </c>
      <c r="B647" s="19" t="s">
        <v>223</v>
      </c>
      <c r="C647" s="19">
        <v>2018</v>
      </c>
      <c r="D647" s="19" t="s">
        <v>234</v>
      </c>
      <c r="E647" s="16">
        <v>30</v>
      </c>
      <c r="F647" s="20">
        <v>129</v>
      </c>
      <c r="G647" s="21">
        <v>2.57</v>
      </c>
      <c r="H647" s="20">
        <v>7</v>
      </c>
      <c r="I647" s="20">
        <v>26</v>
      </c>
      <c r="J647" s="20">
        <v>34</v>
      </c>
      <c r="K647" s="20"/>
      <c r="L647" s="20"/>
      <c r="M647" s="20">
        <v>29</v>
      </c>
      <c r="N647" s="20">
        <v>37</v>
      </c>
      <c r="O647" s="20"/>
      <c r="P647" s="20">
        <v>35</v>
      </c>
      <c r="Q647" s="20"/>
      <c r="R647" s="19"/>
      <c r="S647" s="20">
        <v>32</v>
      </c>
      <c r="T647" s="20">
        <v>16</v>
      </c>
      <c r="U647" s="20"/>
      <c r="V647" s="20">
        <v>30</v>
      </c>
      <c r="W647" s="20">
        <v>29</v>
      </c>
      <c r="X647" s="19"/>
    </row>
    <row r="648" spans="1:24" s="15" customFormat="1" ht="13.8">
      <c r="A648" s="15" t="s">
        <v>222</v>
      </c>
      <c r="B648" s="19" t="s">
        <v>223</v>
      </c>
      <c r="C648" s="19">
        <v>2019</v>
      </c>
      <c r="D648" s="19" t="s">
        <v>234</v>
      </c>
      <c r="E648" s="16">
        <v>28</v>
      </c>
      <c r="F648" s="20">
        <v>137</v>
      </c>
      <c r="G648" s="21">
        <v>2.699341</v>
      </c>
      <c r="H648" s="20">
        <v>7</v>
      </c>
      <c r="I648" s="20">
        <v>23.573080000000001</v>
      </c>
      <c r="J648" s="20">
        <v>32.426920000000003</v>
      </c>
      <c r="K648" s="20" t="s">
        <v>557</v>
      </c>
      <c r="L648" s="20" t="s">
        <v>557</v>
      </c>
      <c r="M648" s="20">
        <v>29</v>
      </c>
      <c r="N648" s="20">
        <v>37</v>
      </c>
      <c r="O648" s="20" t="s">
        <v>557</v>
      </c>
      <c r="P648" s="20">
        <v>22</v>
      </c>
      <c r="Q648" s="20" t="s">
        <v>557</v>
      </c>
      <c r="R648" s="19" t="s">
        <v>557</v>
      </c>
      <c r="S648" s="20">
        <v>32</v>
      </c>
      <c r="T648" s="20">
        <v>15</v>
      </c>
      <c r="U648" s="20" t="s">
        <v>557</v>
      </c>
      <c r="V648" s="20">
        <v>30</v>
      </c>
      <c r="W648" s="20">
        <v>28</v>
      </c>
      <c r="X648" s="19"/>
    </row>
    <row r="649" spans="1:24" s="15" customFormat="1" ht="13.8">
      <c r="A649" s="15" t="s">
        <v>222</v>
      </c>
      <c r="B649" s="19" t="s">
        <v>223</v>
      </c>
      <c r="C649" s="19">
        <v>2020</v>
      </c>
      <c r="D649" s="19" t="s">
        <v>234</v>
      </c>
      <c r="E649" s="16">
        <v>28</v>
      </c>
      <c r="F649" s="20">
        <v>137</v>
      </c>
      <c r="G649" s="21">
        <v>1.9138109999999999</v>
      </c>
      <c r="H649" s="20">
        <v>7</v>
      </c>
      <c r="I649" s="20">
        <v>24.861350000000002</v>
      </c>
      <c r="J649" s="20">
        <v>31.138649999999998</v>
      </c>
      <c r="K649" s="20" t="s">
        <v>557</v>
      </c>
      <c r="L649" s="20" t="s">
        <v>557</v>
      </c>
      <c r="M649" s="20">
        <v>29</v>
      </c>
      <c r="N649" s="20">
        <v>37</v>
      </c>
      <c r="O649" s="20" t="s">
        <v>557</v>
      </c>
      <c r="P649" s="20">
        <v>22</v>
      </c>
      <c r="Q649" s="20" t="s">
        <v>557</v>
      </c>
      <c r="R649" s="19" t="s">
        <v>557</v>
      </c>
      <c r="S649" s="20">
        <v>32</v>
      </c>
      <c r="T649" s="20">
        <v>15</v>
      </c>
      <c r="U649" s="20" t="s">
        <v>557</v>
      </c>
      <c r="V649" s="20">
        <v>30</v>
      </c>
      <c r="W649" s="20">
        <v>29</v>
      </c>
      <c r="X649" s="19"/>
    </row>
    <row r="650" spans="1:24" s="15" customFormat="1" ht="13.8">
      <c r="A650" s="15" t="s">
        <v>222</v>
      </c>
      <c r="B650" s="19" t="s">
        <v>223</v>
      </c>
      <c r="C650" s="19">
        <v>2021</v>
      </c>
      <c r="D650" s="19" t="s">
        <v>234</v>
      </c>
      <c r="E650" s="16">
        <v>30</v>
      </c>
      <c r="F650" s="20">
        <v>128</v>
      </c>
      <c r="G650" s="21">
        <v>1.1575329999999999</v>
      </c>
      <c r="H650" s="20">
        <v>7</v>
      </c>
      <c r="I650" s="20">
        <v>28.095859999999998</v>
      </c>
      <c r="J650" s="20">
        <v>31.904140000000002</v>
      </c>
      <c r="K650" s="20"/>
      <c r="L650" s="20"/>
      <c r="M650" s="20">
        <v>28.855989999999998</v>
      </c>
      <c r="N650" s="20">
        <v>37.263190000000002</v>
      </c>
      <c r="O650" s="20"/>
      <c r="P650" s="20">
        <v>22.451969999999999</v>
      </c>
      <c r="Q650" s="20"/>
      <c r="R650" s="19"/>
      <c r="S650" s="20">
        <v>30.328530000000001</v>
      </c>
      <c r="T650" s="20">
        <v>30.423369999999998</v>
      </c>
      <c r="U650" s="20"/>
      <c r="V650" s="20">
        <v>28.72091</v>
      </c>
      <c r="W650" s="20">
        <v>30.191120000000002</v>
      </c>
      <c r="X650" s="19"/>
    </row>
    <row r="651" spans="1:24" s="15" customFormat="1" ht="13.8">
      <c r="A651" s="15" t="s">
        <v>222</v>
      </c>
      <c r="B651" s="19" t="s">
        <v>223</v>
      </c>
      <c r="C651" s="19">
        <v>2022</v>
      </c>
      <c r="D651" s="19" t="s">
        <v>234</v>
      </c>
      <c r="E651" s="16">
        <v>32</v>
      </c>
      <c r="F651" s="20">
        <v>123</v>
      </c>
      <c r="G651" s="21">
        <v>1.3050889999999999</v>
      </c>
      <c r="H651" s="20">
        <v>7</v>
      </c>
      <c r="I651" s="20">
        <v>29.859649999999998</v>
      </c>
      <c r="J651" s="20">
        <v>34.140349999999998</v>
      </c>
      <c r="K651" s="20" t="s">
        <v>557</v>
      </c>
      <c r="L651" s="20" t="s">
        <v>557</v>
      </c>
      <c r="M651" s="20">
        <v>29</v>
      </c>
      <c r="N651" s="20">
        <v>37</v>
      </c>
      <c r="O651" s="20" t="s">
        <v>557</v>
      </c>
      <c r="P651" s="20">
        <v>35</v>
      </c>
      <c r="Q651" s="20" t="s">
        <v>557</v>
      </c>
      <c r="R651" s="19" t="s">
        <v>557</v>
      </c>
      <c r="S651" s="20">
        <v>24</v>
      </c>
      <c r="T651" s="20">
        <v>36</v>
      </c>
      <c r="U651" s="20" t="s">
        <v>557</v>
      </c>
      <c r="V651" s="20">
        <v>34</v>
      </c>
      <c r="W651" s="20">
        <v>29</v>
      </c>
      <c r="X651" s="19"/>
    </row>
    <row r="652" spans="1:24" s="15" customFormat="1" ht="13.8">
      <c r="A652" s="15" t="s">
        <v>222</v>
      </c>
      <c r="B652" s="19" t="s">
        <v>223</v>
      </c>
      <c r="C652" s="19">
        <v>2023</v>
      </c>
      <c r="D652" s="19" t="s">
        <v>234</v>
      </c>
      <c r="E652" s="16">
        <v>35</v>
      </c>
      <c r="F652" s="20">
        <v>108</v>
      </c>
      <c r="G652" s="21">
        <v>1.6217729999999999</v>
      </c>
      <c r="H652" s="20">
        <v>7</v>
      </c>
      <c r="I652" s="20">
        <v>32.340290000000003</v>
      </c>
      <c r="J652" s="20">
        <v>37.659709999999997</v>
      </c>
      <c r="K652" s="20"/>
      <c r="L652" s="20"/>
      <c r="M652" s="20">
        <v>40.824530000000003</v>
      </c>
      <c r="N652" s="20">
        <v>37.263190000000002</v>
      </c>
      <c r="O652" s="20"/>
      <c r="P652" s="20">
        <v>34.50329</v>
      </c>
      <c r="Q652" s="20"/>
      <c r="R652" s="19"/>
      <c r="S652" s="20">
        <v>23.709849999999999</v>
      </c>
      <c r="T652" s="20">
        <v>40.551049999999996</v>
      </c>
      <c r="U652" s="20"/>
      <c r="V652" s="20">
        <v>35.910789999999999</v>
      </c>
      <c r="W652" s="20">
        <v>30.191120000000002</v>
      </c>
      <c r="X652" s="19"/>
    </row>
    <row r="653" spans="1:24" s="15" customFormat="1" ht="13.8">
      <c r="A653" s="15" t="s">
        <v>222</v>
      </c>
      <c r="B653" s="19" t="s">
        <v>223</v>
      </c>
      <c r="C653" s="19">
        <v>2024</v>
      </c>
      <c r="D653" s="19" t="s">
        <v>234</v>
      </c>
      <c r="E653" s="16">
        <v>36</v>
      </c>
      <c r="F653" s="20">
        <v>104</v>
      </c>
      <c r="G653" s="21">
        <v>2.3325239999999998</v>
      </c>
      <c r="H653" s="20">
        <v>7</v>
      </c>
      <c r="I653" s="20">
        <v>32.174660000000003</v>
      </c>
      <c r="J653" s="20">
        <v>39.825339999999997</v>
      </c>
      <c r="K653" s="20"/>
      <c r="L653" s="20"/>
      <c r="M653" s="20">
        <v>42.831699999999998</v>
      </c>
      <c r="N653" s="20">
        <v>50.63015</v>
      </c>
      <c r="O653" s="20"/>
      <c r="P653" s="20">
        <v>32.267980000000001</v>
      </c>
      <c r="Q653" s="20"/>
      <c r="R653" s="19"/>
      <c r="S653" s="20">
        <v>23.70675</v>
      </c>
      <c r="T653" s="20">
        <v>31.995000000000001</v>
      </c>
      <c r="U653" s="20"/>
      <c r="V653" s="20">
        <v>37.349980000000002</v>
      </c>
      <c r="W653" s="20">
        <v>32.32544</v>
      </c>
      <c r="X653" s="19"/>
    </row>
    <row r="654" spans="1:24" s="15" customFormat="1">
      <c r="A654" s="68" t="s">
        <v>222</v>
      </c>
      <c r="B654" s="70" t="s">
        <v>223</v>
      </c>
      <c r="C654" s="70">
        <v>2025</v>
      </c>
      <c r="D654" s="73" t="str">
        <f>VLOOKUP(B654,'CPI Timeseries 2012 - 2025'!B:C,2,0)</f>
        <v>AME</v>
      </c>
      <c r="E654" s="16">
        <v>37</v>
      </c>
      <c r="F654" s="70">
        <v>99</v>
      </c>
      <c r="G654" s="74">
        <v>2.9318599999999999</v>
      </c>
      <c r="H654" s="70">
        <v>7</v>
      </c>
      <c r="I654" s="75">
        <v>32.191749999999999</v>
      </c>
      <c r="J654" s="75">
        <v>41.808250000000001</v>
      </c>
      <c r="K654" s="75"/>
      <c r="L654" s="75"/>
      <c r="M654" s="75">
        <v>51.435630000000003</v>
      </c>
      <c r="N654" s="75">
        <v>50.60913</v>
      </c>
      <c r="O654" s="75"/>
      <c r="P654" s="75">
        <v>32.214660000000002</v>
      </c>
      <c r="Q654" s="75"/>
      <c r="R654" s="75"/>
      <c r="S654" s="75">
        <v>23.681450000000002</v>
      </c>
      <c r="T654" s="75">
        <v>26.523309999999999</v>
      </c>
      <c r="U654" s="75"/>
      <c r="V654" s="75">
        <v>40.111870000000003</v>
      </c>
      <c r="W654" s="75">
        <v>34.042960000000001</v>
      </c>
      <c r="X654" s="2"/>
    </row>
    <row r="655" spans="1:24" s="15" customFormat="1" ht="13.8">
      <c r="A655" s="15" t="s">
        <v>255</v>
      </c>
      <c r="B655" s="19" t="s">
        <v>256</v>
      </c>
      <c r="C655" s="19">
        <v>2012</v>
      </c>
      <c r="D655" s="19" t="s">
        <v>234</v>
      </c>
      <c r="E655" s="16">
        <v>32</v>
      </c>
      <c r="F655" s="20">
        <v>118</v>
      </c>
      <c r="G655" s="21">
        <v>2.9</v>
      </c>
      <c r="H655" s="20">
        <v>6</v>
      </c>
      <c r="I655" s="20">
        <v>28</v>
      </c>
      <c r="J655" s="20">
        <v>37</v>
      </c>
      <c r="K655" s="20"/>
      <c r="L655" s="20"/>
      <c r="M655" s="20">
        <v>32</v>
      </c>
      <c r="N655" s="20">
        <v>21</v>
      </c>
      <c r="O655" s="20"/>
      <c r="P655" s="20">
        <v>32</v>
      </c>
      <c r="Q655" s="20"/>
      <c r="R655" s="19"/>
      <c r="S655" s="20">
        <v>41</v>
      </c>
      <c r="T655" s="20"/>
      <c r="U655" s="20"/>
      <c r="V655" s="20">
        <v>31</v>
      </c>
      <c r="W655" s="20">
        <v>38</v>
      </c>
      <c r="X655" s="19"/>
    </row>
    <row r="656" spans="1:24" s="15" customFormat="1" ht="13.8">
      <c r="A656" s="15" t="s">
        <v>255</v>
      </c>
      <c r="B656" s="19" t="s">
        <v>256</v>
      </c>
      <c r="C656" s="19">
        <v>2013</v>
      </c>
      <c r="D656" s="19" t="s">
        <v>234</v>
      </c>
      <c r="E656" s="16">
        <v>35</v>
      </c>
      <c r="F656" s="20">
        <v>102</v>
      </c>
      <c r="G656" s="21">
        <v>3.6</v>
      </c>
      <c r="H656" s="20">
        <v>6</v>
      </c>
      <c r="I656" s="20">
        <v>29</v>
      </c>
      <c r="J656" s="20">
        <v>41</v>
      </c>
      <c r="K656" s="20"/>
      <c r="L656" s="20"/>
      <c r="M656" s="20">
        <v>32</v>
      </c>
      <c r="N656" s="20">
        <v>21</v>
      </c>
      <c r="O656" s="20"/>
      <c r="P656" s="20">
        <v>32</v>
      </c>
      <c r="Q656" s="20"/>
      <c r="R656" s="19"/>
      <c r="S656" s="20">
        <v>41</v>
      </c>
      <c r="T656" s="20"/>
      <c r="U656" s="20"/>
      <c r="V656" s="20">
        <v>46</v>
      </c>
      <c r="W656" s="20">
        <v>39</v>
      </c>
      <c r="X656" s="19"/>
    </row>
    <row r="657" spans="1:24" s="15" customFormat="1" ht="13.8">
      <c r="A657" s="15" t="s">
        <v>255</v>
      </c>
      <c r="B657" s="19" t="s">
        <v>256</v>
      </c>
      <c r="C657" s="19">
        <v>2014</v>
      </c>
      <c r="D657" s="19" t="s">
        <v>234</v>
      </c>
      <c r="E657" s="16">
        <v>33</v>
      </c>
      <c r="F657" s="20">
        <v>110</v>
      </c>
      <c r="G657" s="21">
        <v>3.559999942779541</v>
      </c>
      <c r="H657" s="20">
        <v>5</v>
      </c>
      <c r="I657" s="20">
        <v>27</v>
      </c>
      <c r="J657" s="20">
        <v>39</v>
      </c>
      <c r="K657" s="20"/>
      <c r="L657" s="20"/>
      <c r="M657" s="20">
        <v>32</v>
      </c>
      <c r="N657" s="20">
        <v>21</v>
      </c>
      <c r="O657" s="20"/>
      <c r="P657" s="20">
        <v>32</v>
      </c>
      <c r="Q657" s="20"/>
      <c r="R657" s="19"/>
      <c r="S657" s="20">
        <v>41</v>
      </c>
      <c r="T657" s="20"/>
      <c r="U657" s="20"/>
      <c r="V657" s="20"/>
      <c r="W657" s="20">
        <v>39</v>
      </c>
      <c r="X657" s="19"/>
    </row>
    <row r="658" spans="1:24" s="15" customFormat="1" ht="13.8">
      <c r="A658" s="15" t="s">
        <v>255</v>
      </c>
      <c r="B658" s="19" t="s">
        <v>256</v>
      </c>
      <c r="C658" s="19">
        <v>2015</v>
      </c>
      <c r="D658" s="19" t="s">
        <v>234</v>
      </c>
      <c r="E658" s="16">
        <v>32</v>
      </c>
      <c r="F658" s="20">
        <v>106</v>
      </c>
      <c r="G658" s="21">
        <v>2.8599998950958252</v>
      </c>
      <c r="H658" s="20">
        <v>6</v>
      </c>
      <c r="I658" s="20">
        <v>27</v>
      </c>
      <c r="J658" s="20">
        <v>37</v>
      </c>
      <c r="K658" s="20"/>
      <c r="L658" s="20"/>
      <c r="M658" s="20">
        <v>32</v>
      </c>
      <c r="N658" s="20">
        <v>21</v>
      </c>
      <c r="O658" s="20"/>
      <c r="P658" s="20">
        <v>32</v>
      </c>
      <c r="Q658" s="20"/>
      <c r="R658" s="19"/>
      <c r="S658" s="20">
        <v>31</v>
      </c>
      <c r="T658" s="20"/>
      <c r="U658" s="20"/>
      <c r="V658" s="20">
        <v>43</v>
      </c>
      <c r="W658" s="20">
        <v>30</v>
      </c>
      <c r="X658" s="19"/>
    </row>
    <row r="659" spans="1:24" s="15" customFormat="1" ht="13.8">
      <c r="A659" s="15" t="s">
        <v>255</v>
      </c>
      <c r="B659" s="19" t="s">
        <v>256</v>
      </c>
      <c r="C659" s="19">
        <v>2016</v>
      </c>
      <c r="D659" s="19" t="s">
        <v>234</v>
      </c>
      <c r="E659" s="16">
        <v>31</v>
      </c>
      <c r="F659" s="20">
        <v>120</v>
      </c>
      <c r="G659" s="21">
        <v>1.96</v>
      </c>
      <c r="H659" s="20">
        <v>6</v>
      </c>
      <c r="I659" s="20">
        <v>28</v>
      </c>
      <c r="J659" s="20">
        <v>35</v>
      </c>
      <c r="K659" s="20" t="s">
        <v>557</v>
      </c>
      <c r="L659" s="20" t="s">
        <v>557</v>
      </c>
      <c r="M659" s="20">
        <v>32</v>
      </c>
      <c r="N659" s="20">
        <v>37</v>
      </c>
      <c r="O659" s="20" t="s">
        <v>557</v>
      </c>
      <c r="P659" s="20">
        <v>22</v>
      </c>
      <c r="Q659" s="20" t="s">
        <v>557</v>
      </c>
      <c r="R659" s="19" t="s">
        <v>557</v>
      </c>
      <c r="S659" s="20">
        <v>32</v>
      </c>
      <c r="T659" s="20" t="s">
        <v>557</v>
      </c>
      <c r="U659" s="20" t="s">
        <v>557</v>
      </c>
      <c r="V659" s="20">
        <v>33</v>
      </c>
      <c r="W659" s="20">
        <v>32</v>
      </c>
      <c r="X659" s="19"/>
    </row>
    <row r="660" spans="1:24" s="15" customFormat="1" ht="13.8">
      <c r="A660" s="15" t="s">
        <v>255</v>
      </c>
      <c r="B660" s="19" t="s">
        <v>256</v>
      </c>
      <c r="C660" s="19">
        <v>2017</v>
      </c>
      <c r="D660" s="19" t="s">
        <v>234</v>
      </c>
      <c r="E660" s="16">
        <v>32</v>
      </c>
      <c r="F660" s="20">
        <v>117</v>
      </c>
      <c r="G660" s="21">
        <v>2.66</v>
      </c>
      <c r="H660" s="20">
        <v>7</v>
      </c>
      <c r="I660" s="20">
        <v>28</v>
      </c>
      <c r="J660" s="20">
        <v>36</v>
      </c>
      <c r="K660" s="20"/>
      <c r="L660" s="20"/>
      <c r="M660" s="20">
        <v>37</v>
      </c>
      <c r="N660" s="20">
        <v>37</v>
      </c>
      <c r="O660" s="20"/>
      <c r="P660" s="20">
        <v>22</v>
      </c>
      <c r="Q660" s="20"/>
      <c r="R660" s="19"/>
      <c r="S660" s="20">
        <v>32</v>
      </c>
      <c r="T660" s="20">
        <v>41</v>
      </c>
      <c r="U660" s="20"/>
      <c r="V660" s="20">
        <v>23</v>
      </c>
      <c r="W660" s="20">
        <v>34</v>
      </c>
      <c r="X660" s="19"/>
    </row>
    <row r="661" spans="1:24" s="15" customFormat="1" ht="13.8">
      <c r="A661" s="15" t="s">
        <v>255</v>
      </c>
      <c r="B661" s="19" t="s">
        <v>256</v>
      </c>
      <c r="C661" s="19">
        <v>2018</v>
      </c>
      <c r="D661" s="19" t="s">
        <v>234</v>
      </c>
      <c r="E661" s="16">
        <v>34</v>
      </c>
      <c r="F661" s="20">
        <v>114</v>
      </c>
      <c r="G661" s="21">
        <v>3.46</v>
      </c>
      <c r="H661" s="20">
        <v>7</v>
      </c>
      <c r="I661" s="20">
        <v>28</v>
      </c>
      <c r="J661" s="20">
        <v>40</v>
      </c>
      <c r="K661" s="20"/>
      <c r="L661" s="20"/>
      <c r="M661" s="20">
        <v>37</v>
      </c>
      <c r="N661" s="20">
        <v>37</v>
      </c>
      <c r="O661" s="20"/>
      <c r="P661" s="20">
        <v>22</v>
      </c>
      <c r="Q661" s="20"/>
      <c r="R661" s="19"/>
      <c r="S661" s="20">
        <v>32</v>
      </c>
      <c r="T661" s="20">
        <v>50</v>
      </c>
      <c r="U661" s="20"/>
      <c r="V661" s="20">
        <v>24</v>
      </c>
      <c r="W661" s="20">
        <v>34</v>
      </c>
      <c r="X661" s="19"/>
    </row>
    <row r="662" spans="1:24" s="15" customFormat="1" ht="13.8">
      <c r="A662" s="15" t="s">
        <v>255</v>
      </c>
      <c r="B662" s="19" t="s">
        <v>256</v>
      </c>
      <c r="C662" s="19">
        <v>2019</v>
      </c>
      <c r="D662" s="19" t="s">
        <v>234</v>
      </c>
      <c r="E662" s="16">
        <v>38</v>
      </c>
      <c r="F662" s="20">
        <v>93</v>
      </c>
      <c r="G662" s="21">
        <v>2.19252</v>
      </c>
      <c r="H662" s="20">
        <v>7</v>
      </c>
      <c r="I662" s="20">
        <v>34.404269999999997</v>
      </c>
      <c r="J662" s="20">
        <v>41.595730000000003</v>
      </c>
      <c r="K662" s="20" t="s">
        <v>557</v>
      </c>
      <c r="L662" s="20" t="s">
        <v>557</v>
      </c>
      <c r="M662" s="20">
        <v>49</v>
      </c>
      <c r="N662" s="20">
        <v>37</v>
      </c>
      <c r="O662" s="20" t="s">
        <v>557</v>
      </c>
      <c r="P662" s="20">
        <v>35</v>
      </c>
      <c r="Q662" s="20" t="s">
        <v>557</v>
      </c>
      <c r="R662" s="19" t="s">
        <v>557</v>
      </c>
      <c r="S662" s="20">
        <v>37</v>
      </c>
      <c r="T662" s="20">
        <v>41</v>
      </c>
      <c r="U662" s="20" t="s">
        <v>557</v>
      </c>
      <c r="V662" s="20">
        <v>33</v>
      </c>
      <c r="W662" s="20">
        <v>32</v>
      </c>
      <c r="X662" s="19"/>
    </row>
    <row r="663" spans="1:24" s="15" customFormat="1" ht="13.8">
      <c r="A663" s="15" t="s">
        <v>255</v>
      </c>
      <c r="B663" s="19" t="s">
        <v>256</v>
      </c>
      <c r="C663" s="19">
        <v>2020</v>
      </c>
      <c r="D663" s="19" t="s">
        <v>234</v>
      </c>
      <c r="E663" s="16">
        <v>39</v>
      </c>
      <c r="F663" s="20">
        <v>92</v>
      </c>
      <c r="G663" s="21">
        <v>1.7322010000000001</v>
      </c>
      <c r="H663" s="20">
        <v>7</v>
      </c>
      <c r="I663" s="20">
        <v>36.159190000000002</v>
      </c>
      <c r="J663" s="20">
        <v>41.840809999999998</v>
      </c>
      <c r="K663" s="20" t="s">
        <v>557</v>
      </c>
      <c r="L663" s="20" t="s">
        <v>557</v>
      </c>
      <c r="M663" s="20">
        <v>49</v>
      </c>
      <c r="N663" s="20">
        <v>37</v>
      </c>
      <c r="O663" s="20" t="s">
        <v>557</v>
      </c>
      <c r="P663" s="20">
        <v>35</v>
      </c>
      <c r="Q663" s="20" t="s">
        <v>557</v>
      </c>
      <c r="R663" s="19" t="s">
        <v>557</v>
      </c>
      <c r="S663" s="20">
        <v>41</v>
      </c>
      <c r="T663" s="20">
        <v>47</v>
      </c>
      <c r="U663" s="20" t="s">
        <v>557</v>
      </c>
      <c r="V663" s="20">
        <v>33</v>
      </c>
      <c r="W663" s="20">
        <v>34</v>
      </c>
      <c r="X663" s="19"/>
    </row>
    <row r="664" spans="1:24" s="15" customFormat="1" ht="13.8">
      <c r="A664" s="15" t="s">
        <v>255</v>
      </c>
      <c r="B664" s="19" t="s">
        <v>256</v>
      </c>
      <c r="C664" s="19">
        <v>2021</v>
      </c>
      <c r="D664" s="19" t="s">
        <v>234</v>
      </c>
      <c r="E664" s="16">
        <v>36</v>
      </c>
      <c r="F664" s="20">
        <v>105</v>
      </c>
      <c r="G664" s="21">
        <v>1.576255</v>
      </c>
      <c r="H664" s="20">
        <v>7</v>
      </c>
      <c r="I664" s="20">
        <v>33.407060000000001</v>
      </c>
      <c r="J664" s="20">
        <v>38.592939999999999</v>
      </c>
      <c r="K664" s="20"/>
      <c r="L664" s="20"/>
      <c r="M664" s="20">
        <v>44.814050000000002</v>
      </c>
      <c r="N664" s="20">
        <v>37.263190000000002</v>
      </c>
      <c r="O664" s="20"/>
      <c r="P664" s="20">
        <v>34.50329</v>
      </c>
      <c r="Q664" s="20"/>
      <c r="R664" s="19"/>
      <c r="S664" s="20">
        <v>41.127429999999997</v>
      </c>
      <c r="T664" s="20">
        <v>36.210619999999999</v>
      </c>
      <c r="U664" s="20"/>
      <c r="V664" s="20">
        <v>26.441179999999999</v>
      </c>
      <c r="W664" s="20">
        <v>32.885959999999997</v>
      </c>
      <c r="X664" s="19"/>
    </row>
    <row r="665" spans="1:24" s="15" customFormat="1" ht="13.8">
      <c r="A665" s="15" t="s">
        <v>255</v>
      </c>
      <c r="B665" s="19" t="s">
        <v>256</v>
      </c>
      <c r="C665" s="19">
        <v>2022</v>
      </c>
      <c r="D665" s="19" t="s">
        <v>234</v>
      </c>
      <c r="E665" s="16">
        <v>36</v>
      </c>
      <c r="F665" s="20">
        <v>101</v>
      </c>
      <c r="G665" s="21">
        <v>1.0711710000000001</v>
      </c>
      <c r="H665" s="20">
        <v>7</v>
      </c>
      <c r="I665" s="20">
        <v>34.243279999999999</v>
      </c>
      <c r="J665" s="20">
        <v>37.756720000000001</v>
      </c>
      <c r="K665" s="20" t="s">
        <v>557</v>
      </c>
      <c r="L665" s="20" t="s">
        <v>557</v>
      </c>
      <c r="M665" s="20">
        <v>45</v>
      </c>
      <c r="N665" s="20">
        <v>37</v>
      </c>
      <c r="O665" s="20" t="s">
        <v>557</v>
      </c>
      <c r="P665" s="20">
        <v>35</v>
      </c>
      <c r="Q665" s="20" t="s">
        <v>557</v>
      </c>
      <c r="R665" s="19" t="s">
        <v>557</v>
      </c>
      <c r="S665" s="20">
        <v>35</v>
      </c>
      <c r="T665" s="20">
        <v>35</v>
      </c>
      <c r="U665" s="20" t="s">
        <v>557</v>
      </c>
      <c r="V665" s="20">
        <v>33</v>
      </c>
      <c r="W665" s="20">
        <v>35</v>
      </c>
      <c r="X665" s="19"/>
    </row>
    <row r="666" spans="1:24" s="15" customFormat="1" ht="13.8">
      <c r="A666" s="15" t="s">
        <v>255</v>
      </c>
      <c r="B666" s="19" t="s">
        <v>256</v>
      </c>
      <c r="C666" s="19">
        <v>2023</v>
      </c>
      <c r="D666" s="19" t="s">
        <v>234</v>
      </c>
      <c r="E666" s="16">
        <v>34</v>
      </c>
      <c r="F666" s="20">
        <v>115</v>
      </c>
      <c r="G666" s="21">
        <v>1.4754890000000001</v>
      </c>
      <c r="H666" s="20">
        <v>7</v>
      </c>
      <c r="I666" s="20">
        <v>31.580200000000001</v>
      </c>
      <c r="J666" s="20">
        <v>36.419800000000002</v>
      </c>
      <c r="K666" s="20"/>
      <c r="L666" s="20"/>
      <c r="M666" s="20">
        <v>44.814050000000002</v>
      </c>
      <c r="N666" s="20">
        <v>37.263190000000002</v>
      </c>
      <c r="O666" s="20"/>
      <c r="P666" s="20">
        <v>34.50329</v>
      </c>
      <c r="Q666" s="20"/>
      <c r="R666" s="19"/>
      <c r="S666" s="20">
        <v>32.418640000000003</v>
      </c>
      <c r="T666" s="20">
        <v>33.316989999999997</v>
      </c>
      <c r="U666" s="20"/>
      <c r="V666" s="20">
        <v>27.318000000000001</v>
      </c>
      <c r="W666" s="20">
        <v>31.089400000000001</v>
      </c>
      <c r="X666" s="19"/>
    </row>
    <row r="667" spans="1:24" s="15" customFormat="1" ht="13.8">
      <c r="A667" s="15" t="s">
        <v>255</v>
      </c>
      <c r="B667" s="19" t="s">
        <v>256</v>
      </c>
      <c r="C667" s="19">
        <v>2024</v>
      </c>
      <c r="D667" s="19" t="s">
        <v>234</v>
      </c>
      <c r="E667" s="16">
        <v>32</v>
      </c>
      <c r="F667" s="20">
        <v>121</v>
      </c>
      <c r="G667" s="21">
        <v>2.3391570000000002</v>
      </c>
      <c r="H667" s="20">
        <v>7</v>
      </c>
      <c r="I667" s="20">
        <v>28.163779999999999</v>
      </c>
      <c r="J667" s="20">
        <v>35.836219999999997</v>
      </c>
      <c r="K667" s="20"/>
      <c r="L667" s="20"/>
      <c r="M667" s="20">
        <v>47.129759999999997</v>
      </c>
      <c r="N667" s="20">
        <v>34.521169999999998</v>
      </c>
      <c r="O667" s="20"/>
      <c r="P667" s="20">
        <v>32.267980000000001</v>
      </c>
      <c r="Q667" s="20"/>
      <c r="R667" s="19"/>
      <c r="S667" s="20">
        <v>32.781230000000001</v>
      </c>
      <c r="T667" s="20">
        <v>29.941690000000001</v>
      </c>
      <c r="U667" s="20"/>
      <c r="V667" s="20">
        <v>17.362770000000001</v>
      </c>
      <c r="W667" s="20">
        <v>29.72035</v>
      </c>
      <c r="X667" s="19"/>
    </row>
    <row r="668" spans="1:24" s="15" customFormat="1">
      <c r="A668" s="68" t="s">
        <v>255</v>
      </c>
      <c r="B668" s="70" t="s">
        <v>256</v>
      </c>
      <c r="C668" s="70">
        <v>2025</v>
      </c>
      <c r="D668" s="73" t="str">
        <f>VLOOKUP(B668,'CPI Timeseries 2012 - 2025'!B:C,2,0)</f>
        <v>AME</v>
      </c>
      <c r="E668" s="16">
        <v>33</v>
      </c>
      <c r="F668" s="70">
        <v>116</v>
      </c>
      <c r="G668" s="74">
        <v>1.867413</v>
      </c>
      <c r="H668" s="70">
        <v>7</v>
      </c>
      <c r="I668" s="75">
        <v>29.937439999999999</v>
      </c>
      <c r="J668" s="75">
        <v>36.062559999999998</v>
      </c>
      <c r="K668" s="75"/>
      <c r="L668" s="75"/>
      <c r="M668" s="75">
        <v>42.838509999999999</v>
      </c>
      <c r="N668" s="75">
        <v>34.494399999999999</v>
      </c>
      <c r="O668" s="75"/>
      <c r="P668" s="75">
        <v>32.214660000000002</v>
      </c>
      <c r="Q668" s="75"/>
      <c r="R668" s="75"/>
      <c r="S668" s="75">
        <v>37.297609999999999</v>
      </c>
      <c r="T668" s="75">
        <v>30.63083</v>
      </c>
      <c r="U668" s="75"/>
      <c r="V668" s="75">
        <v>20.349599999999999</v>
      </c>
      <c r="W668" s="75">
        <v>29.699919999999999</v>
      </c>
      <c r="X668" s="2"/>
    </row>
    <row r="669" spans="1:24" s="15" customFormat="1" ht="13.8">
      <c r="A669" s="15" t="s">
        <v>285</v>
      </c>
      <c r="B669" s="19" t="s">
        <v>286</v>
      </c>
      <c r="C669" s="19">
        <v>2012</v>
      </c>
      <c r="D669" s="19" t="s">
        <v>442</v>
      </c>
      <c r="E669" s="16">
        <v>32</v>
      </c>
      <c r="F669" s="20">
        <v>118</v>
      </c>
      <c r="G669" s="21">
        <v>3.1</v>
      </c>
      <c r="H669" s="20">
        <v>7</v>
      </c>
      <c r="I669" s="20">
        <v>27</v>
      </c>
      <c r="J669" s="20">
        <v>37</v>
      </c>
      <c r="K669" s="20">
        <v>17</v>
      </c>
      <c r="L669" s="20"/>
      <c r="M669" s="20">
        <v>32</v>
      </c>
      <c r="N669" s="20">
        <v>38</v>
      </c>
      <c r="O669" s="20"/>
      <c r="P669" s="20">
        <v>32</v>
      </c>
      <c r="Q669" s="20"/>
      <c r="R669" s="19"/>
      <c r="S669" s="20">
        <v>31</v>
      </c>
      <c r="T669" s="20"/>
      <c r="U669" s="20"/>
      <c r="V669" s="20">
        <v>28</v>
      </c>
      <c r="W669" s="20">
        <v>44</v>
      </c>
      <c r="X669" s="19"/>
    </row>
    <row r="670" spans="1:24" s="15" customFormat="1" ht="13.8">
      <c r="A670" s="15" t="s">
        <v>285</v>
      </c>
      <c r="B670" s="19" t="s">
        <v>286</v>
      </c>
      <c r="C670" s="19">
        <v>2013</v>
      </c>
      <c r="D670" s="19" t="s">
        <v>442</v>
      </c>
      <c r="E670" s="16">
        <v>32</v>
      </c>
      <c r="F670" s="20">
        <v>114</v>
      </c>
      <c r="G670" s="21">
        <v>3.1</v>
      </c>
      <c r="H670" s="20">
        <v>7</v>
      </c>
      <c r="I670" s="20">
        <v>27</v>
      </c>
      <c r="J670" s="20">
        <v>37</v>
      </c>
      <c r="K670" s="20">
        <v>17</v>
      </c>
      <c r="L670" s="20"/>
      <c r="M670" s="20">
        <v>32</v>
      </c>
      <c r="N670" s="20">
        <v>38</v>
      </c>
      <c r="O670" s="20"/>
      <c r="P670" s="20">
        <v>32</v>
      </c>
      <c r="Q670" s="20"/>
      <c r="R670" s="19"/>
      <c r="S670" s="20">
        <v>31</v>
      </c>
      <c r="T670" s="20"/>
      <c r="U670" s="20"/>
      <c r="V670" s="20">
        <v>30</v>
      </c>
      <c r="W670" s="20">
        <v>44</v>
      </c>
      <c r="X670" s="19"/>
    </row>
    <row r="671" spans="1:24" s="15" customFormat="1" ht="13.8">
      <c r="A671" s="15" t="s">
        <v>285</v>
      </c>
      <c r="B671" s="19" t="s">
        <v>286</v>
      </c>
      <c r="C671" s="19">
        <v>2014</v>
      </c>
      <c r="D671" s="19" t="s">
        <v>442</v>
      </c>
      <c r="E671" s="16">
        <v>37</v>
      </c>
      <c r="F671" s="20">
        <v>94</v>
      </c>
      <c r="G671" s="21">
        <v>2.9100000858306885</v>
      </c>
      <c r="H671" s="20">
        <v>6</v>
      </c>
      <c r="I671" s="20">
        <v>32</v>
      </c>
      <c r="J671" s="20">
        <v>42</v>
      </c>
      <c r="K671" s="20"/>
      <c r="L671" s="20"/>
      <c r="M671" s="20">
        <v>32</v>
      </c>
      <c r="N671" s="20">
        <v>38</v>
      </c>
      <c r="O671" s="20"/>
      <c r="P671" s="20">
        <v>32</v>
      </c>
      <c r="Q671" s="20"/>
      <c r="R671" s="19"/>
      <c r="S671" s="20">
        <v>31</v>
      </c>
      <c r="T671" s="20"/>
      <c r="U671" s="20"/>
      <c r="V671" s="20">
        <v>50</v>
      </c>
      <c r="W671" s="20">
        <v>39</v>
      </c>
      <c r="X671" s="19"/>
    </row>
    <row r="672" spans="1:24" s="15" customFormat="1" ht="13.8">
      <c r="A672" s="15" t="s">
        <v>285</v>
      </c>
      <c r="B672" s="19" t="s">
        <v>286</v>
      </c>
      <c r="C672" s="19">
        <v>2015</v>
      </c>
      <c r="D672" s="19" t="s">
        <v>442</v>
      </c>
      <c r="E672" s="16">
        <v>36</v>
      </c>
      <c r="F672" s="20">
        <v>88</v>
      </c>
      <c r="G672" s="21">
        <v>2.4700000286102295</v>
      </c>
      <c r="H672" s="20">
        <v>6</v>
      </c>
      <c r="I672" s="20">
        <v>32</v>
      </c>
      <c r="J672" s="20">
        <v>40</v>
      </c>
      <c r="K672" s="20"/>
      <c r="L672" s="20"/>
      <c r="M672" s="20">
        <v>32</v>
      </c>
      <c r="N672" s="20">
        <v>38</v>
      </c>
      <c r="O672" s="20"/>
      <c r="P672" s="20">
        <v>32</v>
      </c>
      <c r="Q672" s="20"/>
      <c r="R672" s="19"/>
      <c r="S672" s="20">
        <v>31</v>
      </c>
      <c r="T672" s="20"/>
      <c r="U672" s="20"/>
      <c r="V672" s="20">
        <v>47</v>
      </c>
      <c r="W672" s="20">
        <v>35</v>
      </c>
      <c r="X672" s="19"/>
    </row>
    <row r="673" spans="1:24" s="15" customFormat="1" ht="13.8">
      <c r="A673" s="15" t="s">
        <v>285</v>
      </c>
      <c r="B673" s="19" t="s">
        <v>286</v>
      </c>
      <c r="C673" s="19">
        <v>2016</v>
      </c>
      <c r="D673" s="19" t="s">
        <v>442</v>
      </c>
      <c r="E673" s="16">
        <v>34</v>
      </c>
      <c r="F673" s="20">
        <v>108</v>
      </c>
      <c r="G673" s="21">
        <v>2.72</v>
      </c>
      <c r="H673" s="20">
        <v>6</v>
      </c>
      <c r="I673" s="20">
        <v>29</v>
      </c>
      <c r="J673" s="20">
        <v>38</v>
      </c>
      <c r="K673" s="20" t="s">
        <v>557</v>
      </c>
      <c r="L673" s="20" t="s">
        <v>557</v>
      </c>
      <c r="M673" s="20">
        <v>32</v>
      </c>
      <c r="N673" s="20">
        <v>37</v>
      </c>
      <c r="O673" s="20" t="s">
        <v>557</v>
      </c>
      <c r="P673" s="20">
        <v>22</v>
      </c>
      <c r="Q673" s="20" t="s">
        <v>557</v>
      </c>
      <c r="R673" s="19" t="s">
        <v>557</v>
      </c>
      <c r="S673" s="20">
        <v>32</v>
      </c>
      <c r="T673" s="20" t="s">
        <v>557</v>
      </c>
      <c r="U673" s="20" t="s">
        <v>557</v>
      </c>
      <c r="V673" s="20">
        <v>42</v>
      </c>
      <c r="W673" s="20">
        <v>37</v>
      </c>
      <c r="X673" s="19"/>
    </row>
    <row r="674" spans="1:24" s="15" customFormat="1" ht="13.8">
      <c r="A674" s="15" t="s">
        <v>285</v>
      </c>
      <c r="B674" s="19" t="s">
        <v>286</v>
      </c>
      <c r="C674" s="19">
        <v>2017</v>
      </c>
      <c r="D674" s="19" t="s">
        <v>442</v>
      </c>
      <c r="E674" s="16">
        <v>32</v>
      </c>
      <c r="F674" s="20">
        <v>117</v>
      </c>
      <c r="G674" s="21">
        <v>4.04</v>
      </c>
      <c r="H674" s="20">
        <v>7</v>
      </c>
      <c r="I674" s="20">
        <v>25</v>
      </c>
      <c r="J674" s="20">
        <v>39</v>
      </c>
      <c r="K674" s="20"/>
      <c r="L674" s="20"/>
      <c r="M674" s="20">
        <v>33</v>
      </c>
      <c r="N674" s="20">
        <v>37</v>
      </c>
      <c r="O674" s="20"/>
      <c r="P674" s="20">
        <v>22</v>
      </c>
      <c r="Q674" s="20"/>
      <c r="R674" s="19"/>
      <c r="S674" s="20">
        <v>32</v>
      </c>
      <c r="T674" s="20">
        <v>17</v>
      </c>
      <c r="U674" s="20"/>
      <c r="V674" s="20">
        <v>50</v>
      </c>
      <c r="W674" s="20">
        <v>30</v>
      </c>
      <c r="X674" s="19"/>
    </row>
    <row r="675" spans="1:24" s="15" customFormat="1" ht="13.8">
      <c r="A675" s="15" t="s">
        <v>285</v>
      </c>
      <c r="B675" s="19" t="s">
        <v>286</v>
      </c>
      <c r="C675" s="19">
        <v>2018</v>
      </c>
      <c r="D675" s="19" t="s">
        <v>442</v>
      </c>
      <c r="E675" s="16">
        <v>35</v>
      </c>
      <c r="F675" s="20">
        <v>105</v>
      </c>
      <c r="G675" s="21">
        <v>4.59</v>
      </c>
      <c r="H675" s="20">
        <v>7</v>
      </c>
      <c r="I675" s="20">
        <v>27</v>
      </c>
      <c r="J675" s="20">
        <v>43</v>
      </c>
      <c r="K675" s="20"/>
      <c r="L675" s="20"/>
      <c r="M675" s="20">
        <v>33</v>
      </c>
      <c r="N675" s="20">
        <v>37</v>
      </c>
      <c r="O675" s="20"/>
      <c r="P675" s="20">
        <v>35</v>
      </c>
      <c r="Q675" s="20"/>
      <c r="R675" s="19"/>
      <c r="S675" s="20">
        <v>32</v>
      </c>
      <c r="T675" s="20">
        <v>18</v>
      </c>
      <c r="U675" s="20"/>
      <c r="V675" s="20">
        <v>59</v>
      </c>
      <c r="W675" s="20">
        <v>30</v>
      </c>
      <c r="X675" s="19"/>
    </row>
    <row r="676" spans="1:24" s="15" customFormat="1" ht="13.8">
      <c r="A676" s="15" t="s">
        <v>285</v>
      </c>
      <c r="B676" s="19" t="s">
        <v>286</v>
      </c>
      <c r="C676" s="19">
        <v>2019</v>
      </c>
      <c r="D676" s="19" t="s">
        <v>442</v>
      </c>
      <c r="E676" s="16">
        <v>35</v>
      </c>
      <c r="F676" s="20">
        <v>106</v>
      </c>
      <c r="G676" s="21">
        <v>4.8634329999999997</v>
      </c>
      <c r="H676" s="20">
        <v>7</v>
      </c>
      <c r="I676" s="20">
        <v>27.023969999999998</v>
      </c>
      <c r="J676" s="20">
        <v>42.976030000000002</v>
      </c>
      <c r="K676" s="20" t="s">
        <v>557</v>
      </c>
      <c r="L676" s="20" t="s">
        <v>557</v>
      </c>
      <c r="M676" s="20">
        <v>29</v>
      </c>
      <c r="N676" s="20">
        <v>37</v>
      </c>
      <c r="O676" s="20" t="s">
        <v>557</v>
      </c>
      <c r="P676" s="20">
        <v>35</v>
      </c>
      <c r="Q676" s="20" t="s">
        <v>557</v>
      </c>
      <c r="R676" s="19" t="s">
        <v>557</v>
      </c>
      <c r="S676" s="20">
        <v>32</v>
      </c>
      <c r="T676" s="20">
        <v>20</v>
      </c>
      <c r="U676" s="20" t="s">
        <v>557</v>
      </c>
      <c r="V676" s="20">
        <v>62</v>
      </c>
      <c r="W676" s="20">
        <v>31</v>
      </c>
      <c r="X676" s="19"/>
    </row>
    <row r="677" spans="1:24" s="15" customFormat="1" ht="13.8">
      <c r="A677" s="15" t="s">
        <v>285</v>
      </c>
      <c r="B677" s="19" t="s">
        <v>286</v>
      </c>
      <c r="C677" s="19">
        <v>2020</v>
      </c>
      <c r="D677" s="19" t="s">
        <v>442</v>
      </c>
      <c r="E677" s="16">
        <v>33</v>
      </c>
      <c r="F677" s="20">
        <v>117</v>
      </c>
      <c r="G677" s="21">
        <v>3.6817359999999999</v>
      </c>
      <c r="H677" s="20">
        <v>7</v>
      </c>
      <c r="I677" s="20">
        <v>26.961950000000002</v>
      </c>
      <c r="J677" s="20">
        <v>39.038049999999998</v>
      </c>
      <c r="K677" s="20" t="s">
        <v>557</v>
      </c>
      <c r="L677" s="20" t="s">
        <v>557</v>
      </c>
      <c r="M677" s="20">
        <v>29</v>
      </c>
      <c r="N677" s="20">
        <v>37</v>
      </c>
      <c r="O677" s="20" t="s">
        <v>557</v>
      </c>
      <c r="P677" s="20">
        <v>22</v>
      </c>
      <c r="Q677" s="20" t="s">
        <v>557</v>
      </c>
      <c r="R677" s="19" t="s">
        <v>557</v>
      </c>
      <c r="S677" s="20">
        <v>32</v>
      </c>
      <c r="T677" s="20">
        <v>20</v>
      </c>
      <c r="U677" s="20" t="s">
        <v>557</v>
      </c>
      <c r="V677" s="20">
        <v>62</v>
      </c>
      <c r="W677" s="20">
        <v>30</v>
      </c>
      <c r="X677" s="19"/>
    </row>
    <row r="678" spans="1:24" s="15" customFormat="1" ht="13.8">
      <c r="A678" s="15" t="s">
        <v>285</v>
      </c>
      <c r="B678" s="19" t="s">
        <v>286</v>
      </c>
      <c r="C678" s="19">
        <v>2021</v>
      </c>
      <c r="D678" s="19" t="s">
        <v>442</v>
      </c>
      <c r="E678" s="16">
        <v>33</v>
      </c>
      <c r="F678" s="20">
        <v>117</v>
      </c>
      <c r="G678" s="21">
        <v>4.0880000000000001</v>
      </c>
      <c r="H678" s="20">
        <v>7</v>
      </c>
      <c r="I678" s="20">
        <v>26.27524</v>
      </c>
      <c r="J678" s="20">
        <v>39.724760000000003</v>
      </c>
      <c r="K678" s="20"/>
      <c r="L678" s="20"/>
      <c r="M678" s="20">
        <v>24.86647</v>
      </c>
      <c r="N678" s="20">
        <v>37.263190000000002</v>
      </c>
      <c r="O678" s="20"/>
      <c r="P678" s="20">
        <v>22.451969999999999</v>
      </c>
      <c r="Q678" s="20"/>
      <c r="R678" s="19"/>
      <c r="S678" s="20">
        <v>32.418640000000003</v>
      </c>
      <c r="T678" s="20">
        <v>23.189330000000002</v>
      </c>
      <c r="U678" s="20"/>
      <c r="V678" s="20">
        <v>65.897900000000007</v>
      </c>
      <c r="W678" s="20">
        <v>27.496279999999999</v>
      </c>
      <c r="X678" s="19"/>
    </row>
    <row r="679" spans="1:24" s="15" customFormat="1" ht="13.8">
      <c r="A679" s="15" t="s">
        <v>285</v>
      </c>
      <c r="B679" s="19" t="s">
        <v>286</v>
      </c>
      <c r="C679" s="19">
        <v>2022</v>
      </c>
      <c r="D679" s="19" t="s">
        <v>442</v>
      </c>
      <c r="E679" s="16">
        <v>30</v>
      </c>
      <c r="F679" s="20">
        <v>130</v>
      </c>
      <c r="G679" s="21">
        <v>1.780133</v>
      </c>
      <c r="H679" s="20">
        <v>6</v>
      </c>
      <c r="I679" s="20">
        <v>27.080580000000001</v>
      </c>
      <c r="J679" s="20">
        <v>32.919420000000002</v>
      </c>
      <c r="K679" s="20" t="s">
        <v>557</v>
      </c>
      <c r="L679" s="20" t="s">
        <v>557</v>
      </c>
      <c r="M679" s="20">
        <v>25</v>
      </c>
      <c r="N679" s="20">
        <v>37</v>
      </c>
      <c r="O679" s="20" t="s">
        <v>557</v>
      </c>
      <c r="P679" s="20">
        <v>35</v>
      </c>
      <c r="Q679" s="20" t="s">
        <v>557</v>
      </c>
      <c r="R679" s="19" t="s">
        <v>557</v>
      </c>
      <c r="S679" s="20">
        <v>32</v>
      </c>
      <c r="T679" s="20">
        <v>23</v>
      </c>
      <c r="U679" s="20" t="s">
        <v>557</v>
      </c>
      <c r="V679" s="20" t="s">
        <v>557</v>
      </c>
      <c r="W679" s="20">
        <v>27</v>
      </c>
      <c r="X679" s="19"/>
    </row>
    <row r="680" spans="1:24" s="15" customFormat="1" ht="13.8">
      <c r="A680" s="15" t="s">
        <v>285</v>
      </c>
      <c r="B680" s="19" t="s">
        <v>286</v>
      </c>
      <c r="C680" s="19">
        <v>2023</v>
      </c>
      <c r="D680" s="19" t="s">
        <v>442</v>
      </c>
      <c r="E680" s="16">
        <v>35</v>
      </c>
      <c r="F680" s="20">
        <v>108</v>
      </c>
      <c r="G680" s="21">
        <v>3.745501</v>
      </c>
      <c r="H680" s="20">
        <v>7</v>
      </c>
      <c r="I680" s="20">
        <v>28.857379999999999</v>
      </c>
      <c r="J680" s="20">
        <v>41.142620000000001</v>
      </c>
      <c r="K680" s="20"/>
      <c r="L680" s="20"/>
      <c r="M680" s="20">
        <v>24.86647</v>
      </c>
      <c r="N680" s="20">
        <v>37.263190000000002</v>
      </c>
      <c r="O680" s="20"/>
      <c r="P680" s="20">
        <v>34.50329</v>
      </c>
      <c r="Q680" s="20"/>
      <c r="R680" s="19"/>
      <c r="S680" s="20">
        <v>30.328530000000001</v>
      </c>
      <c r="T680" s="20">
        <v>23.91273</v>
      </c>
      <c r="U680" s="20"/>
      <c r="V680" s="20">
        <v>64.495000000000005</v>
      </c>
      <c r="W680" s="20">
        <v>27.496279999999999</v>
      </c>
      <c r="X680" s="19"/>
    </row>
    <row r="681" spans="1:24" s="15" customFormat="1" ht="13.8">
      <c r="A681" s="15" t="s">
        <v>285</v>
      </c>
      <c r="B681" s="19" t="s">
        <v>286</v>
      </c>
      <c r="C681" s="19">
        <v>2024</v>
      </c>
      <c r="D681" s="19" t="s">
        <v>442</v>
      </c>
      <c r="E681" s="16">
        <v>30</v>
      </c>
      <c r="F681" s="20">
        <v>130</v>
      </c>
      <c r="G681" s="21">
        <v>3.6185360000000002</v>
      </c>
      <c r="H681" s="20">
        <v>8</v>
      </c>
      <c r="I681" s="20">
        <v>24.0656</v>
      </c>
      <c r="J681" s="20">
        <v>35.934399999999997</v>
      </c>
      <c r="K681" s="20">
        <v>6.6457550000000003</v>
      </c>
      <c r="L681" s="20"/>
      <c r="M681" s="20">
        <v>25.63946</v>
      </c>
      <c r="N681" s="20">
        <v>34.521169999999998</v>
      </c>
      <c r="O681" s="20"/>
      <c r="P681" s="20">
        <v>32.267980000000001</v>
      </c>
      <c r="Q681" s="20"/>
      <c r="R681" s="19"/>
      <c r="S681" s="20">
        <v>23.70675</v>
      </c>
      <c r="T681" s="20">
        <v>25.15063</v>
      </c>
      <c r="U681" s="20"/>
      <c r="V681" s="20">
        <v>63.14743</v>
      </c>
      <c r="W681" s="20">
        <v>27.115259999999999</v>
      </c>
      <c r="X681" s="19"/>
    </row>
    <row r="682" spans="1:24" s="15" customFormat="1">
      <c r="A682" s="68" t="s">
        <v>285</v>
      </c>
      <c r="B682" s="70" t="s">
        <v>286</v>
      </c>
      <c r="C682" s="70">
        <v>2025</v>
      </c>
      <c r="D682" s="73" t="str">
        <f>VLOOKUP(B682,'CPI Timeseries 2012 - 2025'!B:C,2,0)</f>
        <v>MENA</v>
      </c>
      <c r="E682" s="16">
        <v>30</v>
      </c>
      <c r="F682" s="70">
        <v>130</v>
      </c>
      <c r="G682" s="74">
        <v>3.2680120000000001</v>
      </c>
      <c r="H682" s="70">
        <v>8</v>
      </c>
      <c r="I682" s="75">
        <v>24.640460000000001</v>
      </c>
      <c r="J682" s="75">
        <v>35.359540000000003</v>
      </c>
      <c r="K682" s="75">
        <v>6.6176769999999996</v>
      </c>
      <c r="L682" s="75"/>
      <c r="M682" s="75">
        <v>25.644259999999999</v>
      </c>
      <c r="N682" s="75">
        <v>34.494399999999999</v>
      </c>
      <c r="O682" s="75"/>
      <c r="P682" s="75">
        <v>32.214660000000002</v>
      </c>
      <c r="Q682" s="75"/>
      <c r="R682" s="75"/>
      <c r="S682" s="75">
        <v>31.3065</v>
      </c>
      <c r="T682" s="75">
        <v>25.154140000000002</v>
      </c>
      <c r="U682" s="75"/>
      <c r="V682" s="75">
        <v>58.479149999999997</v>
      </c>
      <c r="W682" s="75">
        <v>27.094100000000001</v>
      </c>
      <c r="X682" s="2"/>
    </row>
    <row r="683" spans="1:24" s="15" customFormat="1" ht="13.8">
      <c r="A683" s="15" t="s">
        <v>265</v>
      </c>
      <c r="B683" s="19" t="s">
        <v>266</v>
      </c>
      <c r="C683" s="19">
        <v>2012</v>
      </c>
      <c r="D683" s="19" t="s">
        <v>234</v>
      </c>
      <c r="E683" s="16">
        <v>38</v>
      </c>
      <c r="F683" s="20">
        <v>83</v>
      </c>
      <c r="G683" s="21">
        <v>2.8</v>
      </c>
      <c r="H683" s="20">
        <v>6</v>
      </c>
      <c r="I683" s="20">
        <v>33</v>
      </c>
      <c r="J683" s="20">
        <v>43</v>
      </c>
      <c r="K683" s="20"/>
      <c r="L683" s="20"/>
      <c r="M683" s="20">
        <v>45</v>
      </c>
      <c r="N683" s="20">
        <v>38</v>
      </c>
      <c r="O683" s="20"/>
      <c r="P683" s="20">
        <v>42</v>
      </c>
      <c r="Q683" s="20"/>
      <c r="R683" s="19"/>
      <c r="S683" s="20">
        <v>41</v>
      </c>
      <c r="T683" s="20"/>
      <c r="U683" s="20"/>
      <c r="V683" s="20">
        <v>25</v>
      </c>
      <c r="W683" s="20">
        <v>38</v>
      </c>
      <c r="X683" s="19"/>
    </row>
    <row r="684" spans="1:24" s="15" customFormat="1" ht="13.8">
      <c r="A684" s="15" t="s">
        <v>265</v>
      </c>
      <c r="B684" s="19" t="s">
        <v>266</v>
      </c>
      <c r="C684" s="19">
        <v>2013</v>
      </c>
      <c r="D684" s="19" t="s">
        <v>234</v>
      </c>
      <c r="E684" s="16">
        <v>38</v>
      </c>
      <c r="F684" s="20">
        <v>83</v>
      </c>
      <c r="G684" s="21">
        <v>2</v>
      </c>
      <c r="H684" s="20">
        <v>6</v>
      </c>
      <c r="I684" s="20">
        <v>35</v>
      </c>
      <c r="J684" s="20">
        <v>41</v>
      </c>
      <c r="K684" s="20"/>
      <c r="L684" s="20"/>
      <c r="M684" s="20">
        <v>45</v>
      </c>
      <c r="N684" s="20">
        <v>38</v>
      </c>
      <c r="O684" s="20"/>
      <c r="P684" s="20">
        <v>42</v>
      </c>
      <c r="Q684" s="20"/>
      <c r="R684" s="19"/>
      <c r="S684" s="20">
        <v>31</v>
      </c>
      <c r="T684" s="20"/>
      <c r="U684" s="20"/>
      <c r="V684" s="20">
        <v>35</v>
      </c>
      <c r="W684" s="20">
        <v>38</v>
      </c>
      <c r="X684" s="19"/>
    </row>
    <row r="685" spans="1:24" s="15" customFormat="1" ht="13.8">
      <c r="A685" s="15" t="s">
        <v>265</v>
      </c>
      <c r="B685" s="19" t="s">
        <v>266</v>
      </c>
      <c r="C685" s="19">
        <v>2014</v>
      </c>
      <c r="D685" s="19" t="s">
        <v>234</v>
      </c>
      <c r="E685" s="16">
        <v>39</v>
      </c>
      <c r="F685" s="20">
        <v>80</v>
      </c>
      <c r="G685" s="21">
        <v>1.9800000190734863</v>
      </c>
      <c r="H685" s="20">
        <v>6</v>
      </c>
      <c r="I685" s="20">
        <v>36</v>
      </c>
      <c r="J685" s="20">
        <v>42</v>
      </c>
      <c r="K685" s="20"/>
      <c r="L685" s="20"/>
      <c r="M685" s="20">
        <v>45</v>
      </c>
      <c r="N685" s="20">
        <v>38</v>
      </c>
      <c r="O685" s="20"/>
      <c r="P685" s="20">
        <v>42</v>
      </c>
      <c r="Q685" s="20"/>
      <c r="R685" s="19"/>
      <c r="S685" s="20">
        <v>31</v>
      </c>
      <c r="T685" s="20"/>
      <c r="U685" s="20"/>
      <c r="V685" s="20">
        <v>42</v>
      </c>
      <c r="W685" s="20">
        <v>39</v>
      </c>
      <c r="X685" s="19"/>
    </row>
    <row r="686" spans="1:24" s="15" customFormat="1" ht="13.8">
      <c r="A686" s="15" t="s">
        <v>265</v>
      </c>
      <c r="B686" s="19" t="s">
        <v>266</v>
      </c>
      <c r="C686" s="19">
        <v>2015</v>
      </c>
      <c r="D686" s="19" t="s">
        <v>234</v>
      </c>
      <c r="E686" s="16">
        <v>39</v>
      </c>
      <c r="F686" s="20">
        <v>72</v>
      </c>
      <c r="G686" s="21">
        <v>2.2599999904632568</v>
      </c>
      <c r="H686" s="20">
        <v>6</v>
      </c>
      <c r="I686" s="20">
        <v>35</v>
      </c>
      <c r="J686" s="20">
        <v>43</v>
      </c>
      <c r="K686" s="20"/>
      <c r="L686" s="20"/>
      <c r="M686" s="20">
        <v>45</v>
      </c>
      <c r="N686" s="20">
        <v>38</v>
      </c>
      <c r="O686" s="20"/>
      <c r="P686" s="20">
        <v>42</v>
      </c>
      <c r="Q686" s="20"/>
      <c r="R686" s="19"/>
      <c r="S686" s="20">
        <v>41</v>
      </c>
      <c r="T686" s="20"/>
      <c r="U686" s="20"/>
      <c r="V686" s="20">
        <v>37</v>
      </c>
      <c r="W686" s="20">
        <v>29</v>
      </c>
      <c r="X686" s="19"/>
    </row>
    <row r="687" spans="1:24" s="15" customFormat="1" ht="13.8">
      <c r="A687" s="15" t="s">
        <v>265</v>
      </c>
      <c r="B687" s="19" t="s">
        <v>266</v>
      </c>
      <c r="C687" s="19">
        <v>2016</v>
      </c>
      <c r="D687" s="19" t="s">
        <v>234</v>
      </c>
      <c r="E687" s="16">
        <v>36</v>
      </c>
      <c r="F687" s="20">
        <v>95</v>
      </c>
      <c r="G687" s="21">
        <v>2.76</v>
      </c>
      <c r="H687" s="20">
        <v>7</v>
      </c>
      <c r="I687" s="20">
        <v>31</v>
      </c>
      <c r="J687" s="20">
        <v>40</v>
      </c>
      <c r="K687" s="20" t="s">
        <v>557</v>
      </c>
      <c r="L687" s="20" t="s">
        <v>557</v>
      </c>
      <c r="M687" s="20">
        <v>45</v>
      </c>
      <c r="N687" s="20">
        <v>37</v>
      </c>
      <c r="O687" s="20" t="s">
        <v>557</v>
      </c>
      <c r="P687" s="20">
        <v>22</v>
      </c>
      <c r="Q687" s="20" t="s">
        <v>557</v>
      </c>
      <c r="R687" s="19" t="s">
        <v>557</v>
      </c>
      <c r="S687" s="20">
        <v>41</v>
      </c>
      <c r="T687" s="20">
        <v>40</v>
      </c>
      <c r="U687" s="20" t="s">
        <v>557</v>
      </c>
      <c r="V687" s="20">
        <v>32</v>
      </c>
      <c r="W687" s="20">
        <v>34</v>
      </c>
      <c r="X687" s="19"/>
    </row>
    <row r="688" spans="1:24" s="15" customFormat="1" ht="13.8">
      <c r="A688" s="15" t="s">
        <v>265</v>
      </c>
      <c r="B688" s="19" t="s">
        <v>266</v>
      </c>
      <c r="C688" s="19">
        <v>2017</v>
      </c>
      <c r="D688" s="19" t="s">
        <v>234</v>
      </c>
      <c r="E688" s="16">
        <v>33</v>
      </c>
      <c r="F688" s="20">
        <v>112</v>
      </c>
      <c r="G688" s="21">
        <v>3.25</v>
      </c>
      <c r="H688" s="20">
        <v>7</v>
      </c>
      <c r="I688" s="20">
        <v>28</v>
      </c>
      <c r="J688" s="20">
        <v>38</v>
      </c>
      <c r="K688" s="20"/>
      <c r="L688" s="20"/>
      <c r="M688" s="20">
        <v>45</v>
      </c>
      <c r="N688" s="20">
        <v>37</v>
      </c>
      <c r="O688" s="20"/>
      <c r="P688" s="20">
        <v>22</v>
      </c>
      <c r="Q688" s="20"/>
      <c r="R688" s="19"/>
      <c r="S688" s="20">
        <v>34</v>
      </c>
      <c r="T688" s="20">
        <v>38</v>
      </c>
      <c r="U688" s="20"/>
      <c r="V688" s="20">
        <v>21</v>
      </c>
      <c r="W688" s="20">
        <v>32</v>
      </c>
      <c r="X688" s="19"/>
    </row>
    <row r="689" spans="1:24" s="15" customFormat="1" ht="13.8">
      <c r="A689" s="15" t="s">
        <v>265</v>
      </c>
      <c r="B689" s="19" t="s">
        <v>266</v>
      </c>
      <c r="C689" s="19">
        <v>2018</v>
      </c>
      <c r="D689" s="19" t="s">
        <v>234</v>
      </c>
      <c r="E689" s="16">
        <v>35</v>
      </c>
      <c r="F689" s="20">
        <v>105</v>
      </c>
      <c r="G689" s="21">
        <v>2.59</v>
      </c>
      <c r="H689" s="20">
        <v>7</v>
      </c>
      <c r="I689" s="20">
        <v>31</v>
      </c>
      <c r="J689" s="20">
        <v>39</v>
      </c>
      <c r="K689" s="20"/>
      <c r="L689" s="20"/>
      <c r="M689" s="20">
        <v>45</v>
      </c>
      <c r="N689" s="20">
        <v>37</v>
      </c>
      <c r="O689" s="20"/>
      <c r="P689" s="20">
        <v>35</v>
      </c>
      <c r="Q689" s="20"/>
      <c r="R689" s="19"/>
      <c r="S689" s="20">
        <v>32</v>
      </c>
      <c r="T689" s="20">
        <v>40</v>
      </c>
      <c r="U689" s="20"/>
      <c r="V689" s="20">
        <v>23</v>
      </c>
      <c r="W689" s="20">
        <v>32</v>
      </c>
      <c r="X689" s="19"/>
    </row>
    <row r="690" spans="1:24" s="15" customFormat="1" ht="13.8">
      <c r="A690" s="15" t="s">
        <v>265</v>
      </c>
      <c r="B690" s="19" t="s">
        <v>266</v>
      </c>
      <c r="C690" s="19">
        <v>2019</v>
      </c>
      <c r="D690" s="19" t="s">
        <v>234</v>
      </c>
      <c r="E690" s="16">
        <v>34</v>
      </c>
      <c r="F690" s="20">
        <v>113</v>
      </c>
      <c r="G690" s="21">
        <v>2.5636540000000001</v>
      </c>
      <c r="H690" s="20">
        <v>7</v>
      </c>
      <c r="I690" s="20">
        <v>29.79561</v>
      </c>
      <c r="J690" s="20">
        <v>38.204389999999997</v>
      </c>
      <c r="K690" s="20" t="s">
        <v>557</v>
      </c>
      <c r="L690" s="20" t="s">
        <v>557</v>
      </c>
      <c r="M690" s="20">
        <v>45</v>
      </c>
      <c r="N690" s="20">
        <v>37</v>
      </c>
      <c r="O690" s="20" t="s">
        <v>557</v>
      </c>
      <c r="P690" s="20">
        <v>35</v>
      </c>
      <c r="Q690" s="20" t="s">
        <v>557</v>
      </c>
      <c r="R690" s="19" t="s">
        <v>557</v>
      </c>
      <c r="S690" s="20">
        <v>32</v>
      </c>
      <c r="T690" s="20">
        <v>25</v>
      </c>
      <c r="U690" s="20" t="s">
        <v>557</v>
      </c>
      <c r="V690" s="20">
        <v>28</v>
      </c>
      <c r="W690" s="20">
        <v>38</v>
      </c>
      <c r="X690" s="19"/>
    </row>
    <row r="691" spans="1:24" s="15" customFormat="1" ht="13.8">
      <c r="A691" s="15" t="s">
        <v>265</v>
      </c>
      <c r="B691" s="19" t="s">
        <v>266</v>
      </c>
      <c r="C691" s="19">
        <v>2020</v>
      </c>
      <c r="D691" s="19" t="s">
        <v>234</v>
      </c>
      <c r="E691" s="16">
        <v>36</v>
      </c>
      <c r="F691" s="20">
        <v>104</v>
      </c>
      <c r="G691" s="21">
        <v>1.378282</v>
      </c>
      <c r="H691" s="20">
        <v>7</v>
      </c>
      <c r="I691" s="20">
        <v>33.739620000000002</v>
      </c>
      <c r="J691" s="20">
        <v>38.260379999999998</v>
      </c>
      <c r="K691" s="20" t="s">
        <v>557</v>
      </c>
      <c r="L691" s="20" t="s">
        <v>557</v>
      </c>
      <c r="M691" s="20">
        <v>45</v>
      </c>
      <c r="N691" s="20">
        <v>37</v>
      </c>
      <c r="O691" s="20" t="s">
        <v>557</v>
      </c>
      <c r="P691" s="20">
        <v>35</v>
      </c>
      <c r="Q691" s="20" t="s">
        <v>557</v>
      </c>
      <c r="R691" s="19" t="s">
        <v>557</v>
      </c>
      <c r="S691" s="20">
        <v>38</v>
      </c>
      <c r="T691" s="20">
        <v>34</v>
      </c>
      <c r="U691" s="20" t="s">
        <v>557</v>
      </c>
      <c r="V691" s="20">
        <v>28</v>
      </c>
      <c r="W691" s="20">
        <v>36</v>
      </c>
      <c r="X691" s="19"/>
    </row>
    <row r="692" spans="1:24" s="15" customFormat="1" ht="13.8">
      <c r="A692" s="15" t="s">
        <v>265</v>
      </c>
      <c r="B692" s="19" t="s">
        <v>266</v>
      </c>
      <c r="C692" s="19">
        <v>2021</v>
      </c>
      <c r="D692" s="19" t="s">
        <v>234</v>
      </c>
      <c r="E692" s="16">
        <v>34</v>
      </c>
      <c r="F692" s="20">
        <v>115</v>
      </c>
      <c r="G692" s="21">
        <v>1.5919209999999999</v>
      </c>
      <c r="H692" s="20">
        <v>7</v>
      </c>
      <c r="I692" s="20">
        <v>31.38129</v>
      </c>
      <c r="J692" s="20">
        <v>36.61871</v>
      </c>
      <c r="K692" s="20"/>
      <c r="L692" s="20"/>
      <c r="M692" s="20">
        <v>44.814050000000002</v>
      </c>
      <c r="N692" s="20">
        <v>37.263190000000002</v>
      </c>
      <c r="O692" s="20"/>
      <c r="P692" s="20">
        <v>34.50329</v>
      </c>
      <c r="Q692" s="20"/>
      <c r="R692" s="19"/>
      <c r="S692" s="20">
        <v>33.812049999999999</v>
      </c>
      <c r="T692" s="20">
        <v>26.082940000000001</v>
      </c>
      <c r="U692" s="20"/>
      <c r="V692" s="20">
        <v>29.247</v>
      </c>
      <c r="W692" s="20">
        <v>33.784239999999997</v>
      </c>
      <c r="X692" s="19"/>
    </row>
    <row r="693" spans="1:24" s="15" customFormat="1" ht="13.8">
      <c r="A693" s="15" t="s">
        <v>265</v>
      </c>
      <c r="B693" s="19" t="s">
        <v>266</v>
      </c>
      <c r="C693" s="19">
        <v>2022</v>
      </c>
      <c r="D693" s="19" t="s">
        <v>234</v>
      </c>
      <c r="E693" s="16">
        <v>33</v>
      </c>
      <c r="F693" s="20">
        <v>116</v>
      </c>
      <c r="G693" s="21">
        <v>1.9109149999999999</v>
      </c>
      <c r="H693" s="20">
        <v>7</v>
      </c>
      <c r="I693" s="20">
        <v>29.866099999999999</v>
      </c>
      <c r="J693" s="20">
        <v>36.133899999999997</v>
      </c>
      <c r="K693" s="20" t="s">
        <v>557</v>
      </c>
      <c r="L693" s="20" t="s">
        <v>557</v>
      </c>
      <c r="M693" s="20">
        <v>45</v>
      </c>
      <c r="N693" s="20">
        <v>37</v>
      </c>
      <c r="O693" s="20" t="s">
        <v>557</v>
      </c>
      <c r="P693" s="20">
        <v>35</v>
      </c>
      <c r="Q693" s="20" t="s">
        <v>557</v>
      </c>
      <c r="R693" s="19" t="s">
        <v>557</v>
      </c>
      <c r="S693" s="20">
        <v>32</v>
      </c>
      <c r="T693" s="20">
        <v>22</v>
      </c>
      <c r="U693" s="20" t="s">
        <v>557</v>
      </c>
      <c r="V693" s="20">
        <v>29</v>
      </c>
      <c r="W693" s="20">
        <v>33</v>
      </c>
      <c r="X693" s="19"/>
    </row>
    <row r="694" spans="1:24" s="15" customFormat="1" ht="13.8">
      <c r="A694" s="15" t="s">
        <v>265</v>
      </c>
      <c r="B694" s="19" t="s">
        <v>266</v>
      </c>
      <c r="C694" s="19">
        <v>2023</v>
      </c>
      <c r="D694" s="19" t="s">
        <v>234</v>
      </c>
      <c r="E694" s="16">
        <v>31</v>
      </c>
      <c r="F694" s="20">
        <v>126</v>
      </c>
      <c r="G694" s="21">
        <v>1.2565489999999999</v>
      </c>
      <c r="H694" s="20">
        <v>7</v>
      </c>
      <c r="I694" s="20">
        <v>28.939260000000001</v>
      </c>
      <c r="J694" s="20">
        <v>33.060740000000003</v>
      </c>
      <c r="K694" s="20"/>
      <c r="L694" s="20"/>
      <c r="M694" s="20">
        <v>28.855989999999998</v>
      </c>
      <c r="N694" s="20">
        <v>37.263190000000002</v>
      </c>
      <c r="O694" s="20"/>
      <c r="P694" s="20">
        <v>34.50329</v>
      </c>
      <c r="Q694" s="20"/>
      <c r="R694" s="19"/>
      <c r="S694" s="20">
        <v>32.418640000000003</v>
      </c>
      <c r="T694" s="20">
        <v>22.465920000000001</v>
      </c>
      <c r="U694" s="20"/>
      <c r="V694" s="20">
        <v>30.123809999999999</v>
      </c>
      <c r="W694" s="20">
        <v>31.987680000000001</v>
      </c>
      <c r="X694" s="19"/>
    </row>
    <row r="695" spans="1:24" s="15" customFormat="1" ht="13.8">
      <c r="A695" s="15" t="s">
        <v>265</v>
      </c>
      <c r="B695" s="19" t="s">
        <v>266</v>
      </c>
      <c r="C695" s="19">
        <v>2024</v>
      </c>
      <c r="D695" s="19" t="s">
        <v>234</v>
      </c>
      <c r="E695" s="16">
        <v>30</v>
      </c>
      <c r="F695" s="20">
        <v>130</v>
      </c>
      <c r="G695" s="21">
        <v>1.014181</v>
      </c>
      <c r="H695" s="20">
        <v>7</v>
      </c>
      <c r="I695" s="20">
        <v>28.336739999999999</v>
      </c>
      <c r="J695" s="20">
        <v>31.663260000000001</v>
      </c>
      <c r="K695" s="20"/>
      <c r="L695" s="20"/>
      <c r="M695" s="20">
        <v>29.937519999999999</v>
      </c>
      <c r="N695" s="20">
        <v>34.521169999999998</v>
      </c>
      <c r="O695" s="20"/>
      <c r="P695" s="20">
        <v>32.267980000000001</v>
      </c>
      <c r="Q695" s="20"/>
      <c r="R695" s="19"/>
      <c r="S695" s="20">
        <v>32.781230000000001</v>
      </c>
      <c r="T695" s="20">
        <v>27.203949999999999</v>
      </c>
      <c r="U695" s="20"/>
      <c r="V695" s="20">
        <v>23.40541</v>
      </c>
      <c r="W695" s="20">
        <v>31.457080000000001</v>
      </c>
      <c r="X695" s="19"/>
    </row>
    <row r="696" spans="1:24" s="15" customFormat="1">
      <c r="A696" s="68" t="s">
        <v>265</v>
      </c>
      <c r="B696" s="70" t="s">
        <v>266</v>
      </c>
      <c r="C696" s="70">
        <v>2025</v>
      </c>
      <c r="D696" s="73" t="str">
        <f>VLOOKUP(B696,'CPI Timeseries 2012 - 2025'!B:C,2,0)</f>
        <v>AME</v>
      </c>
      <c r="E696" s="16">
        <v>32</v>
      </c>
      <c r="F696" s="70">
        <v>120</v>
      </c>
      <c r="G696" s="74">
        <v>1.4766330000000001</v>
      </c>
      <c r="H696" s="70">
        <v>7</v>
      </c>
      <c r="I696" s="75">
        <v>29.578320000000001</v>
      </c>
      <c r="J696" s="75">
        <v>34.421680000000002</v>
      </c>
      <c r="K696" s="75"/>
      <c r="L696" s="75"/>
      <c r="M696" s="75">
        <v>29.942820000000001</v>
      </c>
      <c r="N696" s="75">
        <v>34.494399999999999</v>
      </c>
      <c r="O696" s="75"/>
      <c r="P696" s="75">
        <v>32.214660000000002</v>
      </c>
      <c r="Q696" s="75"/>
      <c r="R696" s="75"/>
      <c r="S696" s="75">
        <v>41.836329999999997</v>
      </c>
      <c r="T696" s="75">
        <v>28.577069999999999</v>
      </c>
      <c r="U696" s="75"/>
      <c r="V696" s="75">
        <v>24.069559999999999</v>
      </c>
      <c r="W696" s="75">
        <v>30.568529999999999</v>
      </c>
      <c r="X696" s="2"/>
    </row>
    <row r="697" spans="1:24" s="15" customFormat="1" ht="13.8">
      <c r="A697" s="15" t="s">
        <v>367</v>
      </c>
      <c r="B697" s="19" t="s">
        <v>368</v>
      </c>
      <c r="C697" s="19">
        <v>2012</v>
      </c>
      <c r="D697" s="19" t="s">
        <v>443</v>
      </c>
      <c r="E697" s="16">
        <v>20</v>
      </c>
      <c r="F697" s="20">
        <v>163</v>
      </c>
      <c r="G697" s="21">
        <v>1.3</v>
      </c>
      <c r="H697" s="20">
        <v>3</v>
      </c>
      <c r="I697" s="20">
        <v>18</v>
      </c>
      <c r="J697" s="20">
        <v>22</v>
      </c>
      <c r="K697" s="20">
        <v>17</v>
      </c>
      <c r="L697" s="20"/>
      <c r="M697" s="20"/>
      <c r="N697" s="20">
        <v>21</v>
      </c>
      <c r="O697" s="20"/>
      <c r="P697" s="20">
        <v>22</v>
      </c>
      <c r="Q697" s="20"/>
      <c r="R697" s="19"/>
      <c r="S697" s="20"/>
      <c r="T697" s="20"/>
      <c r="U697" s="20"/>
      <c r="V697" s="20"/>
      <c r="W697" s="20"/>
      <c r="X697" s="19"/>
    </row>
    <row r="698" spans="1:24" s="15" customFormat="1" ht="13.8">
      <c r="A698" s="15" t="s">
        <v>367</v>
      </c>
      <c r="B698" s="19" t="s">
        <v>368</v>
      </c>
      <c r="C698" s="19">
        <v>2013</v>
      </c>
      <c r="D698" s="19" t="s">
        <v>443</v>
      </c>
      <c r="E698" s="16">
        <v>19</v>
      </c>
      <c r="F698" s="20">
        <v>163</v>
      </c>
      <c r="G698" s="21">
        <v>2.2000000000000002</v>
      </c>
      <c r="H698" s="20">
        <v>3</v>
      </c>
      <c r="I698" s="20">
        <v>15</v>
      </c>
      <c r="J698" s="20">
        <v>23</v>
      </c>
      <c r="K698" s="20">
        <v>15</v>
      </c>
      <c r="L698" s="20"/>
      <c r="M698" s="20"/>
      <c r="N698" s="20">
        <v>21</v>
      </c>
      <c r="O698" s="20"/>
      <c r="P698" s="20">
        <v>22</v>
      </c>
      <c r="Q698" s="20"/>
      <c r="R698" s="19"/>
      <c r="S698" s="20"/>
      <c r="T698" s="20"/>
      <c r="U698" s="20"/>
      <c r="V698" s="20"/>
      <c r="W698" s="20"/>
      <c r="X698" s="19"/>
    </row>
    <row r="699" spans="1:24" s="15" customFormat="1" ht="13.8">
      <c r="A699" s="15" t="s">
        <v>367</v>
      </c>
      <c r="B699" s="19" t="s">
        <v>368</v>
      </c>
      <c r="C699" s="19">
        <v>2017</v>
      </c>
      <c r="D699" s="19" t="s">
        <v>443</v>
      </c>
      <c r="E699" s="16">
        <v>17</v>
      </c>
      <c r="F699" s="20">
        <v>171</v>
      </c>
      <c r="G699" s="21">
        <v>3.56</v>
      </c>
      <c r="H699" s="20">
        <v>3</v>
      </c>
      <c r="I699" s="20">
        <v>11</v>
      </c>
      <c r="J699" s="20">
        <v>23</v>
      </c>
      <c r="K699" s="20"/>
      <c r="L699" s="20"/>
      <c r="M699" s="20"/>
      <c r="N699" s="20">
        <v>20</v>
      </c>
      <c r="O699" s="20"/>
      <c r="P699" s="20">
        <v>10</v>
      </c>
      <c r="Q699" s="20"/>
      <c r="R699" s="19"/>
      <c r="S699" s="20"/>
      <c r="T699" s="20">
        <v>22</v>
      </c>
      <c r="U699" s="20"/>
      <c r="V699" s="20"/>
      <c r="W699" s="20"/>
      <c r="X699" s="19"/>
    </row>
    <row r="700" spans="1:24" s="15" customFormat="1" ht="13.8">
      <c r="A700" s="15" t="s">
        <v>367</v>
      </c>
      <c r="B700" s="19" t="s">
        <v>368</v>
      </c>
      <c r="C700" s="19">
        <v>2018</v>
      </c>
      <c r="D700" s="19" t="s">
        <v>443</v>
      </c>
      <c r="E700" s="16">
        <v>16</v>
      </c>
      <c r="F700" s="20">
        <v>172</v>
      </c>
      <c r="G700" s="21">
        <v>2.82</v>
      </c>
      <c r="H700" s="20">
        <v>3</v>
      </c>
      <c r="I700" s="20">
        <v>11</v>
      </c>
      <c r="J700" s="20">
        <v>21</v>
      </c>
      <c r="K700" s="20"/>
      <c r="L700" s="20"/>
      <c r="M700" s="20"/>
      <c r="N700" s="20">
        <v>20</v>
      </c>
      <c r="O700" s="20"/>
      <c r="P700" s="20">
        <v>10</v>
      </c>
      <c r="Q700" s="20"/>
      <c r="R700" s="19"/>
      <c r="S700" s="20"/>
      <c r="T700" s="20">
        <v>17</v>
      </c>
      <c r="U700" s="20"/>
      <c r="V700" s="20"/>
      <c r="W700" s="20"/>
      <c r="X700" s="19"/>
    </row>
    <row r="701" spans="1:24" s="15" customFormat="1" ht="13.8">
      <c r="A701" s="15" t="s">
        <v>367</v>
      </c>
      <c r="B701" s="19" t="s">
        <v>368</v>
      </c>
      <c r="C701" s="19">
        <v>2019</v>
      </c>
      <c r="D701" s="19" t="s">
        <v>443</v>
      </c>
      <c r="E701" s="16">
        <v>16</v>
      </c>
      <c r="F701" s="20">
        <v>173</v>
      </c>
      <c r="G701" s="21">
        <v>2.9977510000000001</v>
      </c>
      <c r="H701" s="20">
        <v>4</v>
      </c>
      <c r="I701" s="20">
        <v>11.083690000000001</v>
      </c>
      <c r="J701" s="20">
        <v>20.916309999999999</v>
      </c>
      <c r="K701" s="20" t="s">
        <v>557</v>
      </c>
      <c r="L701" s="20" t="s">
        <v>557</v>
      </c>
      <c r="M701" s="20">
        <v>9</v>
      </c>
      <c r="N701" s="20">
        <v>20</v>
      </c>
      <c r="O701" s="20" t="s">
        <v>557</v>
      </c>
      <c r="P701" s="20">
        <v>22</v>
      </c>
      <c r="Q701" s="20" t="s">
        <v>557</v>
      </c>
      <c r="R701" s="19" t="s">
        <v>557</v>
      </c>
      <c r="S701" s="20" t="s">
        <v>557</v>
      </c>
      <c r="T701" s="20">
        <v>15</v>
      </c>
      <c r="U701" s="20" t="s">
        <v>557</v>
      </c>
      <c r="V701" s="20" t="s">
        <v>557</v>
      </c>
      <c r="W701" s="20" t="s">
        <v>557</v>
      </c>
      <c r="X701" s="19"/>
    </row>
    <row r="702" spans="1:24" s="15" customFormat="1" ht="13.8">
      <c r="A702" s="15" t="s">
        <v>367</v>
      </c>
      <c r="B702" s="19" t="s">
        <v>368</v>
      </c>
      <c r="C702" s="19">
        <v>2020</v>
      </c>
      <c r="D702" s="19" t="s">
        <v>443</v>
      </c>
      <c r="E702" s="16">
        <v>16</v>
      </c>
      <c r="F702" s="20">
        <v>174</v>
      </c>
      <c r="G702" s="21">
        <v>2.5961280000000002</v>
      </c>
      <c r="H702" s="20">
        <v>4</v>
      </c>
      <c r="I702" s="20">
        <v>11.74235</v>
      </c>
      <c r="J702" s="20">
        <v>20.257650000000002</v>
      </c>
      <c r="K702" s="20" t="s">
        <v>557</v>
      </c>
      <c r="L702" s="20" t="s">
        <v>557</v>
      </c>
      <c r="M702" s="20">
        <v>9</v>
      </c>
      <c r="N702" s="20">
        <v>20</v>
      </c>
      <c r="O702" s="20" t="s">
        <v>557</v>
      </c>
      <c r="P702" s="20">
        <v>22</v>
      </c>
      <c r="Q702" s="20" t="s">
        <v>557</v>
      </c>
      <c r="R702" s="19" t="s">
        <v>557</v>
      </c>
      <c r="S702" s="20" t="s">
        <v>557</v>
      </c>
      <c r="T702" s="20">
        <v>15</v>
      </c>
      <c r="U702" s="20" t="s">
        <v>557</v>
      </c>
      <c r="V702" s="20" t="s">
        <v>557</v>
      </c>
      <c r="W702" s="20" t="s">
        <v>557</v>
      </c>
      <c r="X702" s="19"/>
    </row>
    <row r="703" spans="1:24" s="15" customFormat="1" ht="13.8">
      <c r="A703" s="15" t="s">
        <v>367</v>
      </c>
      <c r="B703" s="19" t="s">
        <v>368</v>
      </c>
      <c r="C703" s="19">
        <v>2021</v>
      </c>
      <c r="D703" s="19" t="s">
        <v>443</v>
      </c>
      <c r="E703" s="16">
        <v>17</v>
      </c>
      <c r="F703" s="20">
        <v>172</v>
      </c>
      <c r="G703" s="21">
        <v>2.548162</v>
      </c>
      <c r="H703" s="20">
        <v>4</v>
      </c>
      <c r="I703" s="20">
        <v>12.80827</v>
      </c>
      <c r="J703" s="20">
        <v>21.19173</v>
      </c>
      <c r="K703" s="20"/>
      <c r="L703" s="20"/>
      <c r="M703" s="20">
        <v>8.9084070000000004</v>
      </c>
      <c r="N703" s="20">
        <v>19.792760000000001</v>
      </c>
      <c r="O703" s="20"/>
      <c r="P703" s="20">
        <v>22.451969999999999</v>
      </c>
      <c r="Q703" s="20"/>
      <c r="R703" s="19"/>
      <c r="S703" s="20"/>
      <c r="T703" s="20">
        <v>15.955270000000001</v>
      </c>
      <c r="U703" s="20"/>
      <c r="V703" s="20"/>
      <c r="W703" s="20"/>
      <c r="X703" s="19"/>
    </row>
    <row r="704" spans="1:24" s="15" customFormat="1" ht="13.8">
      <c r="A704" s="15" t="s">
        <v>367</v>
      </c>
      <c r="B704" s="19" t="s">
        <v>368</v>
      </c>
      <c r="C704" s="19">
        <v>2022</v>
      </c>
      <c r="D704" s="19" t="s">
        <v>443</v>
      </c>
      <c r="E704" s="16">
        <v>17</v>
      </c>
      <c r="F704" s="20">
        <v>171</v>
      </c>
      <c r="G704" s="21">
        <v>2.548162</v>
      </c>
      <c r="H704" s="20">
        <v>4</v>
      </c>
      <c r="I704" s="20">
        <v>12.821009999999999</v>
      </c>
      <c r="J704" s="20">
        <v>21.178989999999999</v>
      </c>
      <c r="K704" s="20" t="s">
        <v>557</v>
      </c>
      <c r="L704" s="20" t="s">
        <v>557</v>
      </c>
      <c r="M704" s="20">
        <v>9</v>
      </c>
      <c r="N704" s="20">
        <v>20</v>
      </c>
      <c r="O704" s="20" t="s">
        <v>557</v>
      </c>
      <c r="P704" s="20">
        <v>22</v>
      </c>
      <c r="Q704" s="20" t="s">
        <v>557</v>
      </c>
      <c r="R704" s="19" t="s">
        <v>557</v>
      </c>
      <c r="S704" s="20" t="s">
        <v>557</v>
      </c>
      <c r="T704" s="20">
        <v>16</v>
      </c>
      <c r="U704" s="20" t="s">
        <v>557</v>
      </c>
      <c r="V704" s="20" t="s">
        <v>557</v>
      </c>
      <c r="W704" s="20" t="s">
        <v>557</v>
      </c>
      <c r="X704" s="19"/>
    </row>
    <row r="705" spans="1:24" s="15" customFormat="1" ht="13.8">
      <c r="A705" s="15" t="s">
        <v>367</v>
      </c>
      <c r="B705" s="19" t="s">
        <v>368</v>
      </c>
      <c r="C705" s="19">
        <v>2023</v>
      </c>
      <c r="D705" s="19" t="s">
        <v>443</v>
      </c>
      <c r="E705" s="16">
        <v>17</v>
      </c>
      <c r="F705" s="20">
        <v>172</v>
      </c>
      <c r="G705" s="21">
        <v>2.5674839999999999</v>
      </c>
      <c r="H705" s="20">
        <v>4</v>
      </c>
      <c r="I705" s="20">
        <v>12.78933</v>
      </c>
      <c r="J705" s="20">
        <v>21.21067</v>
      </c>
      <c r="K705" s="20"/>
      <c r="L705" s="20"/>
      <c r="M705" s="20">
        <v>8.9084070000000004</v>
      </c>
      <c r="N705" s="20">
        <v>19.792760000000001</v>
      </c>
      <c r="O705" s="20"/>
      <c r="P705" s="20">
        <v>22.451969999999999</v>
      </c>
      <c r="Q705" s="20"/>
      <c r="R705" s="19"/>
      <c r="S705" s="20"/>
      <c r="T705" s="20">
        <v>15.231870000000001</v>
      </c>
      <c r="U705" s="20"/>
      <c r="V705" s="20"/>
      <c r="W705" s="20"/>
      <c r="X705" s="19"/>
    </row>
    <row r="706" spans="1:24" s="15" customFormat="1" ht="13.8">
      <c r="A706" s="15" t="s">
        <v>367</v>
      </c>
      <c r="B706" s="19" t="s">
        <v>368</v>
      </c>
      <c r="C706" s="19">
        <v>2024</v>
      </c>
      <c r="D706" s="19" t="s">
        <v>443</v>
      </c>
      <c r="E706" s="16">
        <v>13</v>
      </c>
      <c r="F706" s="20">
        <v>173</v>
      </c>
      <c r="G706" s="21">
        <v>2.5358719999999999</v>
      </c>
      <c r="H706" s="20">
        <v>5</v>
      </c>
      <c r="I706" s="20">
        <v>8.84117</v>
      </c>
      <c r="J706" s="20">
        <v>17.158829999999998</v>
      </c>
      <c r="K706" s="20">
        <v>3.0907770000000001</v>
      </c>
      <c r="L706" s="20"/>
      <c r="M706" s="20">
        <v>8.4472159999999992</v>
      </c>
      <c r="N706" s="20">
        <v>18.412189999999999</v>
      </c>
      <c r="O706" s="20"/>
      <c r="P706" s="20">
        <v>19.17484</v>
      </c>
      <c r="Q706" s="20"/>
      <c r="R706" s="19"/>
      <c r="S706" s="20"/>
      <c r="T706" s="20">
        <v>15.568519999999999</v>
      </c>
      <c r="U706" s="20"/>
      <c r="V706" s="20"/>
      <c r="W706" s="20"/>
      <c r="X706" s="19"/>
    </row>
    <row r="707" spans="1:24" s="15" customFormat="1">
      <c r="A707" s="68" t="s">
        <v>367</v>
      </c>
      <c r="B707" s="70" t="s">
        <v>368</v>
      </c>
      <c r="C707" s="70">
        <v>2025</v>
      </c>
      <c r="D707" s="73" t="str">
        <f>VLOOKUP(B707,'CPI Timeseries 2012 - 2025'!B:C,2,0)</f>
        <v>SSA</v>
      </c>
      <c r="E707" s="16">
        <v>15</v>
      </c>
      <c r="F707" s="70">
        <v>172</v>
      </c>
      <c r="G707" s="74">
        <v>2.4622310000000001</v>
      </c>
      <c r="H707" s="70">
        <v>5</v>
      </c>
      <c r="I707" s="75">
        <v>10.96194</v>
      </c>
      <c r="J707" s="75">
        <v>19.038060000000002</v>
      </c>
      <c r="K707" s="75">
        <v>3.0627010000000001</v>
      </c>
      <c r="L707" s="75"/>
      <c r="M707" s="75">
        <v>17.047129999999999</v>
      </c>
      <c r="N707" s="75">
        <v>18.379660000000001</v>
      </c>
      <c r="O707" s="75"/>
      <c r="P707" s="75">
        <v>19.109950000000001</v>
      </c>
      <c r="Q707" s="75"/>
      <c r="R707" s="75"/>
      <c r="S707" s="75"/>
      <c r="T707" s="75">
        <v>17.623699999999999</v>
      </c>
      <c r="U707" s="75"/>
      <c r="V707" s="75"/>
      <c r="W707" s="75"/>
      <c r="X707" s="2"/>
    </row>
    <row r="708" spans="1:24" s="15" customFormat="1" ht="13.8">
      <c r="A708" s="15" t="s">
        <v>377</v>
      </c>
      <c r="B708" s="19" t="s">
        <v>378</v>
      </c>
      <c r="C708" s="19">
        <v>2012</v>
      </c>
      <c r="D708" s="19" t="s">
        <v>443</v>
      </c>
      <c r="E708" s="16">
        <v>25</v>
      </c>
      <c r="F708" s="20">
        <v>150</v>
      </c>
      <c r="G708" s="21">
        <v>9.1999999999999993</v>
      </c>
      <c r="H708" s="20">
        <v>4</v>
      </c>
      <c r="I708" s="20">
        <v>10</v>
      </c>
      <c r="J708" s="20">
        <v>40</v>
      </c>
      <c r="K708" s="20">
        <v>17</v>
      </c>
      <c r="L708" s="20"/>
      <c r="M708" s="20">
        <v>19</v>
      </c>
      <c r="N708" s="20"/>
      <c r="O708" s="20"/>
      <c r="P708" s="20">
        <v>52</v>
      </c>
      <c r="Q708" s="20"/>
      <c r="R708" s="19"/>
      <c r="S708" s="20"/>
      <c r="T708" s="20"/>
      <c r="U708" s="20">
        <v>12</v>
      </c>
      <c r="V708" s="20"/>
      <c r="W708" s="20"/>
      <c r="X708" s="19"/>
    </row>
    <row r="709" spans="1:24" s="15" customFormat="1" ht="13.8">
      <c r="A709" s="15" t="s">
        <v>377</v>
      </c>
      <c r="B709" s="19" t="s">
        <v>378</v>
      </c>
      <c r="C709" s="19">
        <v>2013</v>
      </c>
      <c r="D709" s="19" t="s">
        <v>443</v>
      </c>
      <c r="E709" s="16">
        <v>20</v>
      </c>
      <c r="F709" s="20">
        <v>160</v>
      </c>
      <c r="G709" s="21">
        <v>11</v>
      </c>
      <c r="H709" s="20">
        <v>4</v>
      </c>
      <c r="I709" s="20">
        <v>2</v>
      </c>
      <c r="J709" s="20">
        <v>38</v>
      </c>
      <c r="K709" s="20">
        <v>5</v>
      </c>
      <c r="L709" s="20"/>
      <c r="M709" s="20">
        <v>10</v>
      </c>
      <c r="N709" s="20"/>
      <c r="O709" s="20"/>
      <c r="P709" s="20">
        <v>52</v>
      </c>
      <c r="Q709" s="20"/>
      <c r="R709" s="19"/>
      <c r="S709" s="20"/>
      <c r="T709" s="20"/>
      <c r="U709" s="20">
        <v>12</v>
      </c>
      <c r="V709" s="20"/>
      <c r="W709" s="20"/>
      <c r="X709" s="19"/>
    </row>
    <row r="710" spans="1:24" s="15" customFormat="1" ht="13.8">
      <c r="A710" s="15" t="s">
        <v>377</v>
      </c>
      <c r="B710" s="19" t="s">
        <v>378</v>
      </c>
      <c r="C710" s="19">
        <v>2014</v>
      </c>
      <c r="D710" s="19" t="s">
        <v>443</v>
      </c>
      <c r="E710" s="16">
        <v>18</v>
      </c>
      <c r="F710" s="20">
        <v>166</v>
      </c>
      <c r="G710" s="21">
        <v>7.9099998474121094</v>
      </c>
      <c r="H710" s="20">
        <v>4</v>
      </c>
      <c r="I710" s="20">
        <v>5</v>
      </c>
      <c r="J710" s="20">
        <v>31</v>
      </c>
      <c r="K710" s="20">
        <v>10</v>
      </c>
      <c r="L710" s="20"/>
      <c r="M710" s="20">
        <v>10</v>
      </c>
      <c r="N710" s="20"/>
      <c r="O710" s="20"/>
      <c r="P710" s="20">
        <v>42</v>
      </c>
      <c r="Q710" s="20"/>
      <c r="R710" s="19"/>
      <c r="S710" s="20"/>
      <c r="T710" s="20"/>
      <c r="U710" s="20">
        <v>12</v>
      </c>
      <c r="V710" s="20"/>
      <c r="W710" s="20"/>
      <c r="X710" s="19"/>
    </row>
    <row r="711" spans="1:24" s="15" customFormat="1" ht="13.8">
      <c r="A711" s="15" t="s">
        <v>377</v>
      </c>
      <c r="B711" s="19" t="s">
        <v>378</v>
      </c>
      <c r="C711" s="19">
        <v>2015</v>
      </c>
      <c r="D711" s="19" t="s">
        <v>443</v>
      </c>
      <c r="E711" s="16">
        <v>18</v>
      </c>
      <c r="F711" s="20">
        <v>154</v>
      </c>
      <c r="G711" s="21">
        <v>8.1499996185302734</v>
      </c>
      <c r="H711" s="20">
        <v>4</v>
      </c>
      <c r="I711" s="20">
        <v>5</v>
      </c>
      <c r="J711" s="20">
        <v>31</v>
      </c>
      <c r="K711" s="20">
        <v>7</v>
      </c>
      <c r="L711" s="20"/>
      <c r="M711" s="20">
        <v>10</v>
      </c>
      <c r="N711" s="20"/>
      <c r="O711" s="20"/>
      <c r="P711" s="20">
        <v>42</v>
      </c>
      <c r="Q711" s="20"/>
      <c r="R711" s="19"/>
      <c r="S711" s="20"/>
      <c r="T711" s="20"/>
      <c r="U711" s="20">
        <v>12</v>
      </c>
      <c r="V711" s="20"/>
      <c r="W711" s="20"/>
      <c r="X711" s="19"/>
    </row>
    <row r="712" spans="1:24" s="15" customFormat="1" ht="13.8">
      <c r="A712" s="15" t="s">
        <v>377</v>
      </c>
      <c r="B712" s="19" t="s">
        <v>378</v>
      </c>
      <c r="C712" s="19">
        <v>2016</v>
      </c>
      <c r="D712" s="19" t="s">
        <v>443</v>
      </c>
      <c r="E712" s="16">
        <v>18</v>
      </c>
      <c r="F712" s="20">
        <v>164</v>
      </c>
      <c r="G712" s="21">
        <v>6.24</v>
      </c>
      <c r="H712" s="20">
        <v>5</v>
      </c>
      <c r="I712" s="20">
        <v>8</v>
      </c>
      <c r="J712" s="20">
        <v>28</v>
      </c>
      <c r="K712" s="20">
        <v>0</v>
      </c>
      <c r="L712" s="20" t="s">
        <v>557</v>
      </c>
      <c r="M712" s="20">
        <v>12</v>
      </c>
      <c r="N712" s="20" t="s">
        <v>557</v>
      </c>
      <c r="O712" s="20" t="s">
        <v>557</v>
      </c>
      <c r="P712" s="20">
        <v>34</v>
      </c>
      <c r="Q712" s="20" t="s">
        <v>557</v>
      </c>
      <c r="R712" s="19" t="s">
        <v>557</v>
      </c>
      <c r="S712" s="20" t="s">
        <v>557</v>
      </c>
      <c r="T712" s="20">
        <v>29</v>
      </c>
      <c r="U712" s="20">
        <v>13</v>
      </c>
      <c r="V712" s="20" t="s">
        <v>557</v>
      </c>
      <c r="W712" s="20" t="s">
        <v>557</v>
      </c>
      <c r="X712" s="19"/>
    </row>
    <row r="713" spans="1:24" s="15" customFormat="1" ht="13.8">
      <c r="A713" s="15" t="s">
        <v>377</v>
      </c>
      <c r="B713" s="19" t="s">
        <v>378</v>
      </c>
      <c r="C713" s="19">
        <v>2017</v>
      </c>
      <c r="D713" s="19" t="s">
        <v>443</v>
      </c>
      <c r="E713" s="16">
        <v>20</v>
      </c>
      <c r="F713" s="20">
        <v>165</v>
      </c>
      <c r="G713" s="21">
        <v>5.74</v>
      </c>
      <c r="H713" s="20">
        <v>5</v>
      </c>
      <c r="I713" s="20">
        <v>11</v>
      </c>
      <c r="J713" s="20">
        <v>29</v>
      </c>
      <c r="K713" s="20">
        <v>4</v>
      </c>
      <c r="L713" s="20"/>
      <c r="M713" s="20">
        <v>13</v>
      </c>
      <c r="N713" s="20"/>
      <c r="O713" s="20"/>
      <c r="P713" s="20">
        <v>35</v>
      </c>
      <c r="Q713" s="20"/>
      <c r="R713" s="19"/>
      <c r="S713" s="20"/>
      <c r="T713" s="20">
        <v>31</v>
      </c>
      <c r="U713" s="20">
        <v>18</v>
      </c>
      <c r="V713" s="20"/>
      <c r="W713" s="20"/>
      <c r="X713" s="19"/>
    </row>
    <row r="714" spans="1:24" s="15" customFormat="1" ht="13.8">
      <c r="A714" s="15" t="s">
        <v>377</v>
      </c>
      <c r="B714" s="19" t="s">
        <v>378</v>
      </c>
      <c r="C714" s="19">
        <v>2018</v>
      </c>
      <c r="D714" s="19" t="s">
        <v>443</v>
      </c>
      <c r="E714" s="16">
        <v>24</v>
      </c>
      <c r="F714" s="20">
        <v>157</v>
      </c>
      <c r="G714" s="21">
        <v>8.24</v>
      </c>
      <c r="H714" s="20">
        <v>5</v>
      </c>
      <c r="I714" s="20">
        <v>10</v>
      </c>
      <c r="J714" s="20">
        <v>38</v>
      </c>
      <c r="K714" s="20">
        <v>4</v>
      </c>
      <c r="L714" s="20"/>
      <c r="M714" s="20">
        <v>13</v>
      </c>
      <c r="N714" s="20"/>
      <c r="O714" s="20"/>
      <c r="P714" s="20">
        <v>35</v>
      </c>
      <c r="Q714" s="20"/>
      <c r="R714" s="19"/>
      <c r="S714" s="20"/>
      <c r="T714" s="20">
        <v>50</v>
      </c>
      <c r="U714" s="20">
        <v>18</v>
      </c>
      <c r="V714" s="20"/>
      <c r="W714" s="20"/>
      <c r="X714" s="19"/>
    </row>
    <row r="715" spans="1:24" s="15" customFormat="1" ht="13.8">
      <c r="A715" s="15" t="s">
        <v>377</v>
      </c>
      <c r="B715" s="19" t="s">
        <v>378</v>
      </c>
      <c r="C715" s="19">
        <v>2019</v>
      </c>
      <c r="D715" s="19" t="s">
        <v>443</v>
      </c>
      <c r="E715" s="16">
        <v>23</v>
      </c>
      <c r="F715" s="20">
        <v>160</v>
      </c>
      <c r="G715" s="21">
        <v>6.6573950000000002</v>
      </c>
      <c r="H715" s="20">
        <v>5</v>
      </c>
      <c r="I715" s="20">
        <v>12.08187</v>
      </c>
      <c r="J715" s="20">
        <v>33.918129999999998</v>
      </c>
      <c r="K715" s="20">
        <v>4</v>
      </c>
      <c r="L715" s="20" t="s">
        <v>557</v>
      </c>
      <c r="M715" s="20">
        <v>13</v>
      </c>
      <c r="N715" s="20" t="s">
        <v>557</v>
      </c>
      <c r="O715" s="20" t="s">
        <v>557</v>
      </c>
      <c r="P715" s="20">
        <v>35</v>
      </c>
      <c r="Q715" s="20" t="s">
        <v>557</v>
      </c>
      <c r="R715" s="19" t="s">
        <v>557</v>
      </c>
      <c r="S715" s="20" t="s">
        <v>557</v>
      </c>
      <c r="T715" s="20">
        <v>39</v>
      </c>
      <c r="U715" s="20">
        <v>27</v>
      </c>
      <c r="V715" s="20" t="s">
        <v>557</v>
      </c>
      <c r="W715" s="20" t="s">
        <v>557</v>
      </c>
      <c r="X715" s="19"/>
    </row>
    <row r="716" spans="1:24" s="15" customFormat="1" ht="13.8">
      <c r="A716" s="15" t="s">
        <v>377</v>
      </c>
      <c r="B716" s="19" t="s">
        <v>378</v>
      </c>
      <c r="C716" s="19">
        <v>2020</v>
      </c>
      <c r="D716" s="19" t="s">
        <v>443</v>
      </c>
      <c r="E716" s="16">
        <v>21</v>
      </c>
      <c r="F716" s="20">
        <v>160</v>
      </c>
      <c r="G716" s="21">
        <v>4.5796890000000001</v>
      </c>
      <c r="H716" s="20">
        <v>5</v>
      </c>
      <c r="I716" s="20">
        <v>13.48931</v>
      </c>
      <c r="J716" s="20">
        <v>28.51069</v>
      </c>
      <c r="K716" s="20">
        <v>4</v>
      </c>
      <c r="L716" s="20" t="s">
        <v>557</v>
      </c>
      <c r="M716" s="20">
        <v>13</v>
      </c>
      <c r="N716" s="20" t="s">
        <v>557</v>
      </c>
      <c r="O716" s="20" t="s">
        <v>557</v>
      </c>
      <c r="P716" s="20">
        <v>35</v>
      </c>
      <c r="Q716" s="20" t="s">
        <v>557</v>
      </c>
      <c r="R716" s="19" t="s">
        <v>557</v>
      </c>
      <c r="S716" s="20" t="s">
        <v>557</v>
      </c>
      <c r="T716" s="20">
        <v>28</v>
      </c>
      <c r="U716" s="20">
        <v>27</v>
      </c>
      <c r="V716" s="20" t="s">
        <v>557</v>
      </c>
      <c r="W716" s="20" t="s">
        <v>557</v>
      </c>
      <c r="X716" s="19"/>
    </row>
    <row r="717" spans="1:24" s="15" customFormat="1" ht="13.8">
      <c r="A717" s="15" t="s">
        <v>377</v>
      </c>
      <c r="B717" s="19" t="s">
        <v>378</v>
      </c>
      <c r="C717" s="19">
        <v>2021</v>
      </c>
      <c r="D717" s="19" t="s">
        <v>443</v>
      </c>
      <c r="E717" s="16">
        <v>22</v>
      </c>
      <c r="F717" s="20">
        <v>161</v>
      </c>
      <c r="G717" s="21">
        <v>4.9917030000000002</v>
      </c>
      <c r="H717" s="20">
        <v>5</v>
      </c>
      <c r="I717" s="20">
        <v>13.788650000000001</v>
      </c>
      <c r="J717" s="20">
        <v>30.211349999999999</v>
      </c>
      <c r="K717" s="20">
        <v>3.5304850000000001</v>
      </c>
      <c r="L717" s="20"/>
      <c r="M717" s="20">
        <v>12.897919999999999</v>
      </c>
      <c r="N717" s="20"/>
      <c r="O717" s="20"/>
      <c r="P717" s="20">
        <v>34.50329</v>
      </c>
      <c r="Q717" s="20"/>
      <c r="R717" s="19"/>
      <c r="S717" s="20"/>
      <c r="T717" s="20">
        <v>34.040399999999998</v>
      </c>
      <c r="U717" s="20">
        <v>26.78049</v>
      </c>
      <c r="V717" s="20"/>
      <c r="W717" s="20"/>
      <c r="X717" s="19"/>
    </row>
    <row r="718" spans="1:24" s="15" customFormat="1" ht="13.8">
      <c r="A718" s="15" t="s">
        <v>377</v>
      </c>
      <c r="B718" s="19" t="s">
        <v>378</v>
      </c>
      <c r="C718" s="19">
        <v>2022</v>
      </c>
      <c r="D718" s="19" t="s">
        <v>443</v>
      </c>
      <c r="E718" s="16">
        <v>22</v>
      </c>
      <c r="F718" s="20">
        <v>162</v>
      </c>
      <c r="G718" s="21">
        <v>4.7838599999999998</v>
      </c>
      <c r="H718" s="20">
        <v>5</v>
      </c>
      <c r="I718" s="20">
        <v>14.15447</v>
      </c>
      <c r="J718" s="20">
        <v>29.84553</v>
      </c>
      <c r="K718" s="20">
        <v>4</v>
      </c>
      <c r="L718" s="20" t="s">
        <v>557</v>
      </c>
      <c r="M718" s="20">
        <v>13</v>
      </c>
      <c r="N718" s="20" t="s">
        <v>557</v>
      </c>
      <c r="O718" s="20" t="s">
        <v>557</v>
      </c>
      <c r="P718" s="20">
        <v>35</v>
      </c>
      <c r="Q718" s="20" t="s">
        <v>557</v>
      </c>
      <c r="R718" s="19" t="s">
        <v>557</v>
      </c>
      <c r="S718" s="20" t="s">
        <v>557</v>
      </c>
      <c r="T718" s="20">
        <v>31</v>
      </c>
      <c r="U718" s="20">
        <v>27</v>
      </c>
      <c r="V718" s="20" t="s">
        <v>557</v>
      </c>
      <c r="W718" s="20" t="s">
        <v>557</v>
      </c>
      <c r="X718" s="19"/>
    </row>
    <row r="719" spans="1:24" s="15" customFormat="1" ht="13.8">
      <c r="A719" s="15" t="s">
        <v>377</v>
      </c>
      <c r="B719" s="19" t="s">
        <v>378</v>
      </c>
      <c r="C719" s="19">
        <v>2023</v>
      </c>
      <c r="D719" s="19" t="s">
        <v>443</v>
      </c>
      <c r="E719" s="16">
        <v>21</v>
      </c>
      <c r="F719" s="20">
        <v>161</v>
      </c>
      <c r="G719" s="21">
        <v>4.7297339999999997</v>
      </c>
      <c r="H719" s="20">
        <v>5</v>
      </c>
      <c r="I719" s="20">
        <v>13.24324</v>
      </c>
      <c r="J719" s="20">
        <v>28.75676</v>
      </c>
      <c r="K719" s="20">
        <v>6.1351129999999996</v>
      </c>
      <c r="L719" s="20"/>
      <c r="M719" s="20">
        <v>8.9084070000000004</v>
      </c>
      <c r="N719" s="20"/>
      <c r="O719" s="20"/>
      <c r="P719" s="20">
        <v>34.50329</v>
      </c>
      <c r="Q719" s="20"/>
      <c r="R719" s="19"/>
      <c r="S719" s="20"/>
      <c r="T719" s="20">
        <v>30.423369999999998</v>
      </c>
      <c r="U719" s="20">
        <v>26.78049</v>
      </c>
      <c r="V719" s="20"/>
      <c r="W719" s="20"/>
      <c r="X719" s="19"/>
    </row>
    <row r="720" spans="1:24" s="15" customFormat="1" ht="13.8">
      <c r="A720" s="15" t="s">
        <v>377</v>
      </c>
      <c r="B720" s="19" t="s">
        <v>378</v>
      </c>
      <c r="C720" s="19">
        <v>2024</v>
      </c>
      <c r="D720" s="19" t="s">
        <v>443</v>
      </c>
      <c r="E720" s="16">
        <v>13</v>
      </c>
      <c r="F720" s="20">
        <v>173</v>
      </c>
      <c r="G720" s="21">
        <v>5.5128979999999999</v>
      </c>
      <c r="H720" s="20">
        <v>5</v>
      </c>
      <c r="I720" s="20">
        <v>3.958847</v>
      </c>
      <c r="J720" s="20">
        <v>22.041149999999998</v>
      </c>
      <c r="K720" s="20">
        <v>0</v>
      </c>
      <c r="L720" s="20"/>
      <c r="M720" s="20">
        <v>8.4472159999999992</v>
      </c>
      <c r="N720" s="20"/>
      <c r="O720" s="20"/>
      <c r="P720" s="20">
        <v>32.267980000000001</v>
      </c>
      <c r="Q720" s="20"/>
      <c r="R720" s="19"/>
      <c r="S720" s="20"/>
      <c r="T720" s="20">
        <v>26.51951</v>
      </c>
      <c r="U720" s="20">
        <v>0</v>
      </c>
      <c r="V720" s="20"/>
      <c r="W720" s="20"/>
      <c r="X720" s="19"/>
    </row>
    <row r="721" spans="1:24" s="15" customFormat="1">
      <c r="A721" s="68" t="s">
        <v>377</v>
      </c>
      <c r="B721" s="70" t="s">
        <v>378</v>
      </c>
      <c r="C721" s="70">
        <v>2025</v>
      </c>
      <c r="D721" s="73" t="str">
        <f>VLOOKUP(B721,'CPI Timeseries 2012 - 2025'!B:C,2,0)</f>
        <v>SSA</v>
      </c>
      <c r="E721" s="16">
        <v>13</v>
      </c>
      <c r="F721" s="70">
        <v>177</v>
      </c>
      <c r="G721" s="74">
        <v>5.3524219999999998</v>
      </c>
      <c r="H721" s="70">
        <v>5</v>
      </c>
      <c r="I721" s="75">
        <v>4.2220269999999998</v>
      </c>
      <c r="J721" s="75">
        <v>21.77797</v>
      </c>
      <c r="K721" s="75">
        <v>0</v>
      </c>
      <c r="L721" s="75"/>
      <c r="M721" s="75">
        <v>8.4500089999999997</v>
      </c>
      <c r="N721" s="75"/>
      <c r="O721" s="75"/>
      <c r="P721" s="75">
        <v>32.214660000000002</v>
      </c>
      <c r="Q721" s="75"/>
      <c r="R721" s="75"/>
      <c r="S721" s="75"/>
      <c r="T721" s="75">
        <v>24.469550000000002</v>
      </c>
      <c r="U721" s="75">
        <v>0</v>
      </c>
      <c r="V721" s="75"/>
      <c r="W721" s="75"/>
      <c r="X721" s="2"/>
    </row>
    <row r="722" spans="1:24" s="15" customFormat="1" ht="13.8">
      <c r="A722" s="15" t="s">
        <v>48</v>
      </c>
      <c r="B722" s="19" t="s">
        <v>49</v>
      </c>
      <c r="C722" s="19">
        <v>2012</v>
      </c>
      <c r="D722" s="19" t="s">
        <v>444</v>
      </c>
      <c r="E722" s="16">
        <v>64</v>
      </c>
      <c r="F722" s="20">
        <v>32</v>
      </c>
      <c r="G722" s="21">
        <v>3</v>
      </c>
      <c r="H722" s="20">
        <v>8</v>
      </c>
      <c r="I722" s="20">
        <v>59</v>
      </c>
      <c r="J722" s="20">
        <v>69</v>
      </c>
      <c r="K722" s="20"/>
      <c r="L722" s="20"/>
      <c r="M722" s="20">
        <v>75</v>
      </c>
      <c r="N722" s="20">
        <v>54</v>
      </c>
      <c r="O722" s="20">
        <v>68</v>
      </c>
      <c r="P722" s="20">
        <v>63</v>
      </c>
      <c r="Q722" s="20">
        <v>70</v>
      </c>
      <c r="R722" s="19"/>
      <c r="S722" s="20">
        <v>50</v>
      </c>
      <c r="T722" s="20"/>
      <c r="U722" s="20"/>
      <c r="V722" s="20">
        <v>64</v>
      </c>
      <c r="W722" s="20">
        <v>71</v>
      </c>
      <c r="X722" s="19"/>
    </row>
    <row r="723" spans="1:24" s="15" customFormat="1" ht="13.8">
      <c r="A723" s="15" t="s">
        <v>48</v>
      </c>
      <c r="B723" s="19" t="s">
        <v>49</v>
      </c>
      <c r="C723" s="19">
        <v>2013</v>
      </c>
      <c r="D723" s="19" t="s">
        <v>444</v>
      </c>
      <c r="E723" s="16">
        <v>68</v>
      </c>
      <c r="F723" s="20">
        <v>28</v>
      </c>
      <c r="G723" s="21">
        <v>2.7</v>
      </c>
      <c r="H723" s="20">
        <v>9</v>
      </c>
      <c r="I723" s="20">
        <v>64</v>
      </c>
      <c r="J723" s="20">
        <v>72</v>
      </c>
      <c r="K723" s="20"/>
      <c r="L723" s="20">
        <v>81</v>
      </c>
      <c r="M723" s="20">
        <v>75</v>
      </c>
      <c r="N723" s="20">
        <v>54</v>
      </c>
      <c r="O723" s="20">
        <v>66</v>
      </c>
      <c r="P723" s="20">
        <v>63</v>
      </c>
      <c r="Q723" s="20">
        <v>70</v>
      </c>
      <c r="R723" s="19"/>
      <c r="S723" s="20">
        <v>60</v>
      </c>
      <c r="T723" s="20"/>
      <c r="U723" s="20"/>
      <c r="V723" s="20">
        <v>70</v>
      </c>
      <c r="W723" s="20">
        <v>71</v>
      </c>
      <c r="X723" s="19"/>
    </row>
    <row r="724" spans="1:24" s="15" customFormat="1" ht="13.8">
      <c r="A724" s="15" t="s">
        <v>48</v>
      </c>
      <c r="B724" s="19" t="s">
        <v>49</v>
      </c>
      <c r="C724" s="19">
        <v>2014</v>
      </c>
      <c r="D724" s="19" t="s">
        <v>444</v>
      </c>
      <c r="E724" s="16">
        <v>69</v>
      </c>
      <c r="F724" s="20">
        <v>27</v>
      </c>
      <c r="G724" s="21">
        <v>2.8900001049041748</v>
      </c>
      <c r="H724" s="20">
        <v>9</v>
      </c>
      <c r="I724" s="20">
        <v>64</v>
      </c>
      <c r="J724" s="20">
        <v>74</v>
      </c>
      <c r="K724" s="20"/>
      <c r="L724" s="20">
        <v>81</v>
      </c>
      <c r="M724" s="20">
        <v>75</v>
      </c>
      <c r="N724" s="20">
        <v>54</v>
      </c>
      <c r="O724" s="20">
        <v>66</v>
      </c>
      <c r="P724" s="20">
        <v>63</v>
      </c>
      <c r="Q724" s="20">
        <v>71</v>
      </c>
      <c r="R724" s="19"/>
      <c r="S724" s="20">
        <v>60</v>
      </c>
      <c r="T724" s="20"/>
      <c r="U724" s="20"/>
      <c r="V724" s="20">
        <v>77</v>
      </c>
      <c r="W724" s="20">
        <v>72</v>
      </c>
      <c r="X724" s="19"/>
    </row>
    <row r="725" spans="1:24" s="15" customFormat="1" ht="13.8">
      <c r="A725" s="15" t="s">
        <v>48</v>
      </c>
      <c r="B725" s="19" t="s">
        <v>49</v>
      </c>
      <c r="C725" s="19">
        <v>2015</v>
      </c>
      <c r="D725" s="19" t="s">
        <v>444</v>
      </c>
      <c r="E725" s="16">
        <v>70</v>
      </c>
      <c r="F725" s="20">
        <v>23</v>
      </c>
      <c r="G725" s="21">
        <v>2.7899999618530273</v>
      </c>
      <c r="H725" s="20">
        <v>9</v>
      </c>
      <c r="I725" s="20">
        <v>65</v>
      </c>
      <c r="J725" s="20">
        <v>75</v>
      </c>
      <c r="K725" s="20"/>
      <c r="L725" s="20">
        <v>81</v>
      </c>
      <c r="M725" s="20">
        <v>75</v>
      </c>
      <c r="N725" s="20">
        <v>54</v>
      </c>
      <c r="O725" s="20">
        <v>66</v>
      </c>
      <c r="P725" s="20">
        <v>63</v>
      </c>
      <c r="Q725" s="20">
        <v>73</v>
      </c>
      <c r="R725" s="19"/>
      <c r="S725" s="20">
        <v>69</v>
      </c>
      <c r="T725" s="20"/>
      <c r="U725" s="20"/>
      <c r="V725" s="20">
        <v>79</v>
      </c>
      <c r="W725" s="20">
        <v>71</v>
      </c>
      <c r="X725" s="19"/>
    </row>
    <row r="726" spans="1:24" s="15" customFormat="1" ht="13.8">
      <c r="A726" s="15" t="s">
        <v>48</v>
      </c>
      <c r="B726" s="19" t="s">
        <v>49</v>
      </c>
      <c r="C726" s="19">
        <v>2016</v>
      </c>
      <c r="D726" s="19" t="s">
        <v>444</v>
      </c>
      <c r="E726" s="16">
        <v>70</v>
      </c>
      <c r="F726" s="20">
        <v>22</v>
      </c>
      <c r="G726" s="21">
        <v>2.16</v>
      </c>
      <c r="H726" s="20">
        <v>10</v>
      </c>
      <c r="I726" s="20">
        <v>66</v>
      </c>
      <c r="J726" s="20">
        <v>73</v>
      </c>
      <c r="K726" s="20" t="s">
        <v>557</v>
      </c>
      <c r="L726" s="20">
        <v>80</v>
      </c>
      <c r="M726" s="20">
        <v>73</v>
      </c>
      <c r="N726" s="20">
        <v>54</v>
      </c>
      <c r="O726" s="20">
        <v>70</v>
      </c>
      <c r="P726" s="20">
        <v>71</v>
      </c>
      <c r="Q726" s="20">
        <v>66</v>
      </c>
      <c r="R726" s="19" t="s">
        <v>557</v>
      </c>
      <c r="S726" s="20">
        <v>67</v>
      </c>
      <c r="T726" s="20">
        <v>69</v>
      </c>
      <c r="U726" s="20" t="s">
        <v>557</v>
      </c>
      <c r="V726" s="20">
        <v>76</v>
      </c>
      <c r="W726" s="20">
        <v>70</v>
      </c>
      <c r="X726" s="19"/>
    </row>
    <row r="727" spans="1:24" s="15" customFormat="1" ht="13.8">
      <c r="A727" s="15" t="s">
        <v>48</v>
      </c>
      <c r="B727" s="19" t="s">
        <v>49</v>
      </c>
      <c r="C727" s="19">
        <v>2017</v>
      </c>
      <c r="D727" s="19" t="s">
        <v>444</v>
      </c>
      <c r="E727" s="16">
        <v>71</v>
      </c>
      <c r="F727" s="20">
        <v>21</v>
      </c>
      <c r="G727" s="21">
        <v>2.21</v>
      </c>
      <c r="H727" s="20">
        <v>10</v>
      </c>
      <c r="I727" s="20">
        <v>67</v>
      </c>
      <c r="J727" s="20">
        <v>75</v>
      </c>
      <c r="K727" s="20"/>
      <c r="L727" s="20">
        <v>79</v>
      </c>
      <c r="M727" s="20">
        <v>77</v>
      </c>
      <c r="N727" s="20">
        <v>55</v>
      </c>
      <c r="O727" s="20">
        <v>74</v>
      </c>
      <c r="P727" s="20">
        <v>71</v>
      </c>
      <c r="Q727" s="20">
        <v>65</v>
      </c>
      <c r="R727" s="19"/>
      <c r="S727" s="20">
        <v>67</v>
      </c>
      <c r="T727" s="20">
        <v>75</v>
      </c>
      <c r="U727" s="20"/>
      <c r="V727" s="20">
        <v>71</v>
      </c>
      <c r="W727" s="20">
        <v>73</v>
      </c>
      <c r="X727" s="19"/>
    </row>
    <row r="728" spans="1:24" s="15" customFormat="1" ht="13.8">
      <c r="A728" s="15" t="s">
        <v>48</v>
      </c>
      <c r="B728" s="19" t="s">
        <v>49</v>
      </c>
      <c r="C728" s="19">
        <v>2018</v>
      </c>
      <c r="D728" s="19" t="s">
        <v>444</v>
      </c>
      <c r="E728" s="16">
        <v>73</v>
      </c>
      <c r="F728" s="20">
        <v>18</v>
      </c>
      <c r="G728" s="21">
        <v>1.44</v>
      </c>
      <c r="H728" s="20">
        <v>10</v>
      </c>
      <c r="I728" s="20">
        <v>71</v>
      </c>
      <c r="J728" s="20">
        <v>75</v>
      </c>
      <c r="K728" s="20"/>
      <c r="L728" s="20">
        <v>79</v>
      </c>
      <c r="M728" s="20">
        <v>77</v>
      </c>
      <c r="N728" s="20">
        <v>72</v>
      </c>
      <c r="O728" s="20">
        <v>77</v>
      </c>
      <c r="P728" s="20">
        <v>71</v>
      </c>
      <c r="Q728" s="20">
        <v>65</v>
      </c>
      <c r="R728" s="19"/>
      <c r="S728" s="20">
        <v>67</v>
      </c>
      <c r="T728" s="20">
        <v>75</v>
      </c>
      <c r="U728" s="20"/>
      <c r="V728" s="20">
        <v>71</v>
      </c>
      <c r="W728" s="20">
        <v>73</v>
      </c>
      <c r="X728" s="19"/>
    </row>
    <row r="729" spans="1:24" s="15" customFormat="1" ht="13.8">
      <c r="A729" s="15" t="s">
        <v>48</v>
      </c>
      <c r="B729" s="19" t="s">
        <v>49</v>
      </c>
      <c r="C729" s="19">
        <v>2019</v>
      </c>
      <c r="D729" s="19" t="s">
        <v>444</v>
      </c>
      <c r="E729" s="16">
        <v>74</v>
      </c>
      <c r="F729" s="20">
        <v>18</v>
      </c>
      <c r="G729" s="21">
        <v>1.209875</v>
      </c>
      <c r="H729" s="20">
        <v>10</v>
      </c>
      <c r="I729" s="20">
        <v>72.015810000000002</v>
      </c>
      <c r="J729" s="20">
        <v>75.984189999999998</v>
      </c>
      <c r="K729" s="20" t="s">
        <v>557</v>
      </c>
      <c r="L729" s="20">
        <v>79</v>
      </c>
      <c r="M729" s="20">
        <v>77</v>
      </c>
      <c r="N729" s="20">
        <v>72</v>
      </c>
      <c r="O729" s="20">
        <v>77</v>
      </c>
      <c r="P729" s="20">
        <v>71</v>
      </c>
      <c r="Q729" s="20">
        <v>69</v>
      </c>
      <c r="R729" s="19" t="s">
        <v>557</v>
      </c>
      <c r="S729" s="20">
        <v>67</v>
      </c>
      <c r="T729" s="20">
        <v>75</v>
      </c>
      <c r="U729" s="20" t="s">
        <v>557</v>
      </c>
      <c r="V729" s="20">
        <v>74</v>
      </c>
      <c r="W729" s="20">
        <v>75</v>
      </c>
      <c r="X729" s="19"/>
    </row>
    <row r="730" spans="1:24" s="15" customFormat="1" ht="13.8">
      <c r="A730" s="15" t="s">
        <v>48</v>
      </c>
      <c r="B730" s="19" t="s">
        <v>49</v>
      </c>
      <c r="C730" s="19">
        <v>2020</v>
      </c>
      <c r="D730" s="19" t="s">
        <v>444</v>
      </c>
      <c r="E730" s="16">
        <v>75</v>
      </c>
      <c r="F730" s="20">
        <v>17</v>
      </c>
      <c r="G730" s="21">
        <v>0.87295400000000001</v>
      </c>
      <c r="H730" s="20">
        <v>10</v>
      </c>
      <c r="I730" s="20">
        <v>73.568349999999995</v>
      </c>
      <c r="J730" s="20">
        <v>76.431650000000005</v>
      </c>
      <c r="K730" s="20" t="s">
        <v>557</v>
      </c>
      <c r="L730" s="20">
        <v>88</v>
      </c>
      <c r="M730" s="20">
        <v>77</v>
      </c>
      <c r="N730" s="20">
        <v>72</v>
      </c>
      <c r="O730" s="20">
        <v>71</v>
      </c>
      <c r="P730" s="20">
        <v>71</v>
      </c>
      <c r="Q730" s="20">
        <v>75</v>
      </c>
      <c r="R730" s="19" t="s">
        <v>557</v>
      </c>
      <c r="S730" s="20">
        <v>67</v>
      </c>
      <c r="T730" s="20">
        <v>76</v>
      </c>
      <c r="U730" s="20" t="s">
        <v>557</v>
      </c>
      <c r="V730" s="20">
        <v>74</v>
      </c>
      <c r="W730" s="20">
        <v>74</v>
      </c>
      <c r="X730" s="19"/>
    </row>
    <row r="731" spans="1:24" s="15" customFormat="1" ht="13.8">
      <c r="A731" s="15" t="s">
        <v>48</v>
      </c>
      <c r="B731" s="19" t="s">
        <v>49</v>
      </c>
      <c r="C731" s="19">
        <v>2021</v>
      </c>
      <c r="D731" s="19" t="s">
        <v>444</v>
      </c>
      <c r="E731" s="16">
        <v>74</v>
      </c>
      <c r="F731" s="20">
        <v>13</v>
      </c>
      <c r="G731" s="21">
        <v>0.92269639999999997</v>
      </c>
      <c r="H731" s="20">
        <v>10</v>
      </c>
      <c r="I731" s="20">
        <v>72.482159999999993</v>
      </c>
      <c r="J731" s="20">
        <v>75.517840000000007</v>
      </c>
      <c r="K731" s="20"/>
      <c r="L731" s="20">
        <v>88.124769999999998</v>
      </c>
      <c r="M731" s="20">
        <v>76.730180000000004</v>
      </c>
      <c r="N731" s="20">
        <v>72.204040000000006</v>
      </c>
      <c r="O731" s="20">
        <v>71.194479999999999</v>
      </c>
      <c r="P731" s="20">
        <v>71.022450000000006</v>
      </c>
      <c r="Q731" s="20">
        <v>69.642759999999996</v>
      </c>
      <c r="R731" s="19"/>
      <c r="S731" s="20">
        <v>67.253810000000001</v>
      </c>
      <c r="T731" s="20">
        <v>75.27449</v>
      </c>
      <c r="U731" s="20"/>
      <c r="V731" s="20">
        <v>77.822590000000005</v>
      </c>
      <c r="W731" s="20">
        <v>74.206789999999998</v>
      </c>
      <c r="X731" s="19"/>
    </row>
    <row r="732" spans="1:24" s="15" customFormat="1" ht="13.8">
      <c r="A732" s="15" t="s">
        <v>48</v>
      </c>
      <c r="B732" s="19" t="s">
        <v>49</v>
      </c>
      <c r="C732" s="19">
        <v>2022</v>
      </c>
      <c r="D732" s="19" t="s">
        <v>444</v>
      </c>
      <c r="E732" s="16">
        <v>74</v>
      </c>
      <c r="F732" s="20">
        <v>14</v>
      </c>
      <c r="G732" s="21">
        <v>1.0126759999999999</v>
      </c>
      <c r="H732" s="20">
        <v>10</v>
      </c>
      <c r="I732" s="20">
        <v>72.339209999999994</v>
      </c>
      <c r="J732" s="20">
        <v>75.660790000000006</v>
      </c>
      <c r="K732" s="20" t="s">
        <v>557</v>
      </c>
      <c r="L732" s="20">
        <v>88</v>
      </c>
      <c r="M732" s="20">
        <v>77</v>
      </c>
      <c r="N732" s="20">
        <v>72</v>
      </c>
      <c r="O732" s="20">
        <v>68</v>
      </c>
      <c r="P732" s="20">
        <v>71</v>
      </c>
      <c r="Q732" s="20">
        <v>79</v>
      </c>
      <c r="R732" s="19" t="s">
        <v>557</v>
      </c>
      <c r="S732" s="20">
        <v>67</v>
      </c>
      <c r="T732" s="20">
        <v>75</v>
      </c>
      <c r="U732" s="20" t="s">
        <v>557</v>
      </c>
      <c r="V732" s="20">
        <v>68</v>
      </c>
      <c r="W732" s="20">
        <v>76</v>
      </c>
      <c r="X732" s="19"/>
    </row>
    <row r="733" spans="1:24" s="15" customFormat="1" ht="13.8">
      <c r="A733" s="15" t="s">
        <v>48</v>
      </c>
      <c r="B733" s="19" t="s">
        <v>49</v>
      </c>
      <c r="C733" s="19">
        <v>2023</v>
      </c>
      <c r="D733" s="19" t="s">
        <v>444</v>
      </c>
      <c r="E733" s="16">
        <v>76</v>
      </c>
      <c r="F733" s="20">
        <v>12</v>
      </c>
      <c r="G733" s="21">
        <v>1.056476</v>
      </c>
      <c r="H733" s="20">
        <v>10</v>
      </c>
      <c r="I733" s="20">
        <v>74.267380000000003</v>
      </c>
      <c r="J733" s="20">
        <v>77.732619999999997</v>
      </c>
      <c r="K733" s="20"/>
      <c r="L733" s="20">
        <v>88.124769999999998</v>
      </c>
      <c r="M733" s="20">
        <v>80.71969</v>
      </c>
      <c r="N733" s="20">
        <v>72.204040000000006</v>
      </c>
      <c r="O733" s="20">
        <v>68.227069999999998</v>
      </c>
      <c r="P733" s="20">
        <v>71.022450000000006</v>
      </c>
      <c r="Q733" s="20">
        <v>82.996560000000002</v>
      </c>
      <c r="R733" s="19"/>
      <c r="S733" s="20">
        <v>67.253810000000001</v>
      </c>
      <c r="T733" s="20">
        <v>75.997889999999998</v>
      </c>
      <c r="U733" s="20"/>
      <c r="V733" s="20">
        <v>72.912430000000001</v>
      </c>
      <c r="W733" s="20">
        <v>76.003339999999994</v>
      </c>
      <c r="X733" s="19"/>
    </row>
    <row r="734" spans="1:24" s="15" customFormat="1" ht="13.8">
      <c r="A734" s="15" t="s">
        <v>48</v>
      </c>
      <c r="B734" s="19" t="s">
        <v>49</v>
      </c>
      <c r="C734" s="19">
        <v>2024</v>
      </c>
      <c r="D734" s="19" t="s">
        <v>444</v>
      </c>
      <c r="E734" s="16">
        <v>76</v>
      </c>
      <c r="F734" s="20">
        <v>13</v>
      </c>
      <c r="G734" s="21">
        <v>1.0874490000000001</v>
      </c>
      <c r="H734" s="20">
        <v>10</v>
      </c>
      <c r="I734" s="20">
        <v>74.216579999999993</v>
      </c>
      <c r="J734" s="20">
        <v>77.783420000000007</v>
      </c>
      <c r="K734" s="20"/>
      <c r="L734" s="20">
        <v>87.294820000000001</v>
      </c>
      <c r="M734" s="20">
        <v>85.812290000000004</v>
      </c>
      <c r="N734" s="20">
        <v>66.739130000000003</v>
      </c>
      <c r="O734" s="20">
        <v>74.059139999999999</v>
      </c>
      <c r="P734" s="20">
        <v>71.944180000000003</v>
      </c>
      <c r="Q734" s="20">
        <v>80.895529999999994</v>
      </c>
      <c r="R734" s="19"/>
      <c r="S734" s="20">
        <v>69.079160000000002</v>
      </c>
      <c r="T734" s="20">
        <v>72.37679</v>
      </c>
      <c r="U734" s="20"/>
      <c r="V734" s="20">
        <v>79.183679999999995</v>
      </c>
      <c r="W734" s="20">
        <v>74.875249999999994</v>
      </c>
      <c r="X734" s="19"/>
    </row>
    <row r="735" spans="1:24" s="15" customFormat="1">
      <c r="A735" s="68" t="s">
        <v>48</v>
      </c>
      <c r="B735" s="70" t="s">
        <v>49</v>
      </c>
      <c r="C735" s="70">
        <v>2025</v>
      </c>
      <c r="D735" s="73" t="str">
        <f>VLOOKUP(B735,'CPI Timeseries 2012 - 2025'!B:C,2,0)</f>
        <v>WE/EU</v>
      </c>
      <c r="E735" s="16">
        <v>76</v>
      </c>
      <c r="F735" s="70">
        <v>12</v>
      </c>
      <c r="G735" s="74">
        <v>1.0700259999999999</v>
      </c>
      <c r="H735" s="70">
        <v>10</v>
      </c>
      <c r="I735" s="75">
        <v>74.245159999999998</v>
      </c>
      <c r="J735" s="75">
        <v>77.754840000000002</v>
      </c>
      <c r="K735" s="75"/>
      <c r="L735" s="75">
        <v>87.171629999999993</v>
      </c>
      <c r="M735" s="75">
        <v>85.824129999999997</v>
      </c>
      <c r="N735" s="75">
        <v>66.723879999999994</v>
      </c>
      <c r="O735" s="75">
        <v>74.056209999999993</v>
      </c>
      <c r="P735" s="75">
        <v>71.925920000000005</v>
      </c>
      <c r="Q735" s="75">
        <v>78.342330000000004</v>
      </c>
      <c r="R735" s="75"/>
      <c r="S735" s="75">
        <v>69.068659999999994</v>
      </c>
      <c r="T735" s="75">
        <v>73.075159999999997</v>
      </c>
      <c r="U735" s="75"/>
      <c r="V735" s="75">
        <v>80.798879999999997</v>
      </c>
      <c r="W735" s="75">
        <v>75.736080000000001</v>
      </c>
      <c r="X735" s="2"/>
    </row>
    <row r="736" spans="1:24" s="15" customFormat="1" ht="13.8">
      <c r="A736" s="15" t="s">
        <v>331</v>
      </c>
      <c r="B736" s="19" t="s">
        <v>332</v>
      </c>
      <c r="C736" s="19">
        <v>2012</v>
      </c>
      <c r="D736" s="19" t="s">
        <v>443</v>
      </c>
      <c r="E736" s="16">
        <v>37</v>
      </c>
      <c r="F736" s="20">
        <v>88</v>
      </c>
      <c r="G736" s="21">
        <v>2.1</v>
      </c>
      <c r="H736" s="20">
        <v>4</v>
      </c>
      <c r="I736" s="20">
        <v>33</v>
      </c>
      <c r="J736" s="20">
        <v>40</v>
      </c>
      <c r="K736" s="20">
        <v>32</v>
      </c>
      <c r="L736" s="20"/>
      <c r="M736" s="20"/>
      <c r="N736" s="20">
        <v>38</v>
      </c>
      <c r="O736" s="20"/>
      <c r="P736" s="20">
        <v>42</v>
      </c>
      <c r="Q736" s="20"/>
      <c r="R736" s="19"/>
      <c r="S736" s="20"/>
      <c r="T736" s="20"/>
      <c r="U736" s="20"/>
      <c r="V736" s="20">
        <v>35</v>
      </c>
      <c r="W736" s="20"/>
      <c r="X736" s="19"/>
    </row>
    <row r="737" spans="1:24" s="15" customFormat="1" ht="13.8">
      <c r="A737" s="15" t="s">
        <v>331</v>
      </c>
      <c r="B737" s="19" t="s">
        <v>332</v>
      </c>
      <c r="C737" s="19">
        <v>2013</v>
      </c>
      <c r="D737" s="19" t="s">
        <v>443</v>
      </c>
      <c r="E737" s="16">
        <v>39</v>
      </c>
      <c r="F737" s="20">
        <v>82</v>
      </c>
      <c r="G737" s="21">
        <v>1.8</v>
      </c>
      <c r="H737" s="20">
        <v>4</v>
      </c>
      <c r="I737" s="20">
        <v>36</v>
      </c>
      <c r="J737" s="20">
        <v>42</v>
      </c>
      <c r="K737" s="20">
        <v>35</v>
      </c>
      <c r="L737" s="20"/>
      <c r="M737" s="20"/>
      <c r="N737" s="20">
        <v>38</v>
      </c>
      <c r="O737" s="20"/>
      <c r="P737" s="20">
        <v>42</v>
      </c>
      <c r="Q737" s="20"/>
      <c r="R737" s="19"/>
      <c r="S737" s="20"/>
      <c r="T737" s="20"/>
      <c r="U737" s="20"/>
      <c r="V737" s="20">
        <v>42</v>
      </c>
      <c r="W737" s="20"/>
      <c r="X737" s="19"/>
    </row>
    <row r="738" spans="1:24" s="15" customFormat="1" ht="13.8">
      <c r="A738" s="15" t="s">
        <v>331</v>
      </c>
      <c r="B738" s="19" t="s">
        <v>332</v>
      </c>
      <c r="C738" s="19">
        <v>2014</v>
      </c>
      <c r="D738" s="19" t="s">
        <v>443</v>
      </c>
      <c r="E738" s="16">
        <v>43</v>
      </c>
      <c r="F738" s="20">
        <v>69</v>
      </c>
      <c r="G738" s="21">
        <v>2.9800000190734863</v>
      </c>
      <c r="H738" s="20">
        <v>3</v>
      </c>
      <c r="I738" s="20">
        <v>38</v>
      </c>
      <c r="J738" s="20">
        <v>48</v>
      </c>
      <c r="K738" s="20"/>
      <c r="L738" s="20"/>
      <c r="M738" s="20"/>
      <c r="N738" s="20">
        <v>38</v>
      </c>
      <c r="O738" s="20"/>
      <c r="P738" s="20">
        <v>42</v>
      </c>
      <c r="Q738" s="20"/>
      <c r="R738" s="19"/>
      <c r="S738" s="20"/>
      <c r="T738" s="20"/>
      <c r="U738" s="20"/>
      <c r="V738" s="20">
        <v>48</v>
      </c>
      <c r="W738" s="20"/>
      <c r="X738" s="19"/>
    </row>
    <row r="739" spans="1:24" s="15" customFormat="1" ht="13.8">
      <c r="A739" s="15" t="s">
        <v>331</v>
      </c>
      <c r="B739" s="19" t="s">
        <v>332</v>
      </c>
      <c r="C739" s="19">
        <v>2017</v>
      </c>
      <c r="D739" s="19" t="s">
        <v>443</v>
      </c>
      <c r="E739" s="16">
        <v>39</v>
      </c>
      <c r="F739" s="20">
        <v>85</v>
      </c>
      <c r="G739" s="21">
        <v>5.81</v>
      </c>
      <c r="H739" s="20">
        <v>3</v>
      </c>
      <c r="I739" s="20">
        <v>29</v>
      </c>
      <c r="J739" s="20">
        <v>49</v>
      </c>
      <c r="K739" s="20"/>
      <c r="L739" s="20"/>
      <c r="M739" s="20"/>
      <c r="N739" s="20"/>
      <c r="O739" s="20"/>
      <c r="P739" s="20">
        <v>35</v>
      </c>
      <c r="Q739" s="20"/>
      <c r="R739" s="19"/>
      <c r="S739" s="20"/>
      <c r="T739" s="20">
        <v>32</v>
      </c>
      <c r="U739" s="20"/>
      <c r="V739" s="20">
        <v>50</v>
      </c>
      <c r="W739" s="20"/>
      <c r="X739" s="19"/>
    </row>
    <row r="740" spans="1:24" s="15" customFormat="1" ht="13.8">
      <c r="A740" s="15" t="s">
        <v>331</v>
      </c>
      <c r="B740" s="19" t="s">
        <v>332</v>
      </c>
      <c r="C740" s="19">
        <v>2018</v>
      </c>
      <c r="D740" s="19" t="s">
        <v>443</v>
      </c>
      <c r="E740" s="16">
        <v>38</v>
      </c>
      <c r="F740" s="20">
        <v>89</v>
      </c>
      <c r="G740" s="21">
        <v>4.4800000000000004</v>
      </c>
      <c r="H740" s="20">
        <v>3</v>
      </c>
      <c r="I740" s="20">
        <v>31</v>
      </c>
      <c r="J740" s="20">
        <v>45</v>
      </c>
      <c r="K740" s="20"/>
      <c r="L740" s="20"/>
      <c r="M740" s="20"/>
      <c r="N740" s="20"/>
      <c r="O740" s="20"/>
      <c r="P740" s="20">
        <v>35</v>
      </c>
      <c r="Q740" s="20"/>
      <c r="R740" s="19"/>
      <c r="S740" s="20"/>
      <c r="T740" s="20">
        <v>33</v>
      </c>
      <c r="U740" s="20"/>
      <c r="V740" s="20">
        <v>47</v>
      </c>
      <c r="W740" s="20"/>
      <c r="X740" s="19"/>
    </row>
    <row r="741" spans="1:24" s="15" customFormat="1" ht="13.8">
      <c r="A741" s="15" t="s">
        <v>331</v>
      </c>
      <c r="B741" s="19" t="s">
        <v>332</v>
      </c>
      <c r="C741" s="19">
        <v>2019</v>
      </c>
      <c r="D741" s="19" t="s">
        <v>443</v>
      </c>
      <c r="E741" s="16">
        <v>34</v>
      </c>
      <c r="F741" s="20">
        <v>113</v>
      </c>
      <c r="G741" s="21">
        <v>6.0758640000000002</v>
      </c>
      <c r="H741" s="20">
        <v>4</v>
      </c>
      <c r="I741" s="20">
        <v>24.03558</v>
      </c>
      <c r="J741" s="20">
        <v>43.964419999999997</v>
      </c>
      <c r="K741" s="20" t="s">
        <v>557</v>
      </c>
      <c r="L741" s="20" t="s">
        <v>557</v>
      </c>
      <c r="M741" s="20">
        <v>17</v>
      </c>
      <c r="N741" s="20" t="s">
        <v>557</v>
      </c>
      <c r="O741" s="20" t="s">
        <v>557</v>
      </c>
      <c r="P741" s="20">
        <v>35</v>
      </c>
      <c r="Q741" s="20" t="s">
        <v>557</v>
      </c>
      <c r="R741" s="19" t="s">
        <v>557</v>
      </c>
      <c r="S741" s="20" t="s">
        <v>557</v>
      </c>
      <c r="T741" s="20">
        <v>42</v>
      </c>
      <c r="U741" s="20" t="s">
        <v>557</v>
      </c>
      <c r="V741" s="20">
        <v>43</v>
      </c>
      <c r="W741" s="20" t="s">
        <v>557</v>
      </c>
      <c r="X741" s="19"/>
    </row>
    <row r="742" spans="1:24" s="15" customFormat="1" ht="13.8">
      <c r="A742" s="15" t="s">
        <v>331</v>
      </c>
      <c r="B742" s="19" t="s">
        <v>332</v>
      </c>
      <c r="C742" s="19">
        <v>2020</v>
      </c>
      <c r="D742" s="19" t="s">
        <v>443</v>
      </c>
      <c r="E742" s="16">
        <v>33</v>
      </c>
      <c r="F742" s="20">
        <v>117</v>
      </c>
      <c r="G742" s="21">
        <v>4.9316399999999998</v>
      </c>
      <c r="H742" s="20">
        <v>4</v>
      </c>
      <c r="I742" s="20">
        <v>24.912109999999998</v>
      </c>
      <c r="J742" s="20">
        <v>41.087890000000002</v>
      </c>
      <c r="K742" s="20" t="s">
        <v>557</v>
      </c>
      <c r="L742" s="20" t="s">
        <v>557</v>
      </c>
      <c r="M742" s="20">
        <v>17</v>
      </c>
      <c r="N742" s="20" t="s">
        <v>557</v>
      </c>
      <c r="O742" s="20" t="s">
        <v>557</v>
      </c>
      <c r="P742" s="20">
        <v>35</v>
      </c>
      <c r="Q742" s="20" t="s">
        <v>557</v>
      </c>
      <c r="R742" s="19" t="s">
        <v>557</v>
      </c>
      <c r="S742" s="20" t="s">
        <v>557</v>
      </c>
      <c r="T742" s="20">
        <v>38</v>
      </c>
      <c r="U742" s="20" t="s">
        <v>557</v>
      </c>
      <c r="V742" s="20">
        <v>43</v>
      </c>
      <c r="W742" s="20" t="s">
        <v>557</v>
      </c>
      <c r="X742" s="19"/>
    </row>
    <row r="743" spans="1:24" s="15" customFormat="1" ht="13.8">
      <c r="A743" s="15" t="s">
        <v>331</v>
      </c>
      <c r="B743" s="19" t="s">
        <v>332</v>
      </c>
      <c r="C743" s="19">
        <v>2021</v>
      </c>
      <c r="D743" s="19" t="s">
        <v>443</v>
      </c>
      <c r="E743" s="16">
        <v>32</v>
      </c>
      <c r="F743" s="20">
        <v>122</v>
      </c>
      <c r="G743" s="21">
        <v>7.1218000000000004</v>
      </c>
      <c r="H743" s="20">
        <v>3</v>
      </c>
      <c r="I743" s="20">
        <v>20.28464</v>
      </c>
      <c r="J743" s="20">
        <v>43.715359999999997</v>
      </c>
      <c r="K743" s="20"/>
      <c r="L743" s="20"/>
      <c r="M743" s="20">
        <v>16.887440000000002</v>
      </c>
      <c r="N743" s="20"/>
      <c r="O743" s="20"/>
      <c r="P743" s="20">
        <v>34.50329</v>
      </c>
      <c r="Q743" s="20"/>
      <c r="R743" s="19"/>
      <c r="S743" s="20"/>
      <c r="T743" s="20">
        <v>43.444659999999999</v>
      </c>
      <c r="U743" s="20"/>
      <c r="V743" s="20"/>
      <c r="W743" s="20"/>
      <c r="X743" s="19"/>
    </row>
    <row r="744" spans="1:24" s="15" customFormat="1" ht="13.8">
      <c r="A744" s="15" t="s">
        <v>331</v>
      </c>
      <c r="B744" s="19" t="s">
        <v>332</v>
      </c>
      <c r="C744" s="19">
        <v>2022</v>
      </c>
      <c r="D744" s="19" t="s">
        <v>443</v>
      </c>
      <c r="E744" s="16">
        <v>30</v>
      </c>
      <c r="F744" s="20">
        <v>130</v>
      </c>
      <c r="G744" s="21">
        <v>5.8990710000000002</v>
      </c>
      <c r="H744" s="20">
        <v>3</v>
      </c>
      <c r="I744" s="20">
        <v>20.325520000000001</v>
      </c>
      <c r="J744" s="20">
        <v>39.674480000000003</v>
      </c>
      <c r="K744" s="20" t="s">
        <v>557</v>
      </c>
      <c r="L744" s="20" t="s">
        <v>557</v>
      </c>
      <c r="M744" s="20">
        <v>17</v>
      </c>
      <c r="N744" s="20" t="s">
        <v>557</v>
      </c>
      <c r="O744" s="20" t="s">
        <v>557</v>
      </c>
      <c r="P744" s="20">
        <v>35</v>
      </c>
      <c r="Q744" s="20" t="s">
        <v>557</v>
      </c>
      <c r="R744" s="19" t="s">
        <v>557</v>
      </c>
      <c r="S744" s="20" t="s">
        <v>557</v>
      </c>
      <c r="T744" s="20">
        <v>38</v>
      </c>
      <c r="U744" s="20" t="s">
        <v>557</v>
      </c>
      <c r="V744" s="20" t="s">
        <v>557</v>
      </c>
      <c r="W744" s="20" t="s">
        <v>557</v>
      </c>
      <c r="X744" s="19"/>
    </row>
    <row r="745" spans="1:24" s="15" customFormat="1" ht="13.8">
      <c r="A745" s="15" t="s">
        <v>331</v>
      </c>
      <c r="B745" s="19" t="s">
        <v>332</v>
      </c>
      <c r="C745" s="19">
        <v>2023</v>
      </c>
      <c r="D745" s="19" t="s">
        <v>443</v>
      </c>
      <c r="E745" s="16">
        <v>30</v>
      </c>
      <c r="F745" s="20">
        <v>130</v>
      </c>
      <c r="G745" s="21">
        <v>5.8990710000000002</v>
      </c>
      <c r="H745" s="20">
        <v>3</v>
      </c>
      <c r="I745" s="20">
        <v>20.325520000000001</v>
      </c>
      <c r="J745" s="20">
        <v>39.674480000000003</v>
      </c>
      <c r="K745" s="20"/>
      <c r="L745" s="20"/>
      <c r="M745" s="20">
        <v>16.887440000000002</v>
      </c>
      <c r="N745" s="20"/>
      <c r="O745" s="20"/>
      <c r="P745" s="20">
        <v>34.50329</v>
      </c>
      <c r="Q745" s="20"/>
      <c r="R745" s="19"/>
      <c r="S745" s="20"/>
      <c r="T745" s="20">
        <v>37.657420000000002</v>
      </c>
      <c r="U745" s="20"/>
      <c r="V745" s="20"/>
      <c r="W745" s="20"/>
      <c r="X745" s="19"/>
    </row>
    <row r="746" spans="1:24" s="15" customFormat="1" ht="13.8">
      <c r="A746" s="15" t="s">
        <v>331</v>
      </c>
      <c r="B746" s="19" t="s">
        <v>332</v>
      </c>
      <c r="C746" s="19">
        <v>2024</v>
      </c>
      <c r="D746" s="19" t="s">
        <v>443</v>
      </c>
      <c r="E746" s="16">
        <v>27</v>
      </c>
      <c r="F746" s="20">
        <v>135</v>
      </c>
      <c r="G746" s="21">
        <v>3.4970270000000001</v>
      </c>
      <c r="H746" s="20">
        <v>4</v>
      </c>
      <c r="I746" s="20">
        <v>21.264880000000002</v>
      </c>
      <c r="J746" s="20">
        <v>32.735120000000002</v>
      </c>
      <c r="K746" s="20">
        <v>24.002410000000001</v>
      </c>
      <c r="L746" s="20"/>
      <c r="M746" s="20">
        <v>17.043340000000001</v>
      </c>
      <c r="N746" s="20"/>
      <c r="O746" s="20"/>
      <c r="P746" s="20">
        <v>32.267980000000001</v>
      </c>
      <c r="Q746" s="20"/>
      <c r="R746" s="19"/>
      <c r="S746" s="20"/>
      <c r="T746" s="20">
        <v>34.732750000000003</v>
      </c>
      <c r="U746" s="20"/>
      <c r="V746" s="20"/>
      <c r="W746" s="20"/>
      <c r="X746" s="19"/>
    </row>
    <row r="747" spans="1:24" s="15" customFormat="1">
      <c r="A747" s="68" t="s">
        <v>331</v>
      </c>
      <c r="B747" s="70" t="s">
        <v>332</v>
      </c>
      <c r="C747" s="70">
        <v>2025</v>
      </c>
      <c r="D747" s="73" t="str">
        <f>VLOOKUP(B747,'CPI Timeseries 2012 - 2025'!B:C,2,0)</f>
        <v>SSA</v>
      </c>
      <c r="E747" s="16">
        <v>23</v>
      </c>
      <c r="F747" s="70">
        <v>153</v>
      </c>
      <c r="G747" s="74">
        <v>4.6559619999999997</v>
      </c>
      <c r="H747" s="70">
        <v>5</v>
      </c>
      <c r="I747" s="75">
        <v>15.36422</v>
      </c>
      <c r="J747" s="75">
        <v>30.63578</v>
      </c>
      <c r="K747" s="75">
        <v>23.974319999999999</v>
      </c>
      <c r="L747" s="75"/>
      <c r="M747" s="75">
        <v>21.345700000000001</v>
      </c>
      <c r="N747" s="75"/>
      <c r="O747" s="75"/>
      <c r="P747" s="75">
        <v>32.214660000000002</v>
      </c>
      <c r="Q747" s="75"/>
      <c r="R747" s="75"/>
      <c r="S747" s="75"/>
      <c r="T747" s="75">
        <v>36.107520000000001</v>
      </c>
      <c r="U747" s="75">
        <v>3.2353480000000001</v>
      </c>
      <c r="V747" s="75"/>
      <c r="W747" s="75"/>
      <c r="X747" s="2"/>
    </row>
    <row r="748" spans="1:24" s="15" customFormat="1" ht="13.8">
      <c r="A748" s="15" t="s">
        <v>214</v>
      </c>
      <c r="B748" s="19" t="s">
        <v>215</v>
      </c>
      <c r="C748" s="19">
        <v>2012</v>
      </c>
      <c r="D748" s="19" t="s">
        <v>443</v>
      </c>
      <c r="E748" s="16">
        <v>33</v>
      </c>
      <c r="F748" s="20">
        <v>113</v>
      </c>
      <c r="G748" s="21">
        <v>1.6</v>
      </c>
      <c r="H748" s="20">
        <v>8</v>
      </c>
      <c r="I748" s="20">
        <v>30</v>
      </c>
      <c r="J748" s="20">
        <v>36</v>
      </c>
      <c r="K748" s="20">
        <v>32</v>
      </c>
      <c r="L748" s="20"/>
      <c r="M748" s="20">
        <v>23</v>
      </c>
      <c r="N748" s="20">
        <v>38</v>
      </c>
      <c r="O748" s="20"/>
      <c r="P748" s="20">
        <v>32</v>
      </c>
      <c r="Q748" s="20"/>
      <c r="R748" s="19"/>
      <c r="S748" s="20">
        <v>31</v>
      </c>
      <c r="T748" s="20"/>
      <c r="U748" s="20">
        <v>35</v>
      </c>
      <c r="V748" s="20">
        <v>36</v>
      </c>
      <c r="W748" s="20">
        <v>36</v>
      </c>
      <c r="X748" s="19"/>
    </row>
    <row r="749" spans="1:24" s="15" customFormat="1" ht="13.8">
      <c r="A749" s="15" t="s">
        <v>214</v>
      </c>
      <c r="B749" s="19" t="s">
        <v>215</v>
      </c>
      <c r="C749" s="19">
        <v>2013</v>
      </c>
      <c r="D749" s="19" t="s">
        <v>443</v>
      </c>
      <c r="E749" s="16">
        <v>33</v>
      </c>
      <c r="F749" s="20">
        <v>111</v>
      </c>
      <c r="G749" s="21">
        <v>2.5</v>
      </c>
      <c r="H749" s="20">
        <v>8</v>
      </c>
      <c r="I749" s="20">
        <v>29</v>
      </c>
      <c r="J749" s="20">
        <v>37</v>
      </c>
      <c r="K749" s="20">
        <v>42</v>
      </c>
      <c r="L749" s="20"/>
      <c r="M749" s="20">
        <v>23</v>
      </c>
      <c r="N749" s="20">
        <v>38</v>
      </c>
      <c r="O749" s="20"/>
      <c r="P749" s="20">
        <v>32</v>
      </c>
      <c r="Q749" s="20"/>
      <c r="R749" s="19"/>
      <c r="S749" s="20">
        <v>21</v>
      </c>
      <c r="T749" s="20"/>
      <c r="U749" s="20">
        <v>35</v>
      </c>
      <c r="V749" s="20">
        <v>35</v>
      </c>
      <c r="W749" s="20">
        <v>36</v>
      </c>
      <c r="X749" s="19"/>
    </row>
    <row r="750" spans="1:24" s="15" customFormat="1" ht="13.8">
      <c r="A750" s="15" t="s">
        <v>214</v>
      </c>
      <c r="B750" s="19" t="s">
        <v>215</v>
      </c>
      <c r="C750" s="19">
        <v>2014</v>
      </c>
      <c r="D750" s="19" t="s">
        <v>443</v>
      </c>
      <c r="E750" s="16">
        <v>33</v>
      </c>
      <c r="F750" s="20">
        <v>110</v>
      </c>
      <c r="G750" s="21">
        <v>2.5399999618530273</v>
      </c>
      <c r="H750" s="20">
        <v>8</v>
      </c>
      <c r="I750" s="20">
        <v>29</v>
      </c>
      <c r="J750" s="20">
        <v>37</v>
      </c>
      <c r="K750" s="20">
        <v>42</v>
      </c>
      <c r="L750" s="20"/>
      <c r="M750" s="20">
        <v>23</v>
      </c>
      <c r="N750" s="20">
        <v>38</v>
      </c>
      <c r="O750" s="20"/>
      <c r="P750" s="20">
        <v>22</v>
      </c>
      <c r="Q750" s="20"/>
      <c r="R750" s="19"/>
      <c r="S750" s="20">
        <v>31</v>
      </c>
      <c r="T750" s="20"/>
      <c r="U750" s="20">
        <v>35</v>
      </c>
      <c r="V750" s="20">
        <v>35</v>
      </c>
      <c r="W750" s="20">
        <v>37</v>
      </c>
      <c r="X750" s="19"/>
    </row>
    <row r="751" spans="1:24" s="15" customFormat="1" ht="13.8">
      <c r="A751" s="15" t="s">
        <v>214</v>
      </c>
      <c r="B751" s="19" t="s">
        <v>215</v>
      </c>
      <c r="C751" s="19">
        <v>2015</v>
      </c>
      <c r="D751" s="19" t="s">
        <v>443</v>
      </c>
      <c r="E751" s="16">
        <v>33</v>
      </c>
      <c r="F751" s="20">
        <v>102</v>
      </c>
      <c r="G751" s="21">
        <v>2.7300000190734863</v>
      </c>
      <c r="H751" s="20">
        <v>8</v>
      </c>
      <c r="I751" s="20">
        <v>29</v>
      </c>
      <c r="J751" s="20">
        <v>37</v>
      </c>
      <c r="K751" s="20">
        <v>42</v>
      </c>
      <c r="L751" s="20"/>
      <c r="M751" s="20">
        <v>23</v>
      </c>
      <c r="N751" s="20">
        <v>38</v>
      </c>
      <c r="O751" s="20"/>
      <c r="P751" s="20">
        <v>22</v>
      </c>
      <c r="Q751" s="20"/>
      <c r="R751" s="19"/>
      <c r="S751" s="20">
        <v>31</v>
      </c>
      <c r="T751" s="20"/>
      <c r="U751" s="20">
        <v>35</v>
      </c>
      <c r="V751" s="20">
        <v>42</v>
      </c>
      <c r="W751" s="20">
        <v>32</v>
      </c>
      <c r="X751" s="19"/>
    </row>
    <row r="752" spans="1:24" s="15" customFormat="1" ht="13.8">
      <c r="A752" s="15" t="s">
        <v>214</v>
      </c>
      <c r="B752" s="19" t="s">
        <v>215</v>
      </c>
      <c r="C752" s="19">
        <v>2016</v>
      </c>
      <c r="D752" s="19" t="s">
        <v>443</v>
      </c>
      <c r="E752" s="16">
        <v>34</v>
      </c>
      <c r="F752" s="20">
        <v>108</v>
      </c>
      <c r="G752" s="21">
        <v>1.37</v>
      </c>
      <c r="H752" s="20">
        <v>9</v>
      </c>
      <c r="I752" s="20">
        <v>31</v>
      </c>
      <c r="J752" s="20">
        <v>36</v>
      </c>
      <c r="K752" s="20">
        <v>38</v>
      </c>
      <c r="L752" s="20" t="s">
        <v>557</v>
      </c>
      <c r="M752" s="20">
        <v>24</v>
      </c>
      <c r="N752" s="20">
        <v>37</v>
      </c>
      <c r="O752" s="20" t="s">
        <v>557</v>
      </c>
      <c r="P752" s="20">
        <v>34</v>
      </c>
      <c r="Q752" s="20" t="s">
        <v>557</v>
      </c>
      <c r="R752" s="19" t="s">
        <v>557</v>
      </c>
      <c r="S752" s="20">
        <v>32</v>
      </c>
      <c r="T752" s="20">
        <v>32</v>
      </c>
      <c r="U752" s="20">
        <v>35</v>
      </c>
      <c r="V752" s="20">
        <v>37</v>
      </c>
      <c r="W752" s="20">
        <v>33</v>
      </c>
      <c r="X752" s="19"/>
    </row>
    <row r="753" spans="1:24" s="15" customFormat="1" ht="13.8">
      <c r="A753" s="15" t="s">
        <v>214</v>
      </c>
      <c r="B753" s="19" t="s">
        <v>215</v>
      </c>
      <c r="C753" s="19">
        <v>2017</v>
      </c>
      <c r="D753" s="19" t="s">
        <v>443</v>
      </c>
      <c r="E753" s="16">
        <v>35</v>
      </c>
      <c r="F753" s="20">
        <v>107</v>
      </c>
      <c r="G753" s="21">
        <v>1.36</v>
      </c>
      <c r="H753" s="20">
        <v>9</v>
      </c>
      <c r="I753" s="20">
        <v>33</v>
      </c>
      <c r="J753" s="20">
        <v>37</v>
      </c>
      <c r="K753" s="20">
        <v>37</v>
      </c>
      <c r="L753" s="20"/>
      <c r="M753" s="20">
        <v>25</v>
      </c>
      <c r="N753" s="20">
        <v>37</v>
      </c>
      <c r="O753" s="20"/>
      <c r="P753" s="20">
        <v>35</v>
      </c>
      <c r="Q753" s="20"/>
      <c r="R753" s="19"/>
      <c r="S753" s="20">
        <v>32</v>
      </c>
      <c r="T753" s="20">
        <v>38</v>
      </c>
      <c r="U753" s="20">
        <v>35</v>
      </c>
      <c r="V753" s="20">
        <v>37</v>
      </c>
      <c r="W753" s="20">
        <v>36</v>
      </c>
      <c r="X753" s="19"/>
    </row>
    <row r="754" spans="1:24" s="15" customFormat="1" ht="13.8">
      <c r="A754" s="15" t="s">
        <v>214</v>
      </c>
      <c r="B754" s="19" t="s">
        <v>215</v>
      </c>
      <c r="C754" s="19">
        <v>2018</v>
      </c>
      <c r="D754" s="19" t="s">
        <v>443</v>
      </c>
      <c r="E754" s="16">
        <v>34</v>
      </c>
      <c r="F754" s="20">
        <v>114</v>
      </c>
      <c r="G754" s="21">
        <v>1.52</v>
      </c>
      <c r="H754" s="20">
        <v>8</v>
      </c>
      <c r="I754" s="20">
        <v>32</v>
      </c>
      <c r="J754" s="20">
        <v>36</v>
      </c>
      <c r="K754" s="20">
        <v>37</v>
      </c>
      <c r="L754" s="20"/>
      <c r="M754" s="20">
        <v>25</v>
      </c>
      <c r="N754" s="20">
        <v>37</v>
      </c>
      <c r="O754" s="20"/>
      <c r="P754" s="20">
        <v>35</v>
      </c>
      <c r="Q754" s="20"/>
      <c r="R754" s="19"/>
      <c r="S754" s="20">
        <v>32</v>
      </c>
      <c r="T754" s="20">
        <v>38</v>
      </c>
      <c r="U754" s="20">
        <v>35</v>
      </c>
      <c r="V754" s="20"/>
      <c r="W754" s="20">
        <v>36</v>
      </c>
      <c r="X754" s="19"/>
    </row>
    <row r="755" spans="1:24" s="15" customFormat="1" ht="13.8">
      <c r="A755" s="15" t="s">
        <v>214</v>
      </c>
      <c r="B755" s="19" t="s">
        <v>215</v>
      </c>
      <c r="C755" s="19">
        <v>2019</v>
      </c>
      <c r="D755" s="19" t="s">
        <v>443</v>
      </c>
      <c r="E755" s="16">
        <v>37</v>
      </c>
      <c r="F755" s="20">
        <v>96</v>
      </c>
      <c r="G755" s="21">
        <v>1.5160149999999999</v>
      </c>
      <c r="H755" s="20">
        <v>9</v>
      </c>
      <c r="I755" s="20">
        <v>34.513739999999999</v>
      </c>
      <c r="J755" s="20">
        <v>39.486260000000001</v>
      </c>
      <c r="K755" s="20">
        <v>37</v>
      </c>
      <c r="L755" s="20" t="s">
        <v>557</v>
      </c>
      <c r="M755" s="20">
        <v>33</v>
      </c>
      <c r="N755" s="20">
        <v>37</v>
      </c>
      <c r="O755" s="20" t="s">
        <v>557</v>
      </c>
      <c r="P755" s="20">
        <v>47</v>
      </c>
      <c r="Q755" s="20" t="s">
        <v>557</v>
      </c>
      <c r="R755" s="19" t="s">
        <v>557</v>
      </c>
      <c r="S755" s="20">
        <v>32</v>
      </c>
      <c r="T755" s="20">
        <v>41</v>
      </c>
      <c r="U755" s="20">
        <v>35</v>
      </c>
      <c r="V755" s="20">
        <v>34</v>
      </c>
      <c r="W755" s="20">
        <v>36</v>
      </c>
      <c r="X755" s="19"/>
    </row>
    <row r="756" spans="1:24" s="15" customFormat="1" ht="13.8">
      <c r="A756" s="15" t="s">
        <v>214</v>
      </c>
      <c r="B756" s="19" t="s">
        <v>215</v>
      </c>
      <c r="C756" s="19">
        <v>2020</v>
      </c>
      <c r="D756" s="19" t="s">
        <v>443</v>
      </c>
      <c r="E756" s="16">
        <v>38</v>
      </c>
      <c r="F756" s="20">
        <v>94</v>
      </c>
      <c r="G756" s="21">
        <v>1.0020150000000001</v>
      </c>
      <c r="H756" s="20">
        <v>9</v>
      </c>
      <c r="I756" s="20">
        <v>36.356699999999996</v>
      </c>
      <c r="J756" s="20">
        <v>39.643300000000004</v>
      </c>
      <c r="K756" s="20">
        <v>37</v>
      </c>
      <c r="L756" s="20" t="s">
        <v>557</v>
      </c>
      <c r="M756" s="20">
        <v>33</v>
      </c>
      <c r="N756" s="20">
        <v>37</v>
      </c>
      <c r="O756" s="20" t="s">
        <v>557</v>
      </c>
      <c r="P756" s="20">
        <v>47</v>
      </c>
      <c r="Q756" s="20" t="s">
        <v>557</v>
      </c>
      <c r="R756" s="19" t="s">
        <v>557</v>
      </c>
      <c r="S756" s="20">
        <v>40</v>
      </c>
      <c r="T756" s="20">
        <v>46</v>
      </c>
      <c r="U756" s="20">
        <v>35</v>
      </c>
      <c r="V756" s="20">
        <v>34</v>
      </c>
      <c r="W756" s="20">
        <v>35</v>
      </c>
      <c r="X756" s="19"/>
    </row>
    <row r="757" spans="1:24" s="15" customFormat="1" ht="13.8">
      <c r="A757" s="15" t="s">
        <v>214</v>
      </c>
      <c r="B757" s="19" t="s">
        <v>215</v>
      </c>
      <c r="C757" s="19">
        <v>2021</v>
      </c>
      <c r="D757" s="19" t="s">
        <v>443</v>
      </c>
      <c r="E757" s="16">
        <v>39</v>
      </c>
      <c r="F757" s="20">
        <v>87</v>
      </c>
      <c r="G757" s="21">
        <v>1.2126170000000001</v>
      </c>
      <c r="H757" s="20">
        <v>8</v>
      </c>
      <c r="I757" s="20">
        <v>37.005249999999997</v>
      </c>
      <c r="J757" s="20">
        <v>40.994750000000003</v>
      </c>
      <c r="K757" s="20">
        <v>44.438479999999998</v>
      </c>
      <c r="L757" s="20"/>
      <c r="M757" s="20">
        <v>32.845500000000001</v>
      </c>
      <c r="N757" s="20">
        <v>37.263190000000002</v>
      </c>
      <c r="O757" s="20"/>
      <c r="P757" s="20">
        <v>46.737209999999997</v>
      </c>
      <c r="Q757" s="20"/>
      <c r="R757" s="19"/>
      <c r="S757" s="20">
        <v>39.734020000000001</v>
      </c>
      <c r="T757" s="20">
        <v>44.891480000000001</v>
      </c>
      <c r="U757" s="20">
        <v>35.111879999999999</v>
      </c>
      <c r="V757" s="20"/>
      <c r="W757" s="20">
        <v>34.682510000000001</v>
      </c>
      <c r="X757" s="19"/>
    </row>
    <row r="758" spans="1:24" s="15" customFormat="1" ht="13.8">
      <c r="A758" s="15" t="s">
        <v>214</v>
      </c>
      <c r="B758" s="19" t="s">
        <v>215</v>
      </c>
      <c r="C758" s="19">
        <v>2022</v>
      </c>
      <c r="D758" s="19" t="s">
        <v>443</v>
      </c>
      <c r="E758" s="16">
        <v>38</v>
      </c>
      <c r="F758" s="20">
        <v>94</v>
      </c>
      <c r="G758" s="21">
        <v>1.3118399999999999</v>
      </c>
      <c r="H758" s="20">
        <v>8</v>
      </c>
      <c r="I758" s="20">
        <v>35.848579999999998</v>
      </c>
      <c r="J758" s="20">
        <v>40.151420000000002</v>
      </c>
      <c r="K758" s="20">
        <v>44</v>
      </c>
      <c r="L758" s="20" t="s">
        <v>557</v>
      </c>
      <c r="M758" s="20">
        <v>33</v>
      </c>
      <c r="N758" s="20">
        <v>37</v>
      </c>
      <c r="O758" s="20" t="s">
        <v>557</v>
      </c>
      <c r="P758" s="20">
        <v>47</v>
      </c>
      <c r="Q758" s="20" t="s">
        <v>557</v>
      </c>
      <c r="R758" s="19" t="s">
        <v>557</v>
      </c>
      <c r="S758" s="20">
        <v>32</v>
      </c>
      <c r="T758" s="20">
        <v>43</v>
      </c>
      <c r="U758" s="20">
        <v>35</v>
      </c>
      <c r="V758" s="20" t="s">
        <v>557</v>
      </c>
      <c r="W758" s="20">
        <v>34</v>
      </c>
      <c r="X758" s="19"/>
    </row>
    <row r="759" spans="1:24" s="15" customFormat="1" ht="13.8">
      <c r="A759" s="15" t="s">
        <v>214</v>
      </c>
      <c r="B759" s="19" t="s">
        <v>215</v>
      </c>
      <c r="C759" s="19">
        <v>2023</v>
      </c>
      <c r="D759" s="19" t="s">
        <v>443</v>
      </c>
      <c r="E759" s="16">
        <v>37</v>
      </c>
      <c r="F759" s="20">
        <v>98</v>
      </c>
      <c r="G759" s="21">
        <v>1.204134</v>
      </c>
      <c r="H759" s="20">
        <v>8</v>
      </c>
      <c r="I759" s="20">
        <v>35.025219999999997</v>
      </c>
      <c r="J759" s="20">
        <v>38.974780000000003</v>
      </c>
      <c r="K759" s="20">
        <v>39.229219999999998</v>
      </c>
      <c r="L759" s="20"/>
      <c r="M759" s="20">
        <v>32.845500000000001</v>
      </c>
      <c r="N759" s="20">
        <v>37.263190000000002</v>
      </c>
      <c r="O759" s="20"/>
      <c r="P759" s="20">
        <v>46.737209999999997</v>
      </c>
      <c r="Q759" s="20"/>
      <c r="R759" s="19"/>
      <c r="S759" s="20">
        <v>32.418640000000003</v>
      </c>
      <c r="T759" s="20">
        <v>41.274450000000002</v>
      </c>
      <c r="U759" s="20">
        <v>35.111879999999999</v>
      </c>
      <c r="V759" s="20"/>
      <c r="W759" s="20">
        <v>31.089400000000001</v>
      </c>
      <c r="X759" s="19"/>
    </row>
    <row r="760" spans="1:24" s="15" customFormat="1" ht="13.8">
      <c r="A760" s="15" t="s">
        <v>214</v>
      </c>
      <c r="B760" s="19" t="s">
        <v>215</v>
      </c>
      <c r="C760" s="19">
        <v>2024</v>
      </c>
      <c r="D760" s="19" t="s">
        <v>443</v>
      </c>
      <c r="E760" s="16">
        <v>37</v>
      </c>
      <c r="F760" s="20">
        <v>99</v>
      </c>
      <c r="G760" s="21">
        <v>1.375359</v>
      </c>
      <c r="H760" s="20">
        <v>8</v>
      </c>
      <c r="I760" s="20">
        <v>34.744410000000002</v>
      </c>
      <c r="J760" s="20">
        <v>39.255589999999998</v>
      </c>
      <c r="K760" s="20">
        <v>44.914050000000003</v>
      </c>
      <c r="L760" s="20"/>
      <c r="M760" s="20">
        <v>34.235579999999999</v>
      </c>
      <c r="N760" s="20">
        <v>34.521169999999998</v>
      </c>
      <c r="O760" s="20"/>
      <c r="P760" s="20">
        <v>45.559510000000003</v>
      </c>
      <c r="Q760" s="20"/>
      <c r="R760" s="19"/>
      <c r="S760" s="20">
        <v>32.781230000000001</v>
      </c>
      <c r="T760" s="20">
        <v>36.10163</v>
      </c>
      <c r="U760" s="20">
        <v>39.171520000000001</v>
      </c>
      <c r="V760" s="20"/>
      <c r="W760" s="20">
        <v>27.983619999999998</v>
      </c>
      <c r="X760" s="19"/>
    </row>
    <row r="761" spans="1:24" s="15" customFormat="1">
      <c r="A761" s="68" t="s">
        <v>214</v>
      </c>
      <c r="B761" s="70" t="s">
        <v>215</v>
      </c>
      <c r="C761" s="70">
        <v>2025</v>
      </c>
      <c r="D761" s="73" t="str">
        <f>VLOOKUP(B761,'CPI Timeseries 2012 - 2025'!B:C,2,0)</f>
        <v>SSA</v>
      </c>
      <c r="E761" s="16">
        <v>38</v>
      </c>
      <c r="F761" s="70">
        <v>96</v>
      </c>
      <c r="G761" s="74">
        <v>1.3628359999999999</v>
      </c>
      <c r="H761" s="70">
        <v>8</v>
      </c>
      <c r="I761" s="75">
        <v>35.764949999999999</v>
      </c>
      <c r="J761" s="75">
        <v>40.235050000000001</v>
      </c>
      <c r="K761" s="75">
        <v>44.885950000000001</v>
      </c>
      <c r="L761" s="75"/>
      <c r="M761" s="75">
        <v>34.241390000000003</v>
      </c>
      <c r="N761" s="75">
        <v>34.494399999999999</v>
      </c>
      <c r="O761" s="75"/>
      <c r="P761" s="75">
        <v>45.51793</v>
      </c>
      <c r="Q761" s="75"/>
      <c r="R761" s="75"/>
      <c r="S761" s="75">
        <v>37.297609999999999</v>
      </c>
      <c r="T761" s="75">
        <v>37.476680000000002</v>
      </c>
      <c r="U761" s="75">
        <v>39.177059999999997</v>
      </c>
      <c r="V761" s="75"/>
      <c r="W761" s="75">
        <v>27.094100000000001</v>
      </c>
      <c r="X761" s="2"/>
    </row>
    <row r="762" spans="1:24" s="15" customFormat="1" ht="13.8">
      <c r="A762" s="15" t="s">
        <v>122</v>
      </c>
      <c r="B762" s="19" t="s">
        <v>123</v>
      </c>
      <c r="C762" s="19">
        <v>2021</v>
      </c>
      <c r="D762" s="19" t="s">
        <v>440</v>
      </c>
      <c r="E762" s="16">
        <v>55</v>
      </c>
      <c r="F762" s="20">
        <v>45</v>
      </c>
      <c r="G762" s="21">
        <v>5.1585239999999999</v>
      </c>
      <c r="H762" s="20">
        <v>3</v>
      </c>
      <c r="I762" s="20">
        <v>46.514229999999998</v>
      </c>
      <c r="J762" s="20">
        <v>63.485770000000002</v>
      </c>
      <c r="K762" s="20"/>
      <c r="L762" s="20"/>
      <c r="M762" s="20"/>
      <c r="N762" s="20"/>
      <c r="O762" s="20"/>
      <c r="P762" s="20">
        <v>58.971130000000002</v>
      </c>
      <c r="Q762" s="20"/>
      <c r="R762" s="19"/>
      <c r="S762" s="20"/>
      <c r="T762" s="20">
        <v>61.529789999999998</v>
      </c>
      <c r="U762" s="20">
        <v>43.443260000000002</v>
      </c>
      <c r="V762" s="20"/>
      <c r="W762" s="20"/>
      <c r="X762" s="19"/>
    </row>
    <row r="763" spans="1:24" s="15" customFormat="1" ht="13.8">
      <c r="A763" s="15" t="s">
        <v>122</v>
      </c>
      <c r="B763" s="19" t="s">
        <v>123</v>
      </c>
      <c r="C763" s="19">
        <v>2022</v>
      </c>
      <c r="D763" s="19" t="s">
        <v>440</v>
      </c>
      <c r="E763" s="16">
        <v>53</v>
      </c>
      <c r="F763" s="20">
        <v>49</v>
      </c>
      <c r="G763" s="21">
        <v>4.3184079999999998</v>
      </c>
      <c r="H763" s="20">
        <v>3</v>
      </c>
      <c r="I763" s="20">
        <v>45.917810000000003</v>
      </c>
      <c r="J763" s="20">
        <v>60.082189999999997</v>
      </c>
      <c r="K763" s="20" t="s">
        <v>557</v>
      </c>
      <c r="L763" s="20" t="s">
        <v>557</v>
      </c>
      <c r="M763" s="20" t="s">
        <v>557</v>
      </c>
      <c r="N763" s="20" t="s">
        <v>557</v>
      </c>
      <c r="O763" s="20" t="s">
        <v>557</v>
      </c>
      <c r="P763" s="20">
        <v>59</v>
      </c>
      <c r="Q763" s="20" t="s">
        <v>557</v>
      </c>
      <c r="R763" s="19" t="s">
        <v>557</v>
      </c>
      <c r="S763" s="20" t="s">
        <v>557</v>
      </c>
      <c r="T763" s="20">
        <v>56</v>
      </c>
      <c r="U763" s="20">
        <v>43</v>
      </c>
      <c r="V763" s="20" t="s">
        <v>557</v>
      </c>
      <c r="W763" s="20" t="s">
        <v>557</v>
      </c>
      <c r="X763" s="19"/>
    </row>
    <row r="764" spans="1:24" s="15" customFormat="1" ht="13.8">
      <c r="A764" s="15" t="s">
        <v>122</v>
      </c>
      <c r="B764" s="19" t="s">
        <v>123</v>
      </c>
      <c r="C764" s="19">
        <v>2023</v>
      </c>
      <c r="D764" s="19" t="s">
        <v>440</v>
      </c>
      <c r="E764" s="16">
        <v>52</v>
      </c>
      <c r="F764" s="20">
        <v>53</v>
      </c>
      <c r="G764" s="21">
        <v>4.1547590000000003</v>
      </c>
      <c r="H764" s="20">
        <v>3</v>
      </c>
      <c r="I764" s="20">
        <v>45.186199999999999</v>
      </c>
      <c r="J764" s="20">
        <v>58.813800000000001</v>
      </c>
      <c r="K764" s="20"/>
      <c r="L764" s="20"/>
      <c r="M764" s="20"/>
      <c r="N764" s="20"/>
      <c r="O764" s="20"/>
      <c r="P764" s="20">
        <v>58.971130000000002</v>
      </c>
      <c r="Q764" s="20"/>
      <c r="R764" s="19"/>
      <c r="S764" s="20"/>
      <c r="T764" s="20">
        <v>53.572339999999997</v>
      </c>
      <c r="U764" s="20">
        <v>43.443260000000002</v>
      </c>
      <c r="V764" s="20"/>
      <c r="W764" s="20"/>
      <c r="X764" s="19"/>
    </row>
    <row r="765" spans="1:24" s="15" customFormat="1" ht="13.8">
      <c r="A765" s="15" t="s">
        <v>122</v>
      </c>
      <c r="B765" s="19" t="s">
        <v>123</v>
      </c>
      <c r="C765" s="19">
        <v>2024</v>
      </c>
      <c r="D765" s="19" t="s">
        <v>440</v>
      </c>
      <c r="E765" s="16">
        <v>55</v>
      </c>
      <c r="F765" s="20">
        <v>50</v>
      </c>
      <c r="G765" s="21">
        <v>2.0310039999999998</v>
      </c>
      <c r="H765" s="20">
        <v>3</v>
      </c>
      <c r="I765" s="20">
        <v>51.669150000000002</v>
      </c>
      <c r="J765" s="20">
        <v>58.330849999999998</v>
      </c>
      <c r="K765" s="20"/>
      <c r="L765" s="20"/>
      <c r="M765" s="20"/>
      <c r="N765" s="20"/>
      <c r="O765" s="20"/>
      <c r="P765" s="20">
        <v>58.851039999999998</v>
      </c>
      <c r="Q765" s="20"/>
      <c r="R765" s="19"/>
      <c r="S765" s="20"/>
      <c r="T765" s="20">
        <v>55.26587</v>
      </c>
      <c r="U765" s="20">
        <v>51.150010000000002</v>
      </c>
      <c r="V765" s="20"/>
      <c r="W765" s="20"/>
      <c r="X765" s="19"/>
    </row>
    <row r="766" spans="1:24" s="15" customFormat="1">
      <c r="A766" s="68" t="s">
        <v>122</v>
      </c>
      <c r="B766" s="70" t="s">
        <v>123</v>
      </c>
      <c r="C766" s="70">
        <v>2025</v>
      </c>
      <c r="D766" s="73" t="str">
        <f>VLOOKUP(B766,'CPI Timeseries 2012 - 2025'!B:C,2,0)</f>
        <v>AP</v>
      </c>
      <c r="E766" s="16">
        <v>55</v>
      </c>
      <c r="F766" s="70">
        <v>49</v>
      </c>
      <c r="G766" s="74">
        <v>2.0214099999999999</v>
      </c>
      <c r="H766" s="70">
        <v>3</v>
      </c>
      <c r="I766" s="75">
        <v>51.684890000000003</v>
      </c>
      <c r="J766" s="75">
        <v>58.315109999999997</v>
      </c>
      <c r="K766" s="75"/>
      <c r="L766" s="75"/>
      <c r="M766" s="75"/>
      <c r="N766" s="75"/>
      <c r="O766" s="75"/>
      <c r="P766" s="75">
        <v>58.821210000000001</v>
      </c>
      <c r="Q766" s="75"/>
      <c r="R766" s="75"/>
      <c r="S766" s="75"/>
      <c r="T766" s="75">
        <v>55.275919999999999</v>
      </c>
      <c r="U766" s="75">
        <v>51.157629999999997</v>
      </c>
      <c r="V766" s="75"/>
      <c r="W766" s="75"/>
      <c r="X766" s="2"/>
    </row>
    <row r="767" spans="1:24" s="15" customFormat="1" ht="13.8">
      <c r="A767" s="15" t="s">
        <v>26</v>
      </c>
      <c r="B767" s="19" t="s">
        <v>27</v>
      </c>
      <c r="C767" s="19">
        <v>2012</v>
      </c>
      <c r="D767" s="19" t="s">
        <v>444</v>
      </c>
      <c r="E767" s="16">
        <v>90</v>
      </c>
      <c r="F767" s="20">
        <v>1</v>
      </c>
      <c r="G767" s="21">
        <v>3</v>
      </c>
      <c r="H767" s="20">
        <v>7</v>
      </c>
      <c r="I767" s="20">
        <v>85</v>
      </c>
      <c r="J767" s="20">
        <v>95</v>
      </c>
      <c r="K767" s="20"/>
      <c r="L767" s="20">
        <v>89</v>
      </c>
      <c r="M767" s="20"/>
      <c r="N767" s="20">
        <v>88</v>
      </c>
      <c r="O767" s="20"/>
      <c r="P767" s="20">
        <v>83</v>
      </c>
      <c r="Q767" s="20">
        <v>90</v>
      </c>
      <c r="R767" s="19"/>
      <c r="S767" s="20">
        <v>100</v>
      </c>
      <c r="T767" s="20"/>
      <c r="U767" s="20"/>
      <c r="V767" s="20">
        <v>91</v>
      </c>
      <c r="W767" s="20">
        <v>87</v>
      </c>
      <c r="X767" s="19"/>
    </row>
    <row r="768" spans="1:24" s="15" customFormat="1" ht="13.8">
      <c r="A768" s="15" t="s">
        <v>26</v>
      </c>
      <c r="B768" s="19" t="s">
        <v>27</v>
      </c>
      <c r="C768" s="19">
        <v>2013</v>
      </c>
      <c r="D768" s="19" t="s">
        <v>444</v>
      </c>
      <c r="E768" s="16">
        <v>89</v>
      </c>
      <c r="F768" s="20">
        <v>3</v>
      </c>
      <c r="G768" s="21">
        <v>1.7</v>
      </c>
      <c r="H768" s="20">
        <v>7</v>
      </c>
      <c r="I768" s="20">
        <v>86</v>
      </c>
      <c r="J768" s="20">
        <v>92</v>
      </c>
      <c r="K768" s="20"/>
      <c r="L768" s="20">
        <v>89</v>
      </c>
      <c r="M768" s="20"/>
      <c r="N768" s="20">
        <v>88</v>
      </c>
      <c r="O768" s="20"/>
      <c r="P768" s="20">
        <v>83</v>
      </c>
      <c r="Q768" s="20">
        <v>89</v>
      </c>
      <c r="R768" s="19"/>
      <c r="S768" s="20">
        <v>98</v>
      </c>
      <c r="T768" s="20"/>
      <c r="U768" s="20"/>
      <c r="V768" s="20">
        <v>90</v>
      </c>
      <c r="W768" s="20">
        <v>87</v>
      </c>
      <c r="X768" s="19"/>
    </row>
    <row r="769" spans="1:24" s="15" customFormat="1" ht="13.8">
      <c r="A769" s="15" t="s">
        <v>26</v>
      </c>
      <c r="B769" s="19" t="s">
        <v>27</v>
      </c>
      <c r="C769" s="19">
        <v>2014</v>
      </c>
      <c r="D769" s="19" t="s">
        <v>444</v>
      </c>
      <c r="E769" s="16">
        <v>89</v>
      </c>
      <c r="F769" s="20">
        <v>3</v>
      </c>
      <c r="G769" s="21">
        <v>2.0499999523162842</v>
      </c>
      <c r="H769" s="20">
        <v>7</v>
      </c>
      <c r="I769" s="20">
        <v>86</v>
      </c>
      <c r="J769" s="20">
        <v>92</v>
      </c>
      <c r="K769" s="20"/>
      <c r="L769" s="20">
        <v>89</v>
      </c>
      <c r="M769" s="20"/>
      <c r="N769" s="20">
        <v>88</v>
      </c>
      <c r="O769" s="20"/>
      <c r="P769" s="20">
        <v>83</v>
      </c>
      <c r="Q769" s="20">
        <v>90</v>
      </c>
      <c r="R769" s="19"/>
      <c r="S769" s="20">
        <v>98</v>
      </c>
      <c r="T769" s="20"/>
      <c r="U769" s="20"/>
      <c r="V769" s="20">
        <v>94</v>
      </c>
      <c r="W769" s="20">
        <v>83</v>
      </c>
      <c r="X769" s="19"/>
    </row>
    <row r="770" spans="1:24" s="15" customFormat="1" ht="13.8">
      <c r="A770" s="15" t="s">
        <v>26</v>
      </c>
      <c r="B770" s="19" t="s">
        <v>27</v>
      </c>
      <c r="C770" s="19">
        <v>2015</v>
      </c>
      <c r="D770" s="19" t="s">
        <v>444</v>
      </c>
      <c r="E770" s="16">
        <v>90</v>
      </c>
      <c r="F770" s="20">
        <v>3</v>
      </c>
      <c r="G770" s="21">
        <v>1.7699999809265137</v>
      </c>
      <c r="H770" s="20">
        <v>7</v>
      </c>
      <c r="I770" s="20">
        <v>87</v>
      </c>
      <c r="J770" s="20">
        <v>93</v>
      </c>
      <c r="K770" s="20"/>
      <c r="L770" s="20">
        <v>89</v>
      </c>
      <c r="M770" s="20"/>
      <c r="N770" s="20">
        <v>88</v>
      </c>
      <c r="O770" s="20"/>
      <c r="P770" s="20">
        <v>83</v>
      </c>
      <c r="Q770" s="20">
        <v>91</v>
      </c>
      <c r="R770" s="19"/>
      <c r="S770" s="20">
        <v>98</v>
      </c>
      <c r="T770" s="20"/>
      <c r="U770" s="20"/>
      <c r="V770" s="20">
        <v>93</v>
      </c>
      <c r="W770" s="20">
        <v>88</v>
      </c>
      <c r="X770" s="19"/>
    </row>
    <row r="771" spans="1:24" s="15" customFormat="1" ht="13.8">
      <c r="A771" s="15" t="s">
        <v>26</v>
      </c>
      <c r="B771" s="19" t="s">
        <v>27</v>
      </c>
      <c r="C771" s="19">
        <v>2016</v>
      </c>
      <c r="D771" s="19" t="s">
        <v>444</v>
      </c>
      <c r="E771" s="16">
        <v>89</v>
      </c>
      <c r="F771" s="20">
        <v>3</v>
      </c>
      <c r="G771" s="21">
        <v>1.46</v>
      </c>
      <c r="H771" s="20">
        <v>7</v>
      </c>
      <c r="I771" s="20">
        <v>87</v>
      </c>
      <c r="J771" s="20">
        <v>92</v>
      </c>
      <c r="K771" s="20" t="s">
        <v>557</v>
      </c>
      <c r="L771" s="20">
        <v>90</v>
      </c>
      <c r="M771" s="20" t="s">
        <v>557</v>
      </c>
      <c r="N771" s="20">
        <v>90</v>
      </c>
      <c r="O771" s="20" t="s">
        <v>557</v>
      </c>
      <c r="P771" s="20">
        <v>83</v>
      </c>
      <c r="Q771" s="20">
        <v>94</v>
      </c>
      <c r="R771" s="19" t="s">
        <v>557</v>
      </c>
      <c r="S771" s="20">
        <v>93</v>
      </c>
      <c r="T771" s="20" t="s">
        <v>557</v>
      </c>
      <c r="U771" s="20" t="s">
        <v>557</v>
      </c>
      <c r="V771" s="20">
        <v>91</v>
      </c>
      <c r="W771" s="20">
        <v>85</v>
      </c>
      <c r="X771" s="19"/>
    </row>
    <row r="772" spans="1:24" s="15" customFormat="1" ht="13.8">
      <c r="A772" s="15" t="s">
        <v>26</v>
      </c>
      <c r="B772" s="19" t="s">
        <v>27</v>
      </c>
      <c r="C772" s="19">
        <v>2017</v>
      </c>
      <c r="D772" s="19" t="s">
        <v>444</v>
      </c>
      <c r="E772" s="16">
        <v>85</v>
      </c>
      <c r="F772" s="20">
        <v>3</v>
      </c>
      <c r="G772" s="21">
        <v>2.84</v>
      </c>
      <c r="H772" s="20">
        <v>8</v>
      </c>
      <c r="I772" s="20">
        <v>80</v>
      </c>
      <c r="J772" s="20">
        <v>90</v>
      </c>
      <c r="K772" s="20"/>
      <c r="L772" s="20">
        <v>88</v>
      </c>
      <c r="M772" s="20"/>
      <c r="N772" s="20">
        <v>72</v>
      </c>
      <c r="O772" s="20"/>
      <c r="P772" s="20">
        <v>83</v>
      </c>
      <c r="Q772" s="20">
        <v>92</v>
      </c>
      <c r="R772" s="19"/>
      <c r="S772" s="20">
        <v>93</v>
      </c>
      <c r="T772" s="20">
        <v>75</v>
      </c>
      <c r="U772" s="20"/>
      <c r="V772" s="20">
        <v>92</v>
      </c>
      <c r="W772" s="20">
        <v>86</v>
      </c>
      <c r="X772" s="19"/>
    </row>
    <row r="773" spans="1:24" s="15" customFormat="1" ht="13.8">
      <c r="A773" s="15" t="s">
        <v>26</v>
      </c>
      <c r="B773" s="19" t="s">
        <v>27</v>
      </c>
      <c r="C773" s="19">
        <v>2018</v>
      </c>
      <c r="D773" s="19" t="s">
        <v>444</v>
      </c>
      <c r="E773" s="16">
        <v>85</v>
      </c>
      <c r="F773" s="20">
        <v>3</v>
      </c>
      <c r="G773" s="21">
        <v>2.74</v>
      </c>
      <c r="H773" s="20">
        <v>8</v>
      </c>
      <c r="I773" s="20">
        <v>81</v>
      </c>
      <c r="J773" s="20">
        <v>89</v>
      </c>
      <c r="K773" s="20"/>
      <c r="L773" s="20">
        <v>88</v>
      </c>
      <c r="M773" s="20"/>
      <c r="N773" s="20">
        <v>72</v>
      </c>
      <c r="O773" s="20"/>
      <c r="P773" s="20">
        <v>83</v>
      </c>
      <c r="Q773" s="20">
        <v>93</v>
      </c>
      <c r="R773" s="19"/>
      <c r="S773" s="20">
        <v>93</v>
      </c>
      <c r="T773" s="20">
        <v>76</v>
      </c>
      <c r="U773" s="20"/>
      <c r="V773" s="20">
        <v>90</v>
      </c>
      <c r="W773" s="20">
        <v>86</v>
      </c>
      <c r="X773" s="19"/>
    </row>
    <row r="774" spans="1:24" s="15" customFormat="1" ht="13.8">
      <c r="A774" s="15" t="s">
        <v>26</v>
      </c>
      <c r="B774" s="19" t="s">
        <v>27</v>
      </c>
      <c r="C774" s="19">
        <v>2019</v>
      </c>
      <c r="D774" s="19" t="s">
        <v>444</v>
      </c>
      <c r="E774" s="16">
        <v>86</v>
      </c>
      <c r="F774" s="20">
        <v>3</v>
      </c>
      <c r="G774" s="21">
        <v>2.9245109999999999</v>
      </c>
      <c r="H774" s="20">
        <v>8</v>
      </c>
      <c r="I774" s="20">
        <v>81.203800000000001</v>
      </c>
      <c r="J774" s="20">
        <v>90.796199999999999</v>
      </c>
      <c r="K774" s="20" t="s">
        <v>557</v>
      </c>
      <c r="L774" s="20">
        <v>88</v>
      </c>
      <c r="M774" s="20" t="s">
        <v>557</v>
      </c>
      <c r="N774" s="20">
        <v>72</v>
      </c>
      <c r="O774" s="20" t="s">
        <v>557</v>
      </c>
      <c r="P774" s="20">
        <v>83</v>
      </c>
      <c r="Q774" s="20">
        <v>94</v>
      </c>
      <c r="R774" s="19" t="s">
        <v>557</v>
      </c>
      <c r="S774" s="20">
        <v>93</v>
      </c>
      <c r="T774" s="20">
        <v>75</v>
      </c>
      <c r="U774" s="20" t="s">
        <v>557</v>
      </c>
      <c r="V774" s="20">
        <v>93</v>
      </c>
      <c r="W774" s="20">
        <v>87</v>
      </c>
      <c r="X774" s="19"/>
    </row>
    <row r="775" spans="1:24" s="15" customFormat="1" ht="13.8">
      <c r="A775" s="15" t="s">
        <v>26</v>
      </c>
      <c r="B775" s="19" t="s">
        <v>27</v>
      </c>
      <c r="C775" s="19">
        <v>2020</v>
      </c>
      <c r="D775" s="19" t="s">
        <v>444</v>
      </c>
      <c r="E775" s="16">
        <v>85</v>
      </c>
      <c r="F775" s="20">
        <v>3</v>
      </c>
      <c r="G775" s="21">
        <v>1.748594</v>
      </c>
      <c r="H775" s="20">
        <v>8</v>
      </c>
      <c r="I775" s="20">
        <v>82.132310000000004</v>
      </c>
      <c r="J775" s="20">
        <v>87.867689999999996</v>
      </c>
      <c r="K775" s="20" t="s">
        <v>557</v>
      </c>
      <c r="L775" s="20">
        <v>88</v>
      </c>
      <c r="M775" s="20" t="s">
        <v>557</v>
      </c>
      <c r="N775" s="20">
        <v>72</v>
      </c>
      <c r="O775" s="20" t="s">
        <v>557</v>
      </c>
      <c r="P775" s="20">
        <v>83</v>
      </c>
      <c r="Q775" s="20">
        <v>91</v>
      </c>
      <c r="R775" s="19" t="s">
        <v>557</v>
      </c>
      <c r="S775" s="20">
        <v>93</v>
      </c>
      <c r="T775" s="20">
        <v>77</v>
      </c>
      <c r="U775" s="20" t="s">
        <v>557</v>
      </c>
      <c r="V775" s="20">
        <v>93</v>
      </c>
      <c r="W775" s="20">
        <v>86</v>
      </c>
      <c r="X775" s="19"/>
    </row>
    <row r="776" spans="1:24" s="15" customFormat="1" ht="13.8">
      <c r="A776" s="15" t="s">
        <v>26</v>
      </c>
      <c r="B776" s="19" t="s">
        <v>27</v>
      </c>
      <c r="C776" s="19">
        <v>2021</v>
      </c>
      <c r="D776" s="19" t="s">
        <v>444</v>
      </c>
      <c r="E776" s="16">
        <v>88</v>
      </c>
      <c r="F776" s="20">
        <v>1</v>
      </c>
      <c r="G776" s="21">
        <v>1.2482800000000001</v>
      </c>
      <c r="H776" s="20">
        <v>8</v>
      </c>
      <c r="I776" s="20">
        <v>85.946579999999997</v>
      </c>
      <c r="J776" s="20">
        <v>90.053420000000003</v>
      </c>
      <c r="K776" s="20"/>
      <c r="L776" s="20">
        <v>88.124769999999998</v>
      </c>
      <c r="M776" s="20"/>
      <c r="N776" s="20">
        <v>89.674469999999999</v>
      </c>
      <c r="O776" s="20"/>
      <c r="P776" s="20">
        <v>83.256370000000004</v>
      </c>
      <c r="Q776" s="20">
        <v>93.953530000000001</v>
      </c>
      <c r="R776" s="19"/>
      <c r="S776" s="20">
        <v>93.380179999999996</v>
      </c>
      <c r="T776" s="20">
        <v>77.444699999999997</v>
      </c>
      <c r="U776" s="20"/>
      <c r="V776" s="20">
        <v>90.624110000000002</v>
      </c>
      <c r="W776" s="20">
        <v>86.782679999999999</v>
      </c>
      <c r="X776" s="19"/>
    </row>
    <row r="777" spans="1:24" s="15" customFormat="1" ht="13.8">
      <c r="A777" s="15" t="s">
        <v>26</v>
      </c>
      <c r="B777" s="19" t="s">
        <v>27</v>
      </c>
      <c r="C777" s="19">
        <v>2022</v>
      </c>
      <c r="D777" s="19" t="s">
        <v>444</v>
      </c>
      <c r="E777" s="16">
        <v>87</v>
      </c>
      <c r="F777" s="20">
        <v>2</v>
      </c>
      <c r="G777" s="21">
        <v>1.1938960000000001</v>
      </c>
      <c r="H777" s="20">
        <v>8</v>
      </c>
      <c r="I777" s="20">
        <v>85.042010000000005</v>
      </c>
      <c r="J777" s="20">
        <v>88.957989999999995</v>
      </c>
      <c r="K777" s="20" t="s">
        <v>557</v>
      </c>
      <c r="L777" s="20">
        <v>88</v>
      </c>
      <c r="M777" s="20" t="s">
        <v>557</v>
      </c>
      <c r="N777" s="20">
        <v>90</v>
      </c>
      <c r="O777" s="20" t="s">
        <v>557</v>
      </c>
      <c r="P777" s="20">
        <v>83</v>
      </c>
      <c r="Q777" s="20">
        <v>94</v>
      </c>
      <c r="R777" s="19" t="s">
        <v>557</v>
      </c>
      <c r="S777" s="20">
        <v>93</v>
      </c>
      <c r="T777" s="20">
        <v>78</v>
      </c>
      <c r="U777" s="20" t="s">
        <v>557</v>
      </c>
      <c r="V777" s="20">
        <v>87</v>
      </c>
      <c r="W777" s="20">
        <v>86</v>
      </c>
      <c r="X777" s="19"/>
    </row>
    <row r="778" spans="1:24" s="15" customFormat="1" ht="13.8">
      <c r="A778" s="15" t="s">
        <v>26</v>
      </c>
      <c r="B778" s="19" t="s">
        <v>27</v>
      </c>
      <c r="C778" s="19">
        <v>2023</v>
      </c>
      <c r="D778" s="19" t="s">
        <v>444</v>
      </c>
      <c r="E778" s="16">
        <v>87</v>
      </c>
      <c r="F778" s="20">
        <v>2</v>
      </c>
      <c r="G778" s="21">
        <v>1.0579620000000001</v>
      </c>
      <c r="H778" s="20">
        <v>8</v>
      </c>
      <c r="I778" s="20">
        <v>85.264949999999999</v>
      </c>
      <c r="J778" s="20">
        <v>88.735050000000001</v>
      </c>
      <c r="K778" s="20"/>
      <c r="L778" s="20">
        <v>88.124769999999998</v>
      </c>
      <c r="M778" s="20"/>
      <c r="N778" s="20">
        <v>89.674469999999999</v>
      </c>
      <c r="O778" s="20"/>
      <c r="P778" s="20">
        <v>83.256370000000004</v>
      </c>
      <c r="Q778" s="20">
        <v>89.844660000000005</v>
      </c>
      <c r="R778" s="19"/>
      <c r="S778" s="20">
        <v>93.380179999999996</v>
      </c>
      <c r="T778" s="20">
        <v>78.168109999999999</v>
      </c>
      <c r="U778" s="20"/>
      <c r="V778" s="20">
        <v>86.766120000000001</v>
      </c>
      <c r="W778" s="20">
        <v>85.884410000000003</v>
      </c>
      <c r="X778" s="19"/>
    </row>
    <row r="779" spans="1:24" s="15" customFormat="1" ht="13.8">
      <c r="A779" s="15" t="s">
        <v>26</v>
      </c>
      <c r="B779" s="19" t="s">
        <v>27</v>
      </c>
      <c r="C779" s="19">
        <v>2024</v>
      </c>
      <c r="D779" s="19" t="s">
        <v>444</v>
      </c>
      <c r="E779" s="16">
        <v>88</v>
      </c>
      <c r="F779" s="20">
        <v>2</v>
      </c>
      <c r="G779" s="21">
        <v>1.8295360000000001</v>
      </c>
      <c r="H779" s="20">
        <v>8</v>
      </c>
      <c r="I779" s="20">
        <v>84.999570000000006</v>
      </c>
      <c r="J779" s="20">
        <v>91.000429999999994</v>
      </c>
      <c r="K779" s="20"/>
      <c r="L779" s="20">
        <v>97.488529999999997</v>
      </c>
      <c r="M779" s="20"/>
      <c r="N779" s="20">
        <v>82.848110000000005</v>
      </c>
      <c r="O779" s="20"/>
      <c r="P779" s="20">
        <v>85.235709999999997</v>
      </c>
      <c r="Q779" s="20">
        <v>93.190510000000003</v>
      </c>
      <c r="R779" s="19"/>
      <c r="S779" s="20">
        <v>96.302610000000001</v>
      </c>
      <c r="T779" s="20">
        <v>73.745670000000004</v>
      </c>
      <c r="U779" s="20"/>
      <c r="V779" s="20">
        <v>91.733789999999999</v>
      </c>
      <c r="W779" s="20">
        <v>84.427250000000001</v>
      </c>
      <c r="X779" s="19"/>
    </row>
    <row r="780" spans="1:24" s="15" customFormat="1">
      <c r="A780" s="68" t="s">
        <v>26</v>
      </c>
      <c r="B780" s="70" t="s">
        <v>27</v>
      </c>
      <c r="C780" s="70">
        <v>2025</v>
      </c>
      <c r="D780" s="73" t="str">
        <f>VLOOKUP(B780,'CPI Timeseries 2012 - 2025'!B:C,2,0)</f>
        <v>WE/EU</v>
      </c>
      <c r="E780" s="16">
        <v>88</v>
      </c>
      <c r="F780" s="70">
        <v>2</v>
      </c>
      <c r="G780" s="74">
        <v>1.8062860000000001</v>
      </c>
      <c r="H780" s="70">
        <v>8</v>
      </c>
      <c r="I780" s="75">
        <v>85.037689999999998</v>
      </c>
      <c r="J780" s="75">
        <v>90.962310000000002</v>
      </c>
      <c r="K780" s="75"/>
      <c r="L780" s="75">
        <v>97.344049999999996</v>
      </c>
      <c r="M780" s="75"/>
      <c r="N780" s="75">
        <v>82.838610000000003</v>
      </c>
      <c r="O780" s="75"/>
      <c r="P780" s="75">
        <v>85.229190000000003</v>
      </c>
      <c r="Q780" s="75">
        <v>93.082859999999997</v>
      </c>
      <c r="R780" s="75"/>
      <c r="S780" s="75">
        <v>96.300979999999996</v>
      </c>
      <c r="T780" s="75">
        <v>73.759739999999994</v>
      </c>
      <c r="U780" s="75"/>
      <c r="V780" s="75">
        <v>90.563770000000005</v>
      </c>
      <c r="W780" s="75">
        <v>84.422150000000002</v>
      </c>
      <c r="X780" s="2"/>
    </row>
    <row r="781" spans="1:24" s="15" customFormat="1" ht="13.8">
      <c r="A781" s="15" t="s">
        <v>76</v>
      </c>
      <c r="B781" s="19" t="s">
        <v>77</v>
      </c>
      <c r="C781" s="19">
        <v>2012</v>
      </c>
      <c r="D781" s="19" t="s">
        <v>444</v>
      </c>
      <c r="E781" s="16">
        <v>71</v>
      </c>
      <c r="F781" s="20">
        <v>22</v>
      </c>
      <c r="G781" s="21">
        <v>2.4</v>
      </c>
      <c r="H781" s="20">
        <v>8</v>
      </c>
      <c r="I781" s="20">
        <v>67</v>
      </c>
      <c r="J781" s="20">
        <v>75</v>
      </c>
      <c r="K781" s="20"/>
      <c r="L781" s="20">
        <v>57</v>
      </c>
      <c r="M781" s="20"/>
      <c r="N781" s="20">
        <v>71</v>
      </c>
      <c r="O781" s="20"/>
      <c r="P781" s="20">
        <v>73</v>
      </c>
      <c r="Q781" s="20">
        <v>73</v>
      </c>
      <c r="R781" s="19"/>
      <c r="S781" s="20">
        <v>79</v>
      </c>
      <c r="T781" s="20"/>
      <c r="U781" s="20"/>
      <c r="V781" s="20">
        <v>67</v>
      </c>
      <c r="W781" s="20">
        <v>74</v>
      </c>
      <c r="X781" s="19">
        <v>77</v>
      </c>
    </row>
    <row r="782" spans="1:24" s="15" customFormat="1" ht="13.8">
      <c r="A782" s="15" t="s">
        <v>76</v>
      </c>
      <c r="B782" s="19" t="s">
        <v>77</v>
      </c>
      <c r="C782" s="19">
        <v>2013</v>
      </c>
      <c r="D782" s="19" t="s">
        <v>444</v>
      </c>
      <c r="E782" s="16">
        <v>71</v>
      </c>
      <c r="F782" s="20">
        <v>22</v>
      </c>
      <c r="G782" s="21">
        <v>2.4</v>
      </c>
      <c r="H782" s="20">
        <v>8</v>
      </c>
      <c r="I782" s="20">
        <v>67</v>
      </c>
      <c r="J782" s="20">
        <v>75</v>
      </c>
      <c r="K782" s="20"/>
      <c r="L782" s="20">
        <v>57</v>
      </c>
      <c r="M782" s="20"/>
      <c r="N782" s="20">
        <v>71</v>
      </c>
      <c r="O782" s="20"/>
      <c r="P782" s="20">
        <v>73</v>
      </c>
      <c r="Q782" s="20">
        <v>72</v>
      </c>
      <c r="R782" s="19"/>
      <c r="S782" s="20">
        <v>79</v>
      </c>
      <c r="T782" s="20"/>
      <c r="U782" s="20"/>
      <c r="V782" s="20">
        <v>68</v>
      </c>
      <c r="W782" s="20">
        <v>74</v>
      </c>
      <c r="X782" s="19">
        <v>77</v>
      </c>
    </row>
    <row r="783" spans="1:24" s="15" customFormat="1" ht="13.8">
      <c r="A783" s="15" t="s">
        <v>76</v>
      </c>
      <c r="B783" s="19" t="s">
        <v>77</v>
      </c>
      <c r="C783" s="19">
        <v>2014</v>
      </c>
      <c r="D783" s="19" t="s">
        <v>444</v>
      </c>
      <c r="E783" s="16">
        <v>69</v>
      </c>
      <c r="F783" s="20">
        <v>27</v>
      </c>
      <c r="G783" s="21">
        <v>2.1700000762939453</v>
      </c>
      <c r="H783" s="20">
        <v>7</v>
      </c>
      <c r="I783" s="20">
        <v>65</v>
      </c>
      <c r="J783" s="20">
        <v>73</v>
      </c>
      <c r="K783" s="20"/>
      <c r="L783" s="20">
        <v>57</v>
      </c>
      <c r="M783" s="20"/>
      <c r="N783" s="20">
        <v>71</v>
      </c>
      <c r="O783" s="20"/>
      <c r="P783" s="20">
        <v>73</v>
      </c>
      <c r="Q783" s="20">
        <v>74</v>
      </c>
      <c r="R783" s="19"/>
      <c r="S783" s="20">
        <v>69</v>
      </c>
      <c r="T783" s="20"/>
      <c r="U783" s="20"/>
      <c r="V783" s="20">
        <v>67</v>
      </c>
      <c r="W783" s="20">
        <v>71</v>
      </c>
      <c r="X783" s="19"/>
    </row>
    <row r="784" spans="1:24" s="15" customFormat="1" ht="13.8">
      <c r="A784" s="15" t="s">
        <v>76</v>
      </c>
      <c r="B784" s="19" t="s">
        <v>77</v>
      </c>
      <c r="C784" s="19">
        <v>2015</v>
      </c>
      <c r="D784" s="19" t="s">
        <v>444</v>
      </c>
      <c r="E784" s="16">
        <v>70</v>
      </c>
      <c r="F784" s="20">
        <v>23</v>
      </c>
      <c r="G784" s="21">
        <v>2.4900000095367432</v>
      </c>
      <c r="H784" s="20">
        <v>7</v>
      </c>
      <c r="I784" s="20">
        <v>66</v>
      </c>
      <c r="J784" s="20">
        <v>74</v>
      </c>
      <c r="K784" s="20"/>
      <c r="L784" s="20">
        <v>57</v>
      </c>
      <c r="M784" s="20"/>
      <c r="N784" s="20">
        <v>71</v>
      </c>
      <c r="O784" s="20"/>
      <c r="P784" s="20">
        <v>73</v>
      </c>
      <c r="Q784" s="20">
        <v>71</v>
      </c>
      <c r="R784" s="19"/>
      <c r="S784" s="20">
        <v>79</v>
      </c>
      <c r="T784" s="20"/>
      <c r="U784" s="20"/>
      <c r="V784" s="20">
        <v>70</v>
      </c>
      <c r="W784" s="20">
        <v>71</v>
      </c>
      <c r="X784" s="19"/>
    </row>
    <row r="785" spans="1:24" s="15" customFormat="1" ht="13.8">
      <c r="A785" s="15" t="s">
        <v>76</v>
      </c>
      <c r="B785" s="19" t="s">
        <v>77</v>
      </c>
      <c r="C785" s="19">
        <v>2016</v>
      </c>
      <c r="D785" s="19" t="s">
        <v>444</v>
      </c>
      <c r="E785" s="16">
        <v>69</v>
      </c>
      <c r="F785" s="20">
        <v>23</v>
      </c>
      <c r="G785" s="21">
        <v>2.97</v>
      </c>
      <c r="H785" s="20">
        <v>7</v>
      </c>
      <c r="I785" s="20">
        <v>64</v>
      </c>
      <c r="J785" s="20">
        <v>74</v>
      </c>
      <c r="K785" s="20" t="s">
        <v>557</v>
      </c>
      <c r="L785" s="20">
        <v>52</v>
      </c>
      <c r="M785" s="20" t="s">
        <v>557</v>
      </c>
      <c r="N785" s="20">
        <v>72</v>
      </c>
      <c r="O785" s="20" t="s">
        <v>557</v>
      </c>
      <c r="P785" s="20">
        <v>71</v>
      </c>
      <c r="Q785" s="20">
        <v>73</v>
      </c>
      <c r="R785" s="19" t="s">
        <v>557</v>
      </c>
      <c r="S785" s="20">
        <v>76</v>
      </c>
      <c r="T785" s="20" t="s">
        <v>557</v>
      </c>
      <c r="U785" s="20" t="s">
        <v>557</v>
      </c>
      <c r="V785" s="20">
        <v>69</v>
      </c>
      <c r="W785" s="20">
        <v>69</v>
      </c>
      <c r="X785" s="19"/>
    </row>
    <row r="786" spans="1:24" s="15" customFormat="1" ht="13.8">
      <c r="A786" s="15" t="s">
        <v>76</v>
      </c>
      <c r="B786" s="19" t="s">
        <v>77</v>
      </c>
      <c r="C786" s="19">
        <v>2017</v>
      </c>
      <c r="D786" s="19" t="s">
        <v>444</v>
      </c>
      <c r="E786" s="16">
        <v>70</v>
      </c>
      <c r="F786" s="20">
        <v>23</v>
      </c>
      <c r="G786" s="21">
        <v>1.36</v>
      </c>
      <c r="H786" s="20">
        <v>8</v>
      </c>
      <c r="I786" s="20">
        <v>68</v>
      </c>
      <c r="J786" s="20">
        <v>72</v>
      </c>
      <c r="K786" s="20"/>
      <c r="L786" s="20">
        <v>62</v>
      </c>
      <c r="M786" s="20"/>
      <c r="N786" s="20">
        <v>72</v>
      </c>
      <c r="O786" s="20"/>
      <c r="P786" s="20">
        <v>71</v>
      </c>
      <c r="Q786" s="20">
        <v>73</v>
      </c>
      <c r="R786" s="19"/>
      <c r="S786" s="20">
        <v>73</v>
      </c>
      <c r="T786" s="20">
        <v>73</v>
      </c>
      <c r="U786" s="20"/>
      <c r="V786" s="20">
        <v>69</v>
      </c>
      <c r="W786" s="20">
        <v>70</v>
      </c>
      <c r="X786" s="19"/>
    </row>
    <row r="787" spans="1:24" s="15" customFormat="1" ht="13.8">
      <c r="A787" s="15" t="s">
        <v>76</v>
      </c>
      <c r="B787" s="19" t="s">
        <v>77</v>
      </c>
      <c r="C787" s="19">
        <v>2018</v>
      </c>
      <c r="D787" s="19" t="s">
        <v>444</v>
      </c>
      <c r="E787" s="16">
        <v>72</v>
      </c>
      <c r="F787" s="20">
        <v>21</v>
      </c>
      <c r="G787" s="21">
        <v>1.17</v>
      </c>
      <c r="H787" s="20">
        <v>8</v>
      </c>
      <c r="I787" s="20">
        <v>70</v>
      </c>
      <c r="J787" s="20">
        <v>74</v>
      </c>
      <c r="K787" s="20"/>
      <c r="L787" s="20">
        <v>70</v>
      </c>
      <c r="M787" s="20"/>
      <c r="N787" s="20">
        <v>72</v>
      </c>
      <c r="O787" s="20"/>
      <c r="P787" s="20">
        <v>71</v>
      </c>
      <c r="Q787" s="20">
        <v>77</v>
      </c>
      <c r="R787" s="19"/>
      <c r="S787" s="20">
        <v>67</v>
      </c>
      <c r="T787" s="20">
        <v>74</v>
      </c>
      <c r="U787" s="20"/>
      <c r="V787" s="20">
        <v>76</v>
      </c>
      <c r="W787" s="20">
        <v>70</v>
      </c>
      <c r="X787" s="19"/>
    </row>
    <row r="788" spans="1:24" s="15" customFormat="1" ht="13.8">
      <c r="A788" s="15" t="s">
        <v>76</v>
      </c>
      <c r="B788" s="19" t="s">
        <v>77</v>
      </c>
      <c r="C788" s="19">
        <v>2019</v>
      </c>
      <c r="D788" s="19" t="s">
        <v>444</v>
      </c>
      <c r="E788" s="16">
        <v>69</v>
      </c>
      <c r="F788" s="20">
        <v>23</v>
      </c>
      <c r="G788" s="21">
        <v>2.2802889999999998</v>
      </c>
      <c r="H788" s="20">
        <v>8</v>
      </c>
      <c r="I788" s="20">
        <v>65.260319999999993</v>
      </c>
      <c r="J788" s="20">
        <v>72.739680000000007</v>
      </c>
      <c r="K788" s="20" t="s">
        <v>557</v>
      </c>
      <c r="L788" s="20">
        <v>70</v>
      </c>
      <c r="M788" s="20" t="s">
        <v>557</v>
      </c>
      <c r="N788" s="20">
        <v>72</v>
      </c>
      <c r="O788" s="20" t="s">
        <v>557</v>
      </c>
      <c r="P788" s="20">
        <v>71</v>
      </c>
      <c r="Q788" s="20">
        <v>78</v>
      </c>
      <c r="R788" s="19" t="s">
        <v>557</v>
      </c>
      <c r="S788" s="20">
        <v>67</v>
      </c>
      <c r="T788" s="20">
        <v>71</v>
      </c>
      <c r="U788" s="20" t="s">
        <v>557</v>
      </c>
      <c r="V788" s="20">
        <v>55</v>
      </c>
      <c r="W788" s="20">
        <v>70</v>
      </c>
      <c r="X788" s="19"/>
    </row>
    <row r="789" spans="1:24" s="15" customFormat="1" ht="13.8">
      <c r="A789" s="15" t="s">
        <v>76</v>
      </c>
      <c r="B789" s="19" t="s">
        <v>77</v>
      </c>
      <c r="C789" s="19">
        <v>2020</v>
      </c>
      <c r="D789" s="19" t="s">
        <v>444</v>
      </c>
      <c r="E789" s="16">
        <v>69</v>
      </c>
      <c r="F789" s="20">
        <v>23</v>
      </c>
      <c r="G789" s="21">
        <v>1.4006700000000001</v>
      </c>
      <c r="H789" s="20">
        <v>8</v>
      </c>
      <c r="I789" s="20">
        <v>66.7029</v>
      </c>
      <c r="J789" s="20">
        <v>71.2971</v>
      </c>
      <c r="K789" s="20" t="s">
        <v>557</v>
      </c>
      <c r="L789" s="20">
        <v>70</v>
      </c>
      <c r="M789" s="20" t="s">
        <v>557</v>
      </c>
      <c r="N789" s="20">
        <v>72</v>
      </c>
      <c r="O789" s="20" t="s">
        <v>557</v>
      </c>
      <c r="P789" s="20">
        <v>71</v>
      </c>
      <c r="Q789" s="20">
        <v>76</v>
      </c>
      <c r="R789" s="19" t="s">
        <v>557</v>
      </c>
      <c r="S789" s="20">
        <v>67</v>
      </c>
      <c r="T789" s="20">
        <v>72</v>
      </c>
      <c r="U789" s="20" t="s">
        <v>557</v>
      </c>
      <c r="V789" s="20">
        <v>55</v>
      </c>
      <c r="W789" s="20">
        <v>69</v>
      </c>
      <c r="X789" s="19"/>
    </row>
    <row r="790" spans="1:24" s="15" customFormat="1" ht="13.8">
      <c r="A790" s="15" t="s">
        <v>76</v>
      </c>
      <c r="B790" s="19" t="s">
        <v>77</v>
      </c>
      <c r="C790" s="19">
        <v>2021</v>
      </c>
      <c r="D790" s="19" t="s">
        <v>444</v>
      </c>
      <c r="E790" s="16">
        <v>71</v>
      </c>
      <c r="F790" s="20">
        <v>22</v>
      </c>
      <c r="G790" s="21">
        <v>1.2998529999999999</v>
      </c>
      <c r="H790" s="20">
        <v>8</v>
      </c>
      <c r="I790" s="20">
        <v>68.861739999999998</v>
      </c>
      <c r="J790" s="20">
        <v>73.138260000000002</v>
      </c>
      <c r="K790" s="20"/>
      <c r="L790" s="20">
        <v>70.387029999999996</v>
      </c>
      <c r="M790" s="20"/>
      <c r="N790" s="20">
        <v>72.204040000000006</v>
      </c>
      <c r="O790" s="20"/>
      <c r="P790" s="20">
        <v>58.971130000000002</v>
      </c>
      <c r="Q790" s="20">
        <v>74.179630000000003</v>
      </c>
      <c r="R790" s="19"/>
      <c r="S790" s="20">
        <v>67.253810000000001</v>
      </c>
      <c r="T790" s="20">
        <v>75.27449</v>
      </c>
      <c r="U790" s="20"/>
      <c r="V790" s="20">
        <v>76.945790000000002</v>
      </c>
      <c r="W790" s="20">
        <v>68.81711</v>
      </c>
      <c r="X790" s="19"/>
    </row>
    <row r="791" spans="1:24" s="15" customFormat="1" ht="13.8">
      <c r="A791" s="15" t="s">
        <v>76</v>
      </c>
      <c r="B791" s="19" t="s">
        <v>77</v>
      </c>
      <c r="C791" s="19">
        <v>2022</v>
      </c>
      <c r="D791" s="19" t="s">
        <v>444</v>
      </c>
      <c r="E791" s="16">
        <v>72</v>
      </c>
      <c r="F791" s="20">
        <v>21</v>
      </c>
      <c r="G791" s="21">
        <v>0.64438300000000004</v>
      </c>
      <c r="H791" s="20">
        <v>8</v>
      </c>
      <c r="I791" s="20">
        <v>70.943209999999993</v>
      </c>
      <c r="J791" s="20">
        <v>73.056790000000007</v>
      </c>
      <c r="K791" s="20" t="s">
        <v>557</v>
      </c>
      <c r="L791" s="20">
        <v>70</v>
      </c>
      <c r="M791" s="20" t="s">
        <v>557</v>
      </c>
      <c r="N791" s="20">
        <v>72</v>
      </c>
      <c r="O791" s="20" t="s">
        <v>557</v>
      </c>
      <c r="P791" s="20">
        <v>71</v>
      </c>
      <c r="Q791" s="20">
        <v>74</v>
      </c>
      <c r="R791" s="19" t="s">
        <v>557</v>
      </c>
      <c r="S791" s="20">
        <v>67</v>
      </c>
      <c r="T791" s="20">
        <v>75</v>
      </c>
      <c r="U791" s="20" t="s">
        <v>557</v>
      </c>
      <c r="V791" s="20">
        <v>75</v>
      </c>
      <c r="W791" s="20">
        <v>70</v>
      </c>
      <c r="X791" s="19"/>
    </row>
    <row r="792" spans="1:24" s="15" customFormat="1" ht="13.8">
      <c r="A792" s="15" t="s">
        <v>76</v>
      </c>
      <c r="B792" s="19" t="s">
        <v>77</v>
      </c>
      <c r="C792" s="19">
        <v>2023</v>
      </c>
      <c r="D792" s="19" t="s">
        <v>444</v>
      </c>
      <c r="E792" s="16">
        <v>71</v>
      </c>
      <c r="F792" s="20">
        <v>20</v>
      </c>
      <c r="G792" s="21">
        <v>0.43356739999999999</v>
      </c>
      <c r="H792" s="20">
        <v>8</v>
      </c>
      <c r="I792" s="20">
        <v>70.28895</v>
      </c>
      <c r="J792" s="20">
        <v>71.71105</v>
      </c>
      <c r="K792" s="20"/>
      <c r="L792" s="20">
        <v>70.387029999999996</v>
      </c>
      <c r="M792" s="20"/>
      <c r="N792" s="20">
        <v>72.204040000000006</v>
      </c>
      <c r="O792" s="20"/>
      <c r="P792" s="20">
        <v>71.022450000000006</v>
      </c>
      <c r="Q792" s="20">
        <v>70.070769999999996</v>
      </c>
      <c r="R792" s="19"/>
      <c r="S792" s="20">
        <v>69.518090000000001</v>
      </c>
      <c r="T792" s="20">
        <v>75.27449</v>
      </c>
      <c r="U792" s="20"/>
      <c r="V792" s="20">
        <v>69.580529999999996</v>
      </c>
      <c r="W792" s="20">
        <v>70.613659999999996</v>
      </c>
      <c r="X792" s="19"/>
    </row>
    <row r="793" spans="1:24" s="15" customFormat="1" ht="13.8">
      <c r="A793" s="15" t="s">
        <v>76</v>
      </c>
      <c r="B793" s="19" t="s">
        <v>77</v>
      </c>
      <c r="C793" s="19">
        <v>2024</v>
      </c>
      <c r="D793" s="19" t="s">
        <v>444</v>
      </c>
      <c r="E793" s="16">
        <v>67</v>
      </c>
      <c r="F793" s="20">
        <v>25</v>
      </c>
      <c r="G793" s="21">
        <v>1.611189</v>
      </c>
      <c r="H793" s="20">
        <v>8</v>
      </c>
      <c r="I793" s="20">
        <v>64.357650000000007</v>
      </c>
      <c r="J793" s="20">
        <v>69.642349999999993</v>
      </c>
      <c r="K793" s="20"/>
      <c r="L793" s="20">
        <v>66.907420000000002</v>
      </c>
      <c r="M793" s="20"/>
      <c r="N793" s="20">
        <v>66.739130000000003</v>
      </c>
      <c r="O793" s="20"/>
      <c r="P793" s="20">
        <v>58.851039999999998</v>
      </c>
      <c r="Q793" s="20">
        <v>55.89913</v>
      </c>
      <c r="R793" s="19"/>
      <c r="S793" s="20">
        <v>78.153649999999999</v>
      </c>
      <c r="T793" s="20">
        <v>71.692350000000005</v>
      </c>
      <c r="U793" s="20"/>
      <c r="V793" s="20">
        <v>66.401169999999993</v>
      </c>
      <c r="W793" s="20">
        <v>70.533439999999999</v>
      </c>
      <c r="X793" s="19"/>
    </row>
    <row r="794" spans="1:24" s="15" customFormat="1">
      <c r="A794" s="68" t="s">
        <v>76</v>
      </c>
      <c r="B794" s="70" t="s">
        <v>77</v>
      </c>
      <c r="C794" s="70">
        <v>2025</v>
      </c>
      <c r="D794" s="73" t="str">
        <f>VLOOKUP(B794,'CPI Timeseries 2012 - 2025'!B:C,2,0)</f>
        <v>WE/EU</v>
      </c>
      <c r="E794" s="16">
        <v>66</v>
      </c>
      <c r="F794" s="70">
        <v>27</v>
      </c>
      <c r="G794" s="74">
        <v>1.8317399999999999</v>
      </c>
      <c r="H794" s="70">
        <v>8</v>
      </c>
      <c r="I794" s="75">
        <v>62.995950000000001</v>
      </c>
      <c r="J794" s="75">
        <v>69.004050000000007</v>
      </c>
      <c r="K794" s="75"/>
      <c r="L794" s="75">
        <v>66.826779999999999</v>
      </c>
      <c r="M794" s="75"/>
      <c r="N794" s="75">
        <v>66.723879999999994</v>
      </c>
      <c r="O794" s="75"/>
      <c r="P794" s="75">
        <v>58.821210000000001</v>
      </c>
      <c r="Q794" s="75">
        <v>55.469099999999997</v>
      </c>
      <c r="R794" s="75"/>
      <c r="S794" s="75">
        <v>78.146100000000004</v>
      </c>
      <c r="T794" s="75">
        <v>71.70599</v>
      </c>
      <c r="U794" s="75"/>
      <c r="V794" s="75">
        <v>56.619169999999997</v>
      </c>
      <c r="W794" s="75">
        <v>70.524439999999998</v>
      </c>
      <c r="X794" s="2"/>
    </row>
    <row r="795" spans="1:24" s="15" customFormat="1" ht="13.8">
      <c r="A795" s="15" t="s">
        <v>293</v>
      </c>
      <c r="B795" s="19" t="s">
        <v>294</v>
      </c>
      <c r="C795" s="19">
        <v>2012</v>
      </c>
      <c r="D795" s="19" t="s">
        <v>443</v>
      </c>
      <c r="E795" s="16">
        <v>35</v>
      </c>
      <c r="F795" s="20">
        <v>102</v>
      </c>
      <c r="G795" s="21">
        <v>2.1</v>
      </c>
      <c r="H795" s="20">
        <v>5</v>
      </c>
      <c r="I795" s="20">
        <v>32</v>
      </c>
      <c r="J795" s="20">
        <v>38</v>
      </c>
      <c r="K795" s="20">
        <v>32</v>
      </c>
      <c r="L795" s="20"/>
      <c r="M795" s="20"/>
      <c r="N795" s="20">
        <v>38</v>
      </c>
      <c r="O795" s="20"/>
      <c r="P795" s="20">
        <v>32</v>
      </c>
      <c r="Q795" s="20"/>
      <c r="R795" s="19"/>
      <c r="S795" s="20">
        <v>31</v>
      </c>
      <c r="T795" s="20"/>
      <c r="U795" s="20"/>
      <c r="V795" s="20">
        <v>42</v>
      </c>
      <c r="W795" s="20"/>
      <c r="X795" s="19"/>
    </row>
    <row r="796" spans="1:24" s="15" customFormat="1" ht="13.8">
      <c r="A796" s="15" t="s">
        <v>293</v>
      </c>
      <c r="B796" s="19" t="s">
        <v>294</v>
      </c>
      <c r="C796" s="19">
        <v>2013</v>
      </c>
      <c r="D796" s="19" t="s">
        <v>443</v>
      </c>
      <c r="E796" s="16">
        <v>34</v>
      </c>
      <c r="F796" s="20">
        <v>106</v>
      </c>
      <c r="G796" s="21">
        <v>1.5</v>
      </c>
      <c r="H796" s="20">
        <v>5</v>
      </c>
      <c r="I796" s="20">
        <v>32</v>
      </c>
      <c r="J796" s="20">
        <v>36</v>
      </c>
      <c r="K796" s="20">
        <v>32</v>
      </c>
      <c r="L796" s="20"/>
      <c r="M796" s="20"/>
      <c r="N796" s="20">
        <v>38</v>
      </c>
      <c r="O796" s="20"/>
      <c r="P796" s="20">
        <v>32</v>
      </c>
      <c r="Q796" s="20"/>
      <c r="R796" s="19"/>
      <c r="S796" s="20">
        <v>31</v>
      </c>
      <c r="T796" s="20"/>
      <c r="U796" s="20"/>
      <c r="V796" s="20">
        <v>38</v>
      </c>
      <c r="W796" s="20"/>
      <c r="X796" s="19"/>
    </row>
    <row r="797" spans="1:24" s="15" customFormat="1" ht="13.8">
      <c r="A797" s="15" t="s">
        <v>293</v>
      </c>
      <c r="B797" s="19" t="s">
        <v>294</v>
      </c>
      <c r="C797" s="19">
        <v>2014</v>
      </c>
      <c r="D797" s="19" t="s">
        <v>443</v>
      </c>
      <c r="E797" s="16">
        <v>37</v>
      </c>
      <c r="F797" s="20">
        <v>94</v>
      </c>
      <c r="G797" s="21">
        <v>4.190000057220459</v>
      </c>
      <c r="H797" s="20">
        <v>4</v>
      </c>
      <c r="I797" s="20">
        <v>30</v>
      </c>
      <c r="J797" s="20">
        <v>44</v>
      </c>
      <c r="K797" s="20"/>
      <c r="L797" s="20"/>
      <c r="M797" s="20"/>
      <c r="N797" s="20">
        <v>38</v>
      </c>
      <c r="O797" s="20"/>
      <c r="P797" s="20">
        <v>32</v>
      </c>
      <c r="Q797" s="20"/>
      <c r="R797" s="19"/>
      <c r="S797" s="20">
        <v>31</v>
      </c>
      <c r="T797" s="20"/>
      <c r="U797" s="20"/>
      <c r="V797" s="20">
        <v>49</v>
      </c>
      <c r="W797" s="20"/>
      <c r="X797" s="19"/>
    </row>
    <row r="798" spans="1:24" s="15" customFormat="1" ht="13.8">
      <c r="A798" s="15" t="s">
        <v>293</v>
      </c>
      <c r="B798" s="19" t="s">
        <v>294</v>
      </c>
      <c r="C798" s="19">
        <v>2015</v>
      </c>
      <c r="D798" s="19" t="s">
        <v>443</v>
      </c>
      <c r="E798" s="16">
        <v>34</v>
      </c>
      <c r="F798" s="20">
        <v>98</v>
      </c>
      <c r="G798" s="21">
        <v>1.6499999761581421</v>
      </c>
      <c r="H798" s="20">
        <v>4</v>
      </c>
      <c r="I798" s="20">
        <v>31</v>
      </c>
      <c r="J798" s="20">
        <v>37</v>
      </c>
      <c r="K798" s="20"/>
      <c r="L798" s="20"/>
      <c r="M798" s="20"/>
      <c r="N798" s="20">
        <v>38</v>
      </c>
      <c r="O798" s="20"/>
      <c r="P798" s="20">
        <v>32</v>
      </c>
      <c r="Q798" s="20"/>
      <c r="R798" s="19"/>
      <c r="S798" s="20">
        <v>31</v>
      </c>
      <c r="T798" s="20"/>
      <c r="U798" s="20"/>
      <c r="V798" s="20">
        <v>36</v>
      </c>
      <c r="W798" s="20"/>
      <c r="X798" s="19"/>
    </row>
    <row r="799" spans="1:24" s="15" customFormat="1" ht="13.8">
      <c r="A799" s="15" t="s">
        <v>293</v>
      </c>
      <c r="B799" s="19" t="s">
        <v>294</v>
      </c>
      <c r="C799" s="19">
        <v>2016</v>
      </c>
      <c r="D799" s="19" t="s">
        <v>443</v>
      </c>
      <c r="E799" s="16">
        <v>35</v>
      </c>
      <c r="F799" s="20">
        <v>101</v>
      </c>
      <c r="G799" s="21">
        <v>0.97</v>
      </c>
      <c r="H799" s="20">
        <v>4</v>
      </c>
      <c r="I799" s="20">
        <v>33</v>
      </c>
      <c r="J799" s="20">
        <v>36</v>
      </c>
      <c r="K799" s="20" t="s">
        <v>557</v>
      </c>
      <c r="L799" s="20" t="s">
        <v>557</v>
      </c>
      <c r="M799" s="20" t="s">
        <v>557</v>
      </c>
      <c r="N799" s="20">
        <v>37</v>
      </c>
      <c r="O799" s="20" t="s">
        <v>557</v>
      </c>
      <c r="P799" s="20">
        <v>34</v>
      </c>
      <c r="Q799" s="20" t="s">
        <v>557</v>
      </c>
      <c r="R799" s="19" t="s">
        <v>557</v>
      </c>
      <c r="S799" s="20">
        <v>32</v>
      </c>
      <c r="T799" s="20" t="s">
        <v>557</v>
      </c>
      <c r="U799" s="20" t="s">
        <v>557</v>
      </c>
      <c r="V799" s="20">
        <v>36</v>
      </c>
      <c r="W799" s="20" t="s">
        <v>557</v>
      </c>
      <c r="X799" s="19"/>
    </row>
    <row r="800" spans="1:24" s="15" customFormat="1" ht="13.8">
      <c r="A800" s="15" t="s">
        <v>293</v>
      </c>
      <c r="B800" s="19" t="s">
        <v>294</v>
      </c>
      <c r="C800" s="19">
        <v>2017</v>
      </c>
      <c r="D800" s="19" t="s">
        <v>443</v>
      </c>
      <c r="E800" s="16">
        <v>32</v>
      </c>
      <c r="F800" s="20">
        <v>117</v>
      </c>
      <c r="G800" s="21">
        <v>3.22</v>
      </c>
      <c r="H800" s="20">
        <v>4</v>
      </c>
      <c r="I800" s="20">
        <v>27</v>
      </c>
      <c r="J800" s="20">
        <v>37</v>
      </c>
      <c r="K800" s="20"/>
      <c r="L800" s="20"/>
      <c r="M800" s="20"/>
      <c r="N800" s="20">
        <v>37</v>
      </c>
      <c r="O800" s="20"/>
      <c r="P800" s="20">
        <v>35</v>
      </c>
      <c r="Q800" s="20"/>
      <c r="R800" s="19"/>
      <c r="S800" s="20">
        <v>32</v>
      </c>
      <c r="T800" s="20">
        <v>22</v>
      </c>
      <c r="U800" s="20"/>
      <c r="V800" s="20"/>
      <c r="W800" s="20"/>
      <c r="X800" s="19"/>
    </row>
    <row r="801" spans="1:24" s="15" customFormat="1" ht="13.8">
      <c r="A801" s="15" t="s">
        <v>293</v>
      </c>
      <c r="B801" s="19" t="s">
        <v>294</v>
      </c>
      <c r="C801" s="19">
        <v>2018</v>
      </c>
      <c r="D801" s="19" t="s">
        <v>443</v>
      </c>
      <c r="E801" s="16">
        <v>31</v>
      </c>
      <c r="F801" s="20">
        <v>124</v>
      </c>
      <c r="G801" s="21">
        <v>3.92</v>
      </c>
      <c r="H801" s="20">
        <v>4</v>
      </c>
      <c r="I801" s="20">
        <v>25</v>
      </c>
      <c r="J801" s="20">
        <v>37</v>
      </c>
      <c r="K801" s="20"/>
      <c r="L801" s="20"/>
      <c r="M801" s="20"/>
      <c r="N801" s="20">
        <v>37</v>
      </c>
      <c r="O801" s="20"/>
      <c r="P801" s="20">
        <v>35</v>
      </c>
      <c r="Q801" s="20"/>
      <c r="R801" s="19"/>
      <c r="S801" s="20">
        <v>32</v>
      </c>
      <c r="T801" s="20">
        <v>20</v>
      </c>
      <c r="U801" s="20"/>
      <c r="V801" s="20"/>
      <c r="W801" s="20"/>
      <c r="X801" s="19"/>
    </row>
    <row r="802" spans="1:24" s="15" customFormat="1" ht="13.8">
      <c r="A802" s="15" t="s">
        <v>293</v>
      </c>
      <c r="B802" s="19" t="s">
        <v>294</v>
      </c>
      <c r="C802" s="19">
        <v>2019</v>
      </c>
      <c r="D802" s="19" t="s">
        <v>443</v>
      </c>
      <c r="E802" s="16">
        <v>31</v>
      </c>
      <c r="F802" s="20">
        <v>123</v>
      </c>
      <c r="G802" s="21">
        <v>2.4076029999999999</v>
      </c>
      <c r="H802" s="20">
        <v>6</v>
      </c>
      <c r="I802" s="20">
        <v>27.05153</v>
      </c>
      <c r="J802" s="20">
        <v>34.94847</v>
      </c>
      <c r="K802" s="20" t="s">
        <v>557</v>
      </c>
      <c r="L802" s="20" t="s">
        <v>557</v>
      </c>
      <c r="M802" s="20">
        <v>33</v>
      </c>
      <c r="N802" s="20">
        <v>37</v>
      </c>
      <c r="O802" s="20" t="s">
        <v>557</v>
      </c>
      <c r="P802" s="20">
        <v>35</v>
      </c>
      <c r="Q802" s="20" t="s">
        <v>557</v>
      </c>
      <c r="R802" s="19" t="s">
        <v>557</v>
      </c>
      <c r="S802" s="20">
        <v>32</v>
      </c>
      <c r="T802" s="20">
        <v>20</v>
      </c>
      <c r="U802" s="20" t="s">
        <v>557</v>
      </c>
      <c r="V802" s="20">
        <v>29</v>
      </c>
      <c r="W802" s="20" t="s">
        <v>557</v>
      </c>
      <c r="X802" s="19"/>
    </row>
    <row r="803" spans="1:24" s="15" customFormat="1" ht="13.8">
      <c r="A803" s="15" t="s">
        <v>293</v>
      </c>
      <c r="B803" s="19" t="s">
        <v>294</v>
      </c>
      <c r="C803" s="19">
        <v>2020</v>
      </c>
      <c r="D803" s="19" t="s">
        <v>443</v>
      </c>
      <c r="E803" s="16">
        <v>30</v>
      </c>
      <c r="F803" s="20">
        <v>129</v>
      </c>
      <c r="G803" s="21">
        <v>2.3482919999999998</v>
      </c>
      <c r="H803" s="20">
        <v>6</v>
      </c>
      <c r="I803" s="20">
        <v>26.148800000000001</v>
      </c>
      <c r="J803" s="20">
        <v>33.851199999999999</v>
      </c>
      <c r="K803" s="20" t="s">
        <v>557</v>
      </c>
      <c r="L803" s="20" t="s">
        <v>557</v>
      </c>
      <c r="M803" s="20">
        <v>33</v>
      </c>
      <c r="N803" s="20">
        <v>37</v>
      </c>
      <c r="O803" s="20" t="s">
        <v>557</v>
      </c>
      <c r="P803" s="20">
        <v>35</v>
      </c>
      <c r="Q803" s="20" t="s">
        <v>557</v>
      </c>
      <c r="R803" s="19" t="s">
        <v>557</v>
      </c>
      <c r="S803" s="20">
        <v>32</v>
      </c>
      <c r="T803" s="20">
        <v>16</v>
      </c>
      <c r="U803" s="20" t="s">
        <v>557</v>
      </c>
      <c r="V803" s="20">
        <v>29</v>
      </c>
      <c r="W803" s="20" t="s">
        <v>557</v>
      </c>
      <c r="X803" s="19"/>
    </row>
    <row r="804" spans="1:24" s="15" customFormat="1" ht="13.8">
      <c r="A804" s="15" t="s">
        <v>293</v>
      </c>
      <c r="B804" s="19" t="s">
        <v>294</v>
      </c>
      <c r="C804" s="19">
        <v>2021</v>
      </c>
      <c r="D804" s="19" t="s">
        <v>443</v>
      </c>
      <c r="E804" s="16">
        <v>31</v>
      </c>
      <c r="F804" s="20">
        <v>124</v>
      </c>
      <c r="G804" s="21">
        <v>2.3954029999999999</v>
      </c>
      <c r="H804" s="20">
        <v>5</v>
      </c>
      <c r="I804" s="20">
        <v>27.059560000000001</v>
      </c>
      <c r="J804" s="20">
        <v>34.940440000000002</v>
      </c>
      <c r="K804" s="20"/>
      <c r="L804" s="20"/>
      <c r="M804" s="20">
        <v>28.855989999999998</v>
      </c>
      <c r="N804" s="20">
        <v>37.263190000000002</v>
      </c>
      <c r="O804" s="20"/>
      <c r="P804" s="20">
        <v>34.50329</v>
      </c>
      <c r="Q804" s="20"/>
      <c r="R804" s="19"/>
      <c r="S804" s="20">
        <v>32.418640000000003</v>
      </c>
      <c r="T804" s="20">
        <v>20.2957</v>
      </c>
      <c r="U804" s="20"/>
      <c r="V804" s="20"/>
      <c r="W804" s="20"/>
      <c r="X804" s="19"/>
    </row>
    <row r="805" spans="1:24" s="15" customFormat="1" ht="13.8">
      <c r="A805" s="15" t="s">
        <v>293</v>
      </c>
      <c r="B805" s="19" t="s">
        <v>294</v>
      </c>
      <c r="C805" s="19">
        <v>2022</v>
      </c>
      <c r="D805" s="19" t="s">
        <v>443</v>
      </c>
      <c r="E805" s="16">
        <v>29</v>
      </c>
      <c r="F805" s="20">
        <v>136</v>
      </c>
      <c r="G805" s="21">
        <v>2.0697049999999999</v>
      </c>
      <c r="H805" s="20">
        <v>6</v>
      </c>
      <c r="I805" s="20">
        <v>25.60568</v>
      </c>
      <c r="J805" s="20">
        <v>32.39432</v>
      </c>
      <c r="K805" s="20" t="s">
        <v>557</v>
      </c>
      <c r="L805" s="20" t="s">
        <v>557</v>
      </c>
      <c r="M805" s="20">
        <v>29</v>
      </c>
      <c r="N805" s="20">
        <v>37</v>
      </c>
      <c r="O805" s="20" t="s">
        <v>557</v>
      </c>
      <c r="P805" s="20">
        <v>35</v>
      </c>
      <c r="Q805" s="20" t="s">
        <v>557</v>
      </c>
      <c r="R805" s="19" t="s">
        <v>557</v>
      </c>
      <c r="S805" s="20">
        <v>32</v>
      </c>
      <c r="T805" s="20">
        <v>20</v>
      </c>
      <c r="U805" s="20" t="s">
        <v>557</v>
      </c>
      <c r="V805" s="20" t="s">
        <v>557</v>
      </c>
      <c r="W805" s="20">
        <v>24</v>
      </c>
      <c r="X805" s="19"/>
    </row>
    <row r="806" spans="1:24" s="15" customFormat="1" ht="13.8">
      <c r="A806" s="15" t="s">
        <v>293</v>
      </c>
      <c r="B806" s="19" t="s">
        <v>294</v>
      </c>
      <c r="C806" s="19">
        <v>2023</v>
      </c>
      <c r="D806" s="19" t="s">
        <v>443</v>
      </c>
      <c r="E806" s="16">
        <v>28</v>
      </c>
      <c r="F806" s="20">
        <v>136</v>
      </c>
      <c r="G806" s="21">
        <v>2.3245200000000001</v>
      </c>
      <c r="H806" s="20">
        <v>6</v>
      </c>
      <c r="I806" s="20">
        <v>24.18779</v>
      </c>
      <c r="J806" s="20">
        <v>31.81221</v>
      </c>
      <c r="K806" s="20"/>
      <c r="L806" s="20"/>
      <c r="M806" s="20">
        <v>32.845500000000001</v>
      </c>
      <c r="N806" s="20">
        <v>37.263190000000002</v>
      </c>
      <c r="O806" s="20"/>
      <c r="P806" s="20">
        <v>34.50329</v>
      </c>
      <c r="Q806" s="20"/>
      <c r="R806" s="19"/>
      <c r="S806" s="20">
        <v>23.709849999999999</v>
      </c>
      <c r="T806" s="20">
        <v>18.848890000000001</v>
      </c>
      <c r="U806" s="20"/>
      <c r="V806" s="20"/>
      <c r="W806" s="20">
        <v>23.00489</v>
      </c>
      <c r="X806" s="19"/>
    </row>
    <row r="807" spans="1:24" s="15" customFormat="1" ht="13.8">
      <c r="A807" s="15" t="s">
        <v>293</v>
      </c>
      <c r="B807" s="19" t="s">
        <v>294</v>
      </c>
      <c r="C807" s="19">
        <v>2024</v>
      </c>
      <c r="D807" s="19" t="s">
        <v>443</v>
      </c>
      <c r="E807" s="16">
        <v>27</v>
      </c>
      <c r="F807" s="20">
        <v>135</v>
      </c>
      <c r="G807" s="21">
        <v>1.3810070000000001</v>
      </c>
      <c r="H807" s="20">
        <v>8</v>
      </c>
      <c r="I807" s="20">
        <v>24.735150000000001</v>
      </c>
      <c r="J807" s="20">
        <v>29.264849999999999</v>
      </c>
      <c r="K807" s="20">
        <v>24.002410000000001</v>
      </c>
      <c r="L807" s="20"/>
      <c r="M807" s="20">
        <v>34.235579999999999</v>
      </c>
      <c r="N807" s="20">
        <v>34.521169999999998</v>
      </c>
      <c r="O807" s="20"/>
      <c r="P807" s="20">
        <v>32.267980000000001</v>
      </c>
      <c r="Q807" s="20"/>
      <c r="R807" s="19"/>
      <c r="S807" s="20">
        <v>23.70675</v>
      </c>
      <c r="T807" s="20">
        <v>18.306270000000001</v>
      </c>
      <c r="U807" s="20"/>
      <c r="V807" s="20">
        <v>22.708189999999998</v>
      </c>
      <c r="W807" s="20">
        <v>24.510169999999999</v>
      </c>
      <c r="X807" s="19"/>
    </row>
    <row r="808" spans="1:24" s="15" customFormat="1">
      <c r="A808" s="68" t="s">
        <v>293</v>
      </c>
      <c r="B808" s="70" t="s">
        <v>294</v>
      </c>
      <c r="C808" s="70">
        <v>2025</v>
      </c>
      <c r="D808" s="73" t="str">
        <f>VLOOKUP(B808,'CPI Timeseries 2012 - 2025'!B:C,2,0)</f>
        <v>SSA</v>
      </c>
      <c r="E808" s="16">
        <v>29</v>
      </c>
      <c r="F808" s="70">
        <v>135</v>
      </c>
      <c r="G808" s="74">
        <v>1.300502</v>
      </c>
      <c r="H808" s="70">
        <v>8</v>
      </c>
      <c r="I808" s="75">
        <v>26.867180000000001</v>
      </c>
      <c r="J808" s="75">
        <v>31.132819999999999</v>
      </c>
      <c r="K808" s="75">
        <v>23.974319999999999</v>
      </c>
      <c r="L808" s="75"/>
      <c r="M808" s="75">
        <v>34.241390000000003</v>
      </c>
      <c r="N808" s="75">
        <v>34.494399999999999</v>
      </c>
      <c r="O808" s="75"/>
      <c r="P808" s="75">
        <v>32.214660000000002</v>
      </c>
      <c r="Q808" s="75"/>
      <c r="R808" s="75"/>
      <c r="S808" s="75">
        <v>33.485080000000004</v>
      </c>
      <c r="T808" s="75">
        <v>25.838719999999999</v>
      </c>
      <c r="U808" s="75"/>
      <c r="V808" s="75">
        <v>19.419609999999999</v>
      </c>
      <c r="W808" s="75">
        <v>25.35689</v>
      </c>
      <c r="X808" s="2"/>
    </row>
    <row r="809" spans="1:24" s="15" customFormat="1" ht="13.8">
      <c r="A809" s="15" t="s">
        <v>224</v>
      </c>
      <c r="B809" s="19" t="s">
        <v>225</v>
      </c>
      <c r="C809" s="19">
        <v>2012</v>
      </c>
      <c r="D809" s="19" t="s">
        <v>443</v>
      </c>
      <c r="E809" s="16">
        <v>34</v>
      </c>
      <c r="F809" s="20">
        <v>105</v>
      </c>
      <c r="G809" s="21">
        <v>7</v>
      </c>
      <c r="H809" s="20">
        <v>5</v>
      </c>
      <c r="I809" s="20">
        <v>22</v>
      </c>
      <c r="J809" s="20">
        <v>45</v>
      </c>
      <c r="K809" s="20">
        <v>17</v>
      </c>
      <c r="L809" s="20"/>
      <c r="M809" s="20"/>
      <c r="N809" s="20"/>
      <c r="O809" s="20"/>
      <c r="P809" s="20">
        <v>32</v>
      </c>
      <c r="Q809" s="20"/>
      <c r="R809" s="19"/>
      <c r="S809" s="20">
        <v>41</v>
      </c>
      <c r="T809" s="20"/>
      <c r="U809" s="20">
        <v>23</v>
      </c>
      <c r="V809" s="20">
        <v>57</v>
      </c>
      <c r="W809" s="20"/>
      <c r="X809" s="19"/>
    </row>
    <row r="810" spans="1:24" s="15" customFormat="1" ht="13.8">
      <c r="A810" s="15" t="s">
        <v>224</v>
      </c>
      <c r="B810" s="19" t="s">
        <v>225</v>
      </c>
      <c r="C810" s="19">
        <v>2013</v>
      </c>
      <c r="D810" s="19" t="s">
        <v>443</v>
      </c>
      <c r="E810" s="16">
        <v>28</v>
      </c>
      <c r="F810" s="20">
        <v>127</v>
      </c>
      <c r="G810" s="21">
        <v>6.7</v>
      </c>
      <c r="H810" s="20">
        <v>5</v>
      </c>
      <c r="I810" s="20">
        <v>17</v>
      </c>
      <c r="J810" s="20">
        <v>39</v>
      </c>
      <c r="K810" s="20">
        <v>17</v>
      </c>
      <c r="L810" s="20"/>
      <c r="M810" s="20"/>
      <c r="N810" s="20"/>
      <c r="O810" s="20"/>
      <c r="P810" s="20">
        <v>32</v>
      </c>
      <c r="Q810" s="20"/>
      <c r="R810" s="19"/>
      <c r="S810" s="20">
        <v>31</v>
      </c>
      <c r="T810" s="20"/>
      <c r="U810" s="20">
        <v>12</v>
      </c>
      <c r="V810" s="20">
        <v>50</v>
      </c>
      <c r="W810" s="20"/>
      <c r="X810" s="19"/>
    </row>
    <row r="811" spans="1:24" s="15" customFormat="1" ht="13.8">
      <c r="A811" s="15" t="s">
        <v>224</v>
      </c>
      <c r="B811" s="19" t="s">
        <v>225</v>
      </c>
      <c r="C811" s="19">
        <v>2014</v>
      </c>
      <c r="D811" s="19" t="s">
        <v>443</v>
      </c>
      <c r="E811" s="16">
        <v>29</v>
      </c>
      <c r="F811" s="20">
        <v>126</v>
      </c>
      <c r="G811" s="21">
        <v>7.5500001907348633</v>
      </c>
      <c r="H811" s="20">
        <v>5</v>
      </c>
      <c r="I811" s="20">
        <v>17</v>
      </c>
      <c r="J811" s="20">
        <v>41</v>
      </c>
      <c r="K811" s="20">
        <v>15</v>
      </c>
      <c r="L811" s="20"/>
      <c r="M811" s="20"/>
      <c r="N811" s="20"/>
      <c r="O811" s="20"/>
      <c r="P811" s="20">
        <v>32</v>
      </c>
      <c r="Q811" s="20"/>
      <c r="R811" s="19"/>
      <c r="S811" s="20">
        <v>31</v>
      </c>
      <c r="T811" s="20"/>
      <c r="U811" s="20">
        <v>12</v>
      </c>
      <c r="V811" s="20">
        <v>54</v>
      </c>
      <c r="W811" s="20"/>
      <c r="X811" s="19"/>
    </row>
    <row r="812" spans="1:24" s="15" customFormat="1" ht="13.8">
      <c r="A812" s="15" t="s">
        <v>224</v>
      </c>
      <c r="B812" s="19" t="s">
        <v>225</v>
      </c>
      <c r="C812" s="19">
        <v>2015</v>
      </c>
      <c r="D812" s="19" t="s">
        <v>443</v>
      </c>
      <c r="E812" s="16">
        <v>28</v>
      </c>
      <c r="F812" s="20">
        <v>123</v>
      </c>
      <c r="G812" s="21">
        <v>6.6700000762939453</v>
      </c>
      <c r="H812" s="20">
        <v>5</v>
      </c>
      <c r="I812" s="20">
        <v>17</v>
      </c>
      <c r="J812" s="20">
        <v>39</v>
      </c>
      <c r="K812" s="20">
        <v>15</v>
      </c>
      <c r="L812" s="20"/>
      <c r="M812" s="20"/>
      <c r="N812" s="20"/>
      <c r="O812" s="20"/>
      <c r="P812" s="20">
        <v>32</v>
      </c>
      <c r="Q812" s="20"/>
      <c r="R812" s="19"/>
      <c r="S812" s="20">
        <v>31</v>
      </c>
      <c r="T812" s="20"/>
      <c r="U812" s="20">
        <v>12</v>
      </c>
      <c r="V812" s="20">
        <v>49</v>
      </c>
      <c r="W812" s="20"/>
      <c r="X812" s="19"/>
    </row>
    <row r="813" spans="1:24" s="15" customFormat="1" ht="13.8">
      <c r="A813" s="15" t="s">
        <v>224</v>
      </c>
      <c r="B813" s="19" t="s">
        <v>225</v>
      </c>
      <c r="C813" s="19">
        <v>2016</v>
      </c>
      <c r="D813" s="19" t="s">
        <v>443</v>
      </c>
      <c r="E813" s="16">
        <v>26</v>
      </c>
      <c r="F813" s="20">
        <v>145</v>
      </c>
      <c r="G813" s="21">
        <v>7.2</v>
      </c>
      <c r="H813" s="20">
        <v>5</v>
      </c>
      <c r="I813" s="20">
        <v>14</v>
      </c>
      <c r="J813" s="20">
        <v>38</v>
      </c>
      <c r="K813" s="20">
        <v>5</v>
      </c>
      <c r="L813" s="20" t="s">
        <v>557</v>
      </c>
      <c r="M813" s="20" t="s">
        <v>557</v>
      </c>
      <c r="N813" s="20" t="s">
        <v>557</v>
      </c>
      <c r="O813" s="20" t="s">
        <v>557</v>
      </c>
      <c r="P813" s="20">
        <v>34</v>
      </c>
      <c r="Q813" s="20" t="s">
        <v>557</v>
      </c>
      <c r="R813" s="19" t="s">
        <v>557</v>
      </c>
      <c r="S813" s="20">
        <v>32</v>
      </c>
      <c r="T813" s="20" t="s">
        <v>557</v>
      </c>
      <c r="U813" s="20">
        <v>13</v>
      </c>
      <c r="V813" s="20">
        <v>44</v>
      </c>
      <c r="W813" s="20" t="s">
        <v>557</v>
      </c>
      <c r="X813" s="19"/>
    </row>
    <row r="814" spans="1:24" s="15" customFormat="1" ht="13.8">
      <c r="A814" s="15" t="s">
        <v>224</v>
      </c>
      <c r="B814" s="19" t="s">
        <v>225</v>
      </c>
      <c r="C814" s="19">
        <v>2017</v>
      </c>
      <c r="D814" s="19" t="s">
        <v>443</v>
      </c>
      <c r="E814" s="16">
        <v>30</v>
      </c>
      <c r="F814" s="20">
        <v>130</v>
      </c>
      <c r="G814" s="21">
        <v>6.22</v>
      </c>
      <c r="H814" s="20">
        <v>6</v>
      </c>
      <c r="I814" s="20">
        <v>20</v>
      </c>
      <c r="J814" s="20">
        <v>40</v>
      </c>
      <c r="K814" s="20">
        <v>9</v>
      </c>
      <c r="L814" s="20"/>
      <c r="M814" s="20"/>
      <c r="N814" s="20"/>
      <c r="O814" s="20"/>
      <c r="P814" s="20">
        <v>35</v>
      </c>
      <c r="Q814" s="20"/>
      <c r="R814" s="19"/>
      <c r="S814" s="20">
        <v>29</v>
      </c>
      <c r="T814" s="20">
        <v>35</v>
      </c>
      <c r="U814" s="20">
        <v>18</v>
      </c>
      <c r="V814" s="20">
        <v>53</v>
      </c>
      <c r="W814" s="20"/>
      <c r="X814" s="19"/>
    </row>
    <row r="815" spans="1:24" s="15" customFormat="1" ht="13.8">
      <c r="A815" s="15" t="s">
        <v>224</v>
      </c>
      <c r="B815" s="19" t="s">
        <v>225</v>
      </c>
      <c r="C815" s="19">
        <v>2018</v>
      </c>
      <c r="D815" s="19" t="s">
        <v>443</v>
      </c>
      <c r="E815" s="16">
        <v>37</v>
      </c>
      <c r="F815" s="20">
        <v>93</v>
      </c>
      <c r="G815" s="21">
        <v>9.44</v>
      </c>
      <c r="H815" s="20">
        <v>6</v>
      </c>
      <c r="I815" s="20">
        <v>22</v>
      </c>
      <c r="J815" s="20">
        <v>52</v>
      </c>
      <c r="K815" s="20">
        <v>9</v>
      </c>
      <c r="L815" s="20"/>
      <c r="M815" s="20"/>
      <c r="N815" s="20"/>
      <c r="O815" s="20"/>
      <c r="P815" s="20">
        <v>47</v>
      </c>
      <c r="Q815" s="20"/>
      <c r="R815" s="19"/>
      <c r="S815" s="20">
        <v>24</v>
      </c>
      <c r="T815" s="20">
        <v>66</v>
      </c>
      <c r="U815" s="20">
        <v>18</v>
      </c>
      <c r="V815" s="20">
        <v>57</v>
      </c>
      <c r="W815" s="20"/>
      <c r="X815" s="19"/>
    </row>
    <row r="816" spans="1:24" s="15" customFormat="1" ht="13.8">
      <c r="A816" s="15" t="s">
        <v>224</v>
      </c>
      <c r="B816" s="19" t="s">
        <v>225</v>
      </c>
      <c r="C816" s="19">
        <v>2019</v>
      </c>
      <c r="D816" s="19" t="s">
        <v>443</v>
      </c>
      <c r="E816" s="16">
        <v>37</v>
      </c>
      <c r="F816" s="20">
        <v>96</v>
      </c>
      <c r="G816" s="21">
        <v>5.9803280000000001</v>
      </c>
      <c r="H816" s="20">
        <v>7</v>
      </c>
      <c r="I816" s="20">
        <v>27.192260000000001</v>
      </c>
      <c r="J816" s="20">
        <v>46.807740000000003</v>
      </c>
      <c r="K816" s="20">
        <v>11</v>
      </c>
      <c r="L816" s="20" t="s">
        <v>557</v>
      </c>
      <c r="M816" s="20">
        <v>33</v>
      </c>
      <c r="N816" s="20" t="s">
        <v>557</v>
      </c>
      <c r="O816" s="20" t="s">
        <v>557</v>
      </c>
      <c r="P816" s="20">
        <v>47</v>
      </c>
      <c r="Q816" s="20" t="s">
        <v>557</v>
      </c>
      <c r="R816" s="19" t="s">
        <v>557</v>
      </c>
      <c r="S816" s="20">
        <v>34</v>
      </c>
      <c r="T816" s="20">
        <v>58</v>
      </c>
      <c r="U816" s="20">
        <v>27</v>
      </c>
      <c r="V816" s="20">
        <v>50</v>
      </c>
      <c r="W816" s="20" t="s">
        <v>557</v>
      </c>
      <c r="X816" s="19"/>
    </row>
    <row r="817" spans="1:24" s="15" customFormat="1" ht="13.8">
      <c r="A817" s="15" t="s">
        <v>224</v>
      </c>
      <c r="B817" s="19" t="s">
        <v>225</v>
      </c>
      <c r="C817" s="19">
        <v>2020</v>
      </c>
      <c r="D817" s="19" t="s">
        <v>443</v>
      </c>
      <c r="E817" s="16">
        <v>37</v>
      </c>
      <c r="F817" s="20">
        <v>102</v>
      </c>
      <c r="G817" s="21">
        <v>3.193978</v>
      </c>
      <c r="H817" s="20">
        <v>8</v>
      </c>
      <c r="I817" s="20">
        <v>31.761880000000001</v>
      </c>
      <c r="J817" s="20">
        <v>42.238120000000002</v>
      </c>
      <c r="K817" s="20">
        <v>11</v>
      </c>
      <c r="L817" s="20" t="s">
        <v>557</v>
      </c>
      <c r="M817" s="20">
        <v>33</v>
      </c>
      <c r="N817" s="20" t="s">
        <v>557</v>
      </c>
      <c r="O817" s="20" t="s">
        <v>557</v>
      </c>
      <c r="P817" s="20">
        <v>47</v>
      </c>
      <c r="Q817" s="20" t="s">
        <v>557</v>
      </c>
      <c r="R817" s="19" t="s">
        <v>557</v>
      </c>
      <c r="S817" s="20">
        <v>41</v>
      </c>
      <c r="T817" s="20">
        <v>54</v>
      </c>
      <c r="U817" s="20">
        <v>27</v>
      </c>
      <c r="V817" s="20">
        <v>50</v>
      </c>
      <c r="W817" s="20">
        <v>32</v>
      </c>
      <c r="X817" s="19"/>
    </row>
    <row r="818" spans="1:24" s="15" customFormat="1" ht="13.8">
      <c r="A818" s="15" t="s">
        <v>224</v>
      </c>
      <c r="B818" s="19" t="s">
        <v>225</v>
      </c>
      <c r="C818" s="19">
        <v>2021</v>
      </c>
      <c r="D818" s="19" t="s">
        <v>443</v>
      </c>
      <c r="E818" s="16">
        <v>37</v>
      </c>
      <c r="F818" s="20">
        <v>102</v>
      </c>
      <c r="G818" s="21">
        <v>3.3836279999999999</v>
      </c>
      <c r="H818" s="20">
        <v>8</v>
      </c>
      <c r="I818" s="20">
        <v>31.43393</v>
      </c>
      <c r="J818" s="20">
        <v>42.566070000000003</v>
      </c>
      <c r="K818" s="20">
        <v>16.247199999999999</v>
      </c>
      <c r="L818" s="20"/>
      <c r="M818" s="20">
        <v>24.86647</v>
      </c>
      <c r="N818" s="20"/>
      <c r="O818" s="20"/>
      <c r="P818" s="20">
        <v>46.737209999999997</v>
      </c>
      <c r="Q818" s="20"/>
      <c r="R818" s="19"/>
      <c r="S818" s="20">
        <v>41.127429999999997</v>
      </c>
      <c r="T818" s="20">
        <v>56.465960000000003</v>
      </c>
      <c r="U818" s="20">
        <v>26.78049</v>
      </c>
      <c r="V818" s="20">
        <v>54.499290000000002</v>
      </c>
      <c r="W818" s="20">
        <v>29.292840000000002</v>
      </c>
      <c r="X818" s="19"/>
    </row>
    <row r="819" spans="1:24" s="15" customFormat="1" ht="13.8">
      <c r="A819" s="15" t="s">
        <v>224</v>
      </c>
      <c r="B819" s="19" t="s">
        <v>225</v>
      </c>
      <c r="C819" s="19">
        <v>2022</v>
      </c>
      <c r="D819" s="19" t="s">
        <v>443</v>
      </c>
      <c r="E819" s="16">
        <v>34</v>
      </c>
      <c r="F819" s="20">
        <v>110</v>
      </c>
      <c r="G819" s="21">
        <v>3.762664</v>
      </c>
      <c r="H819" s="20">
        <v>7</v>
      </c>
      <c r="I819" s="20">
        <v>27.829229999999999</v>
      </c>
      <c r="J819" s="20">
        <v>40.170769999999997</v>
      </c>
      <c r="K819" s="20">
        <v>16</v>
      </c>
      <c r="L819" s="20" t="s">
        <v>557</v>
      </c>
      <c r="M819" s="20">
        <v>25</v>
      </c>
      <c r="N819" s="20" t="s">
        <v>557</v>
      </c>
      <c r="O819" s="20" t="s">
        <v>557</v>
      </c>
      <c r="P819" s="20">
        <v>47</v>
      </c>
      <c r="Q819" s="20" t="s">
        <v>557</v>
      </c>
      <c r="R819" s="19" t="s">
        <v>557</v>
      </c>
      <c r="S819" s="20">
        <v>39</v>
      </c>
      <c r="T819" s="20">
        <v>57</v>
      </c>
      <c r="U819" s="20">
        <v>27</v>
      </c>
      <c r="V819" s="20" t="s">
        <v>557</v>
      </c>
      <c r="W819" s="20">
        <v>30</v>
      </c>
      <c r="X819" s="19"/>
    </row>
    <row r="820" spans="1:24" s="15" customFormat="1" ht="13.8">
      <c r="A820" s="15" t="s">
        <v>224</v>
      </c>
      <c r="B820" s="19" t="s">
        <v>225</v>
      </c>
      <c r="C820" s="19">
        <v>2023</v>
      </c>
      <c r="D820" s="19" t="s">
        <v>443</v>
      </c>
      <c r="E820" s="16">
        <v>37</v>
      </c>
      <c r="F820" s="20">
        <v>98</v>
      </c>
      <c r="G820" s="21">
        <v>3.338873</v>
      </c>
      <c r="H820" s="20">
        <v>7</v>
      </c>
      <c r="I820" s="20">
        <v>31.524249999999999</v>
      </c>
      <c r="J820" s="20">
        <v>42.475749999999998</v>
      </c>
      <c r="K820" s="20">
        <v>21.45646</v>
      </c>
      <c r="L820" s="20"/>
      <c r="M820" s="20">
        <v>28.855989999999998</v>
      </c>
      <c r="N820" s="20"/>
      <c r="O820" s="20"/>
      <c r="P820" s="20">
        <v>46.737209999999997</v>
      </c>
      <c r="Q820" s="20"/>
      <c r="R820" s="19"/>
      <c r="S820" s="20">
        <v>41.127429999999997</v>
      </c>
      <c r="T820" s="20">
        <v>58.63617</v>
      </c>
      <c r="U820" s="20">
        <v>35.111879999999999</v>
      </c>
      <c r="V820" s="20"/>
      <c r="W820" s="20">
        <v>30.191120000000002</v>
      </c>
      <c r="X820" s="19"/>
    </row>
    <row r="821" spans="1:24" s="15" customFormat="1" ht="13.8">
      <c r="A821" s="15" t="s">
        <v>224</v>
      </c>
      <c r="B821" s="19" t="s">
        <v>225</v>
      </c>
      <c r="C821" s="19">
        <v>2024</v>
      </c>
      <c r="D821" s="19" t="s">
        <v>443</v>
      </c>
      <c r="E821" s="16">
        <v>38</v>
      </c>
      <c r="F821" s="20">
        <v>96</v>
      </c>
      <c r="G821" s="21">
        <v>3.1908050000000001</v>
      </c>
      <c r="H821" s="20">
        <v>7</v>
      </c>
      <c r="I821" s="20">
        <v>32.76708</v>
      </c>
      <c r="J821" s="20">
        <v>43.23292</v>
      </c>
      <c r="K821" s="20">
        <v>20.656559999999999</v>
      </c>
      <c r="L821" s="20"/>
      <c r="M821" s="20">
        <v>29.937519999999999</v>
      </c>
      <c r="N821" s="20"/>
      <c r="O821" s="20"/>
      <c r="P821" s="20">
        <v>45.559510000000003</v>
      </c>
      <c r="Q821" s="20"/>
      <c r="R821" s="19"/>
      <c r="S821" s="20">
        <v>41.855710000000002</v>
      </c>
      <c r="T821" s="20">
        <v>57.319180000000003</v>
      </c>
      <c r="U821" s="20">
        <v>39.171520000000001</v>
      </c>
      <c r="V821" s="20"/>
      <c r="W821" s="20">
        <v>31.457080000000001</v>
      </c>
      <c r="X821" s="19"/>
    </row>
    <row r="822" spans="1:24" s="15" customFormat="1">
      <c r="A822" s="68" t="s">
        <v>224</v>
      </c>
      <c r="B822" s="70" t="s">
        <v>225</v>
      </c>
      <c r="C822" s="70">
        <v>2025</v>
      </c>
      <c r="D822" s="73" t="str">
        <f>VLOOKUP(B822,'CPI Timeseries 2012 - 2025'!B:C,2,0)</f>
        <v>SSA</v>
      </c>
      <c r="E822" s="16">
        <v>37</v>
      </c>
      <c r="F822" s="70">
        <v>99</v>
      </c>
      <c r="G822" s="74">
        <v>2.5035470000000002</v>
      </c>
      <c r="H822" s="70">
        <v>8</v>
      </c>
      <c r="I822" s="75">
        <v>32.894179999999999</v>
      </c>
      <c r="J822" s="75">
        <v>41.105820000000001</v>
      </c>
      <c r="K822" s="75">
        <v>20.62847</v>
      </c>
      <c r="L822" s="75"/>
      <c r="M822" s="75">
        <v>38.539949999999997</v>
      </c>
      <c r="N822" s="75"/>
      <c r="O822" s="75"/>
      <c r="P822" s="75">
        <v>45.51793</v>
      </c>
      <c r="Q822" s="75"/>
      <c r="R822" s="75"/>
      <c r="S822" s="75">
        <v>35.845219999999998</v>
      </c>
      <c r="T822" s="75">
        <v>56.645090000000003</v>
      </c>
      <c r="U822" s="75">
        <v>39.177059999999997</v>
      </c>
      <c r="V822" s="75">
        <v>28.25451</v>
      </c>
      <c r="W822" s="75">
        <v>31.437139999999999</v>
      </c>
      <c r="X822" s="2"/>
    </row>
    <row r="823" spans="1:24" s="15" customFormat="1" ht="13.8">
      <c r="A823" s="15" t="s">
        <v>136</v>
      </c>
      <c r="B823" s="19" t="s">
        <v>137</v>
      </c>
      <c r="C823" s="19">
        <v>2012</v>
      </c>
      <c r="D823" s="19" t="s">
        <v>441</v>
      </c>
      <c r="E823" s="16">
        <v>52</v>
      </c>
      <c r="F823" s="20">
        <v>51</v>
      </c>
      <c r="G823" s="21">
        <v>6</v>
      </c>
      <c r="H823" s="20">
        <v>6</v>
      </c>
      <c r="I823" s="20">
        <v>42</v>
      </c>
      <c r="J823" s="20">
        <v>62</v>
      </c>
      <c r="K823" s="20"/>
      <c r="L823" s="20"/>
      <c r="M823" s="20">
        <v>49</v>
      </c>
      <c r="N823" s="20"/>
      <c r="O823" s="20">
        <v>44</v>
      </c>
      <c r="P823" s="20">
        <v>32</v>
      </c>
      <c r="Q823" s="20"/>
      <c r="R823" s="19"/>
      <c r="S823" s="20"/>
      <c r="T823" s="20"/>
      <c r="U823" s="20">
        <v>47</v>
      </c>
      <c r="V823" s="20">
        <v>68</v>
      </c>
      <c r="W823" s="20">
        <v>70</v>
      </c>
      <c r="X823" s="19"/>
    </row>
    <row r="824" spans="1:24" s="15" customFormat="1" ht="13.8">
      <c r="A824" s="15" t="s">
        <v>136</v>
      </c>
      <c r="B824" s="19" t="s">
        <v>137</v>
      </c>
      <c r="C824" s="19">
        <v>2013</v>
      </c>
      <c r="D824" s="19" t="s">
        <v>441</v>
      </c>
      <c r="E824" s="16">
        <v>49</v>
      </c>
      <c r="F824" s="20">
        <v>55</v>
      </c>
      <c r="G824" s="21">
        <v>6.9</v>
      </c>
      <c r="H824" s="20">
        <v>6</v>
      </c>
      <c r="I824" s="20">
        <v>38</v>
      </c>
      <c r="J824" s="20">
        <v>60</v>
      </c>
      <c r="K824" s="20"/>
      <c r="L824" s="20"/>
      <c r="M824" s="20">
        <v>49</v>
      </c>
      <c r="N824" s="20"/>
      <c r="O824" s="20">
        <v>44</v>
      </c>
      <c r="P824" s="20">
        <v>22</v>
      </c>
      <c r="Q824" s="20"/>
      <c r="R824" s="19"/>
      <c r="S824" s="20"/>
      <c r="T824" s="20"/>
      <c r="U824" s="20">
        <v>47</v>
      </c>
      <c r="V824" s="20">
        <v>64</v>
      </c>
      <c r="W824" s="20">
        <v>70</v>
      </c>
      <c r="X824" s="19"/>
    </row>
    <row r="825" spans="1:24" s="15" customFormat="1" ht="13.8">
      <c r="A825" s="15" t="s">
        <v>136</v>
      </c>
      <c r="B825" s="19" t="s">
        <v>137</v>
      </c>
      <c r="C825" s="19">
        <v>2014</v>
      </c>
      <c r="D825" s="19" t="s">
        <v>441</v>
      </c>
      <c r="E825" s="16">
        <v>52</v>
      </c>
      <c r="F825" s="20">
        <v>51</v>
      </c>
      <c r="G825" s="21">
        <v>6.4699997901916504</v>
      </c>
      <c r="H825" s="20">
        <v>6</v>
      </c>
      <c r="I825" s="20">
        <v>41</v>
      </c>
      <c r="J825" s="20">
        <v>63</v>
      </c>
      <c r="K825" s="20"/>
      <c r="L825" s="20"/>
      <c r="M825" s="20">
        <v>49</v>
      </c>
      <c r="N825" s="20"/>
      <c r="O825" s="20">
        <v>44</v>
      </c>
      <c r="P825" s="20">
        <v>32</v>
      </c>
      <c r="Q825" s="20"/>
      <c r="R825" s="19"/>
      <c r="S825" s="20"/>
      <c r="T825" s="20"/>
      <c r="U825" s="20">
        <v>47</v>
      </c>
      <c r="V825" s="20">
        <v>77</v>
      </c>
      <c r="W825" s="20">
        <v>65</v>
      </c>
      <c r="X825" s="19"/>
    </row>
    <row r="826" spans="1:24" s="15" customFormat="1" ht="13.8">
      <c r="A826" s="15" t="s">
        <v>136</v>
      </c>
      <c r="B826" s="19" t="s">
        <v>137</v>
      </c>
      <c r="C826" s="19">
        <v>2015</v>
      </c>
      <c r="D826" s="19" t="s">
        <v>441</v>
      </c>
      <c r="E826" s="16">
        <v>52</v>
      </c>
      <c r="F826" s="20">
        <v>48</v>
      </c>
      <c r="G826" s="21">
        <v>6.5300002098083496</v>
      </c>
      <c r="H826" s="20">
        <v>5</v>
      </c>
      <c r="I826" s="20">
        <v>41</v>
      </c>
      <c r="J826" s="20">
        <v>63</v>
      </c>
      <c r="K826" s="20"/>
      <c r="L826" s="20"/>
      <c r="M826" s="20">
        <v>53</v>
      </c>
      <c r="N826" s="20"/>
      <c r="O826" s="20">
        <v>44</v>
      </c>
      <c r="P826" s="20">
        <v>32</v>
      </c>
      <c r="Q826" s="20"/>
      <c r="R826" s="19"/>
      <c r="S826" s="20"/>
      <c r="T826" s="20"/>
      <c r="U826" s="20"/>
      <c r="V826" s="20">
        <v>69</v>
      </c>
      <c r="W826" s="20">
        <v>62</v>
      </c>
      <c r="X826" s="19"/>
    </row>
    <row r="827" spans="1:24" s="15" customFormat="1" ht="13.8">
      <c r="A827" s="15" t="s">
        <v>136</v>
      </c>
      <c r="B827" s="19" t="s">
        <v>137</v>
      </c>
      <c r="C827" s="19">
        <v>2016</v>
      </c>
      <c r="D827" s="19" t="s">
        <v>441</v>
      </c>
      <c r="E827" s="16">
        <v>57</v>
      </c>
      <c r="F827" s="20">
        <v>44</v>
      </c>
      <c r="G827" s="21">
        <v>3.61</v>
      </c>
      <c r="H827" s="20">
        <v>6</v>
      </c>
      <c r="I827" s="20">
        <v>51</v>
      </c>
      <c r="J827" s="20">
        <v>63</v>
      </c>
      <c r="K827" s="20" t="s">
        <v>557</v>
      </c>
      <c r="L827" s="20" t="s">
        <v>557</v>
      </c>
      <c r="M827" s="20">
        <v>53</v>
      </c>
      <c r="N827" s="20" t="s">
        <v>557</v>
      </c>
      <c r="O827" s="20">
        <v>49</v>
      </c>
      <c r="P827" s="20">
        <v>47</v>
      </c>
      <c r="Q827" s="20" t="s">
        <v>557</v>
      </c>
      <c r="R827" s="19" t="s">
        <v>557</v>
      </c>
      <c r="S827" s="20" t="s">
        <v>557</v>
      </c>
      <c r="T827" s="20">
        <v>65</v>
      </c>
      <c r="U827" s="20" t="s">
        <v>557</v>
      </c>
      <c r="V827" s="20">
        <v>68</v>
      </c>
      <c r="W827" s="20">
        <v>61</v>
      </c>
      <c r="X827" s="19"/>
    </row>
    <row r="828" spans="1:24" s="15" customFormat="1" ht="13.8">
      <c r="A828" s="15" t="s">
        <v>136</v>
      </c>
      <c r="B828" s="19" t="s">
        <v>137</v>
      </c>
      <c r="C828" s="19">
        <v>2017</v>
      </c>
      <c r="D828" s="19" t="s">
        <v>441</v>
      </c>
      <c r="E828" s="16">
        <v>56</v>
      </c>
      <c r="F828" s="20">
        <v>46</v>
      </c>
      <c r="G828" s="21">
        <v>3.1</v>
      </c>
      <c r="H828" s="20">
        <v>6</v>
      </c>
      <c r="I828" s="20">
        <v>51</v>
      </c>
      <c r="J828" s="20">
        <v>61</v>
      </c>
      <c r="K828" s="20"/>
      <c r="L828" s="20"/>
      <c r="M828" s="20">
        <v>53</v>
      </c>
      <c r="N828" s="20"/>
      <c r="O828" s="20">
        <v>50</v>
      </c>
      <c r="P828" s="20">
        <v>47</v>
      </c>
      <c r="Q828" s="20"/>
      <c r="R828" s="19"/>
      <c r="S828" s="20"/>
      <c r="T828" s="20">
        <v>67</v>
      </c>
      <c r="U828" s="20"/>
      <c r="V828" s="20">
        <v>59</v>
      </c>
      <c r="W828" s="20">
        <v>63</v>
      </c>
      <c r="X828" s="19"/>
    </row>
    <row r="829" spans="1:24" s="15" customFormat="1" ht="13.8">
      <c r="A829" s="15" t="s">
        <v>136</v>
      </c>
      <c r="B829" s="19" t="s">
        <v>137</v>
      </c>
      <c r="C829" s="19">
        <v>2018</v>
      </c>
      <c r="D829" s="19" t="s">
        <v>441</v>
      </c>
      <c r="E829" s="16">
        <v>58</v>
      </c>
      <c r="F829" s="20">
        <v>41</v>
      </c>
      <c r="G829" s="21">
        <v>3.92</v>
      </c>
      <c r="H829" s="20">
        <v>6</v>
      </c>
      <c r="I829" s="20">
        <v>52</v>
      </c>
      <c r="J829" s="20">
        <v>64</v>
      </c>
      <c r="K829" s="20"/>
      <c r="L829" s="20"/>
      <c r="M829" s="20">
        <v>53</v>
      </c>
      <c r="N829" s="20"/>
      <c r="O829" s="20">
        <v>50</v>
      </c>
      <c r="P829" s="20">
        <v>47</v>
      </c>
      <c r="Q829" s="20"/>
      <c r="R829" s="19"/>
      <c r="S829" s="20"/>
      <c r="T829" s="20">
        <v>67</v>
      </c>
      <c r="U829" s="20"/>
      <c r="V829" s="20">
        <v>70</v>
      </c>
      <c r="W829" s="20">
        <v>63</v>
      </c>
      <c r="X829" s="19"/>
    </row>
    <row r="830" spans="1:24" s="15" customFormat="1" ht="13.8">
      <c r="A830" s="15" t="s">
        <v>136</v>
      </c>
      <c r="B830" s="19" t="s">
        <v>137</v>
      </c>
      <c r="C830" s="19">
        <v>2019</v>
      </c>
      <c r="D830" s="19" t="s">
        <v>441</v>
      </c>
      <c r="E830" s="16">
        <v>56</v>
      </c>
      <c r="F830" s="20">
        <v>44</v>
      </c>
      <c r="G830" s="21">
        <v>3.8355929999999998</v>
      </c>
      <c r="H830" s="20">
        <v>5</v>
      </c>
      <c r="I830" s="20">
        <v>49.709629999999997</v>
      </c>
      <c r="J830" s="20">
        <v>62.290370000000003</v>
      </c>
      <c r="K830" s="20" t="s">
        <v>557</v>
      </c>
      <c r="L830" s="20" t="s">
        <v>557</v>
      </c>
      <c r="M830" s="20">
        <v>53</v>
      </c>
      <c r="N830" s="20" t="s">
        <v>557</v>
      </c>
      <c r="O830" s="20">
        <v>50</v>
      </c>
      <c r="P830" s="20">
        <v>47</v>
      </c>
      <c r="Q830" s="20" t="s">
        <v>557</v>
      </c>
      <c r="R830" s="19" t="s">
        <v>557</v>
      </c>
      <c r="S830" s="20" t="s">
        <v>557</v>
      </c>
      <c r="T830" s="20">
        <v>68</v>
      </c>
      <c r="U830" s="20" t="s">
        <v>557</v>
      </c>
      <c r="V830" s="20" t="s">
        <v>557</v>
      </c>
      <c r="W830" s="20">
        <v>61</v>
      </c>
      <c r="X830" s="19"/>
    </row>
    <row r="831" spans="1:24" s="15" customFormat="1" ht="13.8">
      <c r="A831" s="15" t="s">
        <v>136</v>
      </c>
      <c r="B831" s="19" t="s">
        <v>137</v>
      </c>
      <c r="C831" s="19">
        <v>2020</v>
      </c>
      <c r="D831" s="19" t="s">
        <v>441</v>
      </c>
      <c r="E831" s="16">
        <v>56</v>
      </c>
      <c r="F831" s="20">
        <v>45</v>
      </c>
      <c r="G831" s="21">
        <v>3.149734</v>
      </c>
      <c r="H831" s="20">
        <v>5</v>
      </c>
      <c r="I831" s="20">
        <v>50.834440000000001</v>
      </c>
      <c r="J831" s="20">
        <v>61.165559999999999</v>
      </c>
      <c r="K831" s="20" t="s">
        <v>557</v>
      </c>
      <c r="L831" s="20" t="s">
        <v>557</v>
      </c>
      <c r="M831" s="20">
        <v>53</v>
      </c>
      <c r="N831" s="20" t="s">
        <v>557</v>
      </c>
      <c r="O831" s="20">
        <v>50</v>
      </c>
      <c r="P831" s="20">
        <v>47</v>
      </c>
      <c r="Q831" s="20" t="s">
        <v>557</v>
      </c>
      <c r="R831" s="19" t="s">
        <v>557</v>
      </c>
      <c r="S831" s="20" t="s">
        <v>557</v>
      </c>
      <c r="T831" s="20">
        <v>69</v>
      </c>
      <c r="U831" s="20" t="s">
        <v>557</v>
      </c>
      <c r="V831" s="20" t="s">
        <v>557</v>
      </c>
      <c r="W831" s="20">
        <v>59</v>
      </c>
      <c r="X831" s="19"/>
    </row>
    <row r="832" spans="1:24" s="15" customFormat="1" ht="13.8">
      <c r="A832" s="15" t="s">
        <v>136</v>
      </c>
      <c r="B832" s="19" t="s">
        <v>137</v>
      </c>
      <c r="C832" s="19">
        <v>2021</v>
      </c>
      <c r="D832" s="19" t="s">
        <v>441</v>
      </c>
      <c r="E832" s="16">
        <v>55</v>
      </c>
      <c r="F832" s="20">
        <v>45</v>
      </c>
      <c r="G832" s="21">
        <v>2.8431860000000002</v>
      </c>
      <c r="H832" s="20">
        <v>6</v>
      </c>
      <c r="I832" s="20">
        <v>50.322960000000002</v>
      </c>
      <c r="J832" s="20">
        <v>59.677039999999998</v>
      </c>
      <c r="K832" s="20"/>
      <c r="L832" s="20"/>
      <c r="M832" s="20">
        <v>44.814050000000002</v>
      </c>
      <c r="N832" s="20"/>
      <c r="O832" s="20">
        <v>50.422629999999998</v>
      </c>
      <c r="P832" s="20">
        <v>46.737209999999997</v>
      </c>
      <c r="Q832" s="20"/>
      <c r="R832" s="19"/>
      <c r="S832" s="20"/>
      <c r="T832" s="20">
        <v>68.763840000000002</v>
      </c>
      <c r="U832" s="20"/>
      <c r="V832" s="20">
        <v>59.935549999999999</v>
      </c>
      <c r="W832" s="20">
        <v>58.037759999999999</v>
      </c>
      <c r="X832" s="19"/>
    </row>
    <row r="833" spans="1:24" s="15" customFormat="1" ht="13.8">
      <c r="A833" s="15" t="s">
        <v>136</v>
      </c>
      <c r="B833" s="19" t="s">
        <v>137</v>
      </c>
      <c r="C833" s="19">
        <v>2022</v>
      </c>
      <c r="D833" s="19" t="s">
        <v>441</v>
      </c>
      <c r="E833" s="16">
        <v>56</v>
      </c>
      <c r="F833" s="20">
        <v>41</v>
      </c>
      <c r="G833" s="21">
        <v>3.0266220000000001</v>
      </c>
      <c r="H833" s="20">
        <v>6</v>
      </c>
      <c r="I833" s="20">
        <v>51.036340000000003</v>
      </c>
      <c r="J833" s="20">
        <v>60.963659999999997</v>
      </c>
      <c r="K833" s="20" t="s">
        <v>557</v>
      </c>
      <c r="L833" s="20" t="s">
        <v>557</v>
      </c>
      <c r="M833" s="20">
        <v>45</v>
      </c>
      <c r="N833" s="20" t="s">
        <v>557</v>
      </c>
      <c r="O833" s="20">
        <v>50</v>
      </c>
      <c r="P833" s="20">
        <v>47</v>
      </c>
      <c r="Q833" s="20" t="s">
        <v>557</v>
      </c>
      <c r="R833" s="19" t="s">
        <v>557</v>
      </c>
      <c r="S833" s="20" t="s">
        <v>557</v>
      </c>
      <c r="T833" s="20">
        <v>68</v>
      </c>
      <c r="U833" s="20" t="s">
        <v>557</v>
      </c>
      <c r="V833" s="20">
        <v>65</v>
      </c>
      <c r="W833" s="20">
        <v>58</v>
      </c>
      <c r="X833" s="19"/>
    </row>
    <row r="834" spans="1:24" s="15" customFormat="1" ht="13.8">
      <c r="A834" s="15" t="s">
        <v>136</v>
      </c>
      <c r="B834" s="19" t="s">
        <v>137</v>
      </c>
      <c r="C834" s="19">
        <v>2023</v>
      </c>
      <c r="D834" s="19" t="s">
        <v>441</v>
      </c>
      <c r="E834" s="16">
        <v>53</v>
      </c>
      <c r="F834" s="20">
        <v>49</v>
      </c>
      <c r="G834" s="21">
        <v>3.9941900000000001</v>
      </c>
      <c r="H834" s="20">
        <v>6</v>
      </c>
      <c r="I834" s="20">
        <v>46.449530000000003</v>
      </c>
      <c r="J834" s="20">
        <v>59.550469999999997</v>
      </c>
      <c r="K834" s="20"/>
      <c r="L834" s="20"/>
      <c r="M834" s="20">
        <v>44.814050000000002</v>
      </c>
      <c r="N834" s="20"/>
      <c r="O834" s="20">
        <v>50.422629999999998</v>
      </c>
      <c r="P834" s="20">
        <v>34.50329</v>
      </c>
      <c r="Q834" s="20"/>
      <c r="R834" s="19"/>
      <c r="S834" s="20"/>
      <c r="T834" s="20">
        <v>69.487250000000003</v>
      </c>
      <c r="U834" s="20"/>
      <c r="V834" s="20">
        <v>63.79354</v>
      </c>
      <c r="W834" s="20">
        <v>57.139479999999999</v>
      </c>
      <c r="X834" s="19"/>
    </row>
    <row r="835" spans="1:24" s="15" customFormat="1" ht="13.8">
      <c r="A835" s="15" t="s">
        <v>136</v>
      </c>
      <c r="B835" s="19" t="s">
        <v>137</v>
      </c>
      <c r="C835" s="19">
        <v>2024</v>
      </c>
      <c r="D835" s="19" t="s">
        <v>441</v>
      </c>
      <c r="E835" s="16">
        <v>53</v>
      </c>
      <c r="F835" s="20">
        <v>53</v>
      </c>
      <c r="G835" s="21">
        <v>4.0562480000000001</v>
      </c>
      <c r="H835" s="20">
        <v>6</v>
      </c>
      <c r="I835" s="20">
        <v>46.347749999999998</v>
      </c>
      <c r="J835" s="20">
        <v>59.652250000000002</v>
      </c>
      <c r="K835" s="20"/>
      <c r="L835" s="20"/>
      <c r="M835" s="20">
        <v>47.129759999999997</v>
      </c>
      <c r="N835" s="20"/>
      <c r="O835" s="20">
        <v>51.727249999999998</v>
      </c>
      <c r="P835" s="20">
        <v>32.267980000000001</v>
      </c>
      <c r="Q835" s="20"/>
      <c r="R835" s="19"/>
      <c r="S835" s="20"/>
      <c r="T835" s="20">
        <v>64.847980000000007</v>
      </c>
      <c r="U835" s="20"/>
      <c r="V835" s="20">
        <v>68.260440000000003</v>
      </c>
      <c r="W835" s="20">
        <v>55.771259999999998</v>
      </c>
      <c r="X835" s="19"/>
    </row>
    <row r="836" spans="1:24" s="15" customFormat="1">
      <c r="A836" s="68" t="s">
        <v>136</v>
      </c>
      <c r="B836" s="70" t="s">
        <v>137</v>
      </c>
      <c r="C836" s="70">
        <v>2025</v>
      </c>
      <c r="D836" s="73" t="str">
        <f>VLOOKUP(B836,'CPI Timeseries 2012 - 2025'!B:C,2,0)</f>
        <v>ECA</v>
      </c>
      <c r="E836" s="16">
        <v>50</v>
      </c>
      <c r="F836" s="70">
        <v>56</v>
      </c>
      <c r="G836" s="74">
        <v>4.3112490000000001</v>
      </c>
      <c r="H836" s="70">
        <v>6</v>
      </c>
      <c r="I836" s="75">
        <v>42.929549999999999</v>
      </c>
      <c r="J836" s="75">
        <v>57.070450000000001</v>
      </c>
      <c r="K836" s="75"/>
      <c r="L836" s="75"/>
      <c r="M836" s="75">
        <v>34.241390000000003</v>
      </c>
      <c r="N836" s="75"/>
      <c r="O836" s="75">
        <v>51.722299999999997</v>
      </c>
      <c r="P836" s="75">
        <v>32.214660000000002</v>
      </c>
      <c r="Q836" s="75"/>
      <c r="R836" s="75"/>
      <c r="S836" s="75"/>
      <c r="T836" s="75">
        <v>62.121780000000001</v>
      </c>
      <c r="U836" s="75"/>
      <c r="V836" s="75">
        <v>65.22157</v>
      </c>
      <c r="W836" s="75">
        <v>53.15231</v>
      </c>
      <c r="X836" s="2"/>
    </row>
    <row r="837" spans="1:24" s="15" customFormat="1" ht="13.8">
      <c r="A837" s="15" t="s">
        <v>42</v>
      </c>
      <c r="B837" s="19" t="s">
        <v>43</v>
      </c>
      <c r="C837" s="19">
        <v>2012</v>
      </c>
      <c r="D837" s="19" t="s">
        <v>444</v>
      </c>
      <c r="E837" s="16">
        <v>79</v>
      </c>
      <c r="F837" s="20">
        <v>13</v>
      </c>
      <c r="G837" s="21">
        <v>2.2999999999999998</v>
      </c>
      <c r="H837" s="20">
        <v>8</v>
      </c>
      <c r="I837" s="20">
        <v>75</v>
      </c>
      <c r="J837" s="20">
        <v>83</v>
      </c>
      <c r="K837" s="20"/>
      <c r="L837" s="20">
        <v>73</v>
      </c>
      <c r="M837" s="20"/>
      <c r="N837" s="20">
        <v>88</v>
      </c>
      <c r="O837" s="20"/>
      <c r="P837" s="20">
        <v>73</v>
      </c>
      <c r="Q837" s="20">
        <v>81</v>
      </c>
      <c r="R837" s="19"/>
      <c r="S837" s="20">
        <v>89</v>
      </c>
      <c r="T837" s="20"/>
      <c r="U837" s="20"/>
      <c r="V837" s="20">
        <v>78</v>
      </c>
      <c r="W837" s="20">
        <v>75</v>
      </c>
      <c r="X837" s="19">
        <v>74</v>
      </c>
    </row>
    <row r="838" spans="1:24" s="15" customFormat="1" ht="13.8">
      <c r="A838" s="15" t="s">
        <v>42</v>
      </c>
      <c r="B838" s="19" t="s">
        <v>43</v>
      </c>
      <c r="C838" s="19">
        <v>2013</v>
      </c>
      <c r="D838" s="19" t="s">
        <v>444</v>
      </c>
      <c r="E838" s="16">
        <v>78</v>
      </c>
      <c r="F838" s="20">
        <v>12</v>
      </c>
      <c r="G838" s="21">
        <v>2.4</v>
      </c>
      <c r="H838" s="20">
        <v>8</v>
      </c>
      <c r="I838" s="20">
        <v>74</v>
      </c>
      <c r="J838" s="20">
        <v>82</v>
      </c>
      <c r="K838" s="20"/>
      <c r="L838" s="20">
        <v>73</v>
      </c>
      <c r="M838" s="20"/>
      <c r="N838" s="20">
        <v>88</v>
      </c>
      <c r="O838" s="20"/>
      <c r="P838" s="20">
        <v>73</v>
      </c>
      <c r="Q838" s="20">
        <v>79</v>
      </c>
      <c r="R838" s="19"/>
      <c r="S838" s="20">
        <v>89</v>
      </c>
      <c r="T838" s="20"/>
      <c r="U838" s="20"/>
      <c r="V838" s="20">
        <v>73</v>
      </c>
      <c r="W838" s="20">
        <v>75</v>
      </c>
      <c r="X838" s="19">
        <v>74</v>
      </c>
    </row>
    <row r="839" spans="1:24" s="15" customFormat="1" ht="13.8">
      <c r="A839" s="15" t="s">
        <v>42</v>
      </c>
      <c r="B839" s="19" t="s">
        <v>43</v>
      </c>
      <c r="C839" s="19">
        <v>2014</v>
      </c>
      <c r="D839" s="19" t="s">
        <v>444</v>
      </c>
      <c r="E839" s="16">
        <v>79</v>
      </c>
      <c r="F839" s="20">
        <v>12</v>
      </c>
      <c r="G839" s="21">
        <v>2.5799999237060547</v>
      </c>
      <c r="H839" s="20">
        <v>7</v>
      </c>
      <c r="I839" s="20">
        <v>75</v>
      </c>
      <c r="J839" s="20">
        <v>83</v>
      </c>
      <c r="K839" s="20"/>
      <c r="L839" s="20">
        <v>73</v>
      </c>
      <c r="M839" s="20"/>
      <c r="N839" s="20">
        <v>88</v>
      </c>
      <c r="O839" s="20"/>
      <c r="P839" s="20">
        <v>73</v>
      </c>
      <c r="Q839" s="20">
        <v>82</v>
      </c>
      <c r="R839" s="19"/>
      <c r="S839" s="20">
        <v>89</v>
      </c>
      <c r="T839" s="20"/>
      <c r="U839" s="20"/>
      <c r="V839" s="20">
        <v>75</v>
      </c>
      <c r="W839" s="20">
        <v>76</v>
      </c>
      <c r="X839" s="19"/>
    </row>
    <row r="840" spans="1:24" s="15" customFormat="1" ht="13.8">
      <c r="A840" s="15" t="s">
        <v>42</v>
      </c>
      <c r="B840" s="19" t="s">
        <v>43</v>
      </c>
      <c r="C840" s="19">
        <v>2015</v>
      </c>
      <c r="D840" s="19" t="s">
        <v>444</v>
      </c>
      <c r="E840" s="16">
        <v>81</v>
      </c>
      <c r="F840" s="20">
        <v>11</v>
      </c>
      <c r="G840" s="21">
        <v>2.5</v>
      </c>
      <c r="H840" s="20">
        <v>7</v>
      </c>
      <c r="I840" s="20">
        <v>77</v>
      </c>
      <c r="J840" s="20">
        <v>85</v>
      </c>
      <c r="K840" s="20"/>
      <c r="L840" s="20">
        <v>81</v>
      </c>
      <c r="M840" s="20"/>
      <c r="N840" s="20">
        <v>88</v>
      </c>
      <c r="O840" s="20"/>
      <c r="P840" s="20">
        <v>73</v>
      </c>
      <c r="Q840" s="20">
        <v>83</v>
      </c>
      <c r="R840" s="19"/>
      <c r="S840" s="20">
        <v>89</v>
      </c>
      <c r="T840" s="20"/>
      <c r="U840" s="20"/>
      <c r="V840" s="20">
        <v>72</v>
      </c>
      <c r="W840" s="20">
        <v>80</v>
      </c>
      <c r="X840" s="19"/>
    </row>
    <row r="841" spans="1:24" s="15" customFormat="1" ht="13.8">
      <c r="A841" s="15" t="s">
        <v>42</v>
      </c>
      <c r="B841" s="19" t="s">
        <v>43</v>
      </c>
      <c r="C841" s="19">
        <v>2016</v>
      </c>
      <c r="D841" s="19" t="s">
        <v>444</v>
      </c>
      <c r="E841" s="16">
        <v>81</v>
      </c>
      <c r="F841" s="20">
        <v>10</v>
      </c>
      <c r="G841" s="21">
        <v>2.73</v>
      </c>
      <c r="H841" s="20">
        <v>7</v>
      </c>
      <c r="I841" s="20">
        <v>77</v>
      </c>
      <c r="J841" s="20">
        <v>86</v>
      </c>
      <c r="K841" s="20" t="s">
        <v>557</v>
      </c>
      <c r="L841" s="20">
        <v>80</v>
      </c>
      <c r="M841" s="20" t="s">
        <v>557</v>
      </c>
      <c r="N841" s="20">
        <v>90</v>
      </c>
      <c r="O841" s="20" t="s">
        <v>557</v>
      </c>
      <c r="P841" s="20">
        <v>83</v>
      </c>
      <c r="Q841" s="20">
        <v>85</v>
      </c>
      <c r="R841" s="19" t="s">
        <v>557</v>
      </c>
      <c r="S841" s="20">
        <v>85</v>
      </c>
      <c r="T841" s="20" t="s">
        <v>557</v>
      </c>
      <c r="U841" s="20" t="s">
        <v>557</v>
      </c>
      <c r="V841" s="20">
        <v>67</v>
      </c>
      <c r="W841" s="20">
        <v>79</v>
      </c>
      <c r="X841" s="19"/>
    </row>
    <row r="842" spans="1:24" s="15" customFormat="1" ht="13.8">
      <c r="A842" s="15" t="s">
        <v>42</v>
      </c>
      <c r="B842" s="19" t="s">
        <v>43</v>
      </c>
      <c r="C842" s="19">
        <v>2017</v>
      </c>
      <c r="D842" s="19" t="s">
        <v>444</v>
      </c>
      <c r="E842" s="16">
        <v>81</v>
      </c>
      <c r="F842" s="20">
        <v>12</v>
      </c>
      <c r="G842" s="21">
        <v>1.87</v>
      </c>
      <c r="H842" s="20">
        <v>8</v>
      </c>
      <c r="I842" s="20">
        <v>78</v>
      </c>
      <c r="J842" s="20">
        <v>84</v>
      </c>
      <c r="K842" s="20"/>
      <c r="L842" s="20">
        <v>79</v>
      </c>
      <c r="M842" s="20"/>
      <c r="N842" s="20">
        <v>90</v>
      </c>
      <c r="O842" s="20"/>
      <c r="P842" s="20">
        <v>83</v>
      </c>
      <c r="Q842" s="20">
        <v>85</v>
      </c>
      <c r="R842" s="19"/>
      <c r="S842" s="20">
        <v>85</v>
      </c>
      <c r="T842" s="20">
        <v>76</v>
      </c>
      <c r="U842" s="20"/>
      <c r="V842" s="20">
        <v>74</v>
      </c>
      <c r="W842" s="20">
        <v>78</v>
      </c>
      <c r="X842" s="19"/>
    </row>
    <row r="843" spans="1:24" s="15" customFormat="1" ht="13.8">
      <c r="A843" s="15" t="s">
        <v>42</v>
      </c>
      <c r="B843" s="19" t="s">
        <v>43</v>
      </c>
      <c r="C843" s="19">
        <v>2018</v>
      </c>
      <c r="D843" s="19" t="s">
        <v>444</v>
      </c>
      <c r="E843" s="16">
        <v>80</v>
      </c>
      <c r="F843" s="20">
        <v>11</v>
      </c>
      <c r="G843" s="21">
        <v>2.4900000000000002</v>
      </c>
      <c r="H843" s="20">
        <v>8</v>
      </c>
      <c r="I843" s="20">
        <v>76</v>
      </c>
      <c r="J843" s="20">
        <v>84</v>
      </c>
      <c r="K843" s="20"/>
      <c r="L843" s="20">
        <v>79</v>
      </c>
      <c r="M843" s="20"/>
      <c r="N843" s="20">
        <v>90</v>
      </c>
      <c r="O843" s="20"/>
      <c r="P843" s="20">
        <v>83</v>
      </c>
      <c r="Q843" s="20">
        <v>84</v>
      </c>
      <c r="R843" s="19"/>
      <c r="S843" s="20">
        <v>85</v>
      </c>
      <c r="T843" s="20">
        <v>77</v>
      </c>
      <c r="U843" s="20"/>
      <c r="V843" s="20">
        <v>66</v>
      </c>
      <c r="W843" s="20">
        <v>78</v>
      </c>
      <c r="X843" s="19"/>
    </row>
    <row r="844" spans="1:24" s="15" customFormat="1" ht="13.8">
      <c r="A844" s="15" t="s">
        <v>42</v>
      </c>
      <c r="B844" s="19" t="s">
        <v>43</v>
      </c>
      <c r="C844" s="19">
        <v>2019</v>
      </c>
      <c r="D844" s="19" t="s">
        <v>444</v>
      </c>
      <c r="E844" s="16">
        <v>80</v>
      </c>
      <c r="F844" s="20">
        <v>9</v>
      </c>
      <c r="G844" s="21">
        <v>3.3097599999999998</v>
      </c>
      <c r="H844" s="20">
        <v>8</v>
      </c>
      <c r="I844" s="20">
        <v>74.57199</v>
      </c>
      <c r="J844" s="20">
        <v>85.42801</v>
      </c>
      <c r="K844" s="20" t="s">
        <v>557</v>
      </c>
      <c r="L844" s="20">
        <v>79</v>
      </c>
      <c r="M844" s="20" t="s">
        <v>557</v>
      </c>
      <c r="N844" s="20">
        <v>90</v>
      </c>
      <c r="O844" s="20" t="s">
        <v>557</v>
      </c>
      <c r="P844" s="20">
        <v>83</v>
      </c>
      <c r="Q844" s="20">
        <v>91</v>
      </c>
      <c r="R844" s="19" t="s">
        <v>557</v>
      </c>
      <c r="S844" s="20">
        <v>85</v>
      </c>
      <c r="T844" s="20">
        <v>77</v>
      </c>
      <c r="U844" s="20" t="s">
        <v>557</v>
      </c>
      <c r="V844" s="20">
        <v>61</v>
      </c>
      <c r="W844" s="20">
        <v>78</v>
      </c>
      <c r="X844" s="19"/>
    </row>
    <row r="845" spans="1:24" s="15" customFormat="1" ht="13.8">
      <c r="A845" s="15" t="s">
        <v>42</v>
      </c>
      <c r="B845" s="19" t="s">
        <v>43</v>
      </c>
      <c r="C845" s="19">
        <v>2020</v>
      </c>
      <c r="D845" s="19" t="s">
        <v>444</v>
      </c>
      <c r="E845" s="16">
        <v>80</v>
      </c>
      <c r="F845" s="20">
        <v>9</v>
      </c>
      <c r="G845" s="21">
        <v>1.9995849999999999</v>
      </c>
      <c r="H845" s="20">
        <v>8</v>
      </c>
      <c r="I845" s="20">
        <v>76.720680000000002</v>
      </c>
      <c r="J845" s="20">
        <v>83.279319999999998</v>
      </c>
      <c r="K845" s="20" t="s">
        <v>557</v>
      </c>
      <c r="L845" s="20">
        <v>79</v>
      </c>
      <c r="M845" s="20" t="s">
        <v>557</v>
      </c>
      <c r="N845" s="20">
        <v>90</v>
      </c>
      <c r="O845" s="20" t="s">
        <v>557</v>
      </c>
      <c r="P845" s="20">
        <v>83</v>
      </c>
      <c r="Q845" s="20">
        <v>86</v>
      </c>
      <c r="R845" s="19" t="s">
        <v>557</v>
      </c>
      <c r="S845" s="20">
        <v>85</v>
      </c>
      <c r="T845" s="20">
        <v>77</v>
      </c>
      <c r="U845" s="20" t="s">
        <v>557</v>
      </c>
      <c r="V845" s="20">
        <v>61</v>
      </c>
      <c r="W845" s="20">
        <v>79</v>
      </c>
      <c r="X845" s="19"/>
    </row>
    <row r="846" spans="1:24" s="15" customFormat="1" ht="13.8">
      <c r="A846" s="15" t="s">
        <v>42</v>
      </c>
      <c r="B846" s="19" t="s">
        <v>43</v>
      </c>
      <c r="C846" s="19">
        <v>2021</v>
      </c>
      <c r="D846" s="19" t="s">
        <v>444</v>
      </c>
      <c r="E846" s="16">
        <v>80</v>
      </c>
      <c r="F846" s="20">
        <v>10</v>
      </c>
      <c r="G846" s="21">
        <v>1.7634590000000001</v>
      </c>
      <c r="H846" s="20">
        <v>8</v>
      </c>
      <c r="I846" s="20">
        <v>77.099109999999996</v>
      </c>
      <c r="J846" s="20">
        <v>82.900890000000004</v>
      </c>
      <c r="K846" s="20"/>
      <c r="L846" s="20">
        <v>79.255899999999997</v>
      </c>
      <c r="M846" s="20"/>
      <c r="N846" s="20">
        <v>89.674469999999999</v>
      </c>
      <c r="O846" s="20"/>
      <c r="P846" s="20">
        <v>83.256370000000004</v>
      </c>
      <c r="Q846" s="20">
        <v>79.914919999999995</v>
      </c>
      <c r="R846" s="19"/>
      <c r="S846" s="20">
        <v>84.671390000000002</v>
      </c>
      <c r="T846" s="20">
        <v>77.444699999999997</v>
      </c>
      <c r="U846" s="20"/>
      <c r="V846" s="20">
        <v>63.092089999999999</v>
      </c>
      <c r="W846" s="20">
        <v>79.596459999999993</v>
      </c>
      <c r="X846" s="19"/>
    </row>
    <row r="847" spans="1:24" s="15" customFormat="1" ht="13.8">
      <c r="A847" s="15" t="s">
        <v>42</v>
      </c>
      <c r="B847" s="19" t="s">
        <v>43</v>
      </c>
      <c r="C847" s="19">
        <v>2022</v>
      </c>
      <c r="D847" s="19" t="s">
        <v>444</v>
      </c>
      <c r="E847" s="16">
        <v>79</v>
      </c>
      <c r="F847" s="20">
        <v>9</v>
      </c>
      <c r="G847" s="21">
        <v>2.1682700000000001</v>
      </c>
      <c r="H847" s="20">
        <v>8</v>
      </c>
      <c r="I847" s="20">
        <v>75.444040000000001</v>
      </c>
      <c r="J847" s="20">
        <v>82.555959999999999</v>
      </c>
      <c r="K847" s="20" t="s">
        <v>557</v>
      </c>
      <c r="L847" s="20">
        <v>79</v>
      </c>
      <c r="M847" s="20" t="s">
        <v>557</v>
      </c>
      <c r="N847" s="20">
        <v>90</v>
      </c>
      <c r="O847" s="20" t="s">
        <v>557</v>
      </c>
      <c r="P847" s="20">
        <v>71</v>
      </c>
      <c r="Q847" s="20">
        <v>87</v>
      </c>
      <c r="R847" s="19" t="s">
        <v>557</v>
      </c>
      <c r="S847" s="20">
        <v>85</v>
      </c>
      <c r="T847" s="20">
        <v>77</v>
      </c>
      <c r="U847" s="20" t="s">
        <v>557</v>
      </c>
      <c r="V847" s="20">
        <v>60</v>
      </c>
      <c r="W847" s="20">
        <v>80</v>
      </c>
      <c r="X847" s="19"/>
    </row>
    <row r="848" spans="1:24" s="15" customFormat="1" ht="13.8">
      <c r="A848" s="15" t="s">
        <v>42</v>
      </c>
      <c r="B848" s="19" t="s">
        <v>43</v>
      </c>
      <c r="C848" s="19">
        <v>2023</v>
      </c>
      <c r="D848" s="19" t="s">
        <v>444</v>
      </c>
      <c r="E848" s="16">
        <v>78</v>
      </c>
      <c r="F848" s="20">
        <v>9</v>
      </c>
      <c r="G848" s="21">
        <v>2.143723</v>
      </c>
      <c r="H848" s="20">
        <v>8</v>
      </c>
      <c r="I848" s="20">
        <v>74.484290000000001</v>
      </c>
      <c r="J848" s="20">
        <v>81.515709999999999</v>
      </c>
      <c r="K848" s="20"/>
      <c r="L848" s="20">
        <v>79.255899999999997</v>
      </c>
      <c r="M848" s="20"/>
      <c r="N848" s="20">
        <v>89.674469999999999</v>
      </c>
      <c r="O848" s="20"/>
      <c r="P848" s="20">
        <v>71.022450000000006</v>
      </c>
      <c r="Q848" s="20">
        <v>86.763019999999997</v>
      </c>
      <c r="R848" s="19"/>
      <c r="S848" s="20">
        <v>82.581280000000007</v>
      </c>
      <c r="T848" s="20">
        <v>77.444699999999997</v>
      </c>
      <c r="U848" s="20"/>
      <c r="V848" s="20">
        <v>59.760190000000001</v>
      </c>
      <c r="W848" s="20">
        <v>78.698179999999994</v>
      </c>
      <c r="X848" s="19"/>
    </row>
    <row r="849" spans="1:24" s="15" customFormat="1" ht="13.8">
      <c r="A849" s="15" t="s">
        <v>42</v>
      </c>
      <c r="B849" s="19" t="s">
        <v>43</v>
      </c>
      <c r="C849" s="19">
        <v>2024</v>
      </c>
      <c r="D849" s="19" t="s">
        <v>444</v>
      </c>
      <c r="E849" s="16">
        <v>75</v>
      </c>
      <c r="F849" s="20">
        <v>15</v>
      </c>
      <c r="G849" s="21">
        <v>1.3577999999999999</v>
      </c>
      <c r="H849" s="20">
        <v>8</v>
      </c>
      <c r="I849" s="20">
        <v>72.773210000000006</v>
      </c>
      <c r="J849" s="20">
        <v>77.226789999999994</v>
      </c>
      <c r="K849" s="20"/>
      <c r="L849" s="20">
        <v>77.101119999999995</v>
      </c>
      <c r="M849" s="20"/>
      <c r="N849" s="20">
        <v>82.848110000000005</v>
      </c>
      <c r="O849" s="20"/>
      <c r="P849" s="20">
        <v>71.944180000000003</v>
      </c>
      <c r="Q849" s="20">
        <v>74.392399999999995</v>
      </c>
      <c r="R849" s="19"/>
      <c r="S849" s="20">
        <v>78.153649999999999</v>
      </c>
      <c r="T849" s="20">
        <v>73.745670000000004</v>
      </c>
      <c r="U849" s="20"/>
      <c r="V849" s="20">
        <v>63.379840000000002</v>
      </c>
      <c r="W849" s="20">
        <v>80.085430000000002</v>
      </c>
      <c r="X849" s="19"/>
    </row>
    <row r="850" spans="1:24" s="15" customFormat="1">
      <c r="A850" s="68" t="s">
        <v>42</v>
      </c>
      <c r="B850" s="70" t="s">
        <v>43</v>
      </c>
      <c r="C850" s="70">
        <v>2025</v>
      </c>
      <c r="D850" s="73" t="str">
        <f>VLOOKUP(B850,'CPI Timeseries 2012 - 2025'!B:C,2,0)</f>
        <v>WE/EU</v>
      </c>
      <c r="E850" s="16">
        <v>77</v>
      </c>
      <c r="F850" s="70">
        <v>10</v>
      </c>
      <c r="G850" s="74">
        <v>1.85484</v>
      </c>
      <c r="H850" s="70">
        <v>8</v>
      </c>
      <c r="I850" s="75">
        <v>73.958060000000003</v>
      </c>
      <c r="J850" s="75">
        <v>80.041939999999997</v>
      </c>
      <c r="K850" s="75"/>
      <c r="L850" s="75">
        <v>76.999210000000005</v>
      </c>
      <c r="M850" s="75"/>
      <c r="N850" s="75">
        <v>82.838610000000003</v>
      </c>
      <c r="O850" s="75"/>
      <c r="P850" s="75">
        <v>71.925920000000005</v>
      </c>
      <c r="Q850" s="75">
        <v>88.813190000000006</v>
      </c>
      <c r="R850" s="75"/>
      <c r="S850" s="75">
        <v>78.146100000000004</v>
      </c>
      <c r="T850" s="75">
        <v>73.759739999999994</v>
      </c>
      <c r="U850" s="75"/>
      <c r="V850" s="75">
        <v>61.269109999999998</v>
      </c>
      <c r="W850" s="75">
        <v>79.210509999999999</v>
      </c>
      <c r="X850" s="2"/>
    </row>
    <row r="851" spans="1:24" s="15" customFormat="1" ht="13.8">
      <c r="A851" s="15" t="s">
        <v>178</v>
      </c>
      <c r="B851" s="19" t="s">
        <v>179</v>
      </c>
      <c r="C851" s="19">
        <v>2012</v>
      </c>
      <c r="D851" s="19" t="s">
        <v>443</v>
      </c>
      <c r="E851" s="16">
        <v>45</v>
      </c>
      <c r="F851" s="20">
        <v>64</v>
      </c>
      <c r="G851" s="21">
        <v>3.8</v>
      </c>
      <c r="H851" s="20">
        <v>9</v>
      </c>
      <c r="I851" s="20">
        <v>39</v>
      </c>
      <c r="J851" s="20">
        <v>51</v>
      </c>
      <c r="K851" s="20">
        <v>55</v>
      </c>
      <c r="L851" s="20"/>
      <c r="M851" s="20">
        <v>49</v>
      </c>
      <c r="N851" s="20">
        <v>54</v>
      </c>
      <c r="O851" s="20"/>
      <c r="P851" s="20">
        <v>52</v>
      </c>
      <c r="Q851" s="20"/>
      <c r="R851" s="19"/>
      <c r="S851" s="20">
        <v>41</v>
      </c>
      <c r="T851" s="20"/>
      <c r="U851" s="20">
        <v>58</v>
      </c>
      <c r="V851" s="20">
        <v>29</v>
      </c>
      <c r="W851" s="20">
        <v>37</v>
      </c>
      <c r="X851" s="19">
        <v>28</v>
      </c>
    </row>
    <row r="852" spans="1:24" s="15" customFormat="1" ht="13.8">
      <c r="A852" s="15" t="s">
        <v>178</v>
      </c>
      <c r="B852" s="19" t="s">
        <v>179</v>
      </c>
      <c r="C852" s="19">
        <v>2013</v>
      </c>
      <c r="D852" s="19" t="s">
        <v>443</v>
      </c>
      <c r="E852" s="16">
        <v>46</v>
      </c>
      <c r="F852" s="20">
        <v>63</v>
      </c>
      <c r="G852" s="21">
        <v>3.3</v>
      </c>
      <c r="H852" s="20">
        <v>9</v>
      </c>
      <c r="I852" s="20">
        <v>41</v>
      </c>
      <c r="J852" s="20">
        <v>51</v>
      </c>
      <c r="K852" s="20">
        <v>55</v>
      </c>
      <c r="L852" s="20"/>
      <c r="M852" s="20">
        <v>49</v>
      </c>
      <c r="N852" s="20">
        <v>54</v>
      </c>
      <c r="O852" s="20"/>
      <c r="P852" s="20">
        <v>52</v>
      </c>
      <c r="Q852" s="20"/>
      <c r="R852" s="19"/>
      <c r="S852" s="20">
        <v>41</v>
      </c>
      <c r="T852" s="20"/>
      <c r="U852" s="20">
        <v>58</v>
      </c>
      <c r="V852" s="20">
        <v>40</v>
      </c>
      <c r="W852" s="20">
        <v>37</v>
      </c>
      <c r="X852" s="19">
        <v>28</v>
      </c>
    </row>
    <row r="853" spans="1:24" s="15" customFormat="1" ht="13.8">
      <c r="A853" s="15" t="s">
        <v>178</v>
      </c>
      <c r="B853" s="19" t="s">
        <v>179</v>
      </c>
      <c r="C853" s="19">
        <v>2014</v>
      </c>
      <c r="D853" s="19" t="s">
        <v>443</v>
      </c>
      <c r="E853" s="16">
        <v>48</v>
      </c>
      <c r="F853" s="20">
        <v>61</v>
      </c>
      <c r="G853" s="21">
        <v>3.0099999904632568</v>
      </c>
      <c r="H853" s="20">
        <v>8</v>
      </c>
      <c r="I853" s="20">
        <v>43</v>
      </c>
      <c r="J853" s="20">
        <v>53</v>
      </c>
      <c r="K853" s="20">
        <v>55</v>
      </c>
      <c r="L853" s="20"/>
      <c r="M853" s="20">
        <v>49</v>
      </c>
      <c r="N853" s="20">
        <v>54</v>
      </c>
      <c r="O853" s="20"/>
      <c r="P853" s="20">
        <v>52</v>
      </c>
      <c r="Q853" s="20"/>
      <c r="R853" s="19"/>
      <c r="S853" s="20">
        <v>41</v>
      </c>
      <c r="T853" s="20"/>
      <c r="U853" s="20">
        <v>58</v>
      </c>
      <c r="V853" s="20">
        <v>37</v>
      </c>
      <c r="W853" s="20">
        <v>37</v>
      </c>
      <c r="X853" s="19"/>
    </row>
    <row r="854" spans="1:24" s="15" customFormat="1" ht="13.8">
      <c r="A854" s="15" t="s">
        <v>178</v>
      </c>
      <c r="B854" s="19" t="s">
        <v>179</v>
      </c>
      <c r="C854" s="19">
        <v>2015</v>
      </c>
      <c r="D854" s="19" t="s">
        <v>443</v>
      </c>
      <c r="E854" s="16">
        <v>47</v>
      </c>
      <c r="F854" s="20">
        <v>56</v>
      </c>
      <c r="G854" s="21">
        <v>2.8199999332427979</v>
      </c>
      <c r="H854" s="20">
        <v>8</v>
      </c>
      <c r="I854" s="20">
        <v>42</v>
      </c>
      <c r="J854" s="20">
        <v>52</v>
      </c>
      <c r="K854" s="20">
        <v>55</v>
      </c>
      <c r="L854" s="20"/>
      <c r="M854" s="20">
        <v>45</v>
      </c>
      <c r="N854" s="20">
        <v>54</v>
      </c>
      <c r="O854" s="20"/>
      <c r="P854" s="20">
        <v>52</v>
      </c>
      <c r="Q854" s="20"/>
      <c r="R854" s="19"/>
      <c r="S854" s="20">
        <v>50</v>
      </c>
      <c r="T854" s="20"/>
      <c r="U854" s="20">
        <v>47</v>
      </c>
      <c r="V854" s="20">
        <v>33</v>
      </c>
      <c r="W854" s="20">
        <v>37</v>
      </c>
      <c r="X854" s="19"/>
    </row>
    <row r="855" spans="1:24" s="15" customFormat="1" ht="13.8">
      <c r="A855" s="15" t="s">
        <v>178</v>
      </c>
      <c r="B855" s="19" t="s">
        <v>179</v>
      </c>
      <c r="C855" s="19">
        <v>2016</v>
      </c>
      <c r="D855" s="19" t="s">
        <v>443</v>
      </c>
      <c r="E855" s="16">
        <v>43</v>
      </c>
      <c r="F855" s="20">
        <v>70</v>
      </c>
      <c r="G855" s="21">
        <v>2.89</v>
      </c>
      <c r="H855" s="20">
        <v>9</v>
      </c>
      <c r="I855" s="20">
        <v>39</v>
      </c>
      <c r="J855" s="20">
        <v>48</v>
      </c>
      <c r="K855" s="20">
        <v>53</v>
      </c>
      <c r="L855" s="20" t="s">
        <v>557</v>
      </c>
      <c r="M855" s="20">
        <v>45</v>
      </c>
      <c r="N855" s="20">
        <v>54</v>
      </c>
      <c r="O855" s="20" t="s">
        <v>557</v>
      </c>
      <c r="P855" s="20">
        <v>34</v>
      </c>
      <c r="Q855" s="20" t="s">
        <v>557</v>
      </c>
      <c r="R855" s="19" t="s">
        <v>557</v>
      </c>
      <c r="S855" s="20">
        <v>50</v>
      </c>
      <c r="T855" s="20">
        <v>42</v>
      </c>
      <c r="U855" s="20">
        <v>47</v>
      </c>
      <c r="V855" s="20">
        <v>30</v>
      </c>
      <c r="W855" s="20">
        <v>35</v>
      </c>
      <c r="X855" s="19"/>
    </row>
    <row r="856" spans="1:24" s="15" customFormat="1" ht="13.8">
      <c r="A856" s="15" t="s">
        <v>178</v>
      </c>
      <c r="B856" s="19" t="s">
        <v>179</v>
      </c>
      <c r="C856" s="19">
        <v>2017</v>
      </c>
      <c r="D856" s="19" t="s">
        <v>443</v>
      </c>
      <c r="E856" s="16">
        <v>40</v>
      </c>
      <c r="F856" s="20">
        <v>81</v>
      </c>
      <c r="G856" s="21">
        <v>2.56</v>
      </c>
      <c r="H856" s="20">
        <v>9</v>
      </c>
      <c r="I856" s="20">
        <v>36</v>
      </c>
      <c r="J856" s="20">
        <v>44</v>
      </c>
      <c r="K856" s="20">
        <v>47</v>
      </c>
      <c r="L856" s="20"/>
      <c r="M856" s="20">
        <v>41</v>
      </c>
      <c r="N856" s="20">
        <v>55</v>
      </c>
      <c r="O856" s="20"/>
      <c r="P856" s="20">
        <v>35</v>
      </c>
      <c r="Q856" s="20"/>
      <c r="R856" s="19"/>
      <c r="S856" s="20">
        <v>47</v>
      </c>
      <c r="T856" s="20">
        <v>33</v>
      </c>
      <c r="U856" s="20">
        <v>35</v>
      </c>
      <c r="V856" s="20">
        <v>35</v>
      </c>
      <c r="W856" s="20">
        <v>36</v>
      </c>
      <c r="X856" s="19"/>
    </row>
    <row r="857" spans="1:24" s="15" customFormat="1" ht="13.8">
      <c r="A857" s="15" t="s">
        <v>178</v>
      </c>
      <c r="B857" s="19" t="s">
        <v>179</v>
      </c>
      <c r="C857" s="19">
        <v>2018</v>
      </c>
      <c r="D857" s="19" t="s">
        <v>443</v>
      </c>
      <c r="E857" s="16">
        <v>41</v>
      </c>
      <c r="F857" s="20">
        <v>78</v>
      </c>
      <c r="G857" s="21">
        <v>2.54</v>
      </c>
      <c r="H857" s="20">
        <v>9</v>
      </c>
      <c r="I857" s="20">
        <v>37</v>
      </c>
      <c r="J857" s="20">
        <v>45</v>
      </c>
      <c r="K857" s="20">
        <v>47</v>
      </c>
      <c r="L857" s="20"/>
      <c r="M857" s="20">
        <v>41</v>
      </c>
      <c r="N857" s="20">
        <v>55</v>
      </c>
      <c r="O857" s="20"/>
      <c r="P857" s="20">
        <v>35</v>
      </c>
      <c r="Q857" s="20"/>
      <c r="R857" s="19"/>
      <c r="S857" s="20">
        <v>45</v>
      </c>
      <c r="T857" s="20">
        <v>30</v>
      </c>
      <c r="U857" s="20">
        <v>43</v>
      </c>
      <c r="V857" s="20">
        <v>37</v>
      </c>
      <c r="W857" s="20">
        <v>36</v>
      </c>
      <c r="X857" s="19"/>
    </row>
    <row r="858" spans="1:24" s="15" customFormat="1" ht="13.8">
      <c r="A858" s="15" t="s">
        <v>178</v>
      </c>
      <c r="B858" s="19" t="s">
        <v>179</v>
      </c>
      <c r="C858" s="19">
        <v>2019</v>
      </c>
      <c r="D858" s="19" t="s">
        <v>443</v>
      </c>
      <c r="E858" s="16">
        <v>41</v>
      </c>
      <c r="F858" s="20">
        <v>80</v>
      </c>
      <c r="G858" s="21">
        <v>2.756812</v>
      </c>
      <c r="H858" s="20">
        <v>9</v>
      </c>
      <c r="I858" s="20">
        <v>36.478830000000002</v>
      </c>
      <c r="J858" s="20">
        <v>45.521169999999998</v>
      </c>
      <c r="K858" s="20">
        <v>47</v>
      </c>
      <c r="L858" s="20" t="s">
        <v>557</v>
      </c>
      <c r="M858" s="20">
        <v>41</v>
      </c>
      <c r="N858" s="20">
        <v>55</v>
      </c>
      <c r="O858" s="20" t="s">
        <v>557</v>
      </c>
      <c r="P858" s="20">
        <v>35</v>
      </c>
      <c r="Q858" s="20" t="s">
        <v>557</v>
      </c>
      <c r="R858" s="19" t="s">
        <v>557</v>
      </c>
      <c r="S858" s="20">
        <v>50</v>
      </c>
      <c r="T858" s="20">
        <v>33</v>
      </c>
      <c r="U858" s="20">
        <v>43</v>
      </c>
      <c r="V858" s="20">
        <v>30</v>
      </c>
      <c r="W858" s="20">
        <v>36</v>
      </c>
      <c r="X858" s="19"/>
    </row>
    <row r="859" spans="1:24" s="15" customFormat="1" ht="13.8">
      <c r="A859" s="15" t="s">
        <v>178</v>
      </c>
      <c r="B859" s="19" t="s">
        <v>179</v>
      </c>
      <c r="C859" s="19">
        <v>2020</v>
      </c>
      <c r="D859" s="19" t="s">
        <v>443</v>
      </c>
      <c r="E859" s="16">
        <v>43</v>
      </c>
      <c r="F859" s="20">
        <v>75</v>
      </c>
      <c r="G859" s="21">
        <v>1.5164660000000001</v>
      </c>
      <c r="H859" s="20">
        <v>9</v>
      </c>
      <c r="I859" s="20">
        <v>40.512999999999998</v>
      </c>
      <c r="J859" s="20">
        <v>45.487000000000002</v>
      </c>
      <c r="K859" s="20">
        <v>47</v>
      </c>
      <c r="L859" s="20" t="s">
        <v>557</v>
      </c>
      <c r="M859" s="20">
        <v>41</v>
      </c>
      <c r="N859" s="20">
        <v>55</v>
      </c>
      <c r="O859" s="20" t="s">
        <v>557</v>
      </c>
      <c r="P859" s="20">
        <v>47</v>
      </c>
      <c r="Q859" s="20" t="s">
        <v>557</v>
      </c>
      <c r="R859" s="19" t="s">
        <v>557</v>
      </c>
      <c r="S859" s="20">
        <v>50</v>
      </c>
      <c r="T859" s="20">
        <v>38</v>
      </c>
      <c r="U859" s="20">
        <v>43</v>
      </c>
      <c r="V859" s="20">
        <v>30</v>
      </c>
      <c r="W859" s="20">
        <v>34</v>
      </c>
      <c r="X859" s="19"/>
    </row>
    <row r="860" spans="1:24" s="15" customFormat="1" ht="13.8">
      <c r="A860" s="15" t="s">
        <v>178</v>
      </c>
      <c r="B860" s="19" t="s">
        <v>179</v>
      </c>
      <c r="C860" s="19">
        <v>2021</v>
      </c>
      <c r="D860" s="19" t="s">
        <v>443</v>
      </c>
      <c r="E860" s="16">
        <v>43</v>
      </c>
      <c r="F860" s="20">
        <v>73</v>
      </c>
      <c r="G860" s="21">
        <v>1.5308109999999999</v>
      </c>
      <c r="H860" s="20">
        <v>9</v>
      </c>
      <c r="I860" s="20">
        <v>40.481819999999999</v>
      </c>
      <c r="J860" s="20">
        <v>45.518180000000001</v>
      </c>
      <c r="K860" s="20">
        <v>49.494520000000001</v>
      </c>
      <c r="L860" s="20"/>
      <c r="M860" s="20">
        <v>40.824530000000003</v>
      </c>
      <c r="N860" s="20">
        <v>54.733609999999999</v>
      </c>
      <c r="O860" s="20"/>
      <c r="P860" s="20">
        <v>46.737209999999997</v>
      </c>
      <c r="Q860" s="20"/>
      <c r="R860" s="19"/>
      <c r="S860" s="20">
        <v>49.836219999999997</v>
      </c>
      <c r="T860" s="20">
        <v>34.040399999999998</v>
      </c>
      <c r="U860" s="20">
        <v>43.443260000000002</v>
      </c>
      <c r="V860" s="20">
        <v>34.157170000000001</v>
      </c>
      <c r="W860" s="20">
        <v>32.885959999999997</v>
      </c>
      <c r="X860" s="19"/>
    </row>
    <row r="861" spans="1:24" s="15" customFormat="1" ht="13.8">
      <c r="A861" s="15" t="s">
        <v>178</v>
      </c>
      <c r="B861" s="19" t="s">
        <v>179</v>
      </c>
      <c r="C861" s="19">
        <v>2022</v>
      </c>
      <c r="D861" s="19" t="s">
        <v>443</v>
      </c>
      <c r="E861" s="16">
        <v>43</v>
      </c>
      <c r="F861" s="20">
        <v>72</v>
      </c>
      <c r="G861" s="21">
        <v>1.4317059999999999</v>
      </c>
      <c r="H861" s="20">
        <v>9</v>
      </c>
      <c r="I861" s="20">
        <v>40.652000000000001</v>
      </c>
      <c r="J861" s="20">
        <v>45.347999999999999</v>
      </c>
      <c r="K861" s="20">
        <v>49</v>
      </c>
      <c r="L861" s="20" t="s">
        <v>557</v>
      </c>
      <c r="M861" s="20">
        <v>41</v>
      </c>
      <c r="N861" s="20">
        <v>55</v>
      </c>
      <c r="O861" s="20" t="s">
        <v>557</v>
      </c>
      <c r="P861" s="20">
        <v>35</v>
      </c>
      <c r="Q861" s="20" t="s">
        <v>557</v>
      </c>
      <c r="R861" s="19" t="s">
        <v>557</v>
      </c>
      <c r="S861" s="20">
        <v>50</v>
      </c>
      <c r="T861" s="20">
        <v>37</v>
      </c>
      <c r="U861" s="20">
        <v>43</v>
      </c>
      <c r="V861" s="20">
        <v>43</v>
      </c>
      <c r="W861" s="20">
        <v>33</v>
      </c>
      <c r="X861" s="19"/>
    </row>
    <row r="862" spans="1:24" s="15" customFormat="1" ht="13.8">
      <c r="A862" s="15" t="s">
        <v>178</v>
      </c>
      <c r="B862" s="19" t="s">
        <v>179</v>
      </c>
      <c r="C862" s="19">
        <v>2023</v>
      </c>
      <c r="D862" s="19" t="s">
        <v>443</v>
      </c>
      <c r="E862" s="16">
        <v>43</v>
      </c>
      <c r="F862" s="20">
        <v>70</v>
      </c>
      <c r="G862" s="21">
        <v>1.46851</v>
      </c>
      <c r="H862" s="20">
        <v>9</v>
      </c>
      <c r="I862" s="20">
        <v>40.591639999999998</v>
      </c>
      <c r="J862" s="20">
        <v>45.408360000000002</v>
      </c>
      <c r="K862" s="20">
        <v>49.494520000000001</v>
      </c>
      <c r="L862" s="20"/>
      <c r="M862" s="20">
        <v>40.824530000000003</v>
      </c>
      <c r="N862" s="20">
        <v>54.733609999999999</v>
      </c>
      <c r="O862" s="20"/>
      <c r="P862" s="20">
        <v>46.737209999999997</v>
      </c>
      <c r="Q862" s="20"/>
      <c r="R862" s="19"/>
      <c r="S862" s="20">
        <v>49.836219999999997</v>
      </c>
      <c r="T862" s="20">
        <v>34.040399999999998</v>
      </c>
      <c r="U862" s="20">
        <v>43.443260000000002</v>
      </c>
      <c r="V862" s="20">
        <v>35.560070000000003</v>
      </c>
      <c r="W862" s="20">
        <v>33.784239999999997</v>
      </c>
      <c r="X862" s="19"/>
    </row>
    <row r="863" spans="1:24" s="15" customFormat="1" ht="13.8">
      <c r="A863" s="15" t="s">
        <v>178</v>
      </c>
      <c r="B863" s="19" t="s">
        <v>179</v>
      </c>
      <c r="C863" s="19">
        <v>2024</v>
      </c>
      <c r="D863" s="19" t="s">
        <v>443</v>
      </c>
      <c r="E863" s="16">
        <v>42</v>
      </c>
      <c r="F863" s="20">
        <v>80</v>
      </c>
      <c r="G863" s="21">
        <v>1.6903870000000001</v>
      </c>
      <c r="H863" s="20">
        <v>10</v>
      </c>
      <c r="I863" s="20">
        <v>39.227760000000004</v>
      </c>
      <c r="J863" s="20">
        <v>44.772239999999996</v>
      </c>
      <c r="K863" s="20">
        <v>58.924860000000002</v>
      </c>
      <c r="L863" s="20"/>
      <c r="M863" s="20">
        <v>42.831699999999998</v>
      </c>
      <c r="N863" s="20">
        <v>50.63015</v>
      </c>
      <c r="O863" s="20"/>
      <c r="P863" s="20">
        <v>45.559510000000003</v>
      </c>
      <c r="Q863" s="20">
        <v>27.346319999999999</v>
      </c>
      <c r="R863" s="19"/>
      <c r="S863" s="20">
        <v>50.930199999999999</v>
      </c>
      <c r="T863" s="20">
        <v>31.310569999999998</v>
      </c>
      <c r="U863" s="20">
        <v>51.150010000000002</v>
      </c>
      <c r="V863" s="20">
        <v>32.701790000000003</v>
      </c>
      <c r="W863" s="20">
        <v>33.193809999999999</v>
      </c>
      <c r="X863" s="19"/>
    </row>
    <row r="864" spans="1:24" s="15" customFormat="1">
      <c r="A864" s="68" t="s">
        <v>178</v>
      </c>
      <c r="B864" s="70" t="s">
        <v>179</v>
      </c>
      <c r="C864" s="70">
        <v>2025</v>
      </c>
      <c r="D864" s="73" t="str">
        <f>VLOOKUP(B864,'CPI Timeseries 2012 - 2025'!B:C,2,0)</f>
        <v>SSA</v>
      </c>
      <c r="E864" s="16">
        <v>43</v>
      </c>
      <c r="F864" s="70">
        <v>76</v>
      </c>
      <c r="G864" s="74">
        <v>1.5407630000000001</v>
      </c>
      <c r="H864" s="70">
        <v>10</v>
      </c>
      <c r="I864" s="75">
        <v>40.473149999999997</v>
      </c>
      <c r="J864" s="75">
        <v>45.526850000000003</v>
      </c>
      <c r="K864" s="75">
        <v>58.896740000000001</v>
      </c>
      <c r="L864" s="75"/>
      <c r="M864" s="75">
        <v>42.838509999999999</v>
      </c>
      <c r="N864" s="75">
        <v>50.60913</v>
      </c>
      <c r="O864" s="75"/>
      <c r="P864" s="75">
        <v>45.51793</v>
      </c>
      <c r="Q864" s="75">
        <v>31.782599999999999</v>
      </c>
      <c r="R864" s="75"/>
      <c r="S864" s="75">
        <v>50.91377</v>
      </c>
      <c r="T864" s="75">
        <v>31.31541</v>
      </c>
      <c r="U864" s="75">
        <v>51.157629999999997</v>
      </c>
      <c r="V864" s="75">
        <v>35.926909999999999</v>
      </c>
      <c r="W864" s="75">
        <v>33.174349999999997</v>
      </c>
      <c r="X864" s="2"/>
    </row>
    <row r="865" spans="1:24" s="15" customFormat="1" ht="13.8">
      <c r="A865" s="15" t="s">
        <v>138</v>
      </c>
      <c r="B865" s="19" t="s">
        <v>139</v>
      </c>
      <c r="C865" s="19">
        <v>2012</v>
      </c>
      <c r="D865" s="19" t="s">
        <v>444</v>
      </c>
      <c r="E865" s="16">
        <v>36</v>
      </c>
      <c r="F865" s="20">
        <v>94</v>
      </c>
      <c r="G865" s="21">
        <v>3.6</v>
      </c>
      <c r="H865" s="20">
        <v>7</v>
      </c>
      <c r="I865" s="20">
        <v>30</v>
      </c>
      <c r="J865" s="20">
        <v>42</v>
      </c>
      <c r="K865" s="20"/>
      <c r="L865" s="20">
        <v>41</v>
      </c>
      <c r="M865" s="20"/>
      <c r="N865" s="20">
        <v>21</v>
      </c>
      <c r="O865" s="20"/>
      <c r="P865" s="20">
        <v>42</v>
      </c>
      <c r="Q865" s="20">
        <v>35</v>
      </c>
      <c r="R865" s="19"/>
      <c r="S865" s="20">
        <v>31</v>
      </c>
      <c r="T865" s="20"/>
      <c r="U865" s="20"/>
      <c r="V865" s="20">
        <v>30</v>
      </c>
      <c r="W865" s="20">
        <v>49</v>
      </c>
      <c r="X865" s="19"/>
    </row>
    <row r="866" spans="1:24" s="15" customFormat="1" ht="13.8">
      <c r="A866" s="15" t="s">
        <v>138</v>
      </c>
      <c r="B866" s="19" t="s">
        <v>139</v>
      </c>
      <c r="C866" s="19">
        <v>2013</v>
      </c>
      <c r="D866" s="19" t="s">
        <v>444</v>
      </c>
      <c r="E866" s="16">
        <v>40</v>
      </c>
      <c r="F866" s="20">
        <v>80</v>
      </c>
      <c r="G866" s="21">
        <v>4.5</v>
      </c>
      <c r="H866" s="20">
        <v>7</v>
      </c>
      <c r="I866" s="20">
        <v>33</v>
      </c>
      <c r="J866" s="20">
        <v>47</v>
      </c>
      <c r="K866" s="20"/>
      <c r="L866" s="20">
        <v>57</v>
      </c>
      <c r="M866" s="20"/>
      <c r="N866" s="20">
        <v>21</v>
      </c>
      <c r="O866" s="20"/>
      <c r="P866" s="20">
        <v>42</v>
      </c>
      <c r="Q866" s="20">
        <v>40</v>
      </c>
      <c r="R866" s="19"/>
      <c r="S866" s="20">
        <v>31</v>
      </c>
      <c r="T866" s="20"/>
      <c r="U866" s="20"/>
      <c r="V866" s="20">
        <v>37</v>
      </c>
      <c r="W866" s="20">
        <v>49</v>
      </c>
      <c r="X866" s="19"/>
    </row>
    <row r="867" spans="1:24" s="15" customFormat="1" ht="13.8">
      <c r="A867" s="15" t="s">
        <v>138</v>
      </c>
      <c r="B867" s="19" t="s">
        <v>139</v>
      </c>
      <c r="C867" s="19">
        <v>2014</v>
      </c>
      <c r="D867" s="19" t="s">
        <v>444</v>
      </c>
      <c r="E867" s="16">
        <v>43</v>
      </c>
      <c r="F867" s="20">
        <v>69</v>
      </c>
      <c r="G867" s="21">
        <v>5.559999942779541</v>
      </c>
      <c r="H867" s="20">
        <v>7</v>
      </c>
      <c r="I867" s="20">
        <v>34</v>
      </c>
      <c r="J867" s="20">
        <v>52</v>
      </c>
      <c r="K867" s="20"/>
      <c r="L867" s="20">
        <v>57</v>
      </c>
      <c r="M867" s="20"/>
      <c r="N867" s="20">
        <v>21</v>
      </c>
      <c r="O867" s="20"/>
      <c r="P867" s="20">
        <v>63</v>
      </c>
      <c r="Q867" s="20">
        <v>37</v>
      </c>
      <c r="R867" s="19"/>
      <c r="S867" s="20">
        <v>31</v>
      </c>
      <c r="T867" s="20"/>
      <c r="U867" s="20"/>
      <c r="V867" s="20">
        <v>44</v>
      </c>
      <c r="W867" s="20">
        <v>49</v>
      </c>
      <c r="X867" s="19"/>
    </row>
    <row r="868" spans="1:24" s="15" customFormat="1" ht="13.8">
      <c r="A868" s="15" t="s">
        <v>138</v>
      </c>
      <c r="B868" s="19" t="s">
        <v>139</v>
      </c>
      <c r="C868" s="19">
        <v>2015</v>
      </c>
      <c r="D868" s="19" t="s">
        <v>444</v>
      </c>
      <c r="E868" s="16">
        <v>46</v>
      </c>
      <c r="F868" s="20">
        <v>58</v>
      </c>
      <c r="G868" s="21">
        <v>5.0799999237060547</v>
      </c>
      <c r="H868" s="20">
        <v>7</v>
      </c>
      <c r="I868" s="20">
        <v>38</v>
      </c>
      <c r="J868" s="20">
        <v>54</v>
      </c>
      <c r="K868" s="20"/>
      <c r="L868" s="20">
        <v>57</v>
      </c>
      <c r="M868" s="20"/>
      <c r="N868" s="20">
        <v>21</v>
      </c>
      <c r="O868" s="20"/>
      <c r="P868" s="20">
        <v>63</v>
      </c>
      <c r="Q868" s="20">
        <v>43</v>
      </c>
      <c r="R868" s="19"/>
      <c r="S868" s="20">
        <v>41</v>
      </c>
      <c r="T868" s="20"/>
      <c r="U868" s="20"/>
      <c r="V868" s="20">
        <v>45</v>
      </c>
      <c r="W868" s="20">
        <v>50</v>
      </c>
      <c r="X868" s="19"/>
    </row>
    <row r="869" spans="1:24" s="15" customFormat="1" ht="13.8">
      <c r="A869" s="15" t="s">
        <v>138</v>
      </c>
      <c r="B869" s="19" t="s">
        <v>139</v>
      </c>
      <c r="C869" s="19">
        <v>2016</v>
      </c>
      <c r="D869" s="19" t="s">
        <v>444</v>
      </c>
      <c r="E869" s="16">
        <v>44</v>
      </c>
      <c r="F869" s="20">
        <v>69</v>
      </c>
      <c r="G869" s="21">
        <v>2.5</v>
      </c>
      <c r="H869" s="20">
        <v>7</v>
      </c>
      <c r="I869" s="20">
        <v>40</v>
      </c>
      <c r="J869" s="20">
        <v>48</v>
      </c>
      <c r="K869" s="20" t="s">
        <v>557</v>
      </c>
      <c r="L869" s="20">
        <v>52</v>
      </c>
      <c r="M869" s="20" t="s">
        <v>557</v>
      </c>
      <c r="N869" s="20">
        <v>37</v>
      </c>
      <c r="O869" s="20" t="s">
        <v>557</v>
      </c>
      <c r="P869" s="20">
        <v>47</v>
      </c>
      <c r="Q869" s="20">
        <v>37</v>
      </c>
      <c r="R869" s="19" t="s">
        <v>557</v>
      </c>
      <c r="S869" s="20">
        <v>41</v>
      </c>
      <c r="T869" s="20" t="s">
        <v>557</v>
      </c>
      <c r="U869" s="20" t="s">
        <v>557</v>
      </c>
      <c r="V869" s="20">
        <v>42</v>
      </c>
      <c r="W869" s="20">
        <v>53</v>
      </c>
      <c r="X869" s="19"/>
    </row>
    <row r="870" spans="1:24" s="15" customFormat="1" ht="13.8">
      <c r="A870" s="15" t="s">
        <v>138</v>
      </c>
      <c r="B870" s="19" t="s">
        <v>139</v>
      </c>
      <c r="C870" s="19">
        <v>2017</v>
      </c>
      <c r="D870" s="19" t="s">
        <v>444</v>
      </c>
      <c r="E870" s="16">
        <v>48</v>
      </c>
      <c r="F870" s="20">
        <v>59</v>
      </c>
      <c r="G870" s="21">
        <v>2.98</v>
      </c>
      <c r="H870" s="20">
        <v>8</v>
      </c>
      <c r="I870" s="20">
        <v>43</v>
      </c>
      <c r="J870" s="20">
        <v>53</v>
      </c>
      <c r="K870" s="20"/>
      <c r="L870" s="20">
        <v>53</v>
      </c>
      <c r="M870" s="20"/>
      <c r="N870" s="20">
        <v>37</v>
      </c>
      <c r="O870" s="20"/>
      <c r="P870" s="20">
        <v>59</v>
      </c>
      <c r="Q870" s="20">
        <v>44</v>
      </c>
      <c r="R870" s="19"/>
      <c r="S870" s="20">
        <v>41</v>
      </c>
      <c r="T870" s="20">
        <v>59</v>
      </c>
      <c r="U870" s="20"/>
      <c r="V870" s="20">
        <v>41</v>
      </c>
      <c r="W870" s="20">
        <v>50</v>
      </c>
      <c r="X870" s="19"/>
    </row>
    <row r="871" spans="1:24" s="15" customFormat="1" ht="13.8">
      <c r="A871" s="15" t="s">
        <v>138</v>
      </c>
      <c r="B871" s="19" t="s">
        <v>139</v>
      </c>
      <c r="C871" s="19">
        <v>2018</v>
      </c>
      <c r="D871" s="19" t="s">
        <v>444</v>
      </c>
      <c r="E871" s="16">
        <v>45</v>
      </c>
      <c r="F871" s="20">
        <v>67</v>
      </c>
      <c r="G871" s="21">
        <v>2.5099999999999998</v>
      </c>
      <c r="H871" s="20">
        <v>8</v>
      </c>
      <c r="I871" s="20">
        <v>41</v>
      </c>
      <c r="J871" s="20">
        <v>49</v>
      </c>
      <c r="K871" s="20"/>
      <c r="L871" s="20">
        <v>53</v>
      </c>
      <c r="M871" s="20"/>
      <c r="N871" s="20">
        <v>37</v>
      </c>
      <c r="O871" s="20"/>
      <c r="P871" s="20">
        <v>47</v>
      </c>
      <c r="Q871" s="20">
        <v>38</v>
      </c>
      <c r="R871" s="19"/>
      <c r="S871" s="20">
        <v>41</v>
      </c>
      <c r="T871" s="20">
        <v>56</v>
      </c>
      <c r="U871" s="20"/>
      <c r="V871" s="20">
        <v>41</v>
      </c>
      <c r="W871" s="20">
        <v>50</v>
      </c>
      <c r="X871" s="19"/>
    </row>
    <row r="872" spans="1:24" s="15" customFormat="1" ht="13.8">
      <c r="A872" s="15" t="s">
        <v>138</v>
      </c>
      <c r="B872" s="19" t="s">
        <v>139</v>
      </c>
      <c r="C872" s="19">
        <v>2019</v>
      </c>
      <c r="D872" s="19" t="s">
        <v>444</v>
      </c>
      <c r="E872" s="16">
        <v>48</v>
      </c>
      <c r="F872" s="20">
        <v>60</v>
      </c>
      <c r="G872" s="21">
        <v>2.5682299999999998</v>
      </c>
      <c r="H872" s="20">
        <v>8</v>
      </c>
      <c r="I872" s="20">
        <v>43.788110000000003</v>
      </c>
      <c r="J872" s="20">
        <v>52.211889999999997</v>
      </c>
      <c r="K872" s="20" t="s">
        <v>557</v>
      </c>
      <c r="L872" s="20">
        <v>53</v>
      </c>
      <c r="M872" s="20" t="s">
        <v>557</v>
      </c>
      <c r="N872" s="20">
        <v>37</v>
      </c>
      <c r="O872" s="20" t="s">
        <v>557</v>
      </c>
      <c r="P872" s="20">
        <v>59</v>
      </c>
      <c r="Q872" s="20">
        <v>44</v>
      </c>
      <c r="R872" s="19" t="s">
        <v>557</v>
      </c>
      <c r="S872" s="20">
        <v>41</v>
      </c>
      <c r="T872" s="20">
        <v>51</v>
      </c>
      <c r="U872" s="20" t="s">
        <v>557</v>
      </c>
      <c r="V872" s="20">
        <v>44</v>
      </c>
      <c r="W872" s="20">
        <v>53</v>
      </c>
      <c r="X872" s="19"/>
    </row>
    <row r="873" spans="1:24" s="15" customFormat="1" ht="13.8">
      <c r="A873" s="15" t="s">
        <v>138</v>
      </c>
      <c r="B873" s="19" t="s">
        <v>139</v>
      </c>
      <c r="C873" s="19">
        <v>2020</v>
      </c>
      <c r="D873" s="19" t="s">
        <v>444</v>
      </c>
      <c r="E873" s="16">
        <v>50</v>
      </c>
      <c r="F873" s="20">
        <v>59</v>
      </c>
      <c r="G873" s="21">
        <v>1.810346</v>
      </c>
      <c r="H873" s="20">
        <v>8</v>
      </c>
      <c r="I873" s="20">
        <v>47.031030000000001</v>
      </c>
      <c r="J873" s="20">
        <v>52.968969999999999</v>
      </c>
      <c r="K873" s="20" t="s">
        <v>557</v>
      </c>
      <c r="L873" s="20">
        <v>53</v>
      </c>
      <c r="M873" s="20" t="s">
        <v>557</v>
      </c>
      <c r="N873" s="20">
        <v>37</v>
      </c>
      <c r="O873" s="20" t="s">
        <v>557</v>
      </c>
      <c r="P873" s="20">
        <v>59</v>
      </c>
      <c r="Q873" s="20">
        <v>54</v>
      </c>
      <c r="R873" s="19" t="s">
        <v>557</v>
      </c>
      <c r="S873" s="20">
        <v>41</v>
      </c>
      <c r="T873" s="20">
        <v>57</v>
      </c>
      <c r="U873" s="20" t="s">
        <v>557</v>
      </c>
      <c r="V873" s="20">
        <v>44</v>
      </c>
      <c r="W873" s="20">
        <v>52</v>
      </c>
      <c r="X873" s="19"/>
    </row>
    <row r="874" spans="1:24" s="15" customFormat="1" ht="13.8">
      <c r="A874" s="15" t="s">
        <v>138</v>
      </c>
      <c r="B874" s="19" t="s">
        <v>139</v>
      </c>
      <c r="C874" s="19">
        <v>2021</v>
      </c>
      <c r="D874" s="19" t="s">
        <v>444</v>
      </c>
      <c r="E874" s="16">
        <v>49</v>
      </c>
      <c r="F874" s="20">
        <v>58</v>
      </c>
      <c r="G874" s="21">
        <v>1.6264989999999999</v>
      </c>
      <c r="H874" s="20">
        <v>8</v>
      </c>
      <c r="I874" s="20">
        <v>46.32441</v>
      </c>
      <c r="J874" s="20">
        <v>51.67559</v>
      </c>
      <c r="K874" s="20"/>
      <c r="L874" s="20">
        <v>52.649290000000001</v>
      </c>
      <c r="M874" s="20"/>
      <c r="N874" s="20">
        <v>37.263190000000002</v>
      </c>
      <c r="O874" s="20"/>
      <c r="P874" s="20">
        <v>46.737209999999997</v>
      </c>
      <c r="Q874" s="20">
        <v>53.63532</v>
      </c>
      <c r="R874" s="19"/>
      <c r="S874" s="20">
        <v>41.127429999999997</v>
      </c>
      <c r="T874" s="20">
        <v>59.359580000000001</v>
      </c>
      <c r="U874" s="20"/>
      <c r="V874" s="20">
        <v>47.83549</v>
      </c>
      <c r="W874" s="20">
        <v>51.749809999999997</v>
      </c>
      <c r="X874" s="19"/>
    </row>
    <row r="875" spans="1:24" s="15" customFormat="1" ht="13.8">
      <c r="A875" s="15" t="s">
        <v>138</v>
      </c>
      <c r="B875" s="19" t="s">
        <v>139</v>
      </c>
      <c r="C875" s="19">
        <v>2022</v>
      </c>
      <c r="D875" s="19" t="s">
        <v>444</v>
      </c>
      <c r="E875" s="16">
        <v>52</v>
      </c>
      <c r="F875" s="20">
        <v>51</v>
      </c>
      <c r="G875" s="21">
        <v>2.1435460000000002</v>
      </c>
      <c r="H875" s="20">
        <v>8</v>
      </c>
      <c r="I875" s="20">
        <v>48.484580000000001</v>
      </c>
      <c r="J875" s="20">
        <v>55.515419999999999</v>
      </c>
      <c r="K875" s="20" t="s">
        <v>557</v>
      </c>
      <c r="L875" s="20">
        <v>62</v>
      </c>
      <c r="M875" s="20" t="s">
        <v>557</v>
      </c>
      <c r="N875" s="20">
        <v>37</v>
      </c>
      <c r="O875" s="20" t="s">
        <v>557</v>
      </c>
      <c r="P875" s="20">
        <v>59</v>
      </c>
      <c r="Q875" s="20">
        <v>53</v>
      </c>
      <c r="R875" s="19" t="s">
        <v>557</v>
      </c>
      <c r="S875" s="20">
        <v>41</v>
      </c>
      <c r="T875" s="20">
        <v>64</v>
      </c>
      <c r="U875" s="20" t="s">
        <v>557</v>
      </c>
      <c r="V875" s="20">
        <v>50</v>
      </c>
      <c r="W875" s="20">
        <v>54</v>
      </c>
      <c r="X875" s="19"/>
    </row>
    <row r="876" spans="1:24" s="15" customFormat="1" ht="13.8">
      <c r="A876" s="15" t="s">
        <v>138</v>
      </c>
      <c r="B876" s="19" t="s">
        <v>139</v>
      </c>
      <c r="C876" s="19">
        <v>2023</v>
      </c>
      <c r="D876" s="19" t="s">
        <v>444</v>
      </c>
      <c r="E876" s="16">
        <v>49</v>
      </c>
      <c r="F876" s="20">
        <v>59</v>
      </c>
      <c r="G876" s="21">
        <v>2.2095539999999998</v>
      </c>
      <c r="H876" s="20">
        <v>8</v>
      </c>
      <c r="I876" s="20">
        <v>45.376330000000003</v>
      </c>
      <c r="J876" s="20">
        <v>52.623669999999997</v>
      </c>
      <c r="K876" s="20"/>
      <c r="L876" s="20">
        <v>61.518160000000002</v>
      </c>
      <c r="M876" s="20"/>
      <c r="N876" s="20">
        <v>37.263190000000002</v>
      </c>
      <c r="O876" s="20"/>
      <c r="P876" s="20">
        <v>58.971130000000002</v>
      </c>
      <c r="Q876" s="20">
        <v>47.472029999999997</v>
      </c>
      <c r="R876" s="19"/>
      <c r="S876" s="20">
        <v>34.682929999999999</v>
      </c>
      <c r="T876" s="20">
        <v>55.742550000000001</v>
      </c>
      <c r="U876" s="20"/>
      <c r="V876" s="20">
        <v>47.309399999999997</v>
      </c>
      <c r="W876" s="20">
        <v>51.749809999999997</v>
      </c>
      <c r="X876" s="19"/>
    </row>
    <row r="877" spans="1:24" s="15" customFormat="1" ht="13.8">
      <c r="A877" s="15" t="s">
        <v>138</v>
      </c>
      <c r="B877" s="19" t="s">
        <v>139</v>
      </c>
      <c r="C877" s="19">
        <v>2024</v>
      </c>
      <c r="D877" s="19" t="s">
        <v>444</v>
      </c>
      <c r="E877" s="16">
        <v>49</v>
      </c>
      <c r="F877" s="20">
        <v>59</v>
      </c>
      <c r="G877" s="21">
        <v>1.9429399999999999</v>
      </c>
      <c r="H877" s="20">
        <v>8</v>
      </c>
      <c r="I877" s="20">
        <v>45.813580000000002</v>
      </c>
      <c r="J877" s="20">
        <v>52.186419999999998</v>
      </c>
      <c r="K877" s="20"/>
      <c r="L877" s="20">
        <v>56.713709999999999</v>
      </c>
      <c r="M877" s="20"/>
      <c r="N877" s="20">
        <v>34.521169999999998</v>
      </c>
      <c r="O877" s="20"/>
      <c r="P877" s="20">
        <v>58.851039999999998</v>
      </c>
      <c r="Q877" s="20">
        <v>47.973439999999997</v>
      </c>
      <c r="R877" s="19"/>
      <c r="S877" s="20">
        <v>41.855710000000002</v>
      </c>
      <c r="T877" s="20">
        <v>58.003610000000002</v>
      </c>
      <c r="U877" s="20"/>
      <c r="V877" s="20">
        <v>46.181539999999998</v>
      </c>
      <c r="W877" s="20">
        <v>49.692709999999998</v>
      </c>
      <c r="X877" s="19"/>
    </row>
    <row r="878" spans="1:24" s="15" customFormat="1">
      <c r="A878" s="68" t="s">
        <v>138</v>
      </c>
      <c r="B878" s="70" t="s">
        <v>139</v>
      </c>
      <c r="C878" s="70">
        <v>2025</v>
      </c>
      <c r="D878" s="73" t="str">
        <f>VLOOKUP(B878,'CPI Timeseries 2012 - 2025'!B:C,2,0)</f>
        <v>WE/EU</v>
      </c>
      <c r="E878" s="16">
        <v>50</v>
      </c>
      <c r="F878" s="70">
        <v>56</v>
      </c>
      <c r="G878" s="74">
        <v>1.649432</v>
      </c>
      <c r="H878" s="70">
        <v>8</v>
      </c>
      <c r="I878" s="75">
        <v>47.294930000000001</v>
      </c>
      <c r="J878" s="75">
        <v>52.705069999999999</v>
      </c>
      <c r="K878" s="75"/>
      <c r="L878" s="75">
        <v>56.654359999999997</v>
      </c>
      <c r="M878" s="75"/>
      <c r="N878" s="75">
        <v>50.60913</v>
      </c>
      <c r="O878" s="75"/>
      <c r="P878" s="75">
        <v>58.821210000000001</v>
      </c>
      <c r="Q878" s="75">
        <v>41.541840000000001</v>
      </c>
      <c r="R878" s="75"/>
      <c r="S878" s="75">
        <v>41.836329999999997</v>
      </c>
      <c r="T878" s="75">
        <v>58.69885</v>
      </c>
      <c r="U878" s="75"/>
      <c r="V878" s="75">
        <v>44.529310000000002</v>
      </c>
      <c r="W878" s="75">
        <v>49.677880000000002</v>
      </c>
      <c r="X878" s="2"/>
    </row>
    <row r="879" spans="1:24" s="15" customFormat="1" ht="13.8">
      <c r="A879" s="15" t="s">
        <v>116</v>
      </c>
      <c r="B879" s="19" t="s">
        <v>117</v>
      </c>
      <c r="C879" s="19">
        <v>2016</v>
      </c>
      <c r="D879" s="19" t="s">
        <v>234</v>
      </c>
      <c r="E879" s="16">
        <v>56</v>
      </c>
      <c r="F879" s="20">
        <v>46</v>
      </c>
      <c r="G879" s="21">
        <v>4.63</v>
      </c>
      <c r="H879" s="20">
        <v>3</v>
      </c>
      <c r="I879" s="20">
        <v>48</v>
      </c>
      <c r="J879" s="20">
        <v>63</v>
      </c>
      <c r="K879" s="20" t="s">
        <v>557</v>
      </c>
      <c r="L879" s="20" t="s">
        <v>557</v>
      </c>
      <c r="M879" s="20" t="s">
        <v>557</v>
      </c>
      <c r="N879" s="20" t="s">
        <v>557</v>
      </c>
      <c r="O879" s="20" t="s">
        <v>557</v>
      </c>
      <c r="P879" s="20">
        <v>47</v>
      </c>
      <c r="Q879" s="20" t="s">
        <v>557</v>
      </c>
      <c r="R879" s="19" t="s">
        <v>557</v>
      </c>
      <c r="S879" s="20" t="s">
        <v>557</v>
      </c>
      <c r="T879" s="20" t="s">
        <v>557</v>
      </c>
      <c r="U879" s="20">
        <v>58</v>
      </c>
      <c r="V879" s="20" t="s">
        <v>557</v>
      </c>
      <c r="W879" s="20">
        <v>62</v>
      </c>
      <c r="X879" s="19"/>
    </row>
    <row r="880" spans="1:24" s="15" customFormat="1" ht="13.8">
      <c r="A880" s="15" t="s">
        <v>116</v>
      </c>
      <c r="B880" s="19" t="s">
        <v>117</v>
      </c>
      <c r="C880" s="19">
        <v>2017</v>
      </c>
      <c r="D880" s="19" t="s">
        <v>234</v>
      </c>
      <c r="E880" s="16">
        <v>52</v>
      </c>
      <c r="F880" s="20">
        <v>52</v>
      </c>
      <c r="G880" s="21">
        <v>3</v>
      </c>
      <c r="H880" s="20">
        <v>3</v>
      </c>
      <c r="I880" s="20">
        <v>47</v>
      </c>
      <c r="J880" s="20">
        <v>57</v>
      </c>
      <c r="K880" s="20"/>
      <c r="L880" s="20"/>
      <c r="M880" s="20"/>
      <c r="N880" s="20"/>
      <c r="O880" s="20"/>
      <c r="P880" s="20">
        <v>47</v>
      </c>
      <c r="Q880" s="20"/>
      <c r="R880" s="19"/>
      <c r="S880" s="20"/>
      <c r="T880" s="20"/>
      <c r="U880" s="20">
        <v>52</v>
      </c>
      <c r="V880" s="20"/>
      <c r="W880" s="20">
        <v>57</v>
      </c>
      <c r="X880" s="19"/>
    </row>
    <row r="881" spans="1:24" s="15" customFormat="1" ht="13.8">
      <c r="A881" s="15" t="s">
        <v>116</v>
      </c>
      <c r="B881" s="19" t="s">
        <v>117</v>
      </c>
      <c r="C881" s="19">
        <v>2018</v>
      </c>
      <c r="D881" s="19" t="s">
        <v>234</v>
      </c>
      <c r="E881" s="16">
        <v>52</v>
      </c>
      <c r="F881" s="20">
        <v>53</v>
      </c>
      <c r="G881" s="21">
        <v>3</v>
      </c>
      <c r="H881" s="20">
        <v>3</v>
      </c>
      <c r="I881" s="20">
        <v>47</v>
      </c>
      <c r="J881" s="20">
        <v>57</v>
      </c>
      <c r="K881" s="20"/>
      <c r="L881" s="20"/>
      <c r="M881" s="20"/>
      <c r="N881" s="20"/>
      <c r="O881" s="20"/>
      <c r="P881" s="20">
        <v>47</v>
      </c>
      <c r="Q881" s="20"/>
      <c r="R881" s="19"/>
      <c r="S881" s="20"/>
      <c r="T881" s="20"/>
      <c r="U881" s="20">
        <v>52</v>
      </c>
      <c r="V881" s="20"/>
      <c r="W881" s="20">
        <v>57</v>
      </c>
      <c r="X881" s="19"/>
    </row>
    <row r="882" spans="1:24" s="15" customFormat="1" ht="13.8">
      <c r="A882" s="15" t="s">
        <v>116</v>
      </c>
      <c r="B882" s="19" t="s">
        <v>117</v>
      </c>
      <c r="C882" s="19">
        <v>2019</v>
      </c>
      <c r="D882" s="19" t="s">
        <v>234</v>
      </c>
      <c r="E882" s="16">
        <v>53</v>
      </c>
      <c r="F882" s="20">
        <v>51</v>
      </c>
      <c r="G882" s="21">
        <v>4.3738000000000001</v>
      </c>
      <c r="H882" s="20">
        <v>3</v>
      </c>
      <c r="I882" s="20">
        <v>45.826970000000003</v>
      </c>
      <c r="J882" s="20">
        <v>60.173029999999997</v>
      </c>
      <c r="K882" s="20" t="s">
        <v>557</v>
      </c>
      <c r="L882" s="20" t="s">
        <v>557</v>
      </c>
      <c r="M882" s="20" t="s">
        <v>557</v>
      </c>
      <c r="N882" s="20" t="s">
        <v>557</v>
      </c>
      <c r="O882" s="20" t="s">
        <v>557</v>
      </c>
      <c r="P882" s="20">
        <v>47</v>
      </c>
      <c r="Q882" s="20" t="s">
        <v>557</v>
      </c>
      <c r="R882" s="19" t="s">
        <v>557</v>
      </c>
      <c r="S882" s="20" t="s">
        <v>557</v>
      </c>
      <c r="T882" s="20" t="s">
        <v>557</v>
      </c>
      <c r="U882" s="20">
        <v>52</v>
      </c>
      <c r="V882" s="20" t="s">
        <v>557</v>
      </c>
      <c r="W882" s="20">
        <v>62</v>
      </c>
      <c r="X882" s="19"/>
    </row>
    <row r="883" spans="1:24" s="15" customFormat="1" ht="13.8">
      <c r="A883" s="15" t="s">
        <v>116</v>
      </c>
      <c r="B883" s="19" t="s">
        <v>117</v>
      </c>
      <c r="C883" s="19">
        <v>2020</v>
      </c>
      <c r="D883" s="19" t="s">
        <v>234</v>
      </c>
      <c r="E883" s="16">
        <v>53</v>
      </c>
      <c r="F883" s="20">
        <v>52</v>
      </c>
      <c r="G883" s="21">
        <v>3.481887</v>
      </c>
      <c r="H883" s="20">
        <v>3</v>
      </c>
      <c r="I883" s="20">
        <v>47.289700000000003</v>
      </c>
      <c r="J883" s="20">
        <v>58.710299999999997</v>
      </c>
      <c r="K883" s="20" t="s">
        <v>557</v>
      </c>
      <c r="L883" s="20" t="s">
        <v>557</v>
      </c>
      <c r="M883" s="20" t="s">
        <v>557</v>
      </c>
      <c r="N883" s="20" t="s">
        <v>557</v>
      </c>
      <c r="O883" s="20" t="s">
        <v>557</v>
      </c>
      <c r="P883" s="20">
        <v>47</v>
      </c>
      <c r="Q883" s="20" t="s">
        <v>557</v>
      </c>
      <c r="R883" s="19" t="s">
        <v>557</v>
      </c>
      <c r="S883" s="20" t="s">
        <v>557</v>
      </c>
      <c r="T883" s="20" t="s">
        <v>557</v>
      </c>
      <c r="U883" s="20">
        <v>52</v>
      </c>
      <c r="V883" s="20" t="s">
        <v>557</v>
      </c>
      <c r="W883" s="20">
        <v>60</v>
      </c>
      <c r="X883" s="19"/>
    </row>
    <row r="884" spans="1:24" s="15" customFormat="1" ht="13.8">
      <c r="A884" s="15" t="s">
        <v>116</v>
      </c>
      <c r="B884" s="19" t="s">
        <v>117</v>
      </c>
      <c r="C884" s="19">
        <v>2021</v>
      </c>
      <c r="D884" s="19" t="s">
        <v>234</v>
      </c>
      <c r="E884" s="16">
        <v>53</v>
      </c>
      <c r="F884" s="20">
        <v>52</v>
      </c>
      <c r="G884" s="21">
        <v>3.9927160000000002</v>
      </c>
      <c r="H884" s="20">
        <v>3</v>
      </c>
      <c r="I884" s="20">
        <v>46.431980000000003</v>
      </c>
      <c r="J884" s="20">
        <v>59.568019999999997</v>
      </c>
      <c r="K884" s="20"/>
      <c r="L884" s="20"/>
      <c r="M884" s="20"/>
      <c r="N884" s="20"/>
      <c r="O884" s="20"/>
      <c r="P884" s="20">
        <v>46.737209999999997</v>
      </c>
      <c r="Q884" s="20"/>
      <c r="R884" s="19"/>
      <c r="S884" s="20"/>
      <c r="T884" s="20"/>
      <c r="U884" s="20">
        <v>51.774650000000001</v>
      </c>
      <c r="V884" s="20"/>
      <c r="W884" s="20">
        <v>61.630879999999998</v>
      </c>
      <c r="X884" s="19"/>
    </row>
    <row r="885" spans="1:24" s="15" customFormat="1" ht="13.8">
      <c r="A885" s="15" t="s">
        <v>116</v>
      </c>
      <c r="B885" s="19" t="s">
        <v>117</v>
      </c>
      <c r="C885" s="19">
        <v>2022</v>
      </c>
      <c r="D885" s="19" t="s">
        <v>234</v>
      </c>
      <c r="E885" s="16">
        <v>52</v>
      </c>
      <c r="F885" s="20">
        <v>51</v>
      </c>
      <c r="G885" s="21">
        <v>3.2308750000000002</v>
      </c>
      <c r="H885" s="20">
        <v>3</v>
      </c>
      <c r="I885" s="20">
        <v>46.701369999999997</v>
      </c>
      <c r="J885" s="20">
        <v>57.298630000000003</v>
      </c>
      <c r="K885" s="20" t="s">
        <v>557</v>
      </c>
      <c r="L885" s="20" t="s">
        <v>557</v>
      </c>
      <c r="M885" s="20" t="s">
        <v>557</v>
      </c>
      <c r="N885" s="20" t="s">
        <v>557</v>
      </c>
      <c r="O885" s="20" t="s">
        <v>557</v>
      </c>
      <c r="P885" s="20">
        <v>47</v>
      </c>
      <c r="Q885" s="20" t="s">
        <v>557</v>
      </c>
      <c r="R885" s="19" t="s">
        <v>557</v>
      </c>
      <c r="S885" s="20" t="s">
        <v>557</v>
      </c>
      <c r="T885" s="20" t="s">
        <v>557</v>
      </c>
      <c r="U885" s="20">
        <v>52</v>
      </c>
      <c r="V885" s="20" t="s">
        <v>557</v>
      </c>
      <c r="W885" s="20">
        <v>59</v>
      </c>
      <c r="X885" s="19"/>
    </row>
    <row r="886" spans="1:24" s="15" customFormat="1" ht="13.8">
      <c r="A886" s="15" t="s">
        <v>116</v>
      </c>
      <c r="B886" s="19" t="s">
        <v>117</v>
      </c>
      <c r="C886" s="19">
        <v>2023</v>
      </c>
      <c r="D886" s="19" t="s">
        <v>234</v>
      </c>
      <c r="E886" s="16">
        <v>53</v>
      </c>
      <c r="F886" s="20">
        <v>49</v>
      </c>
      <c r="G886" s="21">
        <v>3.7360329999999999</v>
      </c>
      <c r="H886" s="20">
        <v>3</v>
      </c>
      <c r="I886" s="20">
        <v>46.872909999999997</v>
      </c>
      <c r="J886" s="20">
        <v>59.127090000000003</v>
      </c>
      <c r="K886" s="20"/>
      <c r="L886" s="20"/>
      <c r="M886" s="20"/>
      <c r="N886" s="20"/>
      <c r="O886" s="20"/>
      <c r="P886" s="20">
        <v>46.737209999999997</v>
      </c>
      <c r="Q886" s="20"/>
      <c r="R886" s="19"/>
      <c r="S886" s="20"/>
      <c r="T886" s="20"/>
      <c r="U886" s="20">
        <v>51.774650000000001</v>
      </c>
      <c r="V886" s="20"/>
      <c r="W886" s="20">
        <v>60.732599999999998</v>
      </c>
      <c r="X886" s="19"/>
    </row>
    <row r="887" spans="1:24" s="15" customFormat="1" ht="13.8">
      <c r="A887" s="15" t="s">
        <v>116</v>
      </c>
      <c r="B887" s="19" t="s">
        <v>117</v>
      </c>
      <c r="C887" s="19">
        <v>2024</v>
      </c>
      <c r="D887" s="19" t="s">
        <v>234</v>
      </c>
      <c r="E887" s="16">
        <v>56</v>
      </c>
      <c r="F887" s="20">
        <v>46</v>
      </c>
      <c r="G887" s="21">
        <v>4.9514699999999996</v>
      </c>
      <c r="H887" s="20">
        <v>3</v>
      </c>
      <c r="I887" s="20">
        <v>47.87959</v>
      </c>
      <c r="J887" s="20">
        <v>64.120410000000007</v>
      </c>
      <c r="K887" s="20"/>
      <c r="L887" s="20"/>
      <c r="M887" s="20"/>
      <c r="N887" s="20"/>
      <c r="O887" s="20"/>
      <c r="P887" s="20">
        <v>45.559510000000003</v>
      </c>
      <c r="Q887" s="20"/>
      <c r="R887" s="19"/>
      <c r="S887" s="20"/>
      <c r="T887" s="20"/>
      <c r="U887" s="20">
        <v>63.128500000000003</v>
      </c>
      <c r="V887" s="20"/>
      <c r="W887" s="20">
        <v>60.113079999999997</v>
      </c>
      <c r="X887" s="19"/>
    </row>
    <row r="888" spans="1:24" s="15" customFormat="1">
      <c r="A888" s="68" t="s">
        <v>116</v>
      </c>
      <c r="B888" s="70" t="s">
        <v>117</v>
      </c>
      <c r="C888" s="70">
        <v>2025</v>
      </c>
      <c r="D888" s="73" t="str">
        <f>VLOOKUP(B888,'CPI Timeseries 2012 - 2025'!B:C,2,0)</f>
        <v>AME</v>
      </c>
      <c r="E888" s="16">
        <v>56</v>
      </c>
      <c r="F888" s="70">
        <v>46</v>
      </c>
      <c r="G888" s="74">
        <v>4.8772849999999996</v>
      </c>
      <c r="H888" s="70">
        <v>3</v>
      </c>
      <c r="I888" s="75">
        <v>48.001260000000002</v>
      </c>
      <c r="J888" s="75">
        <v>63.998739999999998</v>
      </c>
      <c r="K888" s="75"/>
      <c r="L888" s="75"/>
      <c r="M888" s="75"/>
      <c r="N888" s="75"/>
      <c r="O888" s="75"/>
      <c r="P888" s="75">
        <v>45.51793</v>
      </c>
      <c r="Q888" s="75"/>
      <c r="R888" s="75"/>
      <c r="S888" s="75"/>
      <c r="T888" s="75"/>
      <c r="U888" s="75">
        <v>63.138199999999998</v>
      </c>
      <c r="V888" s="75"/>
      <c r="W888" s="75">
        <v>59.232559999999999</v>
      </c>
      <c r="X888" s="2"/>
    </row>
    <row r="889" spans="1:24" s="15" customFormat="1" ht="13.8">
      <c r="A889" s="15" t="s">
        <v>309</v>
      </c>
      <c r="B889" s="19" t="s">
        <v>310</v>
      </c>
      <c r="C889" s="19">
        <v>2012</v>
      </c>
      <c r="D889" s="19" t="s">
        <v>234</v>
      </c>
      <c r="E889" s="16">
        <v>33</v>
      </c>
      <c r="F889" s="20">
        <v>113</v>
      </c>
      <c r="G889" s="21">
        <v>2.7</v>
      </c>
      <c r="H889" s="20">
        <v>6</v>
      </c>
      <c r="I889" s="20">
        <v>28</v>
      </c>
      <c r="J889" s="20">
        <v>37</v>
      </c>
      <c r="K889" s="20"/>
      <c r="L889" s="20"/>
      <c r="M889" s="20">
        <v>40</v>
      </c>
      <c r="N889" s="20">
        <v>38</v>
      </c>
      <c r="O889" s="20"/>
      <c r="P889" s="20">
        <v>32</v>
      </c>
      <c r="Q889" s="20"/>
      <c r="R889" s="19"/>
      <c r="S889" s="20">
        <v>31</v>
      </c>
      <c r="T889" s="20"/>
      <c r="U889" s="20"/>
      <c r="V889" s="20">
        <v>34</v>
      </c>
      <c r="W889" s="20">
        <v>21</v>
      </c>
      <c r="X889" s="19"/>
    </row>
    <row r="890" spans="1:24" s="15" customFormat="1" ht="13.8">
      <c r="A890" s="15" t="s">
        <v>309</v>
      </c>
      <c r="B890" s="19" t="s">
        <v>310</v>
      </c>
      <c r="C890" s="19">
        <v>2013</v>
      </c>
      <c r="D890" s="19" t="s">
        <v>234</v>
      </c>
      <c r="E890" s="16">
        <v>29</v>
      </c>
      <c r="F890" s="20">
        <v>123</v>
      </c>
      <c r="G890" s="21">
        <v>2.6</v>
      </c>
      <c r="H890" s="20">
        <v>6</v>
      </c>
      <c r="I890" s="20">
        <v>25</v>
      </c>
      <c r="J890" s="20">
        <v>33</v>
      </c>
      <c r="K890" s="20"/>
      <c r="L890" s="20"/>
      <c r="M890" s="20">
        <v>36</v>
      </c>
      <c r="N890" s="20">
        <v>21</v>
      </c>
      <c r="O890" s="20"/>
      <c r="P890" s="20">
        <v>32</v>
      </c>
      <c r="Q890" s="20"/>
      <c r="R890" s="19"/>
      <c r="S890" s="20">
        <v>31</v>
      </c>
      <c r="T890" s="20"/>
      <c r="U890" s="20"/>
      <c r="V890" s="20">
        <v>32</v>
      </c>
      <c r="W890" s="20">
        <v>21</v>
      </c>
      <c r="X890" s="19"/>
    </row>
    <row r="891" spans="1:24" s="15" customFormat="1" ht="13.8">
      <c r="A891" s="15" t="s">
        <v>309</v>
      </c>
      <c r="B891" s="19" t="s">
        <v>310</v>
      </c>
      <c r="C891" s="19">
        <v>2014</v>
      </c>
      <c r="D891" s="19" t="s">
        <v>234</v>
      </c>
      <c r="E891" s="16">
        <v>32</v>
      </c>
      <c r="F891" s="20">
        <v>115</v>
      </c>
      <c r="G891" s="21">
        <v>2.9600000381469727</v>
      </c>
      <c r="H891" s="20">
        <v>6</v>
      </c>
      <c r="I891" s="20">
        <v>27</v>
      </c>
      <c r="J891" s="20">
        <v>37</v>
      </c>
      <c r="K891" s="20"/>
      <c r="L891" s="20"/>
      <c r="M891" s="20">
        <v>36</v>
      </c>
      <c r="N891" s="20">
        <v>21</v>
      </c>
      <c r="O891" s="20"/>
      <c r="P891" s="20">
        <v>32</v>
      </c>
      <c r="Q891" s="20"/>
      <c r="R891" s="19"/>
      <c r="S891" s="20">
        <v>31</v>
      </c>
      <c r="T891" s="20"/>
      <c r="U891" s="20"/>
      <c r="V891" s="20">
        <v>42</v>
      </c>
      <c r="W891" s="20">
        <v>30</v>
      </c>
      <c r="X891" s="19"/>
    </row>
    <row r="892" spans="1:24" s="15" customFormat="1" ht="13.8">
      <c r="A892" s="15" t="s">
        <v>309</v>
      </c>
      <c r="B892" s="19" t="s">
        <v>310</v>
      </c>
      <c r="C892" s="19">
        <v>2015</v>
      </c>
      <c r="D892" s="19" t="s">
        <v>234</v>
      </c>
      <c r="E892" s="16">
        <v>28</v>
      </c>
      <c r="F892" s="20">
        <v>123</v>
      </c>
      <c r="G892" s="21">
        <v>3.4600000381469727</v>
      </c>
      <c r="H892" s="20">
        <v>6</v>
      </c>
      <c r="I892" s="20">
        <v>22</v>
      </c>
      <c r="J892" s="20">
        <v>34</v>
      </c>
      <c r="K892" s="20"/>
      <c r="L892" s="20"/>
      <c r="M892" s="20">
        <v>32</v>
      </c>
      <c r="N892" s="20">
        <v>21</v>
      </c>
      <c r="O892" s="20"/>
      <c r="P892" s="20">
        <v>32</v>
      </c>
      <c r="Q892" s="20"/>
      <c r="R892" s="19"/>
      <c r="S892" s="20">
        <v>31</v>
      </c>
      <c r="T892" s="20"/>
      <c r="U892" s="20"/>
      <c r="V892" s="20">
        <v>38</v>
      </c>
      <c r="W892" s="20">
        <v>15</v>
      </c>
      <c r="X892" s="19"/>
    </row>
    <row r="893" spans="1:24" s="15" customFormat="1" ht="13.8">
      <c r="A893" s="15" t="s">
        <v>309</v>
      </c>
      <c r="B893" s="19" t="s">
        <v>310</v>
      </c>
      <c r="C893" s="19">
        <v>2016</v>
      </c>
      <c r="D893" s="19" t="s">
        <v>234</v>
      </c>
      <c r="E893" s="16">
        <v>28</v>
      </c>
      <c r="F893" s="20">
        <v>136</v>
      </c>
      <c r="G893" s="21">
        <v>2.58</v>
      </c>
      <c r="H893" s="20">
        <v>6</v>
      </c>
      <c r="I893" s="20">
        <v>24</v>
      </c>
      <c r="J893" s="20">
        <v>32</v>
      </c>
      <c r="K893" s="20" t="s">
        <v>557</v>
      </c>
      <c r="L893" s="20" t="s">
        <v>557</v>
      </c>
      <c r="M893" s="20">
        <v>32</v>
      </c>
      <c r="N893" s="20">
        <v>19</v>
      </c>
      <c r="O893" s="20" t="s">
        <v>557</v>
      </c>
      <c r="P893" s="20">
        <v>22</v>
      </c>
      <c r="Q893" s="20" t="s">
        <v>557</v>
      </c>
      <c r="R893" s="19" t="s">
        <v>557</v>
      </c>
      <c r="S893" s="20">
        <v>32</v>
      </c>
      <c r="T893" s="20" t="s">
        <v>557</v>
      </c>
      <c r="U893" s="20" t="s">
        <v>557</v>
      </c>
      <c r="V893" s="20">
        <v>35</v>
      </c>
      <c r="W893" s="20">
        <v>27</v>
      </c>
      <c r="X893" s="19"/>
    </row>
    <row r="894" spans="1:24" s="15" customFormat="1" ht="13.8">
      <c r="A894" s="15" t="s">
        <v>309</v>
      </c>
      <c r="B894" s="19" t="s">
        <v>310</v>
      </c>
      <c r="C894" s="19">
        <v>2017</v>
      </c>
      <c r="D894" s="19" t="s">
        <v>234</v>
      </c>
      <c r="E894" s="16">
        <v>28</v>
      </c>
      <c r="F894" s="20">
        <v>143</v>
      </c>
      <c r="G894" s="21">
        <v>2.19</v>
      </c>
      <c r="H894" s="20">
        <v>7</v>
      </c>
      <c r="I894" s="20">
        <v>24</v>
      </c>
      <c r="J894" s="20">
        <v>32</v>
      </c>
      <c r="K894" s="20"/>
      <c r="L894" s="20"/>
      <c r="M894" s="20">
        <v>37</v>
      </c>
      <c r="N894" s="20">
        <v>20</v>
      </c>
      <c r="O894" s="20"/>
      <c r="P894" s="20">
        <v>22</v>
      </c>
      <c r="Q894" s="20"/>
      <c r="R894" s="19"/>
      <c r="S894" s="20">
        <v>32</v>
      </c>
      <c r="T894" s="20">
        <v>27</v>
      </c>
      <c r="U894" s="20"/>
      <c r="V894" s="20">
        <v>30</v>
      </c>
      <c r="W894" s="20">
        <v>27</v>
      </c>
      <c r="X894" s="19"/>
    </row>
    <row r="895" spans="1:24" s="15" customFormat="1" ht="13.8">
      <c r="A895" s="15" t="s">
        <v>309</v>
      </c>
      <c r="B895" s="19" t="s">
        <v>310</v>
      </c>
      <c r="C895" s="19">
        <v>2018</v>
      </c>
      <c r="D895" s="19" t="s">
        <v>234</v>
      </c>
      <c r="E895" s="16">
        <v>27</v>
      </c>
      <c r="F895" s="20">
        <v>144</v>
      </c>
      <c r="G895" s="21">
        <v>2.56</v>
      </c>
      <c r="H895" s="20">
        <v>7</v>
      </c>
      <c r="I895" s="20">
        <v>23</v>
      </c>
      <c r="J895" s="20">
        <v>31</v>
      </c>
      <c r="K895" s="20"/>
      <c r="L895" s="20"/>
      <c r="M895" s="20">
        <v>37</v>
      </c>
      <c r="N895" s="20">
        <v>20</v>
      </c>
      <c r="O895" s="20"/>
      <c r="P895" s="20">
        <v>22</v>
      </c>
      <c r="Q895" s="20"/>
      <c r="R895" s="19"/>
      <c r="S895" s="20">
        <v>32</v>
      </c>
      <c r="T895" s="20">
        <v>20</v>
      </c>
      <c r="U895" s="20"/>
      <c r="V895" s="20">
        <v>32</v>
      </c>
      <c r="W895" s="20">
        <v>27</v>
      </c>
      <c r="X895" s="19"/>
    </row>
    <row r="896" spans="1:24" s="15" customFormat="1" ht="13.8">
      <c r="A896" s="15" t="s">
        <v>309</v>
      </c>
      <c r="B896" s="19" t="s">
        <v>310</v>
      </c>
      <c r="C896" s="19">
        <v>2019</v>
      </c>
      <c r="D896" s="19" t="s">
        <v>234</v>
      </c>
      <c r="E896" s="16">
        <v>26</v>
      </c>
      <c r="F896" s="20">
        <v>146</v>
      </c>
      <c r="G896" s="21">
        <v>2.2317070000000001</v>
      </c>
      <c r="H896" s="20">
        <v>7</v>
      </c>
      <c r="I896" s="20">
        <v>22.34</v>
      </c>
      <c r="J896" s="20">
        <v>29.66</v>
      </c>
      <c r="K896" s="20" t="s">
        <v>557</v>
      </c>
      <c r="L896" s="20" t="s">
        <v>557</v>
      </c>
      <c r="M896" s="20">
        <v>25</v>
      </c>
      <c r="N896" s="20">
        <v>20</v>
      </c>
      <c r="O896" s="20" t="s">
        <v>557</v>
      </c>
      <c r="P896" s="20">
        <v>22</v>
      </c>
      <c r="Q896" s="20" t="s">
        <v>557</v>
      </c>
      <c r="R896" s="19" t="s">
        <v>557</v>
      </c>
      <c r="S896" s="20">
        <v>32</v>
      </c>
      <c r="T896" s="20">
        <v>18</v>
      </c>
      <c r="U896" s="20" t="s">
        <v>557</v>
      </c>
      <c r="V896" s="20">
        <v>32</v>
      </c>
      <c r="W896" s="20">
        <v>30</v>
      </c>
      <c r="X896" s="19"/>
    </row>
    <row r="897" spans="1:24" s="15" customFormat="1" ht="13.8">
      <c r="A897" s="15" t="s">
        <v>309</v>
      </c>
      <c r="B897" s="19" t="s">
        <v>310</v>
      </c>
      <c r="C897" s="19">
        <v>2020</v>
      </c>
      <c r="D897" s="19" t="s">
        <v>234</v>
      </c>
      <c r="E897" s="16">
        <v>25</v>
      </c>
      <c r="F897" s="20">
        <v>149</v>
      </c>
      <c r="G897" s="21">
        <v>1.380452</v>
      </c>
      <c r="H897" s="20">
        <v>7</v>
      </c>
      <c r="I897" s="20">
        <v>22.736059999999998</v>
      </c>
      <c r="J897" s="20">
        <v>27.263940000000002</v>
      </c>
      <c r="K897" s="20" t="s">
        <v>557</v>
      </c>
      <c r="L897" s="20" t="s">
        <v>557</v>
      </c>
      <c r="M897" s="20">
        <v>25</v>
      </c>
      <c r="N897" s="20">
        <v>20</v>
      </c>
      <c r="O897" s="20" t="s">
        <v>557</v>
      </c>
      <c r="P897" s="20">
        <v>22</v>
      </c>
      <c r="Q897" s="20" t="s">
        <v>557</v>
      </c>
      <c r="R897" s="19" t="s">
        <v>557</v>
      </c>
      <c r="S897" s="20">
        <v>32</v>
      </c>
      <c r="T897" s="20">
        <v>20</v>
      </c>
      <c r="U897" s="20" t="s">
        <v>557</v>
      </c>
      <c r="V897" s="20">
        <v>32</v>
      </c>
      <c r="W897" s="20">
        <v>26</v>
      </c>
      <c r="X897" s="19"/>
    </row>
    <row r="898" spans="1:24" s="15" customFormat="1" ht="13.8">
      <c r="A898" s="15" t="s">
        <v>309</v>
      </c>
      <c r="B898" s="19" t="s">
        <v>310</v>
      </c>
      <c r="C898" s="19">
        <v>2021</v>
      </c>
      <c r="D898" s="19" t="s">
        <v>234</v>
      </c>
      <c r="E898" s="16">
        <v>25</v>
      </c>
      <c r="F898" s="20">
        <v>150</v>
      </c>
      <c r="G898" s="21">
        <v>1.1732309999999999</v>
      </c>
      <c r="H898" s="20">
        <v>7</v>
      </c>
      <c r="I898" s="20">
        <v>23.070029999999999</v>
      </c>
      <c r="J898" s="20">
        <v>26.929970000000001</v>
      </c>
      <c r="K898" s="20"/>
      <c r="L898" s="20"/>
      <c r="M898" s="20">
        <v>20.87696</v>
      </c>
      <c r="N898" s="20">
        <v>19.792760000000001</v>
      </c>
      <c r="O898" s="20"/>
      <c r="P898" s="20">
        <v>22.451969999999999</v>
      </c>
      <c r="Q898" s="20"/>
      <c r="R898" s="19"/>
      <c r="S898" s="20">
        <v>30.328530000000001</v>
      </c>
      <c r="T898" s="20">
        <v>24.636130000000001</v>
      </c>
      <c r="U898" s="20"/>
      <c r="V898" s="20">
        <v>31.000630000000001</v>
      </c>
      <c r="W898" s="20">
        <v>25.699729999999999</v>
      </c>
      <c r="X898" s="19"/>
    </row>
    <row r="899" spans="1:24" s="15" customFormat="1" ht="13.8">
      <c r="A899" s="15" t="s">
        <v>309</v>
      </c>
      <c r="B899" s="19" t="s">
        <v>310</v>
      </c>
      <c r="C899" s="19">
        <v>2022</v>
      </c>
      <c r="D899" s="19" t="s">
        <v>234</v>
      </c>
      <c r="E899" s="16">
        <v>24</v>
      </c>
      <c r="F899" s="20">
        <v>150</v>
      </c>
      <c r="G899" s="21">
        <v>1.129734</v>
      </c>
      <c r="H899" s="20">
        <v>7</v>
      </c>
      <c r="I899" s="20">
        <v>22.14724</v>
      </c>
      <c r="J899" s="20">
        <v>25.85276</v>
      </c>
      <c r="K899" s="20" t="s">
        <v>557</v>
      </c>
      <c r="L899" s="20" t="s">
        <v>557</v>
      </c>
      <c r="M899" s="20">
        <v>21</v>
      </c>
      <c r="N899" s="20">
        <v>20</v>
      </c>
      <c r="O899" s="20" t="s">
        <v>557</v>
      </c>
      <c r="P899" s="20">
        <v>22</v>
      </c>
      <c r="Q899" s="20" t="s">
        <v>557</v>
      </c>
      <c r="R899" s="19" t="s">
        <v>557</v>
      </c>
      <c r="S899" s="20">
        <v>24</v>
      </c>
      <c r="T899" s="20">
        <v>24</v>
      </c>
      <c r="U899" s="20" t="s">
        <v>557</v>
      </c>
      <c r="V899" s="20">
        <v>33</v>
      </c>
      <c r="W899" s="20">
        <v>25</v>
      </c>
      <c r="X899" s="19"/>
    </row>
    <row r="900" spans="1:24" s="15" customFormat="1" ht="13.8">
      <c r="A900" s="15" t="s">
        <v>309</v>
      </c>
      <c r="B900" s="19" t="s">
        <v>310</v>
      </c>
      <c r="C900" s="19">
        <v>2023</v>
      </c>
      <c r="D900" s="19" t="s">
        <v>234</v>
      </c>
      <c r="E900" s="16">
        <v>23</v>
      </c>
      <c r="F900" s="20">
        <v>154</v>
      </c>
      <c r="G900" s="21">
        <v>1.3622669999999999</v>
      </c>
      <c r="H900" s="20">
        <v>7</v>
      </c>
      <c r="I900" s="20">
        <v>20.765879999999999</v>
      </c>
      <c r="J900" s="20">
        <v>25.234120000000001</v>
      </c>
      <c r="K900" s="20"/>
      <c r="L900" s="20"/>
      <c r="M900" s="20">
        <v>16.887440000000002</v>
      </c>
      <c r="N900" s="20">
        <v>19.792760000000001</v>
      </c>
      <c r="O900" s="20"/>
      <c r="P900" s="20">
        <v>22.451969999999999</v>
      </c>
      <c r="Q900" s="20"/>
      <c r="R900" s="19"/>
      <c r="S900" s="20">
        <v>23.709849999999999</v>
      </c>
      <c r="T900" s="20">
        <v>19.572299999999998</v>
      </c>
      <c r="U900" s="20"/>
      <c r="V900" s="20">
        <v>32.403530000000003</v>
      </c>
      <c r="W900" s="20">
        <v>25.699729999999999</v>
      </c>
      <c r="X900" s="19"/>
    </row>
    <row r="901" spans="1:24" s="15" customFormat="1" ht="13.8">
      <c r="A901" s="15" t="s">
        <v>309</v>
      </c>
      <c r="B901" s="19" t="s">
        <v>310</v>
      </c>
      <c r="C901" s="19">
        <v>2024</v>
      </c>
      <c r="D901" s="19" t="s">
        <v>234</v>
      </c>
      <c r="E901" s="16">
        <v>25</v>
      </c>
      <c r="F901" s="20">
        <v>146</v>
      </c>
      <c r="G901" s="21">
        <v>1.4999990000000001</v>
      </c>
      <c r="H901" s="20">
        <v>7</v>
      </c>
      <c r="I901" s="20">
        <v>22.54</v>
      </c>
      <c r="J901" s="20">
        <v>27.46</v>
      </c>
      <c r="K901" s="20"/>
      <c r="L901" s="20"/>
      <c r="M901" s="20">
        <v>17.043340000000001</v>
      </c>
      <c r="N901" s="20">
        <v>18.412189999999999</v>
      </c>
      <c r="O901" s="20"/>
      <c r="P901" s="20">
        <v>32.267980000000001</v>
      </c>
      <c r="Q901" s="20"/>
      <c r="R901" s="19"/>
      <c r="S901" s="20">
        <v>27.51803</v>
      </c>
      <c r="T901" s="20">
        <v>22.412890000000001</v>
      </c>
      <c r="U901" s="20"/>
      <c r="V901" s="20">
        <v>28.518419999999999</v>
      </c>
      <c r="W901" s="20">
        <v>27.115259999999999</v>
      </c>
      <c r="X901" s="19"/>
    </row>
    <row r="902" spans="1:24" s="15" customFormat="1">
      <c r="A902" s="68" t="s">
        <v>309</v>
      </c>
      <c r="B902" s="70" t="s">
        <v>310</v>
      </c>
      <c r="C902" s="70">
        <v>2025</v>
      </c>
      <c r="D902" s="73" t="str">
        <f>VLOOKUP(B902,'CPI Timeseries 2012 - 2025'!B:C,2,0)</f>
        <v>AME</v>
      </c>
      <c r="E902" s="16">
        <v>26</v>
      </c>
      <c r="F902" s="70">
        <v>142</v>
      </c>
      <c r="G902" s="74">
        <v>1.131141</v>
      </c>
      <c r="H902" s="70">
        <v>7</v>
      </c>
      <c r="I902" s="75">
        <v>24.144929999999999</v>
      </c>
      <c r="J902" s="75">
        <v>27.855070000000001</v>
      </c>
      <c r="K902" s="75"/>
      <c r="L902" s="75"/>
      <c r="M902" s="75">
        <v>25.644259999999999</v>
      </c>
      <c r="N902" s="75">
        <v>18.379660000000001</v>
      </c>
      <c r="O902" s="75"/>
      <c r="P902" s="75">
        <v>32.214660000000002</v>
      </c>
      <c r="Q902" s="75"/>
      <c r="R902" s="75"/>
      <c r="S902" s="75">
        <v>23.681450000000002</v>
      </c>
      <c r="T902" s="75">
        <v>26.523309999999999</v>
      </c>
      <c r="U902" s="75"/>
      <c r="V902" s="75">
        <v>27.092020000000002</v>
      </c>
      <c r="W902" s="75">
        <v>27.962710000000001</v>
      </c>
      <c r="X902" s="2"/>
    </row>
    <row r="903" spans="1:24" s="15" customFormat="1" ht="13.8">
      <c r="A903" s="15" t="s">
        <v>311</v>
      </c>
      <c r="B903" s="19" t="s">
        <v>312</v>
      </c>
      <c r="C903" s="19">
        <v>2012</v>
      </c>
      <c r="D903" s="19" t="s">
        <v>443</v>
      </c>
      <c r="E903" s="16">
        <v>24</v>
      </c>
      <c r="F903" s="20">
        <v>154</v>
      </c>
      <c r="G903" s="21">
        <v>2.7</v>
      </c>
      <c r="H903" s="20">
        <v>7</v>
      </c>
      <c r="I903" s="20">
        <v>19</v>
      </c>
      <c r="J903" s="20">
        <v>28</v>
      </c>
      <c r="K903" s="20">
        <v>32</v>
      </c>
      <c r="L903" s="20"/>
      <c r="M903" s="20">
        <v>32</v>
      </c>
      <c r="N903" s="20">
        <v>21</v>
      </c>
      <c r="O903" s="20"/>
      <c r="P903" s="20">
        <v>22</v>
      </c>
      <c r="Q903" s="20"/>
      <c r="R903" s="19"/>
      <c r="S903" s="20">
        <v>21</v>
      </c>
      <c r="T903" s="20"/>
      <c r="U903" s="20">
        <v>12</v>
      </c>
      <c r="V903" s="20">
        <v>25</v>
      </c>
      <c r="W903" s="20"/>
      <c r="X903" s="19"/>
    </row>
    <row r="904" spans="1:24" s="15" customFormat="1" ht="13.8">
      <c r="A904" s="15" t="s">
        <v>311</v>
      </c>
      <c r="B904" s="19" t="s">
        <v>312</v>
      </c>
      <c r="C904" s="19">
        <v>2013</v>
      </c>
      <c r="D904" s="19" t="s">
        <v>443</v>
      </c>
      <c r="E904" s="16">
        <v>24</v>
      </c>
      <c r="F904" s="20">
        <v>150</v>
      </c>
      <c r="G904" s="21">
        <v>3.6</v>
      </c>
      <c r="H904" s="20">
        <v>7</v>
      </c>
      <c r="I904" s="20">
        <v>18</v>
      </c>
      <c r="J904" s="20">
        <v>30</v>
      </c>
      <c r="K904" s="20">
        <v>32</v>
      </c>
      <c r="L904" s="20"/>
      <c r="M904" s="20">
        <v>40</v>
      </c>
      <c r="N904" s="20">
        <v>21</v>
      </c>
      <c r="O904" s="20"/>
      <c r="P904" s="20">
        <v>22</v>
      </c>
      <c r="Q904" s="20"/>
      <c r="R904" s="19"/>
      <c r="S904" s="20">
        <v>21</v>
      </c>
      <c r="T904" s="20"/>
      <c r="U904" s="20">
        <v>12</v>
      </c>
      <c r="V904" s="20">
        <v>19</v>
      </c>
      <c r="W904" s="20"/>
      <c r="X904" s="19"/>
    </row>
    <row r="905" spans="1:24" s="15" customFormat="1" ht="13.8">
      <c r="A905" s="15" t="s">
        <v>311</v>
      </c>
      <c r="B905" s="19" t="s">
        <v>312</v>
      </c>
      <c r="C905" s="19">
        <v>2014</v>
      </c>
      <c r="D905" s="19" t="s">
        <v>443</v>
      </c>
      <c r="E905" s="16">
        <v>25</v>
      </c>
      <c r="F905" s="20">
        <v>145</v>
      </c>
      <c r="G905" s="21">
        <v>3.2100000381469727</v>
      </c>
      <c r="H905" s="20">
        <v>7</v>
      </c>
      <c r="I905" s="20">
        <v>20</v>
      </c>
      <c r="J905" s="20">
        <v>30</v>
      </c>
      <c r="K905" s="20">
        <v>32</v>
      </c>
      <c r="L905" s="20"/>
      <c r="M905" s="20">
        <v>40</v>
      </c>
      <c r="N905" s="20">
        <v>21</v>
      </c>
      <c r="O905" s="20"/>
      <c r="P905" s="20">
        <v>22</v>
      </c>
      <c r="Q905" s="20"/>
      <c r="R905" s="19"/>
      <c r="S905" s="20">
        <v>21</v>
      </c>
      <c r="T905" s="20"/>
      <c r="U905" s="20">
        <v>23</v>
      </c>
      <c r="V905" s="20">
        <v>15</v>
      </c>
      <c r="W905" s="20"/>
      <c r="X905" s="19"/>
    </row>
    <row r="906" spans="1:24" s="15" customFormat="1" ht="13.8">
      <c r="A906" s="15" t="s">
        <v>311</v>
      </c>
      <c r="B906" s="19" t="s">
        <v>312</v>
      </c>
      <c r="C906" s="19">
        <v>2015</v>
      </c>
      <c r="D906" s="19" t="s">
        <v>443</v>
      </c>
      <c r="E906" s="16">
        <v>25</v>
      </c>
      <c r="F906" s="20">
        <v>139</v>
      </c>
      <c r="G906" s="21">
        <v>3.1600000858306885</v>
      </c>
      <c r="H906" s="20">
        <v>6</v>
      </c>
      <c r="I906" s="20">
        <v>20</v>
      </c>
      <c r="J906" s="20">
        <v>30</v>
      </c>
      <c r="K906" s="20">
        <v>32</v>
      </c>
      <c r="L906" s="20"/>
      <c r="M906" s="20">
        <v>36</v>
      </c>
      <c r="N906" s="20"/>
      <c r="O906" s="20"/>
      <c r="P906" s="20">
        <v>22</v>
      </c>
      <c r="Q906" s="20"/>
      <c r="R906" s="19"/>
      <c r="S906" s="20">
        <v>21</v>
      </c>
      <c r="T906" s="20"/>
      <c r="U906" s="20">
        <v>23</v>
      </c>
      <c r="V906" s="20">
        <v>15</v>
      </c>
      <c r="W906" s="20"/>
      <c r="X906" s="19"/>
    </row>
    <row r="907" spans="1:24" s="15" customFormat="1" ht="13.8">
      <c r="A907" s="15" t="s">
        <v>311</v>
      </c>
      <c r="B907" s="19" t="s">
        <v>312</v>
      </c>
      <c r="C907" s="19">
        <v>2016</v>
      </c>
      <c r="D907" s="19" t="s">
        <v>443</v>
      </c>
      <c r="E907" s="16">
        <v>27</v>
      </c>
      <c r="F907" s="20">
        <v>142</v>
      </c>
      <c r="G907" s="21">
        <v>2.54</v>
      </c>
      <c r="H907" s="20">
        <v>5</v>
      </c>
      <c r="I907" s="20">
        <v>22</v>
      </c>
      <c r="J907" s="20">
        <v>31</v>
      </c>
      <c r="K907" s="20">
        <v>26</v>
      </c>
      <c r="L907" s="20" t="s">
        <v>557</v>
      </c>
      <c r="M907" s="20">
        <v>36</v>
      </c>
      <c r="N907" s="20" t="s">
        <v>557</v>
      </c>
      <c r="O907" s="20" t="s">
        <v>557</v>
      </c>
      <c r="P907" s="20">
        <v>22</v>
      </c>
      <c r="Q907" s="20" t="s">
        <v>557</v>
      </c>
      <c r="R907" s="19" t="s">
        <v>557</v>
      </c>
      <c r="S907" s="20">
        <v>24</v>
      </c>
      <c r="T907" s="20" t="s">
        <v>557</v>
      </c>
      <c r="U907" s="20">
        <v>24</v>
      </c>
      <c r="V907" s="20" t="s">
        <v>557</v>
      </c>
      <c r="W907" s="20" t="s">
        <v>557</v>
      </c>
      <c r="X907" s="19"/>
    </row>
    <row r="908" spans="1:24" s="15" customFormat="1" ht="13.8">
      <c r="A908" s="15" t="s">
        <v>311</v>
      </c>
      <c r="B908" s="19" t="s">
        <v>312</v>
      </c>
      <c r="C908" s="19">
        <v>2017</v>
      </c>
      <c r="D908" s="19" t="s">
        <v>443</v>
      </c>
      <c r="E908" s="16">
        <v>27</v>
      </c>
      <c r="F908" s="20">
        <v>148</v>
      </c>
      <c r="G908" s="21">
        <v>2.37</v>
      </c>
      <c r="H908" s="20">
        <v>7</v>
      </c>
      <c r="I908" s="20">
        <v>23</v>
      </c>
      <c r="J908" s="20">
        <v>31</v>
      </c>
      <c r="K908" s="20">
        <v>27</v>
      </c>
      <c r="L908" s="20"/>
      <c r="M908" s="20">
        <v>37</v>
      </c>
      <c r="N908" s="20"/>
      <c r="O908" s="20"/>
      <c r="P908" s="20">
        <v>35</v>
      </c>
      <c r="Q908" s="20"/>
      <c r="R908" s="19"/>
      <c r="S908" s="20">
        <v>24</v>
      </c>
      <c r="T908" s="20">
        <v>25</v>
      </c>
      <c r="U908" s="20">
        <v>27</v>
      </c>
      <c r="V908" s="20">
        <v>19</v>
      </c>
      <c r="W908" s="20"/>
      <c r="X908" s="19"/>
    </row>
    <row r="909" spans="1:24" s="15" customFormat="1" ht="13.8">
      <c r="A909" s="15" t="s">
        <v>311</v>
      </c>
      <c r="B909" s="19" t="s">
        <v>312</v>
      </c>
      <c r="C909" s="19">
        <v>2018</v>
      </c>
      <c r="D909" s="19" t="s">
        <v>443</v>
      </c>
      <c r="E909" s="16">
        <v>28</v>
      </c>
      <c r="F909" s="20">
        <v>138</v>
      </c>
      <c r="G909" s="21">
        <v>2.67</v>
      </c>
      <c r="H909" s="20">
        <v>6</v>
      </c>
      <c r="I909" s="20">
        <v>24</v>
      </c>
      <c r="J909" s="20">
        <v>32</v>
      </c>
      <c r="K909" s="20">
        <v>27</v>
      </c>
      <c r="L909" s="20"/>
      <c r="M909" s="20">
        <v>37</v>
      </c>
      <c r="N909" s="20"/>
      <c r="O909" s="20"/>
      <c r="P909" s="20">
        <v>35</v>
      </c>
      <c r="Q909" s="20"/>
      <c r="R909" s="19"/>
      <c r="S909" s="20">
        <v>24</v>
      </c>
      <c r="T909" s="20">
        <v>20</v>
      </c>
      <c r="U909" s="20">
        <v>27</v>
      </c>
      <c r="V909" s="20"/>
      <c r="W909" s="20"/>
      <c r="X909" s="19"/>
    </row>
    <row r="910" spans="1:24" s="15" customFormat="1" ht="13.8">
      <c r="A910" s="15" t="s">
        <v>311</v>
      </c>
      <c r="B910" s="19" t="s">
        <v>312</v>
      </c>
      <c r="C910" s="19">
        <v>2019</v>
      </c>
      <c r="D910" s="19" t="s">
        <v>443</v>
      </c>
      <c r="E910" s="16">
        <v>29</v>
      </c>
      <c r="F910" s="20">
        <v>130</v>
      </c>
      <c r="G910" s="21">
        <v>2.499444</v>
      </c>
      <c r="H910" s="20">
        <v>8</v>
      </c>
      <c r="I910" s="20">
        <v>24.90091</v>
      </c>
      <c r="J910" s="20">
        <v>33.099089999999997</v>
      </c>
      <c r="K910" s="20">
        <v>27</v>
      </c>
      <c r="L910" s="20" t="s">
        <v>557</v>
      </c>
      <c r="M910" s="20">
        <v>37</v>
      </c>
      <c r="N910" s="20" t="s">
        <v>557</v>
      </c>
      <c r="O910" s="20" t="s">
        <v>557</v>
      </c>
      <c r="P910" s="20">
        <v>35</v>
      </c>
      <c r="Q910" s="20" t="s">
        <v>557</v>
      </c>
      <c r="R910" s="19" t="s">
        <v>557</v>
      </c>
      <c r="S910" s="20">
        <v>24</v>
      </c>
      <c r="T910" s="20">
        <v>20</v>
      </c>
      <c r="U910" s="20">
        <v>27</v>
      </c>
      <c r="V910" s="20">
        <v>38</v>
      </c>
      <c r="W910" s="20">
        <v>22</v>
      </c>
      <c r="X910" s="19"/>
    </row>
    <row r="911" spans="1:24" s="15" customFormat="1" ht="13.8">
      <c r="A911" s="15" t="s">
        <v>311</v>
      </c>
      <c r="B911" s="19" t="s">
        <v>312</v>
      </c>
      <c r="C911" s="19">
        <v>2020</v>
      </c>
      <c r="D911" s="19" t="s">
        <v>443</v>
      </c>
      <c r="E911" s="16">
        <v>28</v>
      </c>
      <c r="F911" s="20">
        <v>137</v>
      </c>
      <c r="G911" s="21">
        <v>1.878107</v>
      </c>
      <c r="H911" s="20">
        <v>8</v>
      </c>
      <c r="I911" s="20">
        <v>24.919899999999998</v>
      </c>
      <c r="J911" s="20">
        <v>31.080100000000002</v>
      </c>
      <c r="K911" s="20">
        <v>27</v>
      </c>
      <c r="L911" s="20" t="s">
        <v>557</v>
      </c>
      <c r="M911" s="20">
        <v>37</v>
      </c>
      <c r="N911" s="20" t="s">
        <v>557</v>
      </c>
      <c r="O911" s="20" t="s">
        <v>557</v>
      </c>
      <c r="P911" s="20">
        <v>35</v>
      </c>
      <c r="Q911" s="20" t="s">
        <v>557</v>
      </c>
      <c r="R911" s="19" t="s">
        <v>557</v>
      </c>
      <c r="S911" s="20">
        <v>24</v>
      </c>
      <c r="T911" s="20">
        <v>15</v>
      </c>
      <c r="U911" s="20">
        <v>27</v>
      </c>
      <c r="V911" s="20">
        <v>38</v>
      </c>
      <c r="W911" s="20">
        <v>21</v>
      </c>
      <c r="X911" s="19"/>
    </row>
    <row r="912" spans="1:24" s="15" customFormat="1" ht="13.8">
      <c r="A912" s="15" t="s">
        <v>311</v>
      </c>
      <c r="B912" s="19" t="s">
        <v>312</v>
      </c>
      <c r="C912" s="19">
        <v>2021</v>
      </c>
      <c r="D912" s="19" t="s">
        <v>443</v>
      </c>
      <c r="E912" s="16">
        <v>25</v>
      </c>
      <c r="F912" s="20">
        <v>150</v>
      </c>
      <c r="G912" s="21">
        <v>1.268435</v>
      </c>
      <c r="H912" s="20">
        <v>8</v>
      </c>
      <c r="I912" s="20">
        <v>22.913419999999999</v>
      </c>
      <c r="J912" s="20">
        <v>27.086580000000001</v>
      </c>
      <c r="K912" s="20">
        <v>26.512499999999999</v>
      </c>
      <c r="L912" s="20"/>
      <c r="M912" s="20">
        <v>28.855989999999998</v>
      </c>
      <c r="N912" s="20"/>
      <c r="O912" s="20"/>
      <c r="P912" s="20">
        <v>34.50329</v>
      </c>
      <c r="Q912" s="20"/>
      <c r="R912" s="19"/>
      <c r="S912" s="20">
        <v>23.709849999999999</v>
      </c>
      <c r="T912" s="20">
        <v>19.572299999999998</v>
      </c>
      <c r="U912" s="20">
        <v>26.78049</v>
      </c>
      <c r="V912" s="20">
        <v>18.374479999999998</v>
      </c>
      <c r="W912" s="20">
        <v>19.411770000000001</v>
      </c>
      <c r="X912" s="19"/>
    </row>
    <row r="913" spans="1:24" s="15" customFormat="1" ht="13.8">
      <c r="A913" s="15" t="s">
        <v>311</v>
      </c>
      <c r="B913" s="19" t="s">
        <v>312</v>
      </c>
      <c r="C913" s="19">
        <v>2022</v>
      </c>
      <c r="D913" s="19" t="s">
        <v>443</v>
      </c>
      <c r="E913" s="16">
        <v>25</v>
      </c>
      <c r="F913" s="20">
        <v>147</v>
      </c>
      <c r="G913" s="21">
        <v>1.602557</v>
      </c>
      <c r="H913" s="20">
        <v>7</v>
      </c>
      <c r="I913" s="20">
        <v>22.37181</v>
      </c>
      <c r="J913" s="20">
        <v>27.62819</v>
      </c>
      <c r="K913" s="20">
        <v>27</v>
      </c>
      <c r="L913" s="20" t="s">
        <v>557</v>
      </c>
      <c r="M913" s="20">
        <v>29</v>
      </c>
      <c r="N913" s="20" t="s">
        <v>557</v>
      </c>
      <c r="O913" s="20" t="s">
        <v>557</v>
      </c>
      <c r="P913" s="20">
        <v>35</v>
      </c>
      <c r="Q913" s="20" t="s">
        <v>557</v>
      </c>
      <c r="R913" s="19" t="s">
        <v>557</v>
      </c>
      <c r="S913" s="20">
        <v>24</v>
      </c>
      <c r="T913" s="20">
        <v>16</v>
      </c>
      <c r="U913" s="20">
        <v>27</v>
      </c>
      <c r="V913" s="20" t="s">
        <v>557</v>
      </c>
      <c r="W913" s="20">
        <v>20</v>
      </c>
      <c r="X913" s="19"/>
    </row>
    <row r="914" spans="1:24" s="15" customFormat="1" ht="13.8">
      <c r="A914" s="15" t="s">
        <v>311</v>
      </c>
      <c r="B914" s="19" t="s">
        <v>312</v>
      </c>
      <c r="C914" s="19">
        <v>2023</v>
      </c>
      <c r="D914" s="19" t="s">
        <v>443</v>
      </c>
      <c r="E914" s="16">
        <v>26</v>
      </c>
      <c r="F914" s="20">
        <v>141</v>
      </c>
      <c r="G914" s="21">
        <v>1.69493</v>
      </c>
      <c r="H914" s="20">
        <v>7</v>
      </c>
      <c r="I914" s="20">
        <v>23.220320000000001</v>
      </c>
      <c r="J914" s="20">
        <v>28.779679999999999</v>
      </c>
      <c r="K914" s="20">
        <v>26.512499999999999</v>
      </c>
      <c r="L914" s="20"/>
      <c r="M914" s="20">
        <v>32.845500000000001</v>
      </c>
      <c r="N914" s="20"/>
      <c r="O914" s="20"/>
      <c r="P914" s="20">
        <v>34.50329</v>
      </c>
      <c r="Q914" s="20"/>
      <c r="R914" s="19"/>
      <c r="S914" s="20">
        <v>23.709849999999999</v>
      </c>
      <c r="T914" s="20">
        <v>15.955270000000001</v>
      </c>
      <c r="U914" s="20">
        <v>26.78049</v>
      </c>
      <c r="V914" s="20"/>
      <c r="W914" s="20">
        <v>22.10661</v>
      </c>
      <c r="X914" s="19"/>
    </row>
    <row r="915" spans="1:24" s="15" customFormat="1" ht="13.8">
      <c r="A915" s="15" t="s">
        <v>311</v>
      </c>
      <c r="B915" s="19" t="s">
        <v>312</v>
      </c>
      <c r="C915" s="19">
        <v>2024</v>
      </c>
      <c r="D915" s="19" t="s">
        <v>443</v>
      </c>
      <c r="E915" s="16">
        <v>28</v>
      </c>
      <c r="F915" s="20">
        <v>133</v>
      </c>
      <c r="G915" s="21">
        <v>1.1314599999999999</v>
      </c>
      <c r="H915" s="20">
        <v>7</v>
      </c>
      <c r="I915" s="20">
        <v>26.144410000000001</v>
      </c>
      <c r="J915" s="20">
        <v>29.855589999999999</v>
      </c>
      <c r="K915" s="20">
        <v>27.557400000000001</v>
      </c>
      <c r="L915" s="20"/>
      <c r="M915" s="20">
        <v>34.235579999999999</v>
      </c>
      <c r="N915" s="20"/>
      <c r="O915" s="20"/>
      <c r="P915" s="20">
        <v>32.267980000000001</v>
      </c>
      <c r="Q915" s="20"/>
      <c r="R915" s="19"/>
      <c r="S915" s="20">
        <v>23.70675</v>
      </c>
      <c r="T915" s="20">
        <v>25.835070000000002</v>
      </c>
      <c r="U915" s="20">
        <v>27.19303</v>
      </c>
      <c r="V915" s="20"/>
      <c r="W915" s="20">
        <v>22.773440000000001</v>
      </c>
      <c r="X915" s="19"/>
    </row>
    <row r="916" spans="1:24" s="15" customFormat="1">
      <c r="A916" s="68" t="s">
        <v>311</v>
      </c>
      <c r="B916" s="70" t="s">
        <v>312</v>
      </c>
      <c r="C916" s="70">
        <v>2025</v>
      </c>
      <c r="D916" s="73" t="str">
        <f>VLOOKUP(B916,'CPI Timeseries 2012 - 2025'!B:C,2,0)</f>
        <v>SSA</v>
      </c>
      <c r="E916" s="16">
        <v>26</v>
      </c>
      <c r="F916" s="70">
        <v>142</v>
      </c>
      <c r="G916" s="74">
        <v>1.6008119999999999</v>
      </c>
      <c r="H916" s="70">
        <v>7</v>
      </c>
      <c r="I916" s="75">
        <v>23.374669999999998</v>
      </c>
      <c r="J916" s="75">
        <v>28.625330000000002</v>
      </c>
      <c r="K916" s="75">
        <v>27.529299999999999</v>
      </c>
      <c r="L916" s="75"/>
      <c r="M916" s="75">
        <v>34.241390000000003</v>
      </c>
      <c r="N916" s="75"/>
      <c r="O916" s="75"/>
      <c r="P916" s="75">
        <v>32.214660000000002</v>
      </c>
      <c r="Q916" s="75"/>
      <c r="R916" s="75"/>
      <c r="S916" s="75">
        <v>23.681450000000002</v>
      </c>
      <c r="T916" s="75">
        <v>16.254519999999999</v>
      </c>
      <c r="U916" s="75">
        <v>27.196490000000001</v>
      </c>
      <c r="V916" s="75"/>
      <c r="W916" s="75">
        <v>23.619679999999999</v>
      </c>
      <c r="X916" s="2"/>
    </row>
    <row r="917" spans="1:24" s="15" customFormat="1">
      <c r="A917" s="68" t="s">
        <v>345</v>
      </c>
      <c r="B917" s="70" t="s">
        <v>346</v>
      </c>
      <c r="C917" s="70">
        <v>2025</v>
      </c>
      <c r="D917" s="73" t="str">
        <f>VLOOKUP(B917,'CPI Timeseries 2012 - 2025'!B:C,2,0)</f>
        <v>SSA</v>
      </c>
      <c r="E917" s="16">
        <v>21</v>
      </c>
      <c r="F917" s="70">
        <v>161</v>
      </c>
      <c r="G917" s="74">
        <v>4.3015020000000002</v>
      </c>
      <c r="H917" s="70">
        <v>6</v>
      </c>
      <c r="I917" s="75">
        <v>13.945539999999999</v>
      </c>
      <c r="J917" s="75">
        <v>28.054459999999999</v>
      </c>
      <c r="K917" s="75">
        <v>10.172650000000001</v>
      </c>
      <c r="L917" s="75"/>
      <c r="M917" s="75">
        <v>29.942820000000001</v>
      </c>
      <c r="N917" s="75"/>
      <c r="O917" s="75"/>
      <c r="P917" s="75">
        <v>19.109950000000001</v>
      </c>
      <c r="Q917" s="75"/>
      <c r="R917" s="75"/>
      <c r="S917" s="75">
        <v>41.836329999999997</v>
      </c>
      <c r="T917" s="75">
        <v>19.67745</v>
      </c>
      <c r="U917" s="75">
        <v>3.2353480000000001</v>
      </c>
      <c r="V917" s="75"/>
      <c r="W917" s="75"/>
      <c r="X917" s="2"/>
    </row>
    <row r="918" spans="1:24" s="15" customFormat="1" ht="13.8">
      <c r="A918" s="15" t="s">
        <v>559</v>
      </c>
      <c r="B918" s="19" t="s">
        <v>346</v>
      </c>
      <c r="C918" s="19">
        <v>2012</v>
      </c>
      <c r="D918" s="19" t="s">
        <v>443</v>
      </c>
      <c r="E918" s="16">
        <v>25</v>
      </c>
      <c r="F918" s="20">
        <v>150</v>
      </c>
      <c r="G918" s="21">
        <v>2.1</v>
      </c>
      <c r="H918" s="20">
        <v>4</v>
      </c>
      <c r="I918" s="20">
        <v>22</v>
      </c>
      <c r="J918" s="20">
        <v>29</v>
      </c>
      <c r="K918" s="20">
        <v>25</v>
      </c>
      <c r="L918" s="20"/>
      <c r="M918" s="20"/>
      <c r="N918" s="20"/>
      <c r="O918" s="20"/>
      <c r="P918" s="20">
        <v>22</v>
      </c>
      <c r="Q918" s="20"/>
      <c r="R918" s="19"/>
      <c r="S918" s="20">
        <v>31</v>
      </c>
      <c r="T918" s="20"/>
      <c r="U918" s="20">
        <v>23</v>
      </c>
      <c r="V918" s="20"/>
      <c r="W918" s="20"/>
      <c r="X918" s="19"/>
    </row>
    <row r="919" spans="1:24" s="15" customFormat="1" ht="13.8">
      <c r="A919" s="15" t="s">
        <v>559</v>
      </c>
      <c r="B919" s="19" t="s">
        <v>346</v>
      </c>
      <c r="C919" s="19">
        <v>2013</v>
      </c>
      <c r="D919" s="19" t="s">
        <v>443</v>
      </c>
      <c r="E919" s="16">
        <v>19</v>
      </c>
      <c r="F919" s="20">
        <v>163</v>
      </c>
      <c r="G919" s="21">
        <v>2.4</v>
      </c>
      <c r="H919" s="20">
        <v>4</v>
      </c>
      <c r="I919" s="20">
        <v>15</v>
      </c>
      <c r="J919" s="20">
        <v>23</v>
      </c>
      <c r="K919" s="20">
        <v>20</v>
      </c>
      <c r="L919" s="20"/>
      <c r="M919" s="20"/>
      <c r="N919" s="20"/>
      <c r="O919" s="20"/>
      <c r="P919" s="20">
        <v>22</v>
      </c>
      <c r="Q919" s="20"/>
      <c r="R919" s="19"/>
      <c r="S919" s="20">
        <v>21</v>
      </c>
      <c r="T919" s="20"/>
      <c r="U919" s="20">
        <v>12</v>
      </c>
      <c r="V919" s="20"/>
      <c r="W919" s="20"/>
      <c r="X919" s="19"/>
    </row>
    <row r="920" spans="1:24" s="15" customFormat="1" ht="13.8">
      <c r="A920" s="15" t="s">
        <v>559</v>
      </c>
      <c r="B920" s="19" t="s">
        <v>346</v>
      </c>
      <c r="C920" s="19">
        <v>2014</v>
      </c>
      <c r="D920" s="19" t="s">
        <v>443</v>
      </c>
      <c r="E920" s="16">
        <v>19</v>
      </c>
      <c r="F920" s="20">
        <v>161</v>
      </c>
      <c r="G920" s="21">
        <v>2.369999885559082</v>
      </c>
      <c r="H920" s="20">
        <v>4</v>
      </c>
      <c r="I920" s="20">
        <v>15</v>
      </c>
      <c r="J920" s="20">
        <v>23</v>
      </c>
      <c r="K920" s="20">
        <v>20</v>
      </c>
      <c r="L920" s="20"/>
      <c r="M920" s="20"/>
      <c r="N920" s="20"/>
      <c r="O920" s="20"/>
      <c r="P920" s="20">
        <v>22</v>
      </c>
      <c r="Q920" s="20"/>
      <c r="R920" s="19"/>
      <c r="S920" s="20">
        <v>21</v>
      </c>
      <c r="T920" s="20"/>
      <c r="U920" s="20">
        <v>12</v>
      </c>
      <c r="V920" s="20"/>
      <c r="W920" s="20"/>
      <c r="X920" s="19"/>
    </row>
    <row r="921" spans="1:24" s="15" customFormat="1" ht="13.8">
      <c r="A921" s="15" t="s">
        <v>559</v>
      </c>
      <c r="B921" s="19" t="s">
        <v>346</v>
      </c>
      <c r="C921" s="19">
        <v>2015</v>
      </c>
      <c r="D921" s="19" t="s">
        <v>443</v>
      </c>
      <c r="E921" s="16">
        <v>17</v>
      </c>
      <c r="F921" s="20">
        <v>158</v>
      </c>
      <c r="G921" s="21">
        <v>2.630000114440918</v>
      </c>
      <c r="H921" s="20">
        <v>4</v>
      </c>
      <c r="I921" s="20">
        <v>13</v>
      </c>
      <c r="J921" s="20">
        <v>21</v>
      </c>
      <c r="K921" s="20">
        <v>20</v>
      </c>
      <c r="L921" s="20"/>
      <c r="M921" s="20"/>
      <c r="N921" s="20"/>
      <c r="O921" s="20"/>
      <c r="P921" s="20">
        <v>22</v>
      </c>
      <c r="Q921" s="20"/>
      <c r="R921" s="19"/>
      <c r="S921" s="20">
        <v>12</v>
      </c>
      <c r="T921" s="20"/>
      <c r="U921" s="20">
        <v>12</v>
      </c>
      <c r="V921" s="20"/>
      <c r="W921" s="20"/>
      <c r="X921" s="19"/>
    </row>
    <row r="922" spans="1:24" s="15" customFormat="1" ht="13.8">
      <c r="A922" s="15" t="s">
        <v>559</v>
      </c>
      <c r="B922" s="19" t="s">
        <v>346</v>
      </c>
      <c r="C922" s="19">
        <v>2016</v>
      </c>
      <c r="D922" s="19" t="s">
        <v>443</v>
      </c>
      <c r="E922" s="16">
        <v>16</v>
      </c>
      <c r="F922" s="20">
        <v>168</v>
      </c>
      <c r="G922" s="21">
        <v>2.09</v>
      </c>
      <c r="H922" s="20">
        <v>4</v>
      </c>
      <c r="I922" s="20">
        <v>13</v>
      </c>
      <c r="J922" s="20">
        <v>20</v>
      </c>
      <c r="K922" s="20">
        <v>14</v>
      </c>
      <c r="L922" s="20" t="s">
        <v>557</v>
      </c>
      <c r="M922" s="20" t="s">
        <v>557</v>
      </c>
      <c r="N922" s="20" t="s">
        <v>557</v>
      </c>
      <c r="O922" s="20" t="s">
        <v>557</v>
      </c>
      <c r="P922" s="20">
        <v>22</v>
      </c>
      <c r="Q922" s="20" t="s">
        <v>557</v>
      </c>
      <c r="R922" s="19" t="s">
        <v>557</v>
      </c>
      <c r="S922" s="20">
        <v>15</v>
      </c>
      <c r="T922" s="20" t="s">
        <v>557</v>
      </c>
      <c r="U922" s="20">
        <v>13</v>
      </c>
      <c r="V922" s="20" t="s">
        <v>557</v>
      </c>
      <c r="W922" s="20" t="s">
        <v>557</v>
      </c>
      <c r="X922" s="19"/>
    </row>
    <row r="923" spans="1:24" s="15" customFormat="1" ht="13.8">
      <c r="A923" s="15" t="s">
        <v>559</v>
      </c>
      <c r="B923" s="19" t="s">
        <v>346</v>
      </c>
      <c r="C923" s="19">
        <v>2017</v>
      </c>
      <c r="D923" s="19" t="s">
        <v>443</v>
      </c>
      <c r="E923" s="16">
        <v>17</v>
      </c>
      <c r="F923" s="20">
        <v>171</v>
      </c>
      <c r="G923" s="21">
        <v>1.7</v>
      </c>
      <c r="H923" s="20">
        <v>5</v>
      </c>
      <c r="I923" s="20">
        <v>14</v>
      </c>
      <c r="J923" s="20">
        <v>20</v>
      </c>
      <c r="K923" s="20">
        <v>16</v>
      </c>
      <c r="L923" s="20"/>
      <c r="M923" s="20"/>
      <c r="N923" s="20"/>
      <c r="O923" s="20"/>
      <c r="P923" s="20">
        <v>22</v>
      </c>
      <c r="Q923" s="20"/>
      <c r="R923" s="19"/>
      <c r="S923" s="20">
        <v>15</v>
      </c>
      <c r="T923" s="20">
        <v>12</v>
      </c>
      <c r="U923" s="20">
        <v>18</v>
      </c>
      <c r="V923" s="20"/>
      <c r="W923" s="20"/>
      <c r="X923" s="19"/>
    </row>
    <row r="924" spans="1:24" s="15" customFormat="1" ht="13.8">
      <c r="A924" s="15" t="s">
        <v>559</v>
      </c>
      <c r="B924" s="19" t="s">
        <v>346</v>
      </c>
      <c r="C924" s="19">
        <v>2018</v>
      </c>
      <c r="D924" s="19" t="s">
        <v>443</v>
      </c>
      <c r="E924" s="16">
        <v>16</v>
      </c>
      <c r="F924" s="20">
        <v>172</v>
      </c>
      <c r="G924" s="21">
        <v>1.97</v>
      </c>
      <c r="H924" s="20">
        <v>5</v>
      </c>
      <c r="I924" s="20">
        <v>13</v>
      </c>
      <c r="J924" s="20">
        <v>19</v>
      </c>
      <c r="K924" s="20">
        <v>16</v>
      </c>
      <c r="L924" s="20"/>
      <c r="M924" s="20"/>
      <c r="N924" s="20"/>
      <c r="O924" s="20"/>
      <c r="P924" s="20">
        <v>22</v>
      </c>
      <c r="Q924" s="20"/>
      <c r="R924" s="19"/>
      <c r="S924" s="20">
        <v>15</v>
      </c>
      <c r="T924" s="20">
        <v>15</v>
      </c>
      <c r="U924" s="20">
        <v>10</v>
      </c>
      <c r="V924" s="20"/>
      <c r="W924" s="20"/>
      <c r="X924" s="19"/>
    </row>
    <row r="925" spans="1:24" s="15" customFormat="1" ht="13.8">
      <c r="A925" s="15" t="s">
        <v>559</v>
      </c>
      <c r="B925" s="19" t="s">
        <v>346</v>
      </c>
      <c r="C925" s="19">
        <v>2019</v>
      </c>
      <c r="D925" s="19" t="s">
        <v>443</v>
      </c>
      <c r="E925" s="16">
        <v>18</v>
      </c>
      <c r="F925" s="20">
        <v>168</v>
      </c>
      <c r="G925" s="21">
        <v>2.9091140000000002</v>
      </c>
      <c r="H925" s="20">
        <v>6</v>
      </c>
      <c r="I925" s="20">
        <v>13.229050000000001</v>
      </c>
      <c r="J925" s="20">
        <v>22.770949999999999</v>
      </c>
      <c r="K925" s="20">
        <v>11</v>
      </c>
      <c r="L925" s="20" t="s">
        <v>557</v>
      </c>
      <c r="M925" s="20">
        <v>29</v>
      </c>
      <c r="N925" s="20" t="s">
        <v>557</v>
      </c>
      <c r="O925" s="20" t="s">
        <v>557</v>
      </c>
      <c r="P925" s="20">
        <v>22</v>
      </c>
      <c r="Q925" s="20" t="s">
        <v>557</v>
      </c>
      <c r="R925" s="19" t="s">
        <v>557</v>
      </c>
      <c r="S925" s="20">
        <v>19</v>
      </c>
      <c r="T925" s="20">
        <v>15</v>
      </c>
      <c r="U925" s="20">
        <v>10</v>
      </c>
      <c r="V925" s="20" t="s">
        <v>557</v>
      </c>
      <c r="W925" s="20" t="s">
        <v>557</v>
      </c>
      <c r="X925" s="19"/>
    </row>
    <row r="926" spans="1:24" s="15" customFormat="1" ht="13.8">
      <c r="A926" s="15" t="s">
        <v>559</v>
      </c>
      <c r="B926" s="19" t="s">
        <v>346</v>
      </c>
      <c r="C926" s="19">
        <v>2020</v>
      </c>
      <c r="D926" s="19" t="s">
        <v>443</v>
      </c>
      <c r="E926" s="16">
        <v>19</v>
      </c>
      <c r="F926" s="20">
        <v>165</v>
      </c>
      <c r="G926" s="21">
        <v>2.7087699999999999</v>
      </c>
      <c r="H926" s="20">
        <v>6</v>
      </c>
      <c r="I926" s="20">
        <v>14.55762</v>
      </c>
      <c r="J926" s="20">
        <v>23.44238</v>
      </c>
      <c r="K926" s="20">
        <v>11</v>
      </c>
      <c r="L926" s="20" t="s">
        <v>557</v>
      </c>
      <c r="M926" s="20">
        <v>29</v>
      </c>
      <c r="N926" s="20" t="s">
        <v>557</v>
      </c>
      <c r="O926" s="20" t="s">
        <v>557</v>
      </c>
      <c r="P926" s="20">
        <v>22</v>
      </c>
      <c r="Q926" s="20" t="s">
        <v>557</v>
      </c>
      <c r="R926" s="19" t="s">
        <v>557</v>
      </c>
      <c r="S926" s="20">
        <v>29</v>
      </c>
      <c r="T926" s="20">
        <v>15</v>
      </c>
      <c r="U926" s="20">
        <v>10</v>
      </c>
      <c r="V926" s="20" t="s">
        <v>557</v>
      </c>
      <c r="W926" s="20" t="s">
        <v>557</v>
      </c>
      <c r="X926" s="19"/>
    </row>
    <row r="927" spans="1:24" s="15" customFormat="1" ht="13.8">
      <c r="A927" s="15" t="s">
        <v>559</v>
      </c>
      <c r="B927" s="19" t="s">
        <v>346</v>
      </c>
      <c r="C927" s="19">
        <v>2021</v>
      </c>
      <c r="D927" s="19" t="s">
        <v>443</v>
      </c>
      <c r="E927" s="16">
        <v>21</v>
      </c>
      <c r="F927" s="20">
        <v>162</v>
      </c>
      <c r="G927" s="21">
        <v>2.6923339999999998</v>
      </c>
      <c r="H927" s="20">
        <v>6</v>
      </c>
      <c r="I927" s="20">
        <v>16.571110000000001</v>
      </c>
      <c r="J927" s="20">
        <v>25.428889999999999</v>
      </c>
      <c r="K927" s="20">
        <v>13.79579</v>
      </c>
      <c r="L927" s="20"/>
      <c r="M927" s="20">
        <v>28.855989999999998</v>
      </c>
      <c r="N927" s="20"/>
      <c r="O927" s="20"/>
      <c r="P927" s="20">
        <v>22.451969999999999</v>
      </c>
      <c r="Q927" s="20"/>
      <c r="R927" s="19"/>
      <c r="S927" s="20">
        <v>32.418640000000003</v>
      </c>
      <c r="T927" s="20">
        <v>18.125489999999999</v>
      </c>
      <c r="U927" s="20">
        <v>10.11772</v>
      </c>
      <c r="V927" s="20"/>
      <c r="W927" s="20"/>
      <c r="X927" s="19"/>
    </row>
    <row r="928" spans="1:24" s="15" customFormat="1" ht="13.8">
      <c r="A928" s="15" t="s">
        <v>559</v>
      </c>
      <c r="B928" s="19" t="s">
        <v>346</v>
      </c>
      <c r="C928" s="19">
        <v>2022</v>
      </c>
      <c r="D928" s="19" t="s">
        <v>443</v>
      </c>
      <c r="E928" s="16">
        <v>21</v>
      </c>
      <c r="F928" s="20">
        <v>164</v>
      </c>
      <c r="G928" s="21">
        <v>2.6689039999999999</v>
      </c>
      <c r="H928" s="20">
        <v>6</v>
      </c>
      <c r="I928" s="20">
        <v>16.623000000000001</v>
      </c>
      <c r="J928" s="20">
        <v>25.376999999999999</v>
      </c>
      <c r="K928" s="20">
        <v>14</v>
      </c>
      <c r="L928" s="20" t="s">
        <v>557</v>
      </c>
      <c r="M928" s="20">
        <v>29</v>
      </c>
      <c r="N928" s="20" t="s">
        <v>557</v>
      </c>
      <c r="O928" s="20" t="s">
        <v>557</v>
      </c>
      <c r="P928" s="20">
        <v>22</v>
      </c>
      <c r="Q928" s="20" t="s">
        <v>557</v>
      </c>
      <c r="R928" s="19" t="s">
        <v>557</v>
      </c>
      <c r="S928" s="20">
        <v>32</v>
      </c>
      <c r="T928" s="20">
        <v>20</v>
      </c>
      <c r="U928" s="20">
        <v>10</v>
      </c>
      <c r="V928" s="20" t="s">
        <v>557</v>
      </c>
      <c r="W928" s="20" t="s">
        <v>557</v>
      </c>
      <c r="X928" s="19"/>
    </row>
    <row r="929" spans="1:24" s="15" customFormat="1" ht="13.8">
      <c r="A929" s="15" t="s">
        <v>559</v>
      </c>
      <c r="B929" s="19" t="s">
        <v>346</v>
      </c>
      <c r="C929" s="19">
        <v>2023</v>
      </c>
      <c r="D929" s="19" t="s">
        <v>443</v>
      </c>
      <c r="E929" s="16">
        <v>22</v>
      </c>
      <c r="F929" s="20">
        <v>158</v>
      </c>
      <c r="G929" s="21">
        <v>2.9251830000000001</v>
      </c>
      <c r="H929" s="20">
        <v>6</v>
      </c>
      <c r="I929" s="20">
        <v>17.2027</v>
      </c>
      <c r="J929" s="20">
        <v>26.7973</v>
      </c>
      <c r="K929" s="20">
        <v>13.79579</v>
      </c>
      <c r="L929" s="20"/>
      <c r="M929" s="20">
        <v>28.855989999999998</v>
      </c>
      <c r="N929" s="20"/>
      <c r="O929" s="20"/>
      <c r="P929" s="20">
        <v>22.451969999999999</v>
      </c>
      <c r="Q929" s="20"/>
      <c r="R929" s="19"/>
      <c r="S929" s="20">
        <v>35.379629999999999</v>
      </c>
      <c r="T929" s="20">
        <v>19.572299999999998</v>
      </c>
      <c r="U929" s="20">
        <v>10.11772</v>
      </c>
      <c r="V929" s="20"/>
      <c r="W929" s="20"/>
      <c r="X929" s="19"/>
    </row>
    <row r="930" spans="1:24" s="15" customFormat="1" ht="13.8">
      <c r="A930" s="15" t="s">
        <v>559</v>
      </c>
      <c r="B930" s="19" t="s">
        <v>346</v>
      </c>
      <c r="C930" s="19">
        <v>2024</v>
      </c>
      <c r="D930" s="19" t="s">
        <v>443</v>
      </c>
      <c r="E930" s="16">
        <v>21</v>
      </c>
      <c r="F930" s="20">
        <v>158</v>
      </c>
      <c r="G930" s="21">
        <v>4.3013110000000001</v>
      </c>
      <c r="H930" s="20">
        <v>6</v>
      </c>
      <c r="I930" s="20">
        <v>13.94585</v>
      </c>
      <c r="J930" s="20">
        <v>28.05415</v>
      </c>
      <c r="K930" s="20">
        <v>10.20074</v>
      </c>
      <c r="L930" s="20"/>
      <c r="M930" s="20">
        <v>29.937519999999999</v>
      </c>
      <c r="N930" s="20"/>
      <c r="O930" s="20"/>
      <c r="P930" s="20">
        <v>19.17484</v>
      </c>
      <c r="Q930" s="20"/>
      <c r="R930" s="19"/>
      <c r="S930" s="20">
        <v>41.855710000000002</v>
      </c>
      <c r="T930" s="20">
        <v>19.675139999999999</v>
      </c>
      <c r="U930" s="20">
        <v>3.2360509999999998</v>
      </c>
      <c r="V930" s="20"/>
      <c r="W930" s="20"/>
      <c r="X930" s="19"/>
    </row>
    <row r="931" spans="1:24" s="15" customFormat="1" ht="13.8">
      <c r="A931" s="15" t="s">
        <v>196</v>
      </c>
      <c r="B931" s="19" t="s">
        <v>197</v>
      </c>
      <c r="C931" s="19">
        <v>2012</v>
      </c>
      <c r="D931" s="19" t="s">
        <v>234</v>
      </c>
      <c r="E931" s="16">
        <v>28</v>
      </c>
      <c r="F931" s="20">
        <v>133</v>
      </c>
      <c r="G931" s="21">
        <v>2.1</v>
      </c>
      <c r="H931" s="20">
        <v>4</v>
      </c>
      <c r="I931" s="20">
        <v>25</v>
      </c>
      <c r="J931" s="20">
        <v>31</v>
      </c>
      <c r="K931" s="20"/>
      <c r="L931" s="20"/>
      <c r="M931" s="20"/>
      <c r="N931" s="20"/>
      <c r="O931" s="20"/>
      <c r="P931" s="20">
        <v>32</v>
      </c>
      <c r="Q931" s="20"/>
      <c r="R931" s="19"/>
      <c r="S931" s="20">
        <v>31</v>
      </c>
      <c r="T931" s="20"/>
      <c r="U931" s="20">
        <v>23</v>
      </c>
      <c r="V931" s="20">
        <v>26</v>
      </c>
      <c r="W931" s="20"/>
      <c r="X931" s="19"/>
    </row>
    <row r="932" spans="1:24" s="15" customFormat="1" ht="13.8">
      <c r="A932" s="15" t="s">
        <v>196</v>
      </c>
      <c r="B932" s="19" t="s">
        <v>197</v>
      </c>
      <c r="C932" s="19">
        <v>2013</v>
      </c>
      <c r="D932" s="19" t="s">
        <v>234</v>
      </c>
      <c r="E932" s="16">
        <v>27</v>
      </c>
      <c r="F932" s="20">
        <v>136</v>
      </c>
      <c r="G932" s="21">
        <v>2.9</v>
      </c>
      <c r="H932" s="20">
        <v>4</v>
      </c>
      <c r="I932" s="20">
        <v>22</v>
      </c>
      <c r="J932" s="20">
        <v>32</v>
      </c>
      <c r="K932" s="20"/>
      <c r="L932" s="20"/>
      <c r="M932" s="20"/>
      <c r="N932" s="20"/>
      <c r="O932" s="20"/>
      <c r="P932" s="20">
        <v>32</v>
      </c>
      <c r="Q932" s="20"/>
      <c r="R932" s="19"/>
      <c r="S932" s="20">
        <v>21</v>
      </c>
      <c r="T932" s="20"/>
      <c r="U932" s="20">
        <v>23</v>
      </c>
      <c r="V932" s="20">
        <v>33</v>
      </c>
      <c r="W932" s="20"/>
      <c r="X932" s="19"/>
    </row>
    <row r="933" spans="1:24" s="15" customFormat="1" ht="13.8">
      <c r="A933" s="15" t="s">
        <v>196</v>
      </c>
      <c r="B933" s="19" t="s">
        <v>197</v>
      </c>
      <c r="C933" s="19">
        <v>2014</v>
      </c>
      <c r="D933" s="19" t="s">
        <v>234</v>
      </c>
      <c r="E933" s="16">
        <v>30</v>
      </c>
      <c r="F933" s="20">
        <v>124</v>
      </c>
      <c r="G933" s="21">
        <v>3.0299999713897705</v>
      </c>
      <c r="H933" s="20">
        <v>4</v>
      </c>
      <c r="I933" s="20">
        <v>25</v>
      </c>
      <c r="J933" s="20">
        <v>35</v>
      </c>
      <c r="K933" s="20"/>
      <c r="L933" s="20"/>
      <c r="M933" s="20"/>
      <c r="N933" s="20"/>
      <c r="O933" s="20"/>
      <c r="P933" s="20">
        <v>32</v>
      </c>
      <c r="Q933" s="20"/>
      <c r="R933" s="19"/>
      <c r="S933" s="20">
        <v>21</v>
      </c>
      <c r="T933" s="20"/>
      <c r="U933" s="20">
        <v>35</v>
      </c>
      <c r="V933" s="20">
        <v>33</v>
      </c>
      <c r="W933" s="20"/>
      <c r="X933" s="19"/>
    </row>
    <row r="934" spans="1:24" s="15" customFormat="1" ht="13.8">
      <c r="A934" s="15" t="s">
        <v>196</v>
      </c>
      <c r="B934" s="19" t="s">
        <v>197</v>
      </c>
      <c r="C934" s="19">
        <v>2015</v>
      </c>
      <c r="D934" s="19" t="s">
        <v>234</v>
      </c>
      <c r="E934" s="16">
        <v>29</v>
      </c>
      <c r="F934" s="20">
        <v>119</v>
      </c>
      <c r="G934" s="21">
        <v>3.0099999904632568</v>
      </c>
      <c r="H934" s="20">
        <v>4</v>
      </c>
      <c r="I934" s="20">
        <v>24</v>
      </c>
      <c r="J934" s="20">
        <v>34</v>
      </c>
      <c r="K934" s="20"/>
      <c r="L934" s="20"/>
      <c r="M934" s="20"/>
      <c r="N934" s="20"/>
      <c r="O934" s="20"/>
      <c r="P934" s="20">
        <v>32</v>
      </c>
      <c r="Q934" s="20"/>
      <c r="R934" s="19"/>
      <c r="S934" s="20">
        <v>21</v>
      </c>
      <c r="T934" s="20"/>
      <c r="U934" s="20">
        <v>35</v>
      </c>
      <c r="V934" s="20">
        <v>29</v>
      </c>
      <c r="W934" s="20"/>
      <c r="X934" s="19"/>
    </row>
    <row r="935" spans="1:24" s="15" customFormat="1" ht="13.8">
      <c r="A935" s="15" t="s">
        <v>196</v>
      </c>
      <c r="B935" s="19" t="s">
        <v>197</v>
      </c>
      <c r="C935" s="19">
        <v>2016</v>
      </c>
      <c r="D935" s="19" t="s">
        <v>234</v>
      </c>
      <c r="E935" s="16">
        <v>34</v>
      </c>
      <c r="F935" s="20">
        <v>108</v>
      </c>
      <c r="G935" s="21">
        <v>3.57</v>
      </c>
      <c r="H935" s="20">
        <v>6</v>
      </c>
      <c r="I935" s="20">
        <v>29</v>
      </c>
      <c r="J935" s="20">
        <v>40</v>
      </c>
      <c r="K935" s="20" t="s">
        <v>557</v>
      </c>
      <c r="L935" s="20" t="s">
        <v>557</v>
      </c>
      <c r="M935" s="20" t="s">
        <v>557</v>
      </c>
      <c r="N935" s="20" t="s">
        <v>557</v>
      </c>
      <c r="O935" s="20" t="s">
        <v>557</v>
      </c>
      <c r="P935" s="20">
        <v>34</v>
      </c>
      <c r="Q935" s="20" t="s">
        <v>557</v>
      </c>
      <c r="R935" s="19" t="s">
        <v>557</v>
      </c>
      <c r="S935" s="20">
        <v>25</v>
      </c>
      <c r="T935" s="20">
        <v>47</v>
      </c>
      <c r="U935" s="20">
        <v>35</v>
      </c>
      <c r="V935" s="20">
        <v>25</v>
      </c>
      <c r="W935" s="20">
        <v>40</v>
      </c>
      <c r="X935" s="19"/>
    </row>
    <row r="936" spans="1:24" s="15" customFormat="1" ht="13.8">
      <c r="A936" s="15" t="s">
        <v>196</v>
      </c>
      <c r="B936" s="19" t="s">
        <v>197</v>
      </c>
      <c r="C936" s="19">
        <v>2017</v>
      </c>
      <c r="D936" s="19" t="s">
        <v>234</v>
      </c>
      <c r="E936" s="16">
        <v>38</v>
      </c>
      <c r="F936" s="20">
        <v>91</v>
      </c>
      <c r="G936" s="21">
        <v>1.84</v>
      </c>
      <c r="H936" s="20">
        <v>5</v>
      </c>
      <c r="I936" s="20">
        <v>35</v>
      </c>
      <c r="J936" s="20">
        <v>41</v>
      </c>
      <c r="K936" s="20"/>
      <c r="L936" s="20"/>
      <c r="M936" s="20"/>
      <c r="N936" s="20"/>
      <c r="O936" s="20"/>
      <c r="P936" s="20">
        <v>35</v>
      </c>
      <c r="Q936" s="20"/>
      <c r="R936" s="19"/>
      <c r="S936" s="20">
        <v>38</v>
      </c>
      <c r="T936" s="20">
        <v>45</v>
      </c>
      <c r="U936" s="20">
        <v>35</v>
      </c>
      <c r="V936" s="20"/>
      <c r="W936" s="20">
        <v>38</v>
      </c>
      <c r="X936" s="19"/>
    </row>
    <row r="937" spans="1:24" s="15" customFormat="1" ht="13.8">
      <c r="A937" s="15" t="s">
        <v>196</v>
      </c>
      <c r="B937" s="19" t="s">
        <v>197</v>
      </c>
      <c r="C937" s="19">
        <v>2018</v>
      </c>
      <c r="D937" s="19" t="s">
        <v>234</v>
      </c>
      <c r="E937" s="16">
        <v>37</v>
      </c>
      <c r="F937" s="20">
        <v>93</v>
      </c>
      <c r="G937" s="21">
        <v>0.77</v>
      </c>
      <c r="H937" s="20">
        <v>5</v>
      </c>
      <c r="I937" s="20">
        <v>36</v>
      </c>
      <c r="J937" s="20">
        <v>38</v>
      </c>
      <c r="K937" s="20"/>
      <c r="L937" s="20"/>
      <c r="M937" s="20"/>
      <c r="N937" s="20"/>
      <c r="O937" s="20"/>
      <c r="P937" s="20">
        <v>35</v>
      </c>
      <c r="Q937" s="20"/>
      <c r="R937" s="19"/>
      <c r="S937" s="20">
        <v>38</v>
      </c>
      <c r="T937" s="20">
        <v>37</v>
      </c>
      <c r="U937" s="20">
        <v>35</v>
      </c>
      <c r="V937" s="20"/>
      <c r="W937" s="20">
        <v>38</v>
      </c>
      <c r="X937" s="19"/>
    </row>
    <row r="938" spans="1:24" s="15" customFormat="1" ht="13.8">
      <c r="A938" s="15" t="s">
        <v>196</v>
      </c>
      <c r="B938" s="19" t="s">
        <v>197</v>
      </c>
      <c r="C938" s="19">
        <v>2019</v>
      </c>
      <c r="D938" s="19" t="s">
        <v>234</v>
      </c>
      <c r="E938" s="16">
        <v>40</v>
      </c>
      <c r="F938" s="20">
        <v>85</v>
      </c>
      <c r="G938" s="21">
        <v>3.337288</v>
      </c>
      <c r="H938" s="20">
        <v>5</v>
      </c>
      <c r="I938" s="20">
        <v>34.526850000000003</v>
      </c>
      <c r="J938" s="20">
        <v>45.473149999999997</v>
      </c>
      <c r="K938" s="20" t="s">
        <v>557</v>
      </c>
      <c r="L938" s="20" t="s">
        <v>557</v>
      </c>
      <c r="M938" s="20" t="s">
        <v>557</v>
      </c>
      <c r="N938" s="20" t="s">
        <v>557</v>
      </c>
      <c r="O938" s="20" t="s">
        <v>557</v>
      </c>
      <c r="P938" s="20">
        <v>35</v>
      </c>
      <c r="Q938" s="20" t="s">
        <v>557</v>
      </c>
      <c r="R938" s="19" t="s">
        <v>557</v>
      </c>
      <c r="S938" s="20">
        <v>41</v>
      </c>
      <c r="T938" s="20">
        <v>53</v>
      </c>
      <c r="U938" s="20">
        <v>35</v>
      </c>
      <c r="V938" s="20" t="s">
        <v>557</v>
      </c>
      <c r="W938" s="20">
        <v>38</v>
      </c>
      <c r="X938" s="19"/>
    </row>
    <row r="939" spans="1:24" s="15" customFormat="1" ht="13.8">
      <c r="A939" s="15" t="s">
        <v>196</v>
      </c>
      <c r="B939" s="19" t="s">
        <v>197</v>
      </c>
      <c r="C939" s="19">
        <v>2020</v>
      </c>
      <c r="D939" s="19" t="s">
        <v>234</v>
      </c>
      <c r="E939" s="16">
        <v>41</v>
      </c>
      <c r="F939" s="20">
        <v>83</v>
      </c>
      <c r="G939" s="21">
        <v>3.539517</v>
      </c>
      <c r="H939" s="20">
        <v>5</v>
      </c>
      <c r="I939" s="20">
        <v>35.195189999999997</v>
      </c>
      <c r="J939" s="20">
        <v>46.804810000000003</v>
      </c>
      <c r="K939" s="20" t="s">
        <v>557</v>
      </c>
      <c r="L939" s="20" t="s">
        <v>557</v>
      </c>
      <c r="M939" s="20" t="s">
        <v>557</v>
      </c>
      <c r="N939" s="20" t="s">
        <v>557</v>
      </c>
      <c r="O939" s="20" t="s">
        <v>557</v>
      </c>
      <c r="P939" s="20">
        <v>35</v>
      </c>
      <c r="Q939" s="20" t="s">
        <v>557</v>
      </c>
      <c r="R939" s="19" t="s">
        <v>557</v>
      </c>
      <c r="S939" s="20">
        <v>41</v>
      </c>
      <c r="T939" s="20">
        <v>58</v>
      </c>
      <c r="U939" s="20">
        <v>35</v>
      </c>
      <c r="V939" s="20" t="s">
        <v>557</v>
      </c>
      <c r="W939" s="20">
        <v>37</v>
      </c>
      <c r="X939" s="19"/>
    </row>
    <row r="940" spans="1:24" s="15" customFormat="1" ht="13.8">
      <c r="A940" s="15" t="s">
        <v>196</v>
      </c>
      <c r="B940" s="19" t="s">
        <v>197</v>
      </c>
      <c r="C940" s="19">
        <v>2021</v>
      </c>
      <c r="D940" s="19" t="s">
        <v>234</v>
      </c>
      <c r="E940" s="16">
        <v>39</v>
      </c>
      <c r="F940" s="20">
        <v>87</v>
      </c>
      <c r="G940" s="21">
        <v>2.1332599999999999</v>
      </c>
      <c r="H940" s="20">
        <v>5</v>
      </c>
      <c r="I940" s="20">
        <v>35.490789999999997</v>
      </c>
      <c r="J940" s="20">
        <v>42.509210000000003</v>
      </c>
      <c r="K940" s="20"/>
      <c r="L940" s="20"/>
      <c r="M940" s="20"/>
      <c r="N940" s="20"/>
      <c r="O940" s="20"/>
      <c r="P940" s="20">
        <v>34.50329</v>
      </c>
      <c r="Q940" s="20"/>
      <c r="R940" s="19"/>
      <c r="S940" s="20">
        <v>41.127429999999997</v>
      </c>
      <c r="T940" s="20">
        <v>48.508499999999998</v>
      </c>
      <c r="U940" s="20">
        <v>35.111879999999999</v>
      </c>
      <c r="V940" s="20"/>
      <c r="W940" s="20">
        <v>36.47907</v>
      </c>
      <c r="X940" s="19"/>
    </row>
    <row r="941" spans="1:24" s="15" customFormat="1" ht="13.8">
      <c r="A941" s="15" t="s">
        <v>196</v>
      </c>
      <c r="B941" s="19" t="s">
        <v>197</v>
      </c>
      <c r="C941" s="19">
        <v>2022</v>
      </c>
      <c r="D941" s="19" t="s">
        <v>234</v>
      </c>
      <c r="E941" s="16">
        <v>40</v>
      </c>
      <c r="F941" s="20">
        <v>85</v>
      </c>
      <c r="G941" s="21">
        <v>2.1830240000000001</v>
      </c>
      <c r="H941" s="20">
        <v>5</v>
      </c>
      <c r="I941" s="20">
        <v>36.419840000000001</v>
      </c>
      <c r="J941" s="20">
        <v>43.580159999999999</v>
      </c>
      <c r="K941" s="20" t="s">
        <v>557</v>
      </c>
      <c r="L941" s="20" t="s">
        <v>557</v>
      </c>
      <c r="M941" s="20" t="s">
        <v>557</v>
      </c>
      <c r="N941" s="20" t="s">
        <v>557</v>
      </c>
      <c r="O941" s="20" t="s">
        <v>557</v>
      </c>
      <c r="P941" s="20">
        <v>35</v>
      </c>
      <c r="Q941" s="20" t="s">
        <v>557</v>
      </c>
      <c r="R941" s="19" t="s">
        <v>557</v>
      </c>
      <c r="S941" s="20">
        <v>41</v>
      </c>
      <c r="T941" s="20">
        <v>49</v>
      </c>
      <c r="U941" s="20">
        <v>35</v>
      </c>
      <c r="V941" s="20" t="s">
        <v>557</v>
      </c>
      <c r="W941" s="20">
        <v>38</v>
      </c>
      <c r="X941" s="19"/>
    </row>
    <row r="942" spans="1:24" s="15" customFormat="1" ht="13.8">
      <c r="A942" s="15" t="s">
        <v>196</v>
      </c>
      <c r="B942" s="19" t="s">
        <v>197</v>
      </c>
      <c r="C942" s="19">
        <v>2023</v>
      </c>
      <c r="D942" s="19" t="s">
        <v>234</v>
      </c>
      <c r="E942" s="16">
        <v>40</v>
      </c>
      <c r="F942" s="20">
        <v>87</v>
      </c>
      <c r="G942" s="21">
        <v>2.3139020000000001</v>
      </c>
      <c r="H942" s="20">
        <v>5</v>
      </c>
      <c r="I942" s="20">
        <v>36.205199999999998</v>
      </c>
      <c r="J942" s="20">
        <v>43.794800000000002</v>
      </c>
      <c r="K942" s="20"/>
      <c r="L942" s="20"/>
      <c r="M942" s="20"/>
      <c r="N942" s="20"/>
      <c r="O942" s="20"/>
      <c r="P942" s="20">
        <v>34.50329</v>
      </c>
      <c r="Q942" s="20"/>
      <c r="R942" s="19"/>
      <c r="S942" s="20">
        <v>41.127429999999997</v>
      </c>
      <c r="T942" s="20">
        <v>49.955309999999997</v>
      </c>
      <c r="U942" s="20">
        <v>35.111879999999999</v>
      </c>
      <c r="V942" s="20"/>
      <c r="W942" s="20">
        <v>37.37735</v>
      </c>
      <c r="X942" s="19"/>
    </row>
    <row r="943" spans="1:24" s="15" customFormat="1" ht="13.8">
      <c r="A943" s="15" t="s">
        <v>196</v>
      </c>
      <c r="B943" s="19" t="s">
        <v>197</v>
      </c>
      <c r="C943" s="19">
        <v>2024</v>
      </c>
      <c r="D943" s="19" t="s">
        <v>234</v>
      </c>
      <c r="E943" s="16">
        <v>39</v>
      </c>
      <c r="F943" s="20">
        <v>92</v>
      </c>
      <c r="G943" s="21">
        <v>1.584077</v>
      </c>
      <c r="H943" s="20">
        <v>5</v>
      </c>
      <c r="I943" s="20">
        <v>36.40211</v>
      </c>
      <c r="J943" s="20">
        <v>41.59789</v>
      </c>
      <c r="K943" s="20"/>
      <c r="L943" s="20"/>
      <c r="M943" s="20"/>
      <c r="N943" s="20"/>
      <c r="O943" s="20"/>
      <c r="P943" s="20">
        <v>32.267980000000001</v>
      </c>
      <c r="Q943" s="20"/>
      <c r="R943" s="19"/>
      <c r="S943" s="20">
        <v>41.855710000000002</v>
      </c>
      <c r="T943" s="20">
        <v>43.630429999999997</v>
      </c>
      <c r="U943" s="20">
        <v>39.171520000000001</v>
      </c>
      <c r="V943" s="20"/>
      <c r="W943" s="20">
        <v>38.403979999999997</v>
      </c>
      <c r="X943" s="19"/>
    </row>
    <row r="944" spans="1:24" s="15" customFormat="1">
      <c r="A944" s="68" t="s">
        <v>196</v>
      </c>
      <c r="B944" s="70" t="s">
        <v>197</v>
      </c>
      <c r="C944" s="70">
        <v>2025</v>
      </c>
      <c r="D944" s="73" t="str">
        <f>VLOOKUP(B944,'CPI Timeseries 2012 - 2025'!B:C,2,0)</f>
        <v>AME</v>
      </c>
      <c r="E944" s="16">
        <v>40</v>
      </c>
      <c r="F944" s="70">
        <v>84</v>
      </c>
      <c r="G944" s="74">
        <v>1.797642</v>
      </c>
      <c r="H944" s="70">
        <v>5</v>
      </c>
      <c r="I944" s="75">
        <v>37.051859999999998</v>
      </c>
      <c r="J944" s="75">
        <v>42.948140000000002</v>
      </c>
      <c r="K944" s="75"/>
      <c r="L944" s="75"/>
      <c r="M944" s="75"/>
      <c r="N944" s="75"/>
      <c r="O944" s="75"/>
      <c r="P944" s="75">
        <v>32.214660000000002</v>
      </c>
      <c r="Q944" s="75"/>
      <c r="R944" s="75"/>
      <c r="S944" s="75">
        <v>41.836329999999997</v>
      </c>
      <c r="T944" s="75">
        <v>45.691719999999997</v>
      </c>
      <c r="U944" s="75">
        <v>39.177059999999997</v>
      </c>
      <c r="V944" s="75"/>
      <c r="W944" s="75">
        <v>39.254600000000003</v>
      </c>
      <c r="X944" s="2"/>
    </row>
    <row r="945" spans="1:24" s="15" customFormat="1" ht="13.8">
      <c r="A945" s="15" t="s">
        <v>363</v>
      </c>
      <c r="B945" s="19" t="s">
        <v>364</v>
      </c>
      <c r="C945" s="19">
        <v>2012</v>
      </c>
      <c r="D945" s="19" t="s">
        <v>234</v>
      </c>
      <c r="E945" s="16">
        <v>19</v>
      </c>
      <c r="F945" s="20">
        <v>165</v>
      </c>
      <c r="G945" s="21">
        <v>2.8</v>
      </c>
      <c r="H945" s="20">
        <v>5</v>
      </c>
      <c r="I945" s="20">
        <v>14</v>
      </c>
      <c r="J945" s="20">
        <v>23</v>
      </c>
      <c r="K945" s="20"/>
      <c r="L945" s="20"/>
      <c r="M945" s="20">
        <v>23</v>
      </c>
      <c r="N945" s="20"/>
      <c r="O945" s="20"/>
      <c r="P945" s="20">
        <v>11</v>
      </c>
      <c r="Q945" s="20"/>
      <c r="R945" s="19"/>
      <c r="S945" s="20">
        <v>12</v>
      </c>
      <c r="T945" s="20"/>
      <c r="U945" s="20">
        <v>23</v>
      </c>
      <c r="V945" s="20">
        <v>23</v>
      </c>
      <c r="W945" s="20"/>
      <c r="X945" s="19"/>
    </row>
    <row r="946" spans="1:24" s="15" customFormat="1" ht="13.8">
      <c r="A946" s="15" t="s">
        <v>363</v>
      </c>
      <c r="B946" s="19" t="s">
        <v>364</v>
      </c>
      <c r="C946" s="19">
        <v>2013</v>
      </c>
      <c r="D946" s="19" t="s">
        <v>234</v>
      </c>
      <c r="E946" s="16">
        <v>19</v>
      </c>
      <c r="F946" s="20">
        <v>163</v>
      </c>
      <c r="G946" s="21">
        <v>3.1</v>
      </c>
      <c r="H946" s="20">
        <v>5</v>
      </c>
      <c r="I946" s="20">
        <v>14</v>
      </c>
      <c r="J946" s="20">
        <v>24</v>
      </c>
      <c r="K946" s="20"/>
      <c r="L946" s="20"/>
      <c r="M946" s="20">
        <v>23</v>
      </c>
      <c r="N946" s="20"/>
      <c r="O946" s="20"/>
      <c r="P946" s="20">
        <v>11</v>
      </c>
      <c r="Q946" s="20"/>
      <c r="R946" s="19"/>
      <c r="S946" s="20">
        <v>12</v>
      </c>
      <c r="T946" s="20"/>
      <c r="U946" s="20">
        <v>23</v>
      </c>
      <c r="V946" s="20">
        <v>26</v>
      </c>
      <c r="W946" s="20"/>
      <c r="X946" s="19"/>
    </row>
    <row r="947" spans="1:24" s="15" customFormat="1" ht="13.8">
      <c r="A947" s="15" t="s">
        <v>363</v>
      </c>
      <c r="B947" s="19" t="s">
        <v>364</v>
      </c>
      <c r="C947" s="19">
        <v>2014</v>
      </c>
      <c r="D947" s="19" t="s">
        <v>234</v>
      </c>
      <c r="E947" s="16">
        <v>19</v>
      </c>
      <c r="F947" s="20">
        <v>161</v>
      </c>
      <c r="G947" s="21">
        <v>2.8599998950958252</v>
      </c>
      <c r="H947" s="20">
        <v>5</v>
      </c>
      <c r="I947" s="20">
        <v>14</v>
      </c>
      <c r="J947" s="20">
        <v>24</v>
      </c>
      <c r="K947" s="20"/>
      <c r="L947" s="20"/>
      <c r="M947" s="20">
        <v>23</v>
      </c>
      <c r="N947" s="20"/>
      <c r="O947" s="20"/>
      <c r="P947" s="20">
        <v>11</v>
      </c>
      <c r="Q947" s="20"/>
      <c r="R947" s="19"/>
      <c r="S947" s="20">
        <v>12</v>
      </c>
      <c r="T947" s="20"/>
      <c r="U947" s="20">
        <v>23</v>
      </c>
      <c r="V947" s="20">
        <v>23</v>
      </c>
      <c r="W947" s="20"/>
      <c r="X947" s="19"/>
    </row>
    <row r="948" spans="1:24" s="15" customFormat="1" ht="13.8">
      <c r="A948" s="15" t="s">
        <v>363</v>
      </c>
      <c r="B948" s="19" t="s">
        <v>364</v>
      </c>
      <c r="C948" s="19">
        <v>2015</v>
      </c>
      <c r="D948" s="19" t="s">
        <v>234</v>
      </c>
      <c r="E948" s="16">
        <v>17</v>
      </c>
      <c r="F948" s="20">
        <v>158</v>
      </c>
      <c r="G948" s="21">
        <v>2.7400000095367432</v>
      </c>
      <c r="H948" s="20">
        <v>5</v>
      </c>
      <c r="I948" s="20">
        <v>13</v>
      </c>
      <c r="J948" s="20">
        <v>21</v>
      </c>
      <c r="K948" s="20"/>
      <c r="L948" s="20"/>
      <c r="M948" s="20">
        <v>15</v>
      </c>
      <c r="N948" s="20"/>
      <c r="O948" s="20"/>
      <c r="P948" s="20">
        <v>11</v>
      </c>
      <c r="Q948" s="20"/>
      <c r="R948" s="19"/>
      <c r="S948" s="20">
        <v>12</v>
      </c>
      <c r="T948" s="20"/>
      <c r="U948" s="20">
        <v>23</v>
      </c>
      <c r="V948" s="20">
        <v>24</v>
      </c>
      <c r="W948" s="20"/>
      <c r="X948" s="19"/>
    </row>
    <row r="949" spans="1:24" s="15" customFormat="1" ht="13.8">
      <c r="A949" s="15" t="s">
        <v>363</v>
      </c>
      <c r="B949" s="19" t="s">
        <v>364</v>
      </c>
      <c r="C949" s="19">
        <v>2016</v>
      </c>
      <c r="D949" s="19" t="s">
        <v>234</v>
      </c>
      <c r="E949" s="16">
        <v>20</v>
      </c>
      <c r="F949" s="20">
        <v>159</v>
      </c>
      <c r="G949" s="21">
        <v>1.81</v>
      </c>
      <c r="H949" s="20">
        <v>5</v>
      </c>
      <c r="I949" s="20">
        <v>17</v>
      </c>
      <c r="J949" s="20">
        <v>23</v>
      </c>
      <c r="K949" s="20" t="s">
        <v>557</v>
      </c>
      <c r="L949" s="20" t="s">
        <v>557</v>
      </c>
      <c r="M949" s="20">
        <v>16</v>
      </c>
      <c r="N949" s="20" t="s">
        <v>557</v>
      </c>
      <c r="O949" s="20" t="s">
        <v>557</v>
      </c>
      <c r="P949" s="20">
        <v>22</v>
      </c>
      <c r="Q949" s="20" t="s">
        <v>557</v>
      </c>
      <c r="R949" s="19" t="s">
        <v>557</v>
      </c>
      <c r="S949" s="20">
        <v>15</v>
      </c>
      <c r="T949" s="20" t="s">
        <v>557</v>
      </c>
      <c r="U949" s="20">
        <v>24</v>
      </c>
      <c r="V949" s="20">
        <v>20</v>
      </c>
      <c r="W949" s="20" t="s">
        <v>557</v>
      </c>
      <c r="X949" s="19"/>
    </row>
    <row r="950" spans="1:24" s="15" customFormat="1" ht="13.8">
      <c r="A950" s="15" t="s">
        <v>363</v>
      </c>
      <c r="B950" s="19" t="s">
        <v>364</v>
      </c>
      <c r="C950" s="19">
        <v>2017</v>
      </c>
      <c r="D950" s="19" t="s">
        <v>234</v>
      </c>
      <c r="E950" s="16">
        <v>22</v>
      </c>
      <c r="F950" s="20">
        <v>157</v>
      </c>
      <c r="G950" s="21">
        <v>2.0499999999999998</v>
      </c>
      <c r="H950" s="20">
        <v>6</v>
      </c>
      <c r="I950" s="20">
        <v>19</v>
      </c>
      <c r="J950" s="20">
        <v>25</v>
      </c>
      <c r="K950" s="20"/>
      <c r="L950" s="20"/>
      <c r="M950" s="20">
        <v>17</v>
      </c>
      <c r="N950" s="20"/>
      <c r="O950" s="20"/>
      <c r="P950" s="20">
        <v>22</v>
      </c>
      <c r="Q950" s="20"/>
      <c r="R950" s="19"/>
      <c r="S950" s="20">
        <v>19</v>
      </c>
      <c r="T950" s="20">
        <v>29</v>
      </c>
      <c r="U950" s="20">
        <v>27</v>
      </c>
      <c r="V950" s="20">
        <v>18</v>
      </c>
      <c r="W950" s="20"/>
      <c r="X950" s="19"/>
    </row>
    <row r="951" spans="1:24" s="15" customFormat="1" ht="13.8">
      <c r="A951" s="15" t="s">
        <v>363</v>
      </c>
      <c r="B951" s="19" t="s">
        <v>364</v>
      </c>
      <c r="C951" s="19">
        <v>2018</v>
      </c>
      <c r="D951" s="19" t="s">
        <v>234</v>
      </c>
      <c r="E951" s="16">
        <v>20</v>
      </c>
      <c r="F951" s="20">
        <v>161</v>
      </c>
      <c r="G951" s="21">
        <v>2.4700000000000002</v>
      </c>
      <c r="H951" s="20">
        <v>6</v>
      </c>
      <c r="I951" s="20">
        <v>16</v>
      </c>
      <c r="J951" s="20">
        <v>24</v>
      </c>
      <c r="K951" s="20"/>
      <c r="L951" s="20"/>
      <c r="M951" s="20">
        <v>17</v>
      </c>
      <c r="N951" s="20"/>
      <c r="O951" s="20"/>
      <c r="P951" s="20">
        <v>22</v>
      </c>
      <c r="Q951" s="20"/>
      <c r="R951" s="19"/>
      <c r="S951" s="20">
        <v>24</v>
      </c>
      <c r="T951" s="20">
        <v>18</v>
      </c>
      <c r="U951" s="20">
        <v>27</v>
      </c>
      <c r="V951" s="20">
        <v>10</v>
      </c>
      <c r="W951" s="20"/>
      <c r="X951" s="19"/>
    </row>
    <row r="952" spans="1:24" s="15" customFormat="1" ht="13.8">
      <c r="A952" s="15" t="s">
        <v>363</v>
      </c>
      <c r="B952" s="19" t="s">
        <v>364</v>
      </c>
      <c r="C952" s="19">
        <v>2019</v>
      </c>
      <c r="D952" s="19" t="s">
        <v>234</v>
      </c>
      <c r="E952" s="16">
        <v>18</v>
      </c>
      <c r="F952" s="20">
        <v>168</v>
      </c>
      <c r="G952" s="21">
        <v>3.2349709999999998</v>
      </c>
      <c r="H952" s="20">
        <v>6</v>
      </c>
      <c r="I952" s="20">
        <v>12.694649999999999</v>
      </c>
      <c r="J952" s="20">
        <v>23.305350000000001</v>
      </c>
      <c r="K952" s="20" t="s">
        <v>557</v>
      </c>
      <c r="L952" s="20" t="s">
        <v>557</v>
      </c>
      <c r="M952" s="20">
        <v>17</v>
      </c>
      <c r="N952" s="20" t="s">
        <v>557</v>
      </c>
      <c r="O952" s="20" t="s">
        <v>557</v>
      </c>
      <c r="P952" s="20">
        <v>22</v>
      </c>
      <c r="Q952" s="20" t="s">
        <v>557</v>
      </c>
      <c r="R952" s="19" t="s">
        <v>557</v>
      </c>
      <c r="S952" s="20">
        <v>24</v>
      </c>
      <c r="T952" s="20">
        <v>13</v>
      </c>
      <c r="U952" s="20">
        <v>27</v>
      </c>
      <c r="V952" s="20">
        <v>5</v>
      </c>
      <c r="W952" s="20" t="s">
        <v>557</v>
      </c>
      <c r="X952" s="19"/>
    </row>
    <row r="953" spans="1:24" s="15" customFormat="1" ht="13.8">
      <c r="A953" s="15" t="s">
        <v>363</v>
      </c>
      <c r="B953" s="19" t="s">
        <v>364</v>
      </c>
      <c r="C953" s="19">
        <v>2020</v>
      </c>
      <c r="D953" s="19" t="s">
        <v>234</v>
      </c>
      <c r="E953" s="16">
        <v>18</v>
      </c>
      <c r="F953" s="20">
        <v>170</v>
      </c>
      <c r="G953" s="21">
        <v>2.4707499999999998</v>
      </c>
      <c r="H953" s="20">
        <v>6</v>
      </c>
      <c r="I953" s="20">
        <v>13.94797</v>
      </c>
      <c r="J953" s="20">
        <v>22.052029999999998</v>
      </c>
      <c r="K953" s="20" t="s">
        <v>557</v>
      </c>
      <c r="L953" s="20" t="s">
        <v>557</v>
      </c>
      <c r="M953" s="20">
        <v>17</v>
      </c>
      <c r="N953" s="20" t="s">
        <v>557</v>
      </c>
      <c r="O953" s="20" t="s">
        <v>557</v>
      </c>
      <c r="P953" s="20">
        <v>22</v>
      </c>
      <c r="Q953" s="20" t="s">
        <v>557</v>
      </c>
      <c r="R953" s="19" t="s">
        <v>557</v>
      </c>
      <c r="S953" s="20">
        <v>24</v>
      </c>
      <c r="T953" s="20">
        <v>13</v>
      </c>
      <c r="U953" s="20">
        <v>27</v>
      </c>
      <c r="V953" s="20">
        <v>5</v>
      </c>
      <c r="W953" s="20" t="s">
        <v>557</v>
      </c>
      <c r="X953" s="19"/>
    </row>
    <row r="954" spans="1:24" s="15" customFormat="1" ht="13.8">
      <c r="A954" s="15" t="s">
        <v>363</v>
      </c>
      <c r="B954" s="19" t="s">
        <v>364</v>
      </c>
      <c r="C954" s="19">
        <v>2021</v>
      </c>
      <c r="D954" s="19" t="s">
        <v>234</v>
      </c>
      <c r="E954" s="16">
        <v>20</v>
      </c>
      <c r="F954" s="20">
        <v>164</v>
      </c>
      <c r="G954" s="21">
        <v>0.74159719999999996</v>
      </c>
      <c r="H954" s="20">
        <v>6</v>
      </c>
      <c r="I954" s="20">
        <v>18.780069999999998</v>
      </c>
      <c r="J954" s="20">
        <v>21.219930000000002</v>
      </c>
      <c r="K954" s="20"/>
      <c r="L954" s="20"/>
      <c r="M954" s="20">
        <v>16.887440000000002</v>
      </c>
      <c r="N954" s="20"/>
      <c r="O954" s="20"/>
      <c r="P954" s="20">
        <v>22.451969999999999</v>
      </c>
      <c r="Q954" s="20"/>
      <c r="R954" s="19"/>
      <c r="S954" s="20">
        <v>21.61974</v>
      </c>
      <c r="T954" s="20">
        <v>17.402080000000002</v>
      </c>
      <c r="U954" s="20">
        <v>18.449110000000001</v>
      </c>
      <c r="V954" s="20"/>
      <c r="W954" s="20">
        <v>21.20833</v>
      </c>
      <c r="X954" s="19"/>
    </row>
    <row r="955" spans="1:24" s="15" customFormat="1" ht="13.8">
      <c r="A955" s="15" t="s">
        <v>363</v>
      </c>
      <c r="B955" s="19" t="s">
        <v>364</v>
      </c>
      <c r="C955" s="19">
        <v>2022</v>
      </c>
      <c r="D955" s="19" t="s">
        <v>234</v>
      </c>
      <c r="E955" s="16">
        <v>17</v>
      </c>
      <c r="F955" s="20">
        <v>171</v>
      </c>
      <c r="G955" s="21">
        <v>1.3438349999999999</v>
      </c>
      <c r="H955" s="20">
        <v>6</v>
      </c>
      <c r="I955" s="20">
        <v>14.796110000000001</v>
      </c>
      <c r="J955" s="20">
        <v>19.203890000000001</v>
      </c>
      <c r="K955" s="20" t="s">
        <v>557</v>
      </c>
      <c r="L955" s="20" t="s">
        <v>557</v>
      </c>
      <c r="M955" s="20">
        <v>17</v>
      </c>
      <c r="N955" s="20" t="s">
        <v>557</v>
      </c>
      <c r="O955" s="20" t="s">
        <v>557</v>
      </c>
      <c r="P955" s="20">
        <v>22</v>
      </c>
      <c r="Q955" s="20" t="s">
        <v>557</v>
      </c>
      <c r="R955" s="19" t="s">
        <v>557</v>
      </c>
      <c r="S955" s="20">
        <v>15</v>
      </c>
      <c r="T955" s="20">
        <v>16</v>
      </c>
      <c r="U955" s="20">
        <v>10</v>
      </c>
      <c r="V955" s="20" t="s">
        <v>557</v>
      </c>
      <c r="W955" s="20">
        <v>20</v>
      </c>
      <c r="X955" s="19"/>
    </row>
    <row r="956" spans="1:24" s="15" customFormat="1" ht="13.8">
      <c r="A956" s="15" t="s">
        <v>363</v>
      </c>
      <c r="B956" s="19" t="s">
        <v>364</v>
      </c>
      <c r="C956" s="19">
        <v>2023</v>
      </c>
      <c r="D956" s="19" t="s">
        <v>234</v>
      </c>
      <c r="E956" s="16">
        <v>17</v>
      </c>
      <c r="F956" s="20">
        <v>172</v>
      </c>
      <c r="G956" s="21">
        <v>1.3246899999999999</v>
      </c>
      <c r="H956" s="20">
        <v>6</v>
      </c>
      <c r="I956" s="20">
        <v>14.82751</v>
      </c>
      <c r="J956" s="20">
        <v>19.17249</v>
      </c>
      <c r="K956" s="20"/>
      <c r="L956" s="20"/>
      <c r="M956" s="20">
        <v>16.887440000000002</v>
      </c>
      <c r="N956" s="20"/>
      <c r="O956" s="20"/>
      <c r="P956" s="20">
        <v>22.451969999999999</v>
      </c>
      <c r="Q956" s="20"/>
      <c r="R956" s="19"/>
      <c r="S956" s="20">
        <v>15.001060000000001</v>
      </c>
      <c r="T956" s="20">
        <v>18.848890000000001</v>
      </c>
      <c r="U956" s="20">
        <v>10.11772</v>
      </c>
      <c r="V956" s="20"/>
      <c r="W956" s="20">
        <v>19.411770000000001</v>
      </c>
      <c r="X956" s="19"/>
    </row>
    <row r="957" spans="1:24" s="15" customFormat="1" ht="13.8">
      <c r="A957" s="15" t="s">
        <v>363</v>
      </c>
      <c r="B957" s="19" t="s">
        <v>364</v>
      </c>
      <c r="C957" s="19">
        <v>2024</v>
      </c>
      <c r="D957" s="19" t="s">
        <v>234</v>
      </c>
      <c r="E957" s="16">
        <v>16</v>
      </c>
      <c r="F957" s="20">
        <v>168</v>
      </c>
      <c r="G957" s="21">
        <v>2.1348189999999998</v>
      </c>
      <c r="H957" s="20">
        <v>6</v>
      </c>
      <c r="I957" s="20">
        <v>12.498900000000001</v>
      </c>
      <c r="J957" s="20">
        <v>19.501100000000001</v>
      </c>
      <c r="K957" s="20"/>
      <c r="L957" s="20"/>
      <c r="M957" s="20">
        <v>17.043340000000001</v>
      </c>
      <c r="N957" s="20"/>
      <c r="O957" s="20"/>
      <c r="P957" s="20">
        <v>19.17484</v>
      </c>
      <c r="Q957" s="20"/>
      <c r="R957" s="19"/>
      <c r="S957" s="20">
        <v>14.63227</v>
      </c>
      <c r="T957" s="20">
        <v>22.412890000000001</v>
      </c>
      <c r="U957" s="20">
        <v>3.2360509999999998</v>
      </c>
      <c r="V957" s="20"/>
      <c r="W957" s="20">
        <v>20.16835</v>
      </c>
      <c r="X957" s="19"/>
    </row>
    <row r="958" spans="1:24" s="15" customFormat="1">
      <c r="A958" s="68" t="s">
        <v>363</v>
      </c>
      <c r="B958" s="70" t="s">
        <v>364</v>
      </c>
      <c r="C958" s="70">
        <v>2025</v>
      </c>
      <c r="D958" s="73" t="str">
        <f>VLOOKUP(B958,'CPI Timeseries 2012 - 2025'!B:C,2,0)</f>
        <v>AME</v>
      </c>
      <c r="E958" s="16">
        <v>16</v>
      </c>
      <c r="F958" s="70">
        <v>169</v>
      </c>
      <c r="G958" s="74">
        <v>2.1675059999999999</v>
      </c>
      <c r="H958" s="70">
        <v>6</v>
      </c>
      <c r="I958" s="75">
        <v>12.44529</v>
      </c>
      <c r="J958" s="75">
        <v>19.55471</v>
      </c>
      <c r="K958" s="75"/>
      <c r="L958" s="75"/>
      <c r="M958" s="75">
        <v>17.047129999999999</v>
      </c>
      <c r="N958" s="75"/>
      <c r="O958" s="75"/>
      <c r="P958" s="75">
        <v>19.109950000000001</v>
      </c>
      <c r="Q958" s="75"/>
      <c r="R958" s="75"/>
      <c r="S958" s="75">
        <v>14.604010000000001</v>
      </c>
      <c r="T958" s="75">
        <v>22.415800000000001</v>
      </c>
      <c r="U958" s="75">
        <v>3.2353480000000001</v>
      </c>
      <c r="V958" s="75"/>
      <c r="W958" s="75">
        <v>21.013860000000001</v>
      </c>
      <c r="X958" s="2"/>
    </row>
    <row r="959" spans="1:24" s="15" customFormat="1" ht="13.8">
      <c r="A959" s="15" t="s">
        <v>339</v>
      </c>
      <c r="B959" s="19" t="s">
        <v>340</v>
      </c>
      <c r="C959" s="19">
        <v>2012</v>
      </c>
      <c r="D959" s="19" t="s">
        <v>234</v>
      </c>
      <c r="E959" s="16">
        <v>28</v>
      </c>
      <c r="F959" s="20">
        <v>133</v>
      </c>
      <c r="G959" s="21">
        <v>2.4</v>
      </c>
      <c r="H959" s="20">
        <v>6</v>
      </c>
      <c r="I959" s="20">
        <v>24</v>
      </c>
      <c r="J959" s="20">
        <v>32</v>
      </c>
      <c r="K959" s="20"/>
      <c r="L959" s="20"/>
      <c r="M959" s="20">
        <v>32</v>
      </c>
      <c r="N959" s="20">
        <v>21</v>
      </c>
      <c r="O959" s="20"/>
      <c r="P959" s="20">
        <v>22</v>
      </c>
      <c r="Q959" s="20"/>
      <c r="R959" s="19"/>
      <c r="S959" s="20">
        <v>31</v>
      </c>
      <c r="T959" s="20"/>
      <c r="U959" s="20">
        <v>35</v>
      </c>
      <c r="V959" s="20">
        <v>28</v>
      </c>
      <c r="W959" s="20"/>
      <c r="X959" s="19"/>
    </row>
    <row r="960" spans="1:24" s="15" customFormat="1" ht="13.8">
      <c r="A960" s="15" t="s">
        <v>339</v>
      </c>
      <c r="B960" s="19" t="s">
        <v>340</v>
      </c>
      <c r="C960" s="19">
        <v>2013</v>
      </c>
      <c r="D960" s="19" t="s">
        <v>234</v>
      </c>
      <c r="E960" s="16">
        <v>26</v>
      </c>
      <c r="F960" s="20">
        <v>140</v>
      </c>
      <c r="G960" s="21">
        <v>2.5</v>
      </c>
      <c r="H960" s="20">
        <v>6</v>
      </c>
      <c r="I960" s="20">
        <v>22</v>
      </c>
      <c r="J960" s="20">
        <v>30</v>
      </c>
      <c r="K960" s="20"/>
      <c r="L960" s="20"/>
      <c r="M960" s="20">
        <v>32</v>
      </c>
      <c r="N960" s="20">
        <v>21</v>
      </c>
      <c r="O960" s="20"/>
      <c r="P960" s="20">
        <v>22</v>
      </c>
      <c r="Q960" s="20"/>
      <c r="R960" s="19"/>
      <c r="S960" s="20">
        <v>21</v>
      </c>
      <c r="T960" s="20"/>
      <c r="U960" s="20">
        <v>35</v>
      </c>
      <c r="V960" s="20">
        <v>25</v>
      </c>
      <c r="W960" s="20"/>
      <c r="X960" s="19"/>
    </row>
    <row r="961" spans="1:24" s="15" customFormat="1" ht="13.8">
      <c r="A961" s="15" t="s">
        <v>339</v>
      </c>
      <c r="B961" s="19" t="s">
        <v>340</v>
      </c>
      <c r="C961" s="19">
        <v>2014</v>
      </c>
      <c r="D961" s="19" t="s">
        <v>234</v>
      </c>
      <c r="E961" s="16">
        <v>29</v>
      </c>
      <c r="F961" s="20">
        <v>126</v>
      </c>
      <c r="G961" s="21">
        <v>3.4900000095367432</v>
      </c>
      <c r="H961" s="20">
        <v>6</v>
      </c>
      <c r="I961" s="20">
        <v>23</v>
      </c>
      <c r="J961" s="20">
        <v>35</v>
      </c>
      <c r="K961" s="20"/>
      <c r="L961" s="20"/>
      <c r="M961" s="20">
        <v>32</v>
      </c>
      <c r="N961" s="20">
        <v>21</v>
      </c>
      <c r="O961" s="20"/>
      <c r="P961" s="20">
        <v>22</v>
      </c>
      <c r="Q961" s="20"/>
      <c r="R961" s="19"/>
      <c r="S961" s="20">
        <v>21</v>
      </c>
      <c r="T961" s="20"/>
      <c r="U961" s="20">
        <v>35</v>
      </c>
      <c r="V961" s="20">
        <v>41</v>
      </c>
      <c r="W961" s="20"/>
      <c r="X961" s="19"/>
    </row>
    <row r="962" spans="1:24" s="15" customFormat="1" ht="13.8">
      <c r="A962" s="15" t="s">
        <v>339</v>
      </c>
      <c r="B962" s="19" t="s">
        <v>340</v>
      </c>
      <c r="C962" s="19">
        <v>2015</v>
      </c>
      <c r="D962" s="19" t="s">
        <v>234</v>
      </c>
      <c r="E962" s="16">
        <v>31</v>
      </c>
      <c r="F962" s="20">
        <v>111</v>
      </c>
      <c r="G962" s="21">
        <v>4.119999885559082</v>
      </c>
      <c r="H962" s="20">
        <v>7</v>
      </c>
      <c r="I962" s="20">
        <v>24</v>
      </c>
      <c r="J962" s="20">
        <v>38</v>
      </c>
      <c r="K962" s="20"/>
      <c r="L962" s="20"/>
      <c r="M962" s="20">
        <v>36</v>
      </c>
      <c r="N962" s="20">
        <v>21</v>
      </c>
      <c r="O962" s="20"/>
      <c r="P962" s="20">
        <v>22</v>
      </c>
      <c r="Q962" s="20"/>
      <c r="R962" s="19"/>
      <c r="S962" s="20">
        <v>41</v>
      </c>
      <c r="T962" s="20"/>
      <c r="U962" s="20">
        <v>35</v>
      </c>
      <c r="V962" s="20">
        <v>45</v>
      </c>
      <c r="W962" s="20">
        <v>17</v>
      </c>
      <c r="X962" s="19"/>
    </row>
    <row r="963" spans="1:24" s="15" customFormat="1" ht="13.8">
      <c r="A963" s="15" t="s">
        <v>339</v>
      </c>
      <c r="B963" s="19" t="s">
        <v>340</v>
      </c>
      <c r="C963" s="19">
        <v>2016</v>
      </c>
      <c r="D963" s="19" t="s">
        <v>234</v>
      </c>
      <c r="E963" s="16">
        <v>30</v>
      </c>
      <c r="F963" s="20">
        <v>123</v>
      </c>
      <c r="G963" s="21">
        <v>3.05</v>
      </c>
      <c r="H963" s="20">
        <v>7</v>
      </c>
      <c r="I963" s="20">
        <v>25</v>
      </c>
      <c r="J963" s="20">
        <v>35</v>
      </c>
      <c r="K963" s="20" t="s">
        <v>557</v>
      </c>
      <c r="L963" s="20" t="s">
        <v>557</v>
      </c>
      <c r="M963" s="20">
        <v>36</v>
      </c>
      <c r="N963" s="20">
        <v>19</v>
      </c>
      <c r="O963" s="20" t="s">
        <v>557</v>
      </c>
      <c r="P963" s="20">
        <v>22</v>
      </c>
      <c r="Q963" s="20" t="s">
        <v>557</v>
      </c>
      <c r="R963" s="19" t="s">
        <v>557</v>
      </c>
      <c r="S963" s="20">
        <v>41</v>
      </c>
      <c r="T963" s="20" t="s">
        <v>557</v>
      </c>
      <c r="U963" s="20">
        <v>35</v>
      </c>
      <c r="V963" s="20">
        <v>26</v>
      </c>
      <c r="W963" s="20">
        <v>27</v>
      </c>
      <c r="X963" s="19"/>
    </row>
    <row r="964" spans="1:24" s="15" customFormat="1" ht="13.8">
      <c r="A964" s="15" t="s">
        <v>339</v>
      </c>
      <c r="B964" s="19" t="s">
        <v>340</v>
      </c>
      <c r="C964" s="19">
        <v>2017</v>
      </c>
      <c r="D964" s="19" t="s">
        <v>234</v>
      </c>
      <c r="E964" s="16">
        <v>29</v>
      </c>
      <c r="F964" s="20">
        <v>135</v>
      </c>
      <c r="G964" s="21">
        <v>2.3199999999999998</v>
      </c>
      <c r="H964" s="20">
        <v>8</v>
      </c>
      <c r="I964" s="20">
        <v>25</v>
      </c>
      <c r="J964" s="20">
        <v>33</v>
      </c>
      <c r="K964" s="20"/>
      <c r="L964" s="20"/>
      <c r="M964" s="20">
        <v>33</v>
      </c>
      <c r="N964" s="20">
        <v>20</v>
      </c>
      <c r="O964" s="20"/>
      <c r="P964" s="20">
        <v>22</v>
      </c>
      <c r="Q964" s="20"/>
      <c r="R964" s="19"/>
      <c r="S964" s="20">
        <v>38</v>
      </c>
      <c r="T964" s="20">
        <v>29</v>
      </c>
      <c r="U964" s="20">
        <v>35</v>
      </c>
      <c r="V964" s="20">
        <v>34</v>
      </c>
      <c r="W964" s="20">
        <v>25</v>
      </c>
      <c r="X964" s="19"/>
    </row>
    <row r="965" spans="1:24" s="15" customFormat="1" ht="13.8">
      <c r="A965" s="15" t="s">
        <v>339</v>
      </c>
      <c r="B965" s="19" t="s">
        <v>340</v>
      </c>
      <c r="C965" s="19">
        <v>2018</v>
      </c>
      <c r="D965" s="19" t="s">
        <v>234</v>
      </c>
      <c r="E965" s="16">
        <v>29</v>
      </c>
      <c r="F965" s="20">
        <v>132</v>
      </c>
      <c r="G965" s="21">
        <v>2.42</v>
      </c>
      <c r="H965" s="20">
        <v>8</v>
      </c>
      <c r="I965" s="20">
        <v>25</v>
      </c>
      <c r="J965" s="20">
        <v>33</v>
      </c>
      <c r="K965" s="20"/>
      <c r="L965" s="20"/>
      <c r="M965" s="20">
        <v>33</v>
      </c>
      <c r="N965" s="20">
        <v>20</v>
      </c>
      <c r="O965" s="20"/>
      <c r="P965" s="20">
        <v>22</v>
      </c>
      <c r="Q965" s="20"/>
      <c r="R965" s="19"/>
      <c r="S965" s="20">
        <v>34</v>
      </c>
      <c r="T965" s="20">
        <v>27</v>
      </c>
      <c r="U965" s="20">
        <v>35</v>
      </c>
      <c r="V965" s="20">
        <v>39</v>
      </c>
      <c r="W965" s="20">
        <v>25</v>
      </c>
      <c r="X965" s="19"/>
    </row>
    <row r="966" spans="1:24" s="15" customFormat="1" ht="13.8">
      <c r="A966" s="15" t="s">
        <v>339</v>
      </c>
      <c r="B966" s="19" t="s">
        <v>340</v>
      </c>
      <c r="C966" s="19">
        <v>2019</v>
      </c>
      <c r="D966" s="19" t="s">
        <v>234</v>
      </c>
      <c r="E966" s="16">
        <v>26</v>
      </c>
      <c r="F966" s="20">
        <v>146</v>
      </c>
      <c r="G966" s="21">
        <v>3.2541639999999998</v>
      </c>
      <c r="H966" s="20">
        <v>7</v>
      </c>
      <c r="I966" s="20">
        <v>20.663170000000001</v>
      </c>
      <c r="J966" s="20">
        <v>31.336829999999999</v>
      </c>
      <c r="K966" s="20" t="s">
        <v>557</v>
      </c>
      <c r="L966" s="20" t="s">
        <v>557</v>
      </c>
      <c r="M966" s="20">
        <v>21</v>
      </c>
      <c r="N966" s="20">
        <v>20</v>
      </c>
      <c r="O966" s="20" t="s">
        <v>557</v>
      </c>
      <c r="P966" s="20">
        <v>22</v>
      </c>
      <c r="Q966" s="20" t="s">
        <v>557</v>
      </c>
      <c r="R966" s="19" t="s">
        <v>557</v>
      </c>
      <c r="S966" s="20">
        <v>41</v>
      </c>
      <c r="T966" s="20">
        <v>19</v>
      </c>
      <c r="U966" s="20">
        <v>35</v>
      </c>
      <c r="V966" s="20" t="s">
        <v>557</v>
      </c>
      <c r="W966" s="20">
        <v>24</v>
      </c>
      <c r="X966" s="19"/>
    </row>
    <row r="967" spans="1:24" s="15" customFormat="1" ht="13.8">
      <c r="A967" s="15" t="s">
        <v>339</v>
      </c>
      <c r="B967" s="19" t="s">
        <v>340</v>
      </c>
      <c r="C967" s="19">
        <v>2020</v>
      </c>
      <c r="D967" s="19" t="s">
        <v>234</v>
      </c>
      <c r="E967" s="16">
        <v>24</v>
      </c>
      <c r="F967" s="20">
        <v>157</v>
      </c>
      <c r="G967" s="21">
        <v>1.523377</v>
      </c>
      <c r="H967" s="20">
        <v>7</v>
      </c>
      <c r="I967" s="20">
        <v>21.501660000000001</v>
      </c>
      <c r="J967" s="20">
        <v>26.498339999999999</v>
      </c>
      <c r="K967" s="20" t="s">
        <v>557</v>
      </c>
      <c r="L967" s="20" t="s">
        <v>557</v>
      </c>
      <c r="M967" s="20">
        <v>21</v>
      </c>
      <c r="N967" s="20">
        <v>20</v>
      </c>
      <c r="O967" s="20" t="s">
        <v>557</v>
      </c>
      <c r="P967" s="20">
        <v>22</v>
      </c>
      <c r="Q967" s="20" t="s">
        <v>557</v>
      </c>
      <c r="R967" s="19" t="s">
        <v>557</v>
      </c>
      <c r="S967" s="20">
        <v>35</v>
      </c>
      <c r="T967" s="20">
        <v>17</v>
      </c>
      <c r="U967" s="20">
        <v>27</v>
      </c>
      <c r="V967" s="20" t="s">
        <v>557</v>
      </c>
      <c r="W967" s="20">
        <v>23</v>
      </c>
      <c r="X967" s="19"/>
    </row>
    <row r="968" spans="1:24" s="15" customFormat="1" ht="13.8">
      <c r="A968" s="15" t="s">
        <v>339</v>
      </c>
      <c r="B968" s="19" t="s">
        <v>340</v>
      </c>
      <c r="C968" s="19">
        <v>2021</v>
      </c>
      <c r="D968" s="19" t="s">
        <v>234</v>
      </c>
      <c r="E968" s="16">
        <v>23</v>
      </c>
      <c r="F968" s="20">
        <v>157</v>
      </c>
      <c r="G968" s="21">
        <v>0.84611020000000003</v>
      </c>
      <c r="H968" s="20">
        <v>8</v>
      </c>
      <c r="I968" s="20">
        <v>21.608149999999998</v>
      </c>
      <c r="J968" s="20">
        <v>24.391850000000002</v>
      </c>
      <c r="K968" s="20"/>
      <c r="L968" s="20"/>
      <c r="M968" s="20">
        <v>20.87696</v>
      </c>
      <c r="N968" s="20">
        <v>19.792760000000001</v>
      </c>
      <c r="O968" s="20"/>
      <c r="P968" s="20">
        <v>22.451969999999999</v>
      </c>
      <c r="Q968" s="20"/>
      <c r="R968" s="19"/>
      <c r="S968" s="20">
        <v>30.328530000000001</v>
      </c>
      <c r="T968" s="20">
        <v>20.2957</v>
      </c>
      <c r="U968" s="20">
        <v>26.78049</v>
      </c>
      <c r="V968" s="20">
        <v>21.355650000000001</v>
      </c>
      <c r="W968" s="20">
        <v>21.20833</v>
      </c>
      <c r="X968" s="19"/>
    </row>
    <row r="969" spans="1:24" s="15" customFormat="1" ht="13.8">
      <c r="A969" s="15" t="s">
        <v>339</v>
      </c>
      <c r="B969" s="19" t="s">
        <v>340</v>
      </c>
      <c r="C969" s="19">
        <v>2022</v>
      </c>
      <c r="D969" s="19" t="s">
        <v>234</v>
      </c>
      <c r="E969" s="16">
        <v>23</v>
      </c>
      <c r="F969" s="20">
        <v>157</v>
      </c>
      <c r="G969" s="21">
        <v>0.50172939999999999</v>
      </c>
      <c r="H969" s="20">
        <v>8</v>
      </c>
      <c r="I969" s="20">
        <v>22.177160000000001</v>
      </c>
      <c r="J969" s="20">
        <v>23.822839999999999</v>
      </c>
      <c r="K969" s="20" t="s">
        <v>557</v>
      </c>
      <c r="L969" s="20" t="s">
        <v>557</v>
      </c>
      <c r="M969" s="20">
        <v>21</v>
      </c>
      <c r="N969" s="20">
        <v>20</v>
      </c>
      <c r="O969" s="20" t="s">
        <v>557</v>
      </c>
      <c r="P969" s="20">
        <v>22</v>
      </c>
      <c r="Q969" s="20" t="s">
        <v>557</v>
      </c>
      <c r="R969" s="19" t="s">
        <v>557</v>
      </c>
      <c r="S969" s="20">
        <v>24</v>
      </c>
      <c r="T969" s="20">
        <v>21</v>
      </c>
      <c r="U969" s="20">
        <v>27</v>
      </c>
      <c r="V969" s="20">
        <v>23</v>
      </c>
      <c r="W969" s="20">
        <v>24</v>
      </c>
      <c r="X969" s="19"/>
    </row>
    <row r="970" spans="1:24" s="15" customFormat="1" ht="13.8">
      <c r="A970" s="15" t="s">
        <v>339</v>
      </c>
      <c r="B970" s="19" t="s">
        <v>340</v>
      </c>
      <c r="C970" s="19">
        <v>2023</v>
      </c>
      <c r="D970" s="19" t="s">
        <v>234</v>
      </c>
      <c r="E970" s="16">
        <v>23</v>
      </c>
      <c r="F970" s="20">
        <v>154</v>
      </c>
      <c r="G970" s="21">
        <v>0.53497050000000002</v>
      </c>
      <c r="H970" s="20">
        <v>8</v>
      </c>
      <c r="I970" s="20">
        <v>22.12265</v>
      </c>
      <c r="J970" s="20">
        <v>23.87735</v>
      </c>
      <c r="K970" s="20"/>
      <c r="L970" s="20"/>
      <c r="M970" s="20">
        <v>24.86647</v>
      </c>
      <c r="N970" s="20">
        <v>19.792760000000001</v>
      </c>
      <c r="O970" s="20"/>
      <c r="P970" s="20">
        <v>22.451969999999999</v>
      </c>
      <c r="Q970" s="20"/>
      <c r="R970" s="19"/>
      <c r="S970" s="20">
        <v>23.709849999999999</v>
      </c>
      <c r="T970" s="20">
        <v>23.91273</v>
      </c>
      <c r="U970" s="20">
        <v>26.78049</v>
      </c>
      <c r="V970" s="20">
        <v>20.12811</v>
      </c>
      <c r="W970" s="20">
        <v>23.903169999999999</v>
      </c>
      <c r="X970" s="19"/>
    </row>
    <row r="971" spans="1:24" s="15" customFormat="1" ht="13.8">
      <c r="A971" s="15" t="s">
        <v>339</v>
      </c>
      <c r="B971" s="19" t="s">
        <v>340</v>
      </c>
      <c r="C971" s="19">
        <v>2024</v>
      </c>
      <c r="D971" s="19" t="s">
        <v>234</v>
      </c>
      <c r="E971" s="16">
        <v>22</v>
      </c>
      <c r="F971" s="20">
        <v>154</v>
      </c>
      <c r="G971" s="21">
        <v>1.018556</v>
      </c>
      <c r="H971" s="20">
        <v>8</v>
      </c>
      <c r="I971" s="20">
        <v>20.32957</v>
      </c>
      <c r="J971" s="20">
        <v>23.67043</v>
      </c>
      <c r="K971" s="20"/>
      <c r="L971" s="20"/>
      <c r="M971" s="20">
        <v>25.63946</v>
      </c>
      <c r="N971" s="20">
        <v>18.412189999999999</v>
      </c>
      <c r="O971" s="20"/>
      <c r="P971" s="20">
        <v>19.17484</v>
      </c>
      <c r="Q971" s="20"/>
      <c r="R971" s="19"/>
      <c r="S971" s="20">
        <v>23.70675</v>
      </c>
      <c r="T971" s="20">
        <v>23.781759999999998</v>
      </c>
      <c r="U971" s="20">
        <v>27.19303</v>
      </c>
      <c r="V971" s="20">
        <v>13.876620000000001</v>
      </c>
      <c r="W971" s="20">
        <v>24.510169999999999</v>
      </c>
      <c r="X971" s="19"/>
    </row>
    <row r="972" spans="1:24" s="15" customFormat="1">
      <c r="A972" s="68" t="s">
        <v>339</v>
      </c>
      <c r="B972" s="70" t="s">
        <v>340</v>
      </c>
      <c r="C972" s="70">
        <v>2025</v>
      </c>
      <c r="D972" s="73" t="str">
        <f>VLOOKUP(B972,'CPI Timeseries 2012 - 2025'!B:C,2,0)</f>
        <v>AME</v>
      </c>
      <c r="E972" s="16">
        <v>22</v>
      </c>
      <c r="F972" s="70">
        <v>157</v>
      </c>
      <c r="G972" s="74">
        <v>0.86960289999999996</v>
      </c>
      <c r="H972" s="70">
        <v>8</v>
      </c>
      <c r="I972" s="75">
        <v>20.57385</v>
      </c>
      <c r="J972" s="75">
        <v>23.42615</v>
      </c>
      <c r="K972" s="75"/>
      <c r="L972" s="75"/>
      <c r="M972" s="75">
        <v>21.345700000000001</v>
      </c>
      <c r="N972" s="75">
        <v>18.379660000000001</v>
      </c>
      <c r="O972" s="75"/>
      <c r="P972" s="75">
        <v>19.109950000000001</v>
      </c>
      <c r="Q972" s="75"/>
      <c r="R972" s="75"/>
      <c r="S972" s="75">
        <v>23.681450000000002</v>
      </c>
      <c r="T972" s="75">
        <v>23.784970000000001</v>
      </c>
      <c r="U972" s="75">
        <v>27.196490000000001</v>
      </c>
      <c r="V972" s="75">
        <v>15.23466</v>
      </c>
      <c r="W972" s="75">
        <v>23.619679999999999</v>
      </c>
      <c r="X972" s="2"/>
    </row>
    <row r="973" spans="1:24" s="15" customFormat="1" ht="13.8">
      <c r="A973" s="15" t="s">
        <v>50</v>
      </c>
      <c r="B973" s="19" t="s">
        <v>51</v>
      </c>
      <c r="C973" s="19">
        <v>2012</v>
      </c>
      <c r="D973" s="19" t="s">
        <v>440</v>
      </c>
      <c r="E973" s="16">
        <v>77</v>
      </c>
      <c r="F973" s="20">
        <v>14</v>
      </c>
      <c r="G973" s="21">
        <v>1.9</v>
      </c>
      <c r="H973" s="20">
        <v>8</v>
      </c>
      <c r="I973" s="20">
        <v>74</v>
      </c>
      <c r="J973" s="20">
        <v>80</v>
      </c>
      <c r="K973" s="20"/>
      <c r="L973" s="20"/>
      <c r="M973" s="20"/>
      <c r="N973" s="20">
        <v>71</v>
      </c>
      <c r="O973" s="20"/>
      <c r="P973" s="20">
        <v>73</v>
      </c>
      <c r="Q973" s="20">
        <v>80</v>
      </c>
      <c r="R973" s="19">
        <v>69</v>
      </c>
      <c r="S973" s="20">
        <v>79</v>
      </c>
      <c r="T973" s="20"/>
      <c r="U973" s="20"/>
      <c r="V973" s="20">
        <v>82</v>
      </c>
      <c r="W973" s="20">
        <v>83</v>
      </c>
      <c r="X973" s="19">
        <v>82</v>
      </c>
    </row>
    <row r="974" spans="1:24" s="15" customFormat="1" ht="13.8">
      <c r="A974" s="15" t="s">
        <v>50</v>
      </c>
      <c r="B974" s="19" t="s">
        <v>51</v>
      </c>
      <c r="C974" s="19">
        <v>2013</v>
      </c>
      <c r="D974" s="19" t="s">
        <v>440</v>
      </c>
      <c r="E974" s="16">
        <v>75</v>
      </c>
      <c r="F974" s="20">
        <v>15</v>
      </c>
      <c r="G974" s="21">
        <v>2.4</v>
      </c>
      <c r="H974" s="20">
        <v>8</v>
      </c>
      <c r="I974" s="20">
        <v>71</v>
      </c>
      <c r="J974" s="20">
        <v>79</v>
      </c>
      <c r="K974" s="20"/>
      <c r="L974" s="20"/>
      <c r="M974" s="20"/>
      <c r="N974" s="20">
        <v>71</v>
      </c>
      <c r="O974" s="20"/>
      <c r="P974" s="20">
        <v>73</v>
      </c>
      <c r="Q974" s="20">
        <v>76</v>
      </c>
      <c r="R974" s="19">
        <v>65</v>
      </c>
      <c r="S974" s="20">
        <v>69</v>
      </c>
      <c r="T974" s="20"/>
      <c r="U974" s="20"/>
      <c r="V974" s="20">
        <v>83</v>
      </c>
      <c r="W974" s="20">
        <v>83</v>
      </c>
      <c r="X974" s="19">
        <v>82</v>
      </c>
    </row>
    <row r="975" spans="1:24" s="15" customFormat="1" ht="13.8">
      <c r="A975" s="15" t="s">
        <v>50</v>
      </c>
      <c r="B975" s="19" t="s">
        <v>51</v>
      </c>
      <c r="C975" s="19">
        <v>2014</v>
      </c>
      <c r="D975" s="19" t="s">
        <v>440</v>
      </c>
      <c r="E975" s="16">
        <v>74</v>
      </c>
      <c r="F975" s="20">
        <v>17</v>
      </c>
      <c r="G975" s="21">
        <v>2.75</v>
      </c>
      <c r="H975" s="20">
        <v>7</v>
      </c>
      <c r="I975" s="20">
        <v>69</v>
      </c>
      <c r="J975" s="20">
        <v>79</v>
      </c>
      <c r="K975" s="20"/>
      <c r="L975" s="20"/>
      <c r="M975" s="20"/>
      <c r="N975" s="20">
        <v>71</v>
      </c>
      <c r="O975" s="20"/>
      <c r="P975" s="20">
        <v>73</v>
      </c>
      <c r="Q975" s="20">
        <v>73</v>
      </c>
      <c r="R975" s="19">
        <v>64</v>
      </c>
      <c r="S975" s="20">
        <v>69</v>
      </c>
      <c r="T975" s="20"/>
      <c r="U975" s="20"/>
      <c r="V975" s="20">
        <v>87</v>
      </c>
      <c r="W975" s="20">
        <v>78</v>
      </c>
      <c r="X975" s="19"/>
    </row>
    <row r="976" spans="1:24" s="15" customFormat="1" ht="13.8">
      <c r="A976" s="15" t="s">
        <v>50</v>
      </c>
      <c r="B976" s="19" t="s">
        <v>51</v>
      </c>
      <c r="C976" s="19">
        <v>2015</v>
      </c>
      <c r="D976" s="19" t="s">
        <v>440</v>
      </c>
      <c r="E976" s="16">
        <v>75</v>
      </c>
      <c r="F976" s="20">
        <v>18</v>
      </c>
      <c r="G976" s="21">
        <v>2.4800000190734863</v>
      </c>
      <c r="H976" s="20">
        <v>7</v>
      </c>
      <c r="I976" s="20">
        <v>71</v>
      </c>
      <c r="J976" s="20">
        <v>79</v>
      </c>
      <c r="K976" s="20"/>
      <c r="L976" s="20"/>
      <c r="M976" s="20"/>
      <c r="N976" s="20">
        <v>71</v>
      </c>
      <c r="O976" s="20"/>
      <c r="P976" s="20">
        <v>73</v>
      </c>
      <c r="Q976" s="20">
        <v>80</v>
      </c>
      <c r="R976" s="19">
        <v>70</v>
      </c>
      <c r="S976" s="20">
        <v>69</v>
      </c>
      <c r="T976" s="20"/>
      <c r="U976" s="20"/>
      <c r="V976" s="20">
        <v>87</v>
      </c>
      <c r="W976" s="20">
        <v>78</v>
      </c>
      <c r="X976" s="19"/>
    </row>
    <row r="977" spans="1:24" s="15" customFormat="1" ht="13.8">
      <c r="A977" s="15" t="s">
        <v>50</v>
      </c>
      <c r="B977" s="19" t="s">
        <v>51</v>
      </c>
      <c r="C977" s="19">
        <v>2016</v>
      </c>
      <c r="D977" s="19" t="s">
        <v>440</v>
      </c>
      <c r="E977" s="16">
        <v>77</v>
      </c>
      <c r="F977" s="20">
        <v>15</v>
      </c>
      <c r="G977" s="21">
        <v>2.62</v>
      </c>
      <c r="H977" s="20">
        <v>7</v>
      </c>
      <c r="I977" s="20">
        <v>73</v>
      </c>
      <c r="J977" s="20">
        <v>82</v>
      </c>
      <c r="K977" s="20" t="s">
        <v>557</v>
      </c>
      <c r="L977" s="20" t="s">
        <v>557</v>
      </c>
      <c r="M977" s="20" t="s">
        <v>557</v>
      </c>
      <c r="N977" s="20">
        <v>72</v>
      </c>
      <c r="O977" s="20" t="s">
        <v>557</v>
      </c>
      <c r="P977" s="20">
        <v>83</v>
      </c>
      <c r="Q977" s="20">
        <v>87</v>
      </c>
      <c r="R977" s="19">
        <v>74</v>
      </c>
      <c r="S977" s="20">
        <v>67</v>
      </c>
      <c r="T977" s="20" t="s">
        <v>557</v>
      </c>
      <c r="U977" s="20" t="s">
        <v>557</v>
      </c>
      <c r="V977" s="20">
        <v>82</v>
      </c>
      <c r="W977" s="20">
        <v>77</v>
      </c>
      <c r="X977" s="19"/>
    </row>
    <row r="978" spans="1:24" s="15" customFormat="1" ht="13.8">
      <c r="A978" s="15" t="s">
        <v>50</v>
      </c>
      <c r="B978" s="19" t="s">
        <v>51</v>
      </c>
      <c r="C978" s="19">
        <v>2017</v>
      </c>
      <c r="D978" s="19" t="s">
        <v>440</v>
      </c>
      <c r="E978" s="16">
        <v>77</v>
      </c>
      <c r="F978" s="20">
        <v>13</v>
      </c>
      <c r="G978" s="21">
        <v>2.37</v>
      </c>
      <c r="H978" s="20">
        <v>7</v>
      </c>
      <c r="I978" s="20">
        <v>73</v>
      </c>
      <c r="J978" s="20">
        <v>81</v>
      </c>
      <c r="K978" s="20"/>
      <c r="L978" s="20"/>
      <c r="M978" s="20"/>
      <c r="N978" s="20">
        <v>72</v>
      </c>
      <c r="O978" s="20"/>
      <c r="P978" s="20">
        <v>83</v>
      </c>
      <c r="Q978" s="20">
        <v>83</v>
      </c>
      <c r="R978" s="19">
        <v>71</v>
      </c>
      <c r="S978" s="20">
        <v>70</v>
      </c>
      <c r="T978" s="20"/>
      <c r="U978" s="20"/>
      <c r="V978" s="20">
        <v>83</v>
      </c>
      <c r="W978" s="20">
        <v>72</v>
      </c>
      <c r="X978" s="19"/>
    </row>
    <row r="979" spans="1:24" s="15" customFormat="1" ht="13.8">
      <c r="A979" s="15" t="s">
        <v>50</v>
      </c>
      <c r="B979" s="19" t="s">
        <v>51</v>
      </c>
      <c r="C979" s="19">
        <v>2018</v>
      </c>
      <c r="D979" s="19" t="s">
        <v>440</v>
      </c>
      <c r="E979" s="16">
        <v>76</v>
      </c>
      <c r="F979" s="20">
        <v>14</v>
      </c>
      <c r="G979" s="21">
        <v>2.4700000000000002</v>
      </c>
      <c r="H979" s="20">
        <v>8</v>
      </c>
      <c r="I979" s="20">
        <v>72</v>
      </c>
      <c r="J979" s="20">
        <v>80</v>
      </c>
      <c r="K979" s="20"/>
      <c r="L979" s="20"/>
      <c r="M979" s="20"/>
      <c r="N979" s="20">
        <v>72</v>
      </c>
      <c r="O979" s="20"/>
      <c r="P979" s="20">
        <v>83</v>
      </c>
      <c r="Q979" s="20">
        <v>82</v>
      </c>
      <c r="R979" s="19">
        <v>64</v>
      </c>
      <c r="S979" s="20">
        <v>76</v>
      </c>
      <c r="T979" s="20">
        <v>71</v>
      </c>
      <c r="U979" s="20"/>
      <c r="V979" s="20">
        <v>84</v>
      </c>
      <c r="W979" s="20">
        <v>72</v>
      </c>
      <c r="X979" s="19"/>
    </row>
    <row r="980" spans="1:24" s="15" customFormat="1" ht="13.8">
      <c r="A980" s="15" t="s">
        <v>50</v>
      </c>
      <c r="B980" s="19" t="s">
        <v>51</v>
      </c>
      <c r="C980" s="19">
        <v>2019</v>
      </c>
      <c r="D980" s="19" t="s">
        <v>440</v>
      </c>
      <c r="E980" s="16">
        <v>76</v>
      </c>
      <c r="F980" s="20">
        <v>16</v>
      </c>
      <c r="G980" s="21">
        <v>3.1520589999999999</v>
      </c>
      <c r="H980" s="20">
        <v>8</v>
      </c>
      <c r="I980" s="20">
        <v>70.830629999999999</v>
      </c>
      <c r="J980" s="20">
        <v>81.169370000000001</v>
      </c>
      <c r="K980" s="20" t="s">
        <v>557</v>
      </c>
      <c r="L980" s="20" t="s">
        <v>557</v>
      </c>
      <c r="M980" s="20" t="s">
        <v>557</v>
      </c>
      <c r="N980" s="20">
        <v>90</v>
      </c>
      <c r="O980" s="20" t="s">
        <v>557</v>
      </c>
      <c r="P980" s="20">
        <v>71</v>
      </c>
      <c r="Q980" s="20">
        <v>82</v>
      </c>
      <c r="R980" s="19">
        <v>61</v>
      </c>
      <c r="S980" s="20">
        <v>76</v>
      </c>
      <c r="T980" s="20">
        <v>72</v>
      </c>
      <c r="U980" s="20" t="s">
        <v>557</v>
      </c>
      <c r="V980" s="20">
        <v>84</v>
      </c>
      <c r="W980" s="20">
        <v>73</v>
      </c>
      <c r="X980" s="19"/>
    </row>
    <row r="981" spans="1:24" s="15" customFormat="1" ht="13.8">
      <c r="A981" s="15" t="s">
        <v>50</v>
      </c>
      <c r="B981" s="19" t="s">
        <v>51</v>
      </c>
      <c r="C981" s="19">
        <v>2020</v>
      </c>
      <c r="D981" s="19" t="s">
        <v>440</v>
      </c>
      <c r="E981" s="16">
        <v>77</v>
      </c>
      <c r="F981" s="20">
        <v>11</v>
      </c>
      <c r="G981" s="21">
        <v>1.794969</v>
      </c>
      <c r="H981" s="20">
        <v>8</v>
      </c>
      <c r="I981" s="20">
        <v>74.056250000000006</v>
      </c>
      <c r="J981" s="20">
        <v>79.943749999999994</v>
      </c>
      <c r="K981" s="20" t="s">
        <v>557</v>
      </c>
      <c r="L981" s="20" t="s">
        <v>557</v>
      </c>
      <c r="M981" s="20" t="s">
        <v>557</v>
      </c>
      <c r="N981" s="20">
        <v>90</v>
      </c>
      <c r="O981" s="20" t="s">
        <v>557</v>
      </c>
      <c r="P981" s="20">
        <v>71</v>
      </c>
      <c r="Q981" s="20">
        <v>83</v>
      </c>
      <c r="R981" s="19">
        <v>67</v>
      </c>
      <c r="S981" s="20">
        <v>76</v>
      </c>
      <c r="T981" s="20">
        <v>72</v>
      </c>
      <c r="U981" s="20" t="s">
        <v>557</v>
      </c>
      <c r="V981" s="20">
        <v>84</v>
      </c>
      <c r="W981" s="20">
        <v>73</v>
      </c>
      <c r="X981" s="19"/>
    </row>
    <row r="982" spans="1:24" s="15" customFormat="1" ht="13.8">
      <c r="A982" s="15" t="s">
        <v>50</v>
      </c>
      <c r="B982" s="19" t="s">
        <v>51</v>
      </c>
      <c r="C982" s="19">
        <v>2021</v>
      </c>
      <c r="D982" s="19" t="s">
        <v>440</v>
      </c>
      <c r="E982" s="16">
        <v>76</v>
      </c>
      <c r="F982" s="20">
        <v>12</v>
      </c>
      <c r="G982" s="21">
        <v>1.8463449999999999</v>
      </c>
      <c r="H982" s="20">
        <v>8</v>
      </c>
      <c r="I982" s="20">
        <v>72.962760000000003</v>
      </c>
      <c r="J982" s="20">
        <v>79.037239999999997</v>
      </c>
      <c r="K982" s="20"/>
      <c r="L982" s="20"/>
      <c r="M982" s="20"/>
      <c r="N982" s="20">
        <v>89.674469999999999</v>
      </c>
      <c r="O982" s="20"/>
      <c r="P982" s="20">
        <v>71.022450000000006</v>
      </c>
      <c r="Q982" s="20">
        <v>83.938180000000003</v>
      </c>
      <c r="R982" s="19">
        <v>68.492130000000003</v>
      </c>
      <c r="S982" s="20">
        <v>68.647210000000001</v>
      </c>
      <c r="T982" s="20">
        <v>71.65746</v>
      </c>
      <c r="U982" s="20"/>
      <c r="V982" s="20">
        <v>83.434219999999996</v>
      </c>
      <c r="W982" s="20">
        <v>75.105059999999995</v>
      </c>
      <c r="X982" s="19"/>
    </row>
    <row r="983" spans="1:24" s="15" customFormat="1" ht="13.8">
      <c r="A983" s="15" t="s">
        <v>50</v>
      </c>
      <c r="B983" s="19" t="s">
        <v>51</v>
      </c>
      <c r="C983" s="19">
        <v>2022</v>
      </c>
      <c r="D983" s="19" t="s">
        <v>440</v>
      </c>
      <c r="E983" s="16">
        <v>76</v>
      </c>
      <c r="F983" s="20">
        <v>12</v>
      </c>
      <c r="G983" s="21">
        <v>1.6132869999999999</v>
      </c>
      <c r="H983" s="20">
        <v>8</v>
      </c>
      <c r="I983" s="20">
        <v>73.354209999999995</v>
      </c>
      <c r="J983" s="20">
        <v>78.645790000000005</v>
      </c>
      <c r="K983" s="20" t="s">
        <v>557</v>
      </c>
      <c r="L983" s="20" t="s">
        <v>557</v>
      </c>
      <c r="M983" s="20" t="s">
        <v>557</v>
      </c>
      <c r="N983" s="20">
        <v>90</v>
      </c>
      <c r="O983" s="20" t="s">
        <v>557</v>
      </c>
      <c r="P983" s="20">
        <v>71</v>
      </c>
      <c r="Q983" s="20">
        <v>80</v>
      </c>
      <c r="R983" s="19">
        <v>76</v>
      </c>
      <c r="S983" s="20">
        <v>67</v>
      </c>
      <c r="T983" s="20">
        <v>72</v>
      </c>
      <c r="U983" s="20" t="s">
        <v>557</v>
      </c>
      <c r="V983" s="20">
        <v>80</v>
      </c>
      <c r="W983" s="20">
        <v>73</v>
      </c>
      <c r="X983" s="19"/>
    </row>
    <row r="984" spans="1:24" s="15" customFormat="1" ht="13.8">
      <c r="A984" s="15" t="s">
        <v>50</v>
      </c>
      <c r="B984" s="19" t="s">
        <v>51</v>
      </c>
      <c r="C984" s="19">
        <v>2023</v>
      </c>
      <c r="D984" s="19" t="s">
        <v>440</v>
      </c>
      <c r="E984" s="16">
        <v>75</v>
      </c>
      <c r="F984" s="20">
        <v>14</v>
      </c>
      <c r="G984" s="21">
        <v>2.1805279999999998</v>
      </c>
      <c r="H984" s="20">
        <v>8</v>
      </c>
      <c r="I984" s="20">
        <v>71.423929999999999</v>
      </c>
      <c r="J984" s="20">
        <v>78.576070000000001</v>
      </c>
      <c r="K984" s="20"/>
      <c r="L984" s="20"/>
      <c r="M984" s="20"/>
      <c r="N984" s="20">
        <v>89.674469999999999</v>
      </c>
      <c r="O984" s="20"/>
      <c r="P984" s="20">
        <v>58.971130000000002</v>
      </c>
      <c r="Q984" s="20">
        <v>82.568560000000005</v>
      </c>
      <c r="R984" s="19">
        <v>76.343770000000006</v>
      </c>
      <c r="S984" s="20">
        <v>67.253810000000001</v>
      </c>
      <c r="T984" s="20">
        <v>71.65746</v>
      </c>
      <c r="U984" s="20"/>
      <c r="V984" s="20">
        <v>80.80377</v>
      </c>
      <c r="W984" s="20">
        <v>73.308499999999995</v>
      </c>
      <c r="X984" s="19"/>
    </row>
    <row r="985" spans="1:24" s="15" customFormat="1" ht="13.8">
      <c r="A985" s="15" t="s">
        <v>50</v>
      </c>
      <c r="B985" s="19" t="s">
        <v>51</v>
      </c>
      <c r="C985" s="19">
        <v>2024</v>
      </c>
      <c r="D985" s="19" t="s">
        <v>440</v>
      </c>
      <c r="E985" s="16">
        <v>74</v>
      </c>
      <c r="F985" s="20">
        <v>17</v>
      </c>
      <c r="G985" s="21">
        <v>2.6161509999999999</v>
      </c>
      <c r="H985" s="20">
        <v>7</v>
      </c>
      <c r="I985" s="20">
        <v>69.709509999999995</v>
      </c>
      <c r="J985" s="20">
        <v>78.290490000000005</v>
      </c>
      <c r="K985" s="20"/>
      <c r="L985" s="20"/>
      <c r="M985" s="20"/>
      <c r="N985" s="20">
        <v>82.848110000000005</v>
      </c>
      <c r="O985" s="20"/>
      <c r="P985" s="20">
        <v>58.851039999999998</v>
      </c>
      <c r="Q985" s="20">
        <v>88.821219999999997</v>
      </c>
      <c r="R985" s="19">
        <v>75.214830000000006</v>
      </c>
      <c r="S985" s="20">
        <v>69.079160000000002</v>
      </c>
      <c r="T985" s="20">
        <v>69.639039999999994</v>
      </c>
      <c r="U985" s="20"/>
      <c r="V985" s="20"/>
      <c r="W985" s="20">
        <v>72.270160000000004</v>
      </c>
      <c r="X985" s="19"/>
    </row>
    <row r="986" spans="1:24" s="15" customFormat="1">
      <c r="A986" s="68" t="s">
        <v>50</v>
      </c>
      <c r="B986" s="70" t="s">
        <v>51</v>
      </c>
      <c r="C986" s="70">
        <v>2025</v>
      </c>
      <c r="D986" s="73" t="str">
        <f>VLOOKUP(B986,'CPI Timeseries 2012 - 2025'!B:C,2,0)</f>
        <v>AP</v>
      </c>
      <c r="E986" s="16">
        <v>76</v>
      </c>
      <c r="F986" s="70">
        <v>12</v>
      </c>
      <c r="G986" s="74">
        <v>2.420668</v>
      </c>
      <c r="H986" s="70">
        <v>8</v>
      </c>
      <c r="I986" s="75">
        <v>72.030109999999993</v>
      </c>
      <c r="J986" s="75">
        <v>79.969890000000007</v>
      </c>
      <c r="K986" s="75"/>
      <c r="L986" s="75"/>
      <c r="M986" s="75"/>
      <c r="N986" s="75">
        <v>82.838610000000003</v>
      </c>
      <c r="O986" s="75"/>
      <c r="P986" s="75">
        <v>58.821210000000001</v>
      </c>
      <c r="Q986" s="75">
        <v>90.948030000000003</v>
      </c>
      <c r="R986" s="75">
        <v>78.947050000000004</v>
      </c>
      <c r="S986" s="75">
        <v>69.068659999999994</v>
      </c>
      <c r="T986" s="75">
        <v>69.652230000000003</v>
      </c>
      <c r="U986" s="75"/>
      <c r="V986" s="75">
        <v>86.843800000000002</v>
      </c>
      <c r="W986" s="75">
        <v>73.130260000000007</v>
      </c>
      <c r="X986" s="2"/>
    </row>
    <row r="987" spans="1:24" s="15" customFormat="1" ht="13.8">
      <c r="A987" s="15" t="s">
        <v>198</v>
      </c>
      <c r="B987" s="19" t="s">
        <v>199</v>
      </c>
      <c r="C987" s="19">
        <v>2012</v>
      </c>
      <c r="D987" s="19" t="s">
        <v>444</v>
      </c>
      <c r="E987" s="16">
        <v>55</v>
      </c>
      <c r="F987" s="20">
        <v>46</v>
      </c>
      <c r="G987" s="21">
        <v>3.5</v>
      </c>
      <c r="H987" s="20">
        <v>10</v>
      </c>
      <c r="I987" s="20">
        <v>49</v>
      </c>
      <c r="J987" s="20">
        <v>61</v>
      </c>
      <c r="K987" s="20"/>
      <c r="L987" s="20">
        <v>49</v>
      </c>
      <c r="M987" s="20">
        <v>62</v>
      </c>
      <c r="N987" s="20">
        <v>71</v>
      </c>
      <c r="O987" s="20">
        <v>55</v>
      </c>
      <c r="P987" s="20">
        <v>63</v>
      </c>
      <c r="Q987" s="20">
        <v>37</v>
      </c>
      <c r="R987" s="19"/>
      <c r="S987" s="20">
        <v>50</v>
      </c>
      <c r="T987" s="20"/>
      <c r="U987" s="20"/>
      <c r="V987" s="20">
        <v>40</v>
      </c>
      <c r="W987" s="20">
        <v>65</v>
      </c>
      <c r="X987" s="19">
        <v>57</v>
      </c>
    </row>
    <row r="988" spans="1:24" s="15" customFormat="1" ht="13.8">
      <c r="A988" s="15" t="s">
        <v>198</v>
      </c>
      <c r="B988" s="19" t="s">
        <v>199</v>
      </c>
      <c r="C988" s="19">
        <v>2013</v>
      </c>
      <c r="D988" s="19" t="s">
        <v>444</v>
      </c>
      <c r="E988" s="16">
        <v>54</v>
      </c>
      <c r="F988" s="20">
        <v>47</v>
      </c>
      <c r="G988" s="21">
        <v>3.6</v>
      </c>
      <c r="H988" s="20">
        <v>10</v>
      </c>
      <c r="I988" s="20">
        <v>48</v>
      </c>
      <c r="J988" s="20">
        <v>60</v>
      </c>
      <c r="K988" s="20"/>
      <c r="L988" s="20">
        <v>49</v>
      </c>
      <c r="M988" s="20">
        <v>58</v>
      </c>
      <c r="N988" s="20">
        <v>71</v>
      </c>
      <c r="O988" s="20">
        <v>55</v>
      </c>
      <c r="P988" s="20">
        <v>63</v>
      </c>
      <c r="Q988" s="20">
        <v>35</v>
      </c>
      <c r="R988" s="19"/>
      <c r="S988" s="20">
        <v>50</v>
      </c>
      <c r="T988" s="20"/>
      <c r="U988" s="20"/>
      <c r="V988" s="20">
        <v>39</v>
      </c>
      <c r="W988" s="20">
        <v>65</v>
      </c>
      <c r="X988" s="19">
        <v>57</v>
      </c>
    </row>
    <row r="989" spans="1:24" s="15" customFormat="1" ht="13.8">
      <c r="A989" s="15" t="s">
        <v>198</v>
      </c>
      <c r="B989" s="19" t="s">
        <v>199</v>
      </c>
      <c r="C989" s="19">
        <v>2014</v>
      </c>
      <c r="D989" s="19" t="s">
        <v>444</v>
      </c>
      <c r="E989" s="16">
        <v>54</v>
      </c>
      <c r="F989" s="20">
        <v>48</v>
      </c>
      <c r="G989" s="21">
        <v>3.4500000476837158</v>
      </c>
      <c r="H989" s="20">
        <v>9</v>
      </c>
      <c r="I989" s="20">
        <v>48</v>
      </c>
      <c r="J989" s="20">
        <v>60</v>
      </c>
      <c r="K989" s="20"/>
      <c r="L989" s="20">
        <v>49</v>
      </c>
      <c r="M989" s="20">
        <v>58</v>
      </c>
      <c r="N989" s="20">
        <v>71</v>
      </c>
      <c r="O989" s="20">
        <v>52</v>
      </c>
      <c r="P989" s="20">
        <v>63</v>
      </c>
      <c r="Q989" s="20">
        <v>35</v>
      </c>
      <c r="R989" s="19"/>
      <c r="S989" s="20">
        <v>50</v>
      </c>
      <c r="T989" s="20"/>
      <c r="U989" s="20"/>
      <c r="V989" s="20">
        <v>46</v>
      </c>
      <c r="W989" s="20">
        <v>57</v>
      </c>
      <c r="X989" s="19"/>
    </row>
    <row r="990" spans="1:24" s="15" customFormat="1" ht="13.8">
      <c r="A990" s="15" t="s">
        <v>198</v>
      </c>
      <c r="B990" s="19" t="s">
        <v>199</v>
      </c>
      <c r="C990" s="19">
        <v>2015</v>
      </c>
      <c r="D990" s="19" t="s">
        <v>444</v>
      </c>
      <c r="E990" s="16">
        <v>51</v>
      </c>
      <c r="F990" s="20">
        <v>50</v>
      </c>
      <c r="G990" s="21">
        <v>3.7300000190734863</v>
      </c>
      <c r="H990" s="20">
        <v>9</v>
      </c>
      <c r="I990" s="20">
        <v>45</v>
      </c>
      <c r="J990" s="20">
        <v>57</v>
      </c>
      <c r="K990" s="20"/>
      <c r="L990" s="20">
        <v>41</v>
      </c>
      <c r="M990" s="20">
        <v>53</v>
      </c>
      <c r="N990" s="20">
        <v>71</v>
      </c>
      <c r="O990" s="20">
        <v>52</v>
      </c>
      <c r="P990" s="20">
        <v>63</v>
      </c>
      <c r="Q990" s="20">
        <v>34</v>
      </c>
      <c r="R990" s="19"/>
      <c r="S990" s="20">
        <v>50</v>
      </c>
      <c r="T990" s="20"/>
      <c r="U990" s="20"/>
      <c r="V990" s="20">
        <v>47</v>
      </c>
      <c r="W990" s="20">
        <v>44</v>
      </c>
      <c r="X990" s="19"/>
    </row>
    <row r="991" spans="1:24" s="15" customFormat="1" ht="13.8">
      <c r="A991" s="15" t="s">
        <v>198</v>
      </c>
      <c r="B991" s="19" t="s">
        <v>199</v>
      </c>
      <c r="C991" s="19">
        <v>2016</v>
      </c>
      <c r="D991" s="19" t="s">
        <v>444</v>
      </c>
      <c r="E991" s="16">
        <v>48</v>
      </c>
      <c r="F991" s="20">
        <v>57</v>
      </c>
      <c r="G991" s="21">
        <v>2.89</v>
      </c>
      <c r="H991" s="20">
        <v>9</v>
      </c>
      <c r="I991" s="20">
        <v>43</v>
      </c>
      <c r="J991" s="20">
        <v>53</v>
      </c>
      <c r="K991" s="20" t="s">
        <v>557</v>
      </c>
      <c r="L991" s="20">
        <v>33</v>
      </c>
      <c r="M991" s="20">
        <v>53</v>
      </c>
      <c r="N991" s="20">
        <v>54</v>
      </c>
      <c r="O991" s="20">
        <v>54</v>
      </c>
      <c r="P991" s="20">
        <v>59</v>
      </c>
      <c r="Q991" s="20">
        <v>37</v>
      </c>
      <c r="R991" s="19" t="s">
        <v>557</v>
      </c>
      <c r="S991" s="20">
        <v>50</v>
      </c>
      <c r="T991" s="20" t="s">
        <v>557</v>
      </c>
      <c r="U991" s="20" t="s">
        <v>557</v>
      </c>
      <c r="V991" s="20">
        <v>43</v>
      </c>
      <c r="W991" s="20">
        <v>49</v>
      </c>
      <c r="X991" s="19"/>
    </row>
    <row r="992" spans="1:24" s="15" customFormat="1" ht="13.8">
      <c r="A992" s="15" t="s">
        <v>198</v>
      </c>
      <c r="B992" s="19" t="s">
        <v>199</v>
      </c>
      <c r="C992" s="19">
        <v>2017</v>
      </c>
      <c r="D992" s="19" t="s">
        <v>444</v>
      </c>
      <c r="E992" s="16">
        <v>45</v>
      </c>
      <c r="F992" s="20">
        <v>66</v>
      </c>
      <c r="G992" s="21">
        <v>2.89</v>
      </c>
      <c r="H992" s="20">
        <v>10</v>
      </c>
      <c r="I992" s="20">
        <v>40</v>
      </c>
      <c r="J992" s="20">
        <v>50</v>
      </c>
      <c r="K992" s="20"/>
      <c r="L992" s="20">
        <v>35</v>
      </c>
      <c r="M992" s="20">
        <v>45</v>
      </c>
      <c r="N992" s="20">
        <v>55</v>
      </c>
      <c r="O992" s="20">
        <v>50</v>
      </c>
      <c r="P992" s="20">
        <v>59</v>
      </c>
      <c r="Q992" s="20">
        <v>33</v>
      </c>
      <c r="R992" s="19"/>
      <c r="S992" s="20">
        <v>50</v>
      </c>
      <c r="T992" s="20">
        <v>51</v>
      </c>
      <c r="U992" s="20"/>
      <c r="V992" s="20">
        <v>35</v>
      </c>
      <c r="W992" s="20">
        <v>39</v>
      </c>
      <c r="X992" s="19"/>
    </row>
    <row r="993" spans="1:24" s="15" customFormat="1" ht="13.8">
      <c r="A993" s="15" t="s">
        <v>198</v>
      </c>
      <c r="B993" s="19" t="s">
        <v>199</v>
      </c>
      <c r="C993" s="19">
        <v>2018</v>
      </c>
      <c r="D993" s="19" t="s">
        <v>444</v>
      </c>
      <c r="E993" s="16">
        <v>46</v>
      </c>
      <c r="F993" s="20">
        <v>64</v>
      </c>
      <c r="G993" s="21">
        <v>2.79</v>
      </c>
      <c r="H993" s="20">
        <v>10</v>
      </c>
      <c r="I993" s="20">
        <v>41</v>
      </c>
      <c r="J993" s="20">
        <v>51</v>
      </c>
      <c r="K993" s="20"/>
      <c r="L993" s="20">
        <v>35</v>
      </c>
      <c r="M993" s="20">
        <v>45</v>
      </c>
      <c r="N993" s="20">
        <v>55</v>
      </c>
      <c r="O993" s="20">
        <v>47</v>
      </c>
      <c r="P993" s="20">
        <v>59</v>
      </c>
      <c r="Q993" s="20">
        <v>38</v>
      </c>
      <c r="R993" s="19"/>
      <c r="S993" s="20">
        <v>50</v>
      </c>
      <c r="T993" s="20">
        <v>54</v>
      </c>
      <c r="U993" s="20"/>
      <c r="V993" s="20">
        <v>35</v>
      </c>
      <c r="W993" s="20">
        <v>39</v>
      </c>
      <c r="X993" s="19"/>
    </row>
    <row r="994" spans="1:24" s="15" customFormat="1" ht="13.8">
      <c r="A994" s="15" t="s">
        <v>198</v>
      </c>
      <c r="B994" s="19" t="s">
        <v>199</v>
      </c>
      <c r="C994" s="19">
        <v>2019</v>
      </c>
      <c r="D994" s="19" t="s">
        <v>444</v>
      </c>
      <c r="E994" s="16">
        <v>44</v>
      </c>
      <c r="F994" s="20">
        <v>70</v>
      </c>
      <c r="G994" s="21">
        <v>2.5771709999999999</v>
      </c>
      <c r="H994" s="20">
        <v>10</v>
      </c>
      <c r="I994" s="20">
        <v>39.773440000000001</v>
      </c>
      <c r="J994" s="20">
        <v>48.226559999999999</v>
      </c>
      <c r="K994" s="20" t="s">
        <v>557</v>
      </c>
      <c r="L994" s="20">
        <v>35</v>
      </c>
      <c r="M994" s="20">
        <v>37</v>
      </c>
      <c r="N994" s="20">
        <v>55</v>
      </c>
      <c r="O994" s="20">
        <v>47</v>
      </c>
      <c r="P994" s="20">
        <v>59</v>
      </c>
      <c r="Q994" s="20">
        <v>38</v>
      </c>
      <c r="R994" s="19" t="s">
        <v>557</v>
      </c>
      <c r="S994" s="20">
        <v>50</v>
      </c>
      <c r="T994" s="20">
        <v>45</v>
      </c>
      <c r="U994" s="20" t="s">
        <v>557</v>
      </c>
      <c r="V994" s="20">
        <v>38</v>
      </c>
      <c r="W994" s="20">
        <v>40</v>
      </c>
      <c r="X994" s="19"/>
    </row>
    <row r="995" spans="1:24" s="15" customFormat="1" ht="13.8">
      <c r="A995" s="15" t="s">
        <v>198</v>
      </c>
      <c r="B995" s="19" t="s">
        <v>199</v>
      </c>
      <c r="C995" s="19">
        <v>2020</v>
      </c>
      <c r="D995" s="19" t="s">
        <v>444</v>
      </c>
      <c r="E995" s="16">
        <v>44</v>
      </c>
      <c r="F995" s="20">
        <v>69</v>
      </c>
      <c r="G995" s="21">
        <v>1.271558</v>
      </c>
      <c r="H995" s="20">
        <v>10</v>
      </c>
      <c r="I995" s="20">
        <v>41.914650000000002</v>
      </c>
      <c r="J995" s="20">
        <v>46.085349999999998</v>
      </c>
      <c r="K995" s="20" t="s">
        <v>557</v>
      </c>
      <c r="L995" s="20">
        <v>35</v>
      </c>
      <c r="M995" s="20">
        <v>37</v>
      </c>
      <c r="N995" s="20">
        <v>55</v>
      </c>
      <c r="O995" s="20">
        <v>44</v>
      </c>
      <c r="P995" s="20">
        <v>59</v>
      </c>
      <c r="Q995" s="20">
        <v>39</v>
      </c>
      <c r="R995" s="19" t="s">
        <v>557</v>
      </c>
      <c r="S995" s="20">
        <v>50</v>
      </c>
      <c r="T995" s="20">
        <v>43</v>
      </c>
      <c r="U995" s="20" t="s">
        <v>557</v>
      </c>
      <c r="V995" s="20">
        <v>38</v>
      </c>
      <c r="W995" s="20">
        <v>40</v>
      </c>
      <c r="X995" s="19"/>
    </row>
    <row r="996" spans="1:24" s="15" customFormat="1" ht="13.8">
      <c r="A996" s="15" t="s">
        <v>198</v>
      </c>
      <c r="B996" s="19" t="s">
        <v>199</v>
      </c>
      <c r="C996" s="19">
        <v>2021</v>
      </c>
      <c r="D996" s="19" t="s">
        <v>444</v>
      </c>
      <c r="E996" s="16">
        <v>43</v>
      </c>
      <c r="F996" s="20">
        <v>73</v>
      </c>
      <c r="G996" s="21">
        <v>1.30121</v>
      </c>
      <c r="H996" s="20">
        <v>10</v>
      </c>
      <c r="I996" s="20">
        <v>40.85951</v>
      </c>
      <c r="J996" s="20">
        <v>45.14049</v>
      </c>
      <c r="K996" s="20"/>
      <c r="L996" s="20">
        <v>34.911549999999998</v>
      </c>
      <c r="M996" s="20">
        <v>36.83502</v>
      </c>
      <c r="N996" s="20">
        <v>54.733609999999999</v>
      </c>
      <c r="O996" s="20">
        <v>41.520409999999998</v>
      </c>
      <c r="P996" s="20">
        <v>58.971130000000002</v>
      </c>
      <c r="Q996" s="20">
        <v>37.884689999999999</v>
      </c>
      <c r="R996" s="19"/>
      <c r="S996" s="20">
        <v>47.746110000000002</v>
      </c>
      <c r="T996" s="20">
        <v>43.444659999999999</v>
      </c>
      <c r="U996" s="20"/>
      <c r="V996" s="20">
        <v>36.08616</v>
      </c>
      <c r="W996" s="20">
        <v>39.173909999999999</v>
      </c>
      <c r="X996" s="19"/>
    </row>
    <row r="997" spans="1:24" s="15" customFormat="1" ht="13.8">
      <c r="A997" s="15" t="s">
        <v>198</v>
      </c>
      <c r="B997" s="19" t="s">
        <v>199</v>
      </c>
      <c r="C997" s="19">
        <v>2022</v>
      </c>
      <c r="D997" s="19" t="s">
        <v>444</v>
      </c>
      <c r="E997" s="16">
        <v>42</v>
      </c>
      <c r="F997" s="20">
        <v>77</v>
      </c>
      <c r="G997" s="21">
        <v>1.4627399999999999</v>
      </c>
      <c r="H997" s="20">
        <v>10</v>
      </c>
      <c r="I997" s="20">
        <v>39.601100000000002</v>
      </c>
      <c r="J997" s="20">
        <v>44.398899999999998</v>
      </c>
      <c r="K997" s="20" t="s">
        <v>557</v>
      </c>
      <c r="L997" s="20">
        <v>26</v>
      </c>
      <c r="M997" s="20">
        <v>37</v>
      </c>
      <c r="N997" s="20">
        <v>55</v>
      </c>
      <c r="O997" s="20">
        <v>42</v>
      </c>
      <c r="P997" s="20">
        <v>59</v>
      </c>
      <c r="Q997" s="20">
        <v>44</v>
      </c>
      <c r="R997" s="19" t="s">
        <v>557</v>
      </c>
      <c r="S997" s="20">
        <v>41</v>
      </c>
      <c r="T997" s="20">
        <v>43</v>
      </c>
      <c r="U997" s="20" t="s">
        <v>557</v>
      </c>
      <c r="V997" s="20">
        <v>39</v>
      </c>
      <c r="W997" s="20">
        <v>37</v>
      </c>
      <c r="X997" s="19"/>
    </row>
    <row r="998" spans="1:24" s="15" customFormat="1" ht="13.8">
      <c r="A998" s="15" t="s">
        <v>198</v>
      </c>
      <c r="B998" s="19" t="s">
        <v>199</v>
      </c>
      <c r="C998" s="19">
        <v>2023</v>
      </c>
      <c r="D998" s="19" t="s">
        <v>444</v>
      </c>
      <c r="E998" s="16">
        <v>42</v>
      </c>
      <c r="F998" s="20">
        <v>76</v>
      </c>
      <c r="G998" s="21">
        <v>1.301299</v>
      </c>
      <c r="H998" s="20">
        <v>10</v>
      </c>
      <c r="I998" s="20">
        <v>39.865870000000001</v>
      </c>
      <c r="J998" s="20">
        <v>44.134129999999999</v>
      </c>
      <c r="K998" s="20"/>
      <c r="L998" s="20">
        <v>26.042680000000001</v>
      </c>
      <c r="M998" s="20">
        <v>32.845500000000001</v>
      </c>
      <c r="N998" s="20">
        <v>54.733609999999999</v>
      </c>
      <c r="O998" s="20">
        <v>41.520409999999998</v>
      </c>
      <c r="P998" s="20">
        <v>46.737209999999997</v>
      </c>
      <c r="Q998" s="20">
        <v>44.304780000000001</v>
      </c>
      <c r="R998" s="19"/>
      <c r="S998" s="20">
        <v>41.127429999999997</v>
      </c>
      <c r="T998" s="20">
        <v>39.827640000000002</v>
      </c>
      <c r="U998" s="20"/>
      <c r="V998" s="20">
        <v>50.290579999999999</v>
      </c>
      <c r="W998" s="20">
        <v>39.173909999999999</v>
      </c>
      <c r="X998" s="19"/>
    </row>
    <row r="999" spans="1:24" s="15" customFormat="1" ht="13.8">
      <c r="A999" s="15" t="s">
        <v>198</v>
      </c>
      <c r="B999" s="19" t="s">
        <v>199</v>
      </c>
      <c r="C999" s="19">
        <v>2024</v>
      </c>
      <c r="D999" s="19" t="s">
        <v>444</v>
      </c>
      <c r="E999" s="16">
        <v>41</v>
      </c>
      <c r="F999" s="20">
        <v>82</v>
      </c>
      <c r="G999" s="21">
        <v>0.88858110000000001</v>
      </c>
      <c r="H999" s="20">
        <v>10</v>
      </c>
      <c r="I999" s="20">
        <v>39.542729999999999</v>
      </c>
      <c r="J999" s="20">
        <v>42.457270000000001</v>
      </c>
      <c r="K999" s="20"/>
      <c r="L999" s="20">
        <v>36.326300000000003</v>
      </c>
      <c r="M999" s="20">
        <v>34.235579999999999</v>
      </c>
      <c r="N999" s="20">
        <v>50.63015</v>
      </c>
      <c r="O999" s="20">
        <v>40.561300000000003</v>
      </c>
      <c r="P999" s="20">
        <v>45.559510000000003</v>
      </c>
      <c r="Q999" s="20">
        <v>31.309170000000002</v>
      </c>
      <c r="R999" s="19"/>
      <c r="S999" s="20">
        <v>41.855710000000002</v>
      </c>
      <c r="T999" s="20">
        <v>40.20825</v>
      </c>
      <c r="U999" s="20"/>
      <c r="V999" s="20">
        <v>43.857439999999997</v>
      </c>
      <c r="W999" s="20">
        <v>41.87744</v>
      </c>
      <c r="X999" s="19"/>
    </row>
    <row r="1000" spans="1:24" s="15" customFormat="1">
      <c r="A1000" s="68" t="s">
        <v>198</v>
      </c>
      <c r="B1000" s="70" t="s">
        <v>199</v>
      </c>
      <c r="C1000" s="70">
        <v>2025</v>
      </c>
      <c r="D1000" s="73" t="str">
        <f>VLOOKUP(B1000,'CPI Timeseries 2012 - 2025'!B:C,2,0)</f>
        <v>WE/EU</v>
      </c>
      <c r="E1000" s="16">
        <v>40</v>
      </c>
      <c r="F1000" s="70">
        <v>84</v>
      </c>
      <c r="G1000" s="74">
        <v>0.86763999999999997</v>
      </c>
      <c r="H1000" s="70">
        <v>10</v>
      </c>
      <c r="I1000" s="75">
        <v>38.577069999999999</v>
      </c>
      <c r="J1000" s="75">
        <v>41.422930000000001</v>
      </c>
      <c r="K1000" s="75"/>
      <c r="L1000" s="75">
        <v>36.309510000000003</v>
      </c>
      <c r="M1000" s="75">
        <v>29.942820000000001</v>
      </c>
      <c r="N1000" s="75">
        <v>50.60913</v>
      </c>
      <c r="O1000" s="75">
        <v>40.555340000000001</v>
      </c>
      <c r="P1000" s="75">
        <v>45.51793</v>
      </c>
      <c r="Q1000" s="75">
        <v>37.17051</v>
      </c>
      <c r="R1000" s="75"/>
      <c r="S1000" s="75">
        <v>41.836329999999997</v>
      </c>
      <c r="T1000" s="75">
        <v>40.899619999999999</v>
      </c>
      <c r="U1000" s="75"/>
      <c r="V1000" s="75">
        <v>39.18188</v>
      </c>
      <c r="W1000" s="75">
        <v>40.991810000000001</v>
      </c>
      <c r="X1000" s="2"/>
    </row>
    <row r="1001" spans="1:24" s="15" customFormat="1" ht="13.8">
      <c r="A1001" s="15" t="s">
        <v>44</v>
      </c>
      <c r="B1001" s="19" t="s">
        <v>45</v>
      </c>
      <c r="C1001" s="19">
        <v>2012</v>
      </c>
      <c r="D1001" s="19" t="s">
        <v>444</v>
      </c>
      <c r="E1001" s="16">
        <v>82</v>
      </c>
      <c r="F1001" s="20">
        <v>11</v>
      </c>
      <c r="G1001" s="21">
        <v>4.0999999999999996</v>
      </c>
      <c r="H1001" s="20">
        <v>6</v>
      </c>
      <c r="I1001" s="20">
        <v>75</v>
      </c>
      <c r="J1001" s="20">
        <v>89</v>
      </c>
      <c r="K1001" s="20"/>
      <c r="L1001" s="20">
        <v>89</v>
      </c>
      <c r="M1001" s="20"/>
      <c r="N1001" s="20">
        <v>71</v>
      </c>
      <c r="O1001" s="20"/>
      <c r="P1001" s="20">
        <v>73</v>
      </c>
      <c r="Q1001" s="20">
        <v>80</v>
      </c>
      <c r="R1001" s="19"/>
      <c r="S1001" s="20">
        <v>98</v>
      </c>
      <c r="T1001" s="20"/>
      <c r="U1001" s="20"/>
      <c r="V1001" s="20">
        <v>81</v>
      </c>
      <c r="W1001" s="20"/>
      <c r="X1001" s="19"/>
    </row>
    <row r="1002" spans="1:24" s="15" customFormat="1" ht="13.8">
      <c r="A1002" s="15" t="s">
        <v>44</v>
      </c>
      <c r="B1002" s="19" t="s">
        <v>45</v>
      </c>
      <c r="C1002" s="19">
        <v>2013</v>
      </c>
      <c r="D1002" s="19" t="s">
        <v>444</v>
      </c>
      <c r="E1002" s="16">
        <v>78</v>
      </c>
      <c r="F1002" s="20">
        <v>12</v>
      </c>
      <c r="G1002" s="21">
        <v>2.8</v>
      </c>
      <c r="H1002" s="20">
        <v>6</v>
      </c>
      <c r="I1002" s="20">
        <v>73</v>
      </c>
      <c r="J1002" s="20">
        <v>83</v>
      </c>
      <c r="K1002" s="20"/>
      <c r="L1002" s="20">
        <v>73</v>
      </c>
      <c r="M1002" s="20"/>
      <c r="N1002" s="20">
        <v>71</v>
      </c>
      <c r="O1002" s="20"/>
      <c r="P1002" s="20">
        <v>73</v>
      </c>
      <c r="Q1002" s="20">
        <v>84</v>
      </c>
      <c r="R1002" s="19"/>
      <c r="S1002" s="20">
        <v>89</v>
      </c>
      <c r="T1002" s="20"/>
      <c r="U1002" s="20"/>
      <c r="V1002" s="20">
        <v>76</v>
      </c>
      <c r="W1002" s="20"/>
      <c r="X1002" s="19"/>
    </row>
    <row r="1003" spans="1:24" s="15" customFormat="1" ht="13.8">
      <c r="A1003" s="15" t="s">
        <v>44</v>
      </c>
      <c r="B1003" s="19" t="s">
        <v>45</v>
      </c>
      <c r="C1003" s="19">
        <v>2014</v>
      </c>
      <c r="D1003" s="19" t="s">
        <v>444</v>
      </c>
      <c r="E1003" s="16">
        <v>79</v>
      </c>
      <c r="F1003" s="20">
        <v>12</v>
      </c>
      <c r="G1003" s="21">
        <v>3.1600000858306885</v>
      </c>
      <c r="H1003" s="20">
        <v>6</v>
      </c>
      <c r="I1003" s="20">
        <v>74</v>
      </c>
      <c r="J1003" s="20">
        <v>84</v>
      </c>
      <c r="K1003" s="20"/>
      <c r="L1003" s="20">
        <v>73</v>
      </c>
      <c r="M1003" s="20"/>
      <c r="N1003" s="20">
        <v>71</v>
      </c>
      <c r="O1003" s="20"/>
      <c r="P1003" s="20">
        <v>73</v>
      </c>
      <c r="Q1003" s="20">
        <v>84</v>
      </c>
      <c r="R1003" s="19"/>
      <c r="S1003" s="20">
        <v>88</v>
      </c>
      <c r="T1003" s="20"/>
      <c r="U1003" s="20"/>
      <c r="V1003" s="20">
        <v>87</v>
      </c>
      <c r="W1003" s="20"/>
      <c r="X1003" s="19"/>
    </row>
    <row r="1004" spans="1:24" s="15" customFormat="1" ht="13.8">
      <c r="A1004" s="15" t="s">
        <v>44</v>
      </c>
      <c r="B1004" s="19" t="s">
        <v>45</v>
      </c>
      <c r="C1004" s="19">
        <v>2015</v>
      </c>
      <c r="D1004" s="19" t="s">
        <v>444</v>
      </c>
      <c r="E1004" s="16">
        <v>79</v>
      </c>
      <c r="F1004" s="20">
        <v>13</v>
      </c>
      <c r="G1004" s="21">
        <v>4.5300002098083496</v>
      </c>
      <c r="H1004" s="20">
        <v>5</v>
      </c>
      <c r="I1004" s="20">
        <v>72</v>
      </c>
      <c r="J1004" s="20">
        <v>86</v>
      </c>
      <c r="K1004" s="20"/>
      <c r="L1004" s="20">
        <v>65</v>
      </c>
      <c r="M1004" s="20"/>
      <c r="N1004" s="20"/>
      <c r="O1004" s="20"/>
      <c r="P1004" s="20">
        <v>73</v>
      </c>
      <c r="Q1004" s="20">
        <v>83</v>
      </c>
      <c r="R1004" s="19"/>
      <c r="S1004" s="20">
        <v>89</v>
      </c>
      <c r="T1004" s="20"/>
      <c r="U1004" s="20"/>
      <c r="V1004" s="20">
        <v>87</v>
      </c>
      <c r="W1004" s="20"/>
      <c r="X1004" s="19"/>
    </row>
    <row r="1005" spans="1:24" s="15" customFormat="1" ht="13.8">
      <c r="A1005" s="15" t="s">
        <v>44</v>
      </c>
      <c r="B1005" s="19" t="s">
        <v>45</v>
      </c>
      <c r="C1005" s="19">
        <v>2016</v>
      </c>
      <c r="D1005" s="19" t="s">
        <v>444</v>
      </c>
      <c r="E1005" s="16">
        <v>78</v>
      </c>
      <c r="F1005" s="20">
        <v>14</v>
      </c>
      <c r="G1005" s="21">
        <v>3.81</v>
      </c>
      <c r="H1005" s="20">
        <v>6</v>
      </c>
      <c r="I1005" s="20">
        <v>71</v>
      </c>
      <c r="J1005" s="20">
        <v>84</v>
      </c>
      <c r="K1005" s="20" t="s">
        <v>557</v>
      </c>
      <c r="L1005" s="20">
        <v>61</v>
      </c>
      <c r="M1005" s="20" t="s">
        <v>557</v>
      </c>
      <c r="N1005" s="20">
        <v>72</v>
      </c>
      <c r="O1005" s="20" t="s">
        <v>557</v>
      </c>
      <c r="P1005" s="20">
        <v>83</v>
      </c>
      <c r="Q1005" s="20">
        <v>80</v>
      </c>
      <c r="R1005" s="19" t="s">
        <v>557</v>
      </c>
      <c r="S1005" s="20">
        <v>85</v>
      </c>
      <c r="T1005" s="20" t="s">
        <v>557</v>
      </c>
      <c r="U1005" s="20" t="s">
        <v>557</v>
      </c>
      <c r="V1005" s="20">
        <v>85</v>
      </c>
      <c r="W1005" s="20" t="s">
        <v>557</v>
      </c>
      <c r="X1005" s="19"/>
    </row>
    <row r="1006" spans="1:24" s="15" customFormat="1" ht="13.8">
      <c r="A1006" s="15" t="s">
        <v>44</v>
      </c>
      <c r="B1006" s="19" t="s">
        <v>45</v>
      </c>
      <c r="C1006" s="19">
        <v>2017</v>
      </c>
      <c r="D1006" s="19" t="s">
        <v>444</v>
      </c>
      <c r="E1006" s="16">
        <v>77</v>
      </c>
      <c r="F1006" s="20">
        <v>13</v>
      </c>
      <c r="G1006" s="21">
        <v>4.38</v>
      </c>
      <c r="H1006" s="20">
        <v>7</v>
      </c>
      <c r="I1006" s="20">
        <v>70</v>
      </c>
      <c r="J1006" s="20">
        <v>84</v>
      </c>
      <c r="K1006" s="20"/>
      <c r="L1006" s="20">
        <v>53</v>
      </c>
      <c r="M1006" s="20"/>
      <c r="N1006" s="20">
        <v>72</v>
      </c>
      <c r="O1006" s="20"/>
      <c r="P1006" s="20">
        <v>83</v>
      </c>
      <c r="Q1006" s="20">
        <v>84</v>
      </c>
      <c r="R1006" s="19"/>
      <c r="S1006" s="20">
        <v>85</v>
      </c>
      <c r="T1006" s="20">
        <v>77</v>
      </c>
      <c r="U1006" s="20"/>
      <c r="V1006" s="20">
        <v>83</v>
      </c>
      <c r="W1006" s="20"/>
      <c r="X1006" s="19"/>
    </row>
    <row r="1007" spans="1:24" s="15" customFormat="1" ht="13.8">
      <c r="A1007" s="15" t="s">
        <v>44</v>
      </c>
      <c r="B1007" s="19" t="s">
        <v>45</v>
      </c>
      <c r="C1007" s="19">
        <v>2018</v>
      </c>
      <c r="D1007" s="19" t="s">
        <v>444</v>
      </c>
      <c r="E1007" s="16">
        <v>76</v>
      </c>
      <c r="F1007" s="20">
        <v>14</v>
      </c>
      <c r="G1007" s="21">
        <v>4.33</v>
      </c>
      <c r="H1007" s="20">
        <v>7</v>
      </c>
      <c r="I1007" s="20">
        <v>69</v>
      </c>
      <c r="J1007" s="20">
        <v>83</v>
      </c>
      <c r="K1007" s="20"/>
      <c r="L1007" s="20">
        <v>53</v>
      </c>
      <c r="M1007" s="20"/>
      <c r="N1007" s="20">
        <v>72</v>
      </c>
      <c r="O1007" s="20"/>
      <c r="P1007" s="20">
        <v>83</v>
      </c>
      <c r="Q1007" s="20">
        <v>80</v>
      </c>
      <c r="R1007" s="19"/>
      <c r="S1007" s="20">
        <v>85</v>
      </c>
      <c r="T1007" s="20">
        <v>77</v>
      </c>
      <c r="U1007" s="20"/>
      <c r="V1007" s="20">
        <v>85</v>
      </c>
      <c r="W1007" s="20"/>
      <c r="X1007" s="19"/>
    </row>
    <row r="1008" spans="1:24" s="15" customFormat="1" ht="13.8">
      <c r="A1008" s="15" t="s">
        <v>44</v>
      </c>
      <c r="B1008" s="19" t="s">
        <v>45</v>
      </c>
      <c r="C1008" s="19">
        <v>2019</v>
      </c>
      <c r="D1008" s="19" t="s">
        <v>444</v>
      </c>
      <c r="E1008" s="16">
        <v>78</v>
      </c>
      <c r="F1008" s="20">
        <v>11</v>
      </c>
      <c r="G1008" s="21">
        <v>4.6270509999999998</v>
      </c>
      <c r="H1008" s="20">
        <v>7</v>
      </c>
      <c r="I1008" s="20">
        <v>70.411640000000006</v>
      </c>
      <c r="J1008" s="20">
        <v>85.588359999999994</v>
      </c>
      <c r="K1008" s="20" t="s">
        <v>557</v>
      </c>
      <c r="L1008" s="20">
        <v>53</v>
      </c>
      <c r="M1008" s="20" t="s">
        <v>557</v>
      </c>
      <c r="N1008" s="20">
        <v>72</v>
      </c>
      <c r="O1008" s="20" t="s">
        <v>557</v>
      </c>
      <c r="P1008" s="20">
        <v>83</v>
      </c>
      <c r="Q1008" s="20">
        <v>87</v>
      </c>
      <c r="R1008" s="19" t="s">
        <v>557</v>
      </c>
      <c r="S1008" s="20">
        <v>85</v>
      </c>
      <c r="T1008" s="20">
        <v>77</v>
      </c>
      <c r="U1008" s="20" t="s">
        <v>557</v>
      </c>
      <c r="V1008" s="20">
        <v>87</v>
      </c>
      <c r="W1008" s="20" t="s">
        <v>557</v>
      </c>
      <c r="X1008" s="19"/>
    </row>
    <row r="1009" spans="1:24" s="15" customFormat="1" ht="13.8">
      <c r="A1009" s="15" t="s">
        <v>44</v>
      </c>
      <c r="B1009" s="19" t="s">
        <v>45</v>
      </c>
      <c r="C1009" s="19">
        <v>2020</v>
      </c>
      <c r="D1009" s="19" t="s">
        <v>444</v>
      </c>
      <c r="E1009" s="16">
        <v>75</v>
      </c>
      <c r="F1009" s="20">
        <v>17</v>
      </c>
      <c r="G1009" s="21">
        <v>3.8647420000000001</v>
      </c>
      <c r="H1009" s="20">
        <v>7</v>
      </c>
      <c r="I1009" s="20">
        <v>68.661820000000006</v>
      </c>
      <c r="J1009" s="20">
        <v>81.338179999999994</v>
      </c>
      <c r="K1009" s="20" t="s">
        <v>557</v>
      </c>
      <c r="L1009" s="20">
        <v>44</v>
      </c>
      <c r="M1009" s="20" t="s">
        <v>557</v>
      </c>
      <c r="N1009" s="20">
        <v>72</v>
      </c>
      <c r="O1009" s="20" t="s">
        <v>557</v>
      </c>
      <c r="P1009" s="20">
        <v>83</v>
      </c>
      <c r="Q1009" s="20">
        <v>82</v>
      </c>
      <c r="R1009" s="19" t="s">
        <v>557</v>
      </c>
      <c r="S1009" s="20">
        <v>78</v>
      </c>
      <c r="T1009" s="20">
        <v>77</v>
      </c>
      <c r="U1009" s="20" t="s">
        <v>557</v>
      </c>
      <c r="V1009" s="20">
        <v>87</v>
      </c>
      <c r="W1009" s="20" t="s">
        <v>557</v>
      </c>
      <c r="X1009" s="19"/>
    </row>
    <row r="1010" spans="1:24" s="15" customFormat="1" ht="13.8">
      <c r="A1010" s="15" t="s">
        <v>44</v>
      </c>
      <c r="B1010" s="19" t="s">
        <v>45</v>
      </c>
      <c r="C1010" s="19">
        <v>2021</v>
      </c>
      <c r="D1010" s="19" t="s">
        <v>444</v>
      </c>
      <c r="E1010" s="16">
        <v>74</v>
      </c>
      <c r="F1010" s="20">
        <v>13</v>
      </c>
      <c r="G1010" s="21">
        <v>3.704399</v>
      </c>
      <c r="H1010" s="20">
        <v>7</v>
      </c>
      <c r="I1010" s="20">
        <v>67.906270000000006</v>
      </c>
      <c r="J1010" s="20">
        <v>80.093729999999994</v>
      </c>
      <c r="K1010" s="20"/>
      <c r="L1010" s="20">
        <v>43.780419999999999</v>
      </c>
      <c r="M1010" s="20"/>
      <c r="N1010" s="20">
        <v>72.204040000000006</v>
      </c>
      <c r="O1010" s="20"/>
      <c r="P1010" s="20">
        <v>83.256370000000004</v>
      </c>
      <c r="Q1010" s="20">
        <v>82.054950000000005</v>
      </c>
      <c r="R1010" s="19"/>
      <c r="S1010" s="20">
        <v>75.962590000000006</v>
      </c>
      <c r="T1010" s="20">
        <v>78.168109999999999</v>
      </c>
      <c r="U1010" s="20"/>
      <c r="V1010" s="20">
        <v>82.031319999999994</v>
      </c>
      <c r="W1010" s="20"/>
      <c r="X1010" s="19"/>
    </row>
    <row r="1011" spans="1:24" s="15" customFormat="1" ht="13.8">
      <c r="A1011" s="15" t="s">
        <v>44</v>
      </c>
      <c r="B1011" s="19" t="s">
        <v>45</v>
      </c>
      <c r="C1011" s="19">
        <v>2022</v>
      </c>
      <c r="D1011" s="19" t="s">
        <v>444</v>
      </c>
      <c r="E1011" s="16">
        <v>74</v>
      </c>
      <c r="F1011" s="20">
        <v>14</v>
      </c>
      <c r="G1011" s="21">
        <v>3.831931</v>
      </c>
      <c r="H1011" s="20">
        <v>7</v>
      </c>
      <c r="I1011" s="20">
        <v>67.715639999999993</v>
      </c>
      <c r="J1011" s="20">
        <v>80.284360000000007</v>
      </c>
      <c r="K1011" s="20" t="s">
        <v>557</v>
      </c>
      <c r="L1011" s="20">
        <v>44</v>
      </c>
      <c r="M1011" s="20" t="s">
        <v>557</v>
      </c>
      <c r="N1011" s="20">
        <v>72</v>
      </c>
      <c r="O1011" s="20" t="s">
        <v>557</v>
      </c>
      <c r="P1011" s="20">
        <v>83</v>
      </c>
      <c r="Q1011" s="20">
        <v>88</v>
      </c>
      <c r="R1011" s="19" t="s">
        <v>557</v>
      </c>
      <c r="S1011" s="20">
        <v>76</v>
      </c>
      <c r="T1011" s="20">
        <v>77</v>
      </c>
      <c r="U1011" s="20" t="s">
        <v>557</v>
      </c>
      <c r="V1011" s="20">
        <v>80</v>
      </c>
      <c r="W1011" s="20" t="s">
        <v>557</v>
      </c>
      <c r="X1011" s="19"/>
    </row>
    <row r="1012" spans="1:24" s="15" customFormat="1" ht="13.8">
      <c r="A1012" s="15" t="s">
        <v>44</v>
      </c>
      <c r="B1012" s="19" t="s">
        <v>45</v>
      </c>
      <c r="C1012" s="19">
        <v>2023</v>
      </c>
      <c r="D1012" s="19" t="s">
        <v>444</v>
      </c>
      <c r="E1012" s="16">
        <v>72</v>
      </c>
      <c r="F1012" s="20">
        <v>19</v>
      </c>
      <c r="G1012" s="21">
        <v>3.5386090000000001</v>
      </c>
      <c r="H1012" s="20">
        <v>7</v>
      </c>
      <c r="I1012" s="20">
        <v>66.196690000000004</v>
      </c>
      <c r="J1012" s="20">
        <v>77.803309999999996</v>
      </c>
      <c r="K1012" s="20"/>
      <c r="L1012" s="20">
        <v>43.780419999999999</v>
      </c>
      <c r="M1012" s="20"/>
      <c r="N1012" s="20">
        <v>72.204040000000006</v>
      </c>
      <c r="O1012" s="20"/>
      <c r="P1012" s="20">
        <v>71.022450000000006</v>
      </c>
      <c r="Q1012" s="20">
        <v>85.735799999999998</v>
      </c>
      <c r="R1012" s="19"/>
      <c r="S1012" s="20">
        <v>75.962590000000006</v>
      </c>
      <c r="T1012" s="20">
        <v>76.721299999999999</v>
      </c>
      <c r="U1012" s="20"/>
      <c r="V1012" s="20">
        <v>77.296509999999998</v>
      </c>
      <c r="W1012" s="20"/>
      <c r="X1012" s="19"/>
    </row>
    <row r="1013" spans="1:24" s="15" customFormat="1" ht="13.8">
      <c r="A1013" s="15" t="s">
        <v>44</v>
      </c>
      <c r="B1013" s="19" t="s">
        <v>45</v>
      </c>
      <c r="C1013" s="19">
        <v>2024</v>
      </c>
      <c r="D1013" s="19" t="s">
        <v>444</v>
      </c>
      <c r="E1013" s="16">
        <v>77</v>
      </c>
      <c r="F1013" s="20">
        <v>10</v>
      </c>
      <c r="G1013" s="21">
        <v>2.603046</v>
      </c>
      <c r="H1013" s="20">
        <v>6</v>
      </c>
      <c r="I1013" s="20">
        <v>72.730999999999995</v>
      </c>
      <c r="J1013" s="20">
        <v>81.269000000000005</v>
      </c>
      <c r="K1013" s="20"/>
      <c r="L1013" s="20"/>
      <c r="M1013" s="20"/>
      <c r="N1013" s="20">
        <v>66.739130000000003</v>
      </c>
      <c r="O1013" s="20"/>
      <c r="P1013" s="20">
        <v>71.944180000000003</v>
      </c>
      <c r="Q1013" s="20">
        <v>90.650229999999993</v>
      </c>
      <c r="R1013" s="19"/>
      <c r="S1013" s="20">
        <v>78.153649999999999</v>
      </c>
      <c r="T1013" s="20">
        <v>73.061229999999995</v>
      </c>
      <c r="U1013" s="20"/>
      <c r="V1013" s="20">
        <v>80.810550000000006</v>
      </c>
      <c r="W1013" s="20"/>
      <c r="X1013" s="19"/>
    </row>
    <row r="1014" spans="1:24" s="15" customFormat="1">
      <c r="A1014" s="68" t="s">
        <v>44</v>
      </c>
      <c r="B1014" s="70" t="s">
        <v>45</v>
      </c>
      <c r="C1014" s="70">
        <v>2025</v>
      </c>
      <c r="D1014" s="73" t="str">
        <f>VLOOKUP(B1014,'CPI Timeseries 2012 - 2025'!B:C,2,0)</f>
        <v>WE/EU</v>
      </c>
      <c r="E1014" s="16">
        <v>77</v>
      </c>
      <c r="F1014" s="70">
        <v>10</v>
      </c>
      <c r="G1014" s="74">
        <v>3.963409</v>
      </c>
      <c r="H1014" s="70">
        <v>5</v>
      </c>
      <c r="I1014" s="75">
        <v>70.500010000000003</v>
      </c>
      <c r="J1014" s="75">
        <v>83.499989999999997</v>
      </c>
      <c r="K1014" s="75"/>
      <c r="L1014" s="75"/>
      <c r="M1014" s="75"/>
      <c r="N1014" s="75">
        <v>66.723879999999994</v>
      </c>
      <c r="O1014" s="75"/>
      <c r="P1014" s="75">
        <v>71.925920000000005</v>
      </c>
      <c r="Q1014" s="75">
        <v>95.116039999999998</v>
      </c>
      <c r="R1014" s="75"/>
      <c r="S1014" s="75">
        <v>78.146100000000004</v>
      </c>
      <c r="T1014" s="75">
        <v>73.759739999999994</v>
      </c>
      <c r="U1014" s="75"/>
      <c r="V1014" s="75"/>
      <c r="W1014" s="75"/>
      <c r="X1014" s="2"/>
    </row>
    <row r="1015" spans="1:24" s="15" customFormat="1" ht="13.8">
      <c r="A1015" s="15" t="s">
        <v>206</v>
      </c>
      <c r="B1015" s="19" t="s">
        <v>207</v>
      </c>
      <c r="C1015" s="19">
        <v>2012</v>
      </c>
      <c r="D1015" s="19" t="s">
        <v>440</v>
      </c>
      <c r="E1015" s="16">
        <v>36</v>
      </c>
      <c r="F1015" s="20">
        <v>94</v>
      </c>
      <c r="G1015" s="21">
        <v>2.1</v>
      </c>
      <c r="H1015" s="20">
        <v>10</v>
      </c>
      <c r="I1015" s="20">
        <v>33</v>
      </c>
      <c r="J1015" s="20">
        <v>40</v>
      </c>
      <c r="K1015" s="20"/>
      <c r="L1015" s="20"/>
      <c r="M1015" s="20">
        <v>45</v>
      </c>
      <c r="N1015" s="20">
        <v>38</v>
      </c>
      <c r="O1015" s="20"/>
      <c r="P1015" s="20">
        <v>32</v>
      </c>
      <c r="Q1015" s="20">
        <v>34</v>
      </c>
      <c r="R1015" s="19">
        <v>31</v>
      </c>
      <c r="S1015" s="20">
        <v>41</v>
      </c>
      <c r="T1015" s="20"/>
      <c r="U1015" s="20">
        <v>47</v>
      </c>
      <c r="V1015" s="20">
        <v>37</v>
      </c>
      <c r="W1015" s="20">
        <v>24</v>
      </c>
      <c r="X1015" s="19">
        <v>36</v>
      </c>
    </row>
    <row r="1016" spans="1:24" s="15" customFormat="1" ht="13.8">
      <c r="A1016" s="15" t="s">
        <v>206</v>
      </c>
      <c r="B1016" s="19" t="s">
        <v>207</v>
      </c>
      <c r="C1016" s="19">
        <v>2013</v>
      </c>
      <c r="D1016" s="19" t="s">
        <v>440</v>
      </c>
      <c r="E1016" s="16">
        <v>36</v>
      </c>
      <c r="F1016" s="20">
        <v>94</v>
      </c>
      <c r="G1016" s="21">
        <v>2.2000000000000002</v>
      </c>
      <c r="H1016" s="20">
        <v>10</v>
      </c>
      <c r="I1016" s="20">
        <v>32</v>
      </c>
      <c r="J1016" s="20">
        <v>40</v>
      </c>
      <c r="K1016" s="20"/>
      <c r="L1016" s="20"/>
      <c r="M1016" s="20">
        <v>45</v>
      </c>
      <c r="N1016" s="20">
        <v>38</v>
      </c>
      <c r="O1016" s="20"/>
      <c r="P1016" s="20">
        <v>32</v>
      </c>
      <c r="Q1016" s="20">
        <v>33</v>
      </c>
      <c r="R1016" s="19">
        <v>30</v>
      </c>
      <c r="S1016" s="20">
        <v>41</v>
      </c>
      <c r="T1016" s="20"/>
      <c r="U1016" s="20">
        <v>47</v>
      </c>
      <c r="V1016" s="20">
        <v>31</v>
      </c>
      <c r="W1016" s="20">
        <v>24</v>
      </c>
      <c r="X1016" s="19">
        <v>36</v>
      </c>
    </row>
    <row r="1017" spans="1:24" s="15" customFormat="1" ht="13.8">
      <c r="A1017" s="15" t="s">
        <v>206</v>
      </c>
      <c r="B1017" s="19" t="s">
        <v>207</v>
      </c>
      <c r="C1017" s="19">
        <v>2014</v>
      </c>
      <c r="D1017" s="19" t="s">
        <v>440</v>
      </c>
      <c r="E1017" s="16">
        <v>38</v>
      </c>
      <c r="F1017" s="20">
        <v>85</v>
      </c>
      <c r="G1017" s="21">
        <v>2.2699999809265137</v>
      </c>
      <c r="H1017" s="20">
        <v>9</v>
      </c>
      <c r="I1017" s="20">
        <v>34</v>
      </c>
      <c r="J1017" s="20">
        <v>42</v>
      </c>
      <c r="K1017" s="20"/>
      <c r="L1017" s="20"/>
      <c r="M1017" s="20">
        <v>45</v>
      </c>
      <c r="N1017" s="20">
        <v>38</v>
      </c>
      <c r="O1017" s="20"/>
      <c r="P1017" s="20">
        <v>32</v>
      </c>
      <c r="Q1017" s="20">
        <v>33</v>
      </c>
      <c r="R1017" s="19">
        <v>29</v>
      </c>
      <c r="S1017" s="20">
        <v>41</v>
      </c>
      <c r="T1017" s="20"/>
      <c r="U1017" s="20">
        <v>47</v>
      </c>
      <c r="V1017" s="20">
        <v>45</v>
      </c>
      <c r="W1017" s="20">
        <v>31</v>
      </c>
      <c r="X1017" s="19"/>
    </row>
    <row r="1018" spans="1:24" s="15" customFormat="1" ht="13.8">
      <c r="A1018" s="15" t="s">
        <v>206</v>
      </c>
      <c r="B1018" s="19" t="s">
        <v>207</v>
      </c>
      <c r="C1018" s="19">
        <v>2015</v>
      </c>
      <c r="D1018" s="19" t="s">
        <v>440</v>
      </c>
      <c r="E1018" s="16">
        <v>38</v>
      </c>
      <c r="F1018" s="20">
        <v>76</v>
      </c>
      <c r="G1018" s="21">
        <v>3.1400001049041748</v>
      </c>
      <c r="H1018" s="20">
        <v>8</v>
      </c>
      <c r="I1018" s="20">
        <v>33</v>
      </c>
      <c r="J1018" s="20">
        <v>43</v>
      </c>
      <c r="K1018" s="20"/>
      <c r="L1018" s="20"/>
      <c r="M1018" s="20">
        <v>45</v>
      </c>
      <c r="N1018" s="20">
        <v>38</v>
      </c>
      <c r="O1018" s="20"/>
      <c r="P1018" s="20">
        <v>32</v>
      </c>
      <c r="Q1018" s="20">
        <v>35</v>
      </c>
      <c r="R1018" s="19">
        <v>33</v>
      </c>
      <c r="S1018" s="20">
        <v>41</v>
      </c>
      <c r="T1018" s="20"/>
      <c r="U1018" s="20"/>
      <c r="V1018" s="20">
        <v>54</v>
      </c>
      <c r="W1018" s="20">
        <v>25</v>
      </c>
      <c r="X1018" s="19"/>
    </row>
    <row r="1019" spans="1:24" s="15" customFormat="1" ht="13.8">
      <c r="A1019" s="15" t="s">
        <v>206</v>
      </c>
      <c r="B1019" s="19" t="s">
        <v>207</v>
      </c>
      <c r="C1019" s="19">
        <v>2016</v>
      </c>
      <c r="D1019" s="19" t="s">
        <v>440</v>
      </c>
      <c r="E1019" s="16">
        <v>40</v>
      </c>
      <c r="F1019" s="20">
        <v>79</v>
      </c>
      <c r="G1019" s="21">
        <v>2.4700000000000002</v>
      </c>
      <c r="H1019" s="20">
        <v>8</v>
      </c>
      <c r="I1019" s="20">
        <v>36</v>
      </c>
      <c r="J1019" s="20">
        <v>44</v>
      </c>
      <c r="K1019" s="20" t="s">
        <v>557</v>
      </c>
      <c r="L1019" s="20" t="s">
        <v>557</v>
      </c>
      <c r="M1019" s="20">
        <v>45</v>
      </c>
      <c r="N1019" s="20">
        <v>37</v>
      </c>
      <c r="O1019" s="20" t="s">
        <v>557</v>
      </c>
      <c r="P1019" s="20">
        <v>34</v>
      </c>
      <c r="Q1019" s="20">
        <v>39</v>
      </c>
      <c r="R1019" s="19">
        <v>34</v>
      </c>
      <c r="S1019" s="20">
        <v>41</v>
      </c>
      <c r="T1019" s="20" t="s">
        <v>557</v>
      </c>
      <c r="U1019" s="20" t="s">
        <v>557</v>
      </c>
      <c r="V1019" s="20">
        <v>54</v>
      </c>
      <c r="W1019" s="20">
        <v>34</v>
      </c>
      <c r="X1019" s="19"/>
    </row>
    <row r="1020" spans="1:24" s="15" customFormat="1" ht="13.8">
      <c r="A1020" s="15" t="s">
        <v>206</v>
      </c>
      <c r="B1020" s="19" t="s">
        <v>207</v>
      </c>
      <c r="C1020" s="19">
        <v>2017</v>
      </c>
      <c r="D1020" s="19" t="s">
        <v>440</v>
      </c>
      <c r="E1020" s="16">
        <v>40</v>
      </c>
      <c r="F1020" s="20">
        <v>81</v>
      </c>
      <c r="G1020" s="21">
        <v>2.16</v>
      </c>
      <c r="H1020" s="20">
        <v>9</v>
      </c>
      <c r="I1020" s="20">
        <v>36</v>
      </c>
      <c r="J1020" s="20">
        <v>44</v>
      </c>
      <c r="K1020" s="20"/>
      <c r="L1020" s="20"/>
      <c r="M1020" s="20">
        <v>45</v>
      </c>
      <c r="N1020" s="20">
        <v>37</v>
      </c>
      <c r="O1020" s="20"/>
      <c r="P1020" s="20">
        <v>35</v>
      </c>
      <c r="Q1020" s="20">
        <v>35</v>
      </c>
      <c r="R1020" s="19">
        <v>40</v>
      </c>
      <c r="S1020" s="20">
        <v>41</v>
      </c>
      <c r="T1020" s="20">
        <v>35</v>
      </c>
      <c r="U1020" s="20"/>
      <c r="V1020" s="20">
        <v>54</v>
      </c>
      <c r="W1020" s="20">
        <v>36</v>
      </c>
      <c r="X1020" s="19"/>
    </row>
    <row r="1021" spans="1:24" s="15" customFormat="1" ht="13.8">
      <c r="A1021" s="15" t="s">
        <v>206</v>
      </c>
      <c r="B1021" s="19" t="s">
        <v>207</v>
      </c>
      <c r="C1021" s="19">
        <v>2018</v>
      </c>
      <c r="D1021" s="19" t="s">
        <v>440</v>
      </c>
      <c r="E1021" s="16">
        <v>41</v>
      </c>
      <c r="F1021" s="20">
        <v>78</v>
      </c>
      <c r="G1021" s="21">
        <v>2.42</v>
      </c>
      <c r="H1021" s="20">
        <v>9</v>
      </c>
      <c r="I1021" s="20">
        <v>37</v>
      </c>
      <c r="J1021" s="20">
        <v>45</v>
      </c>
      <c r="K1021" s="20"/>
      <c r="L1021" s="20"/>
      <c r="M1021" s="20">
        <v>45</v>
      </c>
      <c r="N1021" s="20">
        <v>37</v>
      </c>
      <c r="O1021" s="20"/>
      <c r="P1021" s="20">
        <v>47</v>
      </c>
      <c r="Q1021" s="20">
        <v>37</v>
      </c>
      <c r="R1021" s="19">
        <v>36</v>
      </c>
      <c r="S1021" s="20">
        <v>41</v>
      </c>
      <c r="T1021" s="20">
        <v>33</v>
      </c>
      <c r="U1021" s="20"/>
      <c r="V1021" s="20">
        <v>56</v>
      </c>
      <c r="W1021" s="20">
        <v>36</v>
      </c>
      <c r="X1021" s="19"/>
    </row>
    <row r="1022" spans="1:24" s="15" customFormat="1" ht="13.8">
      <c r="A1022" s="15" t="s">
        <v>206</v>
      </c>
      <c r="B1022" s="19" t="s">
        <v>207</v>
      </c>
      <c r="C1022" s="19">
        <v>2019</v>
      </c>
      <c r="D1022" s="19" t="s">
        <v>440</v>
      </c>
      <c r="E1022" s="16">
        <v>41</v>
      </c>
      <c r="F1022" s="20">
        <v>80</v>
      </c>
      <c r="G1022" s="21">
        <v>1.6049260000000001</v>
      </c>
      <c r="H1022" s="20">
        <v>9</v>
      </c>
      <c r="I1022" s="20">
        <v>38.367919999999998</v>
      </c>
      <c r="J1022" s="20">
        <v>43.632080000000002</v>
      </c>
      <c r="K1022" s="20" t="s">
        <v>557</v>
      </c>
      <c r="L1022" s="20" t="s">
        <v>557</v>
      </c>
      <c r="M1022" s="20">
        <v>45</v>
      </c>
      <c r="N1022" s="20">
        <v>37</v>
      </c>
      <c r="O1022" s="20" t="s">
        <v>557</v>
      </c>
      <c r="P1022" s="20">
        <v>47</v>
      </c>
      <c r="Q1022" s="20">
        <v>44</v>
      </c>
      <c r="R1022" s="19">
        <v>34</v>
      </c>
      <c r="S1022" s="20">
        <v>41</v>
      </c>
      <c r="T1022" s="20">
        <v>46</v>
      </c>
      <c r="U1022" s="20" t="s">
        <v>557</v>
      </c>
      <c r="V1022" s="20">
        <v>43</v>
      </c>
      <c r="W1022" s="20">
        <v>35</v>
      </c>
      <c r="X1022" s="19"/>
    </row>
    <row r="1023" spans="1:24" s="15" customFormat="1" ht="13.8">
      <c r="A1023" s="15" t="s">
        <v>206</v>
      </c>
      <c r="B1023" s="19" t="s">
        <v>207</v>
      </c>
      <c r="C1023" s="19">
        <v>2020</v>
      </c>
      <c r="D1023" s="19" t="s">
        <v>440</v>
      </c>
      <c r="E1023" s="16">
        <v>40</v>
      </c>
      <c r="F1023" s="20">
        <v>86</v>
      </c>
      <c r="G1023" s="21">
        <v>1.141572</v>
      </c>
      <c r="H1023" s="20">
        <v>9</v>
      </c>
      <c r="I1023" s="20">
        <v>38.12782</v>
      </c>
      <c r="J1023" s="20">
        <v>41.87218</v>
      </c>
      <c r="K1023" s="20" t="s">
        <v>557</v>
      </c>
      <c r="L1023" s="20" t="s">
        <v>557</v>
      </c>
      <c r="M1023" s="20">
        <v>45</v>
      </c>
      <c r="N1023" s="20">
        <v>37</v>
      </c>
      <c r="O1023" s="20" t="s">
        <v>557</v>
      </c>
      <c r="P1023" s="20">
        <v>47</v>
      </c>
      <c r="Q1023" s="20">
        <v>44</v>
      </c>
      <c r="R1023" s="19">
        <v>28</v>
      </c>
      <c r="S1023" s="20">
        <v>41</v>
      </c>
      <c r="T1023" s="20">
        <v>41</v>
      </c>
      <c r="U1023" s="20" t="s">
        <v>557</v>
      </c>
      <c r="V1023" s="20">
        <v>43</v>
      </c>
      <c r="W1023" s="20">
        <v>34</v>
      </c>
      <c r="X1023" s="19"/>
    </row>
    <row r="1024" spans="1:24" s="15" customFormat="1" ht="13.8">
      <c r="A1024" s="15" t="s">
        <v>206</v>
      </c>
      <c r="B1024" s="19" t="s">
        <v>207</v>
      </c>
      <c r="C1024" s="19">
        <v>2021</v>
      </c>
      <c r="D1024" s="19" t="s">
        <v>440</v>
      </c>
      <c r="E1024" s="16">
        <v>40</v>
      </c>
      <c r="F1024" s="20">
        <v>85</v>
      </c>
      <c r="G1024" s="21">
        <v>1.1736470000000001</v>
      </c>
      <c r="H1024" s="20">
        <v>9</v>
      </c>
      <c r="I1024" s="20">
        <v>38.06935</v>
      </c>
      <c r="J1024" s="20">
        <v>41.93065</v>
      </c>
      <c r="K1024" s="20"/>
      <c r="L1024" s="20"/>
      <c r="M1024" s="20">
        <v>44.814050000000002</v>
      </c>
      <c r="N1024" s="20">
        <v>37.263190000000002</v>
      </c>
      <c r="O1024" s="20"/>
      <c r="P1024" s="20">
        <v>46.737209999999997</v>
      </c>
      <c r="Q1024" s="20">
        <v>45.588799999999999</v>
      </c>
      <c r="R1024" s="19">
        <v>31.098739999999999</v>
      </c>
      <c r="S1024" s="20">
        <v>41.127429999999997</v>
      </c>
      <c r="T1024" s="20">
        <v>45.614879999999999</v>
      </c>
      <c r="U1024" s="20"/>
      <c r="V1024" s="20">
        <v>39.94415</v>
      </c>
      <c r="W1024" s="20">
        <v>31.089400000000001</v>
      </c>
      <c r="X1024" s="19"/>
    </row>
    <row r="1025" spans="1:24" s="15" customFormat="1" ht="13.8">
      <c r="A1025" s="15" t="s">
        <v>206</v>
      </c>
      <c r="B1025" s="19" t="s">
        <v>207</v>
      </c>
      <c r="C1025" s="19">
        <v>2022</v>
      </c>
      <c r="D1025" s="19" t="s">
        <v>440</v>
      </c>
      <c r="E1025" s="16">
        <v>40</v>
      </c>
      <c r="F1025" s="20">
        <v>85</v>
      </c>
      <c r="G1025" s="21">
        <v>1.1822010000000001</v>
      </c>
      <c r="H1025" s="20">
        <v>9</v>
      </c>
      <c r="I1025" s="20">
        <v>38.061190000000003</v>
      </c>
      <c r="J1025" s="20">
        <v>41.938809999999997</v>
      </c>
      <c r="K1025" s="20" t="s">
        <v>557</v>
      </c>
      <c r="L1025" s="20" t="s">
        <v>557</v>
      </c>
      <c r="M1025" s="20">
        <v>45</v>
      </c>
      <c r="N1025" s="20">
        <v>37</v>
      </c>
      <c r="O1025" s="20" t="s">
        <v>557</v>
      </c>
      <c r="P1025" s="20">
        <v>47</v>
      </c>
      <c r="Q1025" s="20">
        <v>47</v>
      </c>
      <c r="R1025" s="19">
        <v>30</v>
      </c>
      <c r="S1025" s="20">
        <v>41</v>
      </c>
      <c r="T1025" s="20">
        <v>40</v>
      </c>
      <c r="U1025" s="20" t="s">
        <v>557</v>
      </c>
      <c r="V1025" s="20">
        <v>39</v>
      </c>
      <c r="W1025" s="20">
        <v>31</v>
      </c>
      <c r="X1025" s="19"/>
    </row>
    <row r="1026" spans="1:24" s="15" customFormat="1" ht="13.8">
      <c r="A1026" s="15" t="s">
        <v>206</v>
      </c>
      <c r="B1026" s="19" t="s">
        <v>207</v>
      </c>
      <c r="C1026" s="19">
        <v>2023</v>
      </c>
      <c r="D1026" s="19" t="s">
        <v>440</v>
      </c>
      <c r="E1026" s="16">
        <v>39</v>
      </c>
      <c r="F1026" s="20">
        <v>93</v>
      </c>
      <c r="G1026" s="21">
        <v>1.256354</v>
      </c>
      <c r="H1026" s="20">
        <v>9</v>
      </c>
      <c r="I1026" s="20">
        <v>36.939579999999999</v>
      </c>
      <c r="J1026" s="20">
        <v>41.060420000000001</v>
      </c>
      <c r="K1026" s="20"/>
      <c r="L1026" s="20"/>
      <c r="M1026" s="20">
        <v>44.814050000000002</v>
      </c>
      <c r="N1026" s="20">
        <v>37.263190000000002</v>
      </c>
      <c r="O1026" s="20"/>
      <c r="P1026" s="20">
        <v>46.737209999999997</v>
      </c>
      <c r="Q1026" s="20">
        <v>48.49924</v>
      </c>
      <c r="R1026" s="19">
        <v>32.178339999999999</v>
      </c>
      <c r="S1026" s="20">
        <v>41.127429999999997</v>
      </c>
      <c r="T1026" s="20">
        <v>32.593589999999999</v>
      </c>
      <c r="U1026" s="20"/>
      <c r="V1026" s="20">
        <v>39.242690000000003</v>
      </c>
      <c r="W1026" s="20">
        <v>31.089400000000001</v>
      </c>
      <c r="X1026" s="19"/>
    </row>
    <row r="1027" spans="1:24" s="15" customFormat="1" ht="13.8">
      <c r="A1027" s="15" t="s">
        <v>206</v>
      </c>
      <c r="B1027" s="19" t="s">
        <v>207</v>
      </c>
      <c r="C1027" s="19">
        <v>2024</v>
      </c>
      <c r="D1027" s="19" t="s">
        <v>440</v>
      </c>
      <c r="E1027" s="16">
        <v>38</v>
      </c>
      <c r="F1027" s="20">
        <v>96</v>
      </c>
      <c r="G1027" s="21">
        <v>1.32169</v>
      </c>
      <c r="H1027" s="20">
        <v>9</v>
      </c>
      <c r="I1027" s="20">
        <v>35.832430000000002</v>
      </c>
      <c r="J1027" s="20">
        <v>40.167569999999998</v>
      </c>
      <c r="K1027" s="20"/>
      <c r="L1027" s="20"/>
      <c r="M1027" s="20">
        <v>47.129759999999997</v>
      </c>
      <c r="N1027" s="20">
        <v>34.521169999999998</v>
      </c>
      <c r="O1027" s="20"/>
      <c r="P1027" s="20">
        <v>45.559510000000003</v>
      </c>
      <c r="Q1027" s="20">
        <v>38.015520000000002</v>
      </c>
      <c r="R1027" s="19">
        <v>35.746290000000002</v>
      </c>
      <c r="S1027" s="20">
        <v>47.11891</v>
      </c>
      <c r="T1027" s="20">
        <v>28.57282</v>
      </c>
      <c r="U1027" s="20"/>
      <c r="V1027" s="20">
        <v>35.723109999999998</v>
      </c>
      <c r="W1027" s="20">
        <v>31.457080000000001</v>
      </c>
      <c r="X1027" s="19"/>
    </row>
    <row r="1028" spans="1:24" s="15" customFormat="1">
      <c r="A1028" s="68" t="s">
        <v>206</v>
      </c>
      <c r="B1028" s="70" t="s">
        <v>207</v>
      </c>
      <c r="C1028" s="70">
        <v>2025</v>
      </c>
      <c r="D1028" s="73" t="str">
        <f>VLOOKUP(B1028,'CPI Timeseries 2012 - 2025'!B:C,2,0)</f>
        <v>AP</v>
      </c>
      <c r="E1028" s="16">
        <v>39</v>
      </c>
      <c r="F1028" s="70">
        <v>91</v>
      </c>
      <c r="G1028" s="74">
        <v>1.451228</v>
      </c>
      <c r="H1028" s="70">
        <v>9</v>
      </c>
      <c r="I1028" s="75">
        <v>36.619990000000001</v>
      </c>
      <c r="J1028" s="75">
        <v>41.380009999999999</v>
      </c>
      <c r="K1028" s="75"/>
      <c r="L1028" s="75"/>
      <c r="M1028" s="75">
        <v>47.137070000000001</v>
      </c>
      <c r="N1028" s="75">
        <v>34.494399999999999</v>
      </c>
      <c r="O1028" s="75"/>
      <c r="P1028" s="75">
        <v>45.51793</v>
      </c>
      <c r="Q1028" s="75">
        <v>40.11862</v>
      </c>
      <c r="R1028" s="75">
        <v>33.50938</v>
      </c>
      <c r="S1028" s="75">
        <v>50.91377</v>
      </c>
      <c r="T1028" s="75">
        <v>29.261649999999999</v>
      </c>
      <c r="U1028" s="75"/>
      <c r="V1028" s="75">
        <v>38.25188</v>
      </c>
      <c r="W1028" s="75">
        <v>31.437139999999999</v>
      </c>
      <c r="X1028" s="2"/>
    </row>
    <row r="1029" spans="1:24" s="15" customFormat="1" ht="13.8">
      <c r="A1029" s="15" t="s">
        <v>245</v>
      </c>
      <c r="B1029" s="19" t="s">
        <v>246</v>
      </c>
      <c r="C1029" s="19">
        <v>2012</v>
      </c>
      <c r="D1029" s="19" t="s">
        <v>440</v>
      </c>
      <c r="E1029" s="16">
        <v>32</v>
      </c>
      <c r="F1029" s="20">
        <v>118</v>
      </c>
      <c r="G1029" s="21">
        <v>2.9</v>
      </c>
      <c r="H1029" s="20">
        <v>9</v>
      </c>
      <c r="I1029" s="20">
        <v>27</v>
      </c>
      <c r="J1029" s="20">
        <v>37</v>
      </c>
      <c r="K1029" s="20"/>
      <c r="L1029" s="20"/>
      <c r="M1029" s="20">
        <v>32</v>
      </c>
      <c r="N1029" s="20">
        <v>21</v>
      </c>
      <c r="O1029" s="20"/>
      <c r="P1029" s="20">
        <v>32</v>
      </c>
      <c r="Q1029" s="20">
        <v>36</v>
      </c>
      <c r="R1029" s="19">
        <v>25</v>
      </c>
      <c r="S1029" s="20">
        <v>50</v>
      </c>
      <c r="T1029" s="20"/>
      <c r="U1029" s="20"/>
      <c r="V1029" s="20">
        <v>36</v>
      </c>
      <c r="W1029" s="20">
        <v>23</v>
      </c>
      <c r="X1029" s="19">
        <v>33</v>
      </c>
    </row>
    <row r="1030" spans="1:24" s="15" customFormat="1" ht="13.8">
      <c r="A1030" s="15" t="s">
        <v>245</v>
      </c>
      <c r="B1030" s="19" t="s">
        <v>246</v>
      </c>
      <c r="C1030" s="19">
        <v>2013</v>
      </c>
      <c r="D1030" s="19" t="s">
        <v>440</v>
      </c>
      <c r="E1030" s="16">
        <v>32</v>
      </c>
      <c r="F1030" s="20">
        <v>114</v>
      </c>
      <c r="G1030" s="21">
        <v>3.5</v>
      </c>
      <c r="H1030" s="20">
        <v>9</v>
      </c>
      <c r="I1030" s="20">
        <v>26</v>
      </c>
      <c r="J1030" s="20">
        <v>38</v>
      </c>
      <c r="K1030" s="20"/>
      <c r="L1030" s="20"/>
      <c r="M1030" s="20">
        <v>36</v>
      </c>
      <c r="N1030" s="20">
        <v>21</v>
      </c>
      <c r="O1030" s="20"/>
      <c r="P1030" s="20">
        <v>22</v>
      </c>
      <c r="Q1030" s="20">
        <v>42</v>
      </c>
      <c r="R1030" s="19">
        <v>24</v>
      </c>
      <c r="S1030" s="20">
        <v>50</v>
      </c>
      <c r="T1030" s="20"/>
      <c r="U1030" s="20"/>
      <c r="V1030" s="20">
        <v>39</v>
      </c>
      <c r="W1030" s="20">
        <v>23</v>
      </c>
      <c r="X1030" s="19">
        <v>33</v>
      </c>
    </row>
    <row r="1031" spans="1:24" s="15" customFormat="1" ht="13.8">
      <c r="A1031" s="15" t="s">
        <v>245</v>
      </c>
      <c r="B1031" s="19" t="s">
        <v>246</v>
      </c>
      <c r="C1031" s="19">
        <v>2014</v>
      </c>
      <c r="D1031" s="19" t="s">
        <v>440</v>
      </c>
      <c r="E1031" s="16">
        <v>34</v>
      </c>
      <c r="F1031" s="20">
        <v>107</v>
      </c>
      <c r="G1031" s="21">
        <v>3.5699999332427979</v>
      </c>
      <c r="H1031" s="20">
        <v>8</v>
      </c>
      <c r="I1031" s="20">
        <v>28</v>
      </c>
      <c r="J1031" s="20">
        <v>40</v>
      </c>
      <c r="K1031" s="20"/>
      <c r="L1031" s="20"/>
      <c r="M1031" s="20">
        <v>36</v>
      </c>
      <c r="N1031" s="20">
        <v>21</v>
      </c>
      <c r="O1031" s="20"/>
      <c r="P1031" s="20">
        <v>32</v>
      </c>
      <c r="Q1031" s="20">
        <v>41</v>
      </c>
      <c r="R1031" s="19">
        <v>24</v>
      </c>
      <c r="S1031" s="20">
        <v>50</v>
      </c>
      <c r="T1031" s="20"/>
      <c r="U1031" s="20"/>
      <c r="V1031" s="20">
        <v>43</v>
      </c>
      <c r="W1031" s="20">
        <v>28</v>
      </c>
      <c r="X1031" s="19"/>
    </row>
    <row r="1032" spans="1:24" s="15" customFormat="1" ht="13.8">
      <c r="A1032" s="15" t="s">
        <v>245</v>
      </c>
      <c r="B1032" s="19" t="s">
        <v>246</v>
      </c>
      <c r="C1032" s="19">
        <v>2015</v>
      </c>
      <c r="D1032" s="19" t="s">
        <v>440</v>
      </c>
      <c r="E1032" s="16">
        <v>36</v>
      </c>
      <c r="F1032" s="20">
        <v>88</v>
      </c>
      <c r="G1032" s="21">
        <v>3.3900001049041748</v>
      </c>
      <c r="H1032" s="20">
        <v>8</v>
      </c>
      <c r="I1032" s="20">
        <v>30</v>
      </c>
      <c r="J1032" s="20">
        <v>42</v>
      </c>
      <c r="K1032" s="20"/>
      <c r="L1032" s="20"/>
      <c r="M1032" s="20">
        <v>36</v>
      </c>
      <c r="N1032" s="20">
        <v>38</v>
      </c>
      <c r="O1032" s="20"/>
      <c r="P1032" s="20">
        <v>32</v>
      </c>
      <c r="Q1032" s="20">
        <v>37</v>
      </c>
      <c r="R1032" s="19">
        <v>32</v>
      </c>
      <c r="S1032" s="20">
        <v>50</v>
      </c>
      <c r="T1032" s="20"/>
      <c r="U1032" s="20"/>
      <c r="V1032" s="20">
        <v>43</v>
      </c>
      <c r="W1032" s="20">
        <v>17</v>
      </c>
      <c r="X1032" s="19"/>
    </row>
    <row r="1033" spans="1:24" s="15" customFormat="1" ht="13.8">
      <c r="A1033" s="15" t="s">
        <v>245</v>
      </c>
      <c r="B1033" s="19" t="s">
        <v>246</v>
      </c>
      <c r="C1033" s="19">
        <v>2016</v>
      </c>
      <c r="D1033" s="19" t="s">
        <v>440</v>
      </c>
      <c r="E1033" s="16">
        <v>37</v>
      </c>
      <c r="F1033" s="20">
        <v>90</v>
      </c>
      <c r="G1033" s="21">
        <v>2.39</v>
      </c>
      <c r="H1033" s="20">
        <v>8</v>
      </c>
      <c r="I1033" s="20">
        <v>33</v>
      </c>
      <c r="J1033" s="20">
        <v>41</v>
      </c>
      <c r="K1033" s="20" t="s">
        <v>557</v>
      </c>
      <c r="L1033" s="20" t="s">
        <v>557</v>
      </c>
      <c r="M1033" s="20">
        <v>36</v>
      </c>
      <c r="N1033" s="20">
        <v>37</v>
      </c>
      <c r="O1033" s="20" t="s">
        <v>557</v>
      </c>
      <c r="P1033" s="20">
        <v>34</v>
      </c>
      <c r="Q1033" s="20">
        <v>39</v>
      </c>
      <c r="R1033" s="19">
        <v>35</v>
      </c>
      <c r="S1033" s="20">
        <v>50</v>
      </c>
      <c r="T1033" s="20" t="s">
        <v>557</v>
      </c>
      <c r="U1033" s="20" t="s">
        <v>557</v>
      </c>
      <c r="V1033" s="20">
        <v>40</v>
      </c>
      <c r="W1033" s="20">
        <v>26</v>
      </c>
      <c r="X1033" s="19"/>
    </row>
    <row r="1034" spans="1:24" s="15" customFormat="1" ht="13.8">
      <c r="A1034" s="15" t="s">
        <v>245</v>
      </c>
      <c r="B1034" s="19" t="s">
        <v>246</v>
      </c>
      <c r="C1034" s="19">
        <v>2017</v>
      </c>
      <c r="D1034" s="19" t="s">
        <v>440</v>
      </c>
      <c r="E1034" s="16">
        <v>37</v>
      </c>
      <c r="F1034" s="20">
        <v>96</v>
      </c>
      <c r="G1034" s="21">
        <v>3.12</v>
      </c>
      <c r="H1034" s="20">
        <v>9</v>
      </c>
      <c r="I1034" s="20">
        <v>32</v>
      </c>
      <c r="J1034" s="20">
        <v>42</v>
      </c>
      <c r="K1034" s="20"/>
      <c r="L1034" s="20"/>
      <c r="M1034" s="20">
        <v>37</v>
      </c>
      <c r="N1034" s="20">
        <v>37</v>
      </c>
      <c r="O1034" s="20"/>
      <c r="P1034" s="20">
        <v>35</v>
      </c>
      <c r="Q1034" s="20">
        <v>41</v>
      </c>
      <c r="R1034" s="19">
        <v>32</v>
      </c>
      <c r="S1034" s="20">
        <v>50</v>
      </c>
      <c r="T1034" s="20">
        <v>30</v>
      </c>
      <c r="U1034" s="20"/>
      <c r="V1034" s="20">
        <v>50</v>
      </c>
      <c r="W1034" s="20">
        <v>20</v>
      </c>
      <c r="X1034" s="19"/>
    </row>
    <row r="1035" spans="1:24" s="15" customFormat="1" ht="13.8">
      <c r="A1035" s="15" t="s">
        <v>245</v>
      </c>
      <c r="B1035" s="19" t="s">
        <v>246</v>
      </c>
      <c r="C1035" s="19">
        <v>2018</v>
      </c>
      <c r="D1035" s="19" t="s">
        <v>440</v>
      </c>
      <c r="E1035" s="16">
        <v>38</v>
      </c>
      <c r="F1035" s="20">
        <v>89</v>
      </c>
      <c r="G1035" s="21">
        <v>3.35</v>
      </c>
      <c r="H1035" s="20">
        <v>9</v>
      </c>
      <c r="I1035" s="20">
        <v>33</v>
      </c>
      <c r="J1035" s="20">
        <v>43</v>
      </c>
      <c r="K1035" s="20"/>
      <c r="L1035" s="20"/>
      <c r="M1035" s="20">
        <v>37</v>
      </c>
      <c r="N1035" s="20">
        <v>37</v>
      </c>
      <c r="O1035" s="20"/>
      <c r="P1035" s="20">
        <v>47</v>
      </c>
      <c r="Q1035" s="20">
        <v>38</v>
      </c>
      <c r="R1035" s="19">
        <v>33</v>
      </c>
      <c r="S1035" s="20">
        <v>50</v>
      </c>
      <c r="T1035" s="20">
        <v>28</v>
      </c>
      <c r="U1035" s="20"/>
      <c r="V1035" s="20">
        <v>50</v>
      </c>
      <c r="W1035" s="20">
        <v>20</v>
      </c>
      <c r="X1035" s="19"/>
    </row>
    <row r="1036" spans="1:24" s="15" customFormat="1" ht="13.8">
      <c r="A1036" s="15" t="s">
        <v>245</v>
      </c>
      <c r="B1036" s="19" t="s">
        <v>246</v>
      </c>
      <c r="C1036" s="19">
        <v>2019</v>
      </c>
      <c r="D1036" s="19" t="s">
        <v>440</v>
      </c>
      <c r="E1036" s="16">
        <v>40</v>
      </c>
      <c r="F1036" s="20">
        <v>85</v>
      </c>
      <c r="G1036" s="21">
        <v>3.7566839999999999</v>
      </c>
      <c r="H1036" s="20">
        <v>9</v>
      </c>
      <c r="I1036" s="20">
        <v>33.839039999999997</v>
      </c>
      <c r="J1036" s="20">
        <v>46.160960000000003</v>
      </c>
      <c r="K1036" s="20" t="s">
        <v>557</v>
      </c>
      <c r="L1036" s="20" t="s">
        <v>557</v>
      </c>
      <c r="M1036" s="20">
        <v>37</v>
      </c>
      <c r="N1036" s="20">
        <v>37</v>
      </c>
      <c r="O1036" s="20" t="s">
        <v>557</v>
      </c>
      <c r="P1036" s="20">
        <v>47</v>
      </c>
      <c r="Q1036" s="20">
        <v>48</v>
      </c>
      <c r="R1036" s="19">
        <v>36</v>
      </c>
      <c r="S1036" s="20">
        <v>59</v>
      </c>
      <c r="T1036" s="20">
        <v>28</v>
      </c>
      <c r="U1036" s="20" t="s">
        <v>557</v>
      </c>
      <c r="V1036" s="20">
        <v>46</v>
      </c>
      <c r="W1036" s="20">
        <v>21</v>
      </c>
      <c r="X1036" s="19"/>
    </row>
    <row r="1037" spans="1:24" s="15" customFormat="1" ht="13.8">
      <c r="A1037" s="15" t="s">
        <v>245</v>
      </c>
      <c r="B1037" s="19" t="s">
        <v>246</v>
      </c>
      <c r="C1037" s="19">
        <v>2020</v>
      </c>
      <c r="D1037" s="19" t="s">
        <v>440</v>
      </c>
      <c r="E1037" s="16">
        <v>37</v>
      </c>
      <c r="F1037" s="20">
        <v>102</v>
      </c>
      <c r="G1037" s="21">
        <v>1.708278</v>
      </c>
      <c r="H1037" s="20">
        <v>9</v>
      </c>
      <c r="I1037" s="20">
        <v>34.198430000000002</v>
      </c>
      <c r="J1037" s="20">
        <v>39.801569999999998</v>
      </c>
      <c r="K1037" s="20" t="s">
        <v>557</v>
      </c>
      <c r="L1037" s="20" t="s">
        <v>557</v>
      </c>
      <c r="M1037" s="20">
        <v>37</v>
      </c>
      <c r="N1037" s="20">
        <v>37</v>
      </c>
      <c r="O1037" s="20" t="s">
        <v>557</v>
      </c>
      <c r="P1037" s="20">
        <v>35</v>
      </c>
      <c r="Q1037" s="20">
        <v>43</v>
      </c>
      <c r="R1037" s="19">
        <v>32</v>
      </c>
      <c r="S1037" s="20">
        <v>50</v>
      </c>
      <c r="T1037" s="20">
        <v>26</v>
      </c>
      <c r="U1037" s="20" t="s">
        <v>557</v>
      </c>
      <c r="V1037" s="20">
        <v>46</v>
      </c>
      <c r="W1037" s="20">
        <v>23</v>
      </c>
      <c r="X1037" s="19"/>
    </row>
    <row r="1038" spans="1:24" s="15" customFormat="1" ht="13.8">
      <c r="A1038" s="15" t="s">
        <v>245</v>
      </c>
      <c r="B1038" s="19" t="s">
        <v>246</v>
      </c>
      <c r="C1038" s="19">
        <v>2021</v>
      </c>
      <c r="D1038" s="19" t="s">
        <v>440</v>
      </c>
      <c r="E1038" s="16">
        <v>38</v>
      </c>
      <c r="F1038" s="20">
        <v>96</v>
      </c>
      <c r="G1038" s="21">
        <v>2.1387309999999999</v>
      </c>
      <c r="H1038" s="20">
        <v>9</v>
      </c>
      <c r="I1038" s="20">
        <v>34.481780000000001</v>
      </c>
      <c r="J1038" s="20">
        <v>41.518219999999999</v>
      </c>
      <c r="K1038" s="20"/>
      <c r="L1038" s="20"/>
      <c r="M1038" s="20">
        <v>32.845500000000001</v>
      </c>
      <c r="N1038" s="20">
        <v>37.263190000000002</v>
      </c>
      <c r="O1038" s="20"/>
      <c r="P1038" s="20">
        <v>46.737209999999997</v>
      </c>
      <c r="Q1038" s="20">
        <v>43.619970000000002</v>
      </c>
      <c r="R1038" s="19">
        <v>31.687609999999999</v>
      </c>
      <c r="S1038" s="20">
        <v>48.442819999999998</v>
      </c>
      <c r="T1038" s="20">
        <v>22.465920000000001</v>
      </c>
      <c r="U1038" s="20"/>
      <c r="V1038" s="20">
        <v>53.447110000000002</v>
      </c>
      <c r="W1038" s="20">
        <v>23.00489</v>
      </c>
      <c r="X1038" s="19"/>
    </row>
    <row r="1039" spans="1:24" s="15" customFormat="1" ht="13.8">
      <c r="A1039" s="15" t="s">
        <v>245</v>
      </c>
      <c r="B1039" s="19" t="s">
        <v>246</v>
      </c>
      <c r="C1039" s="19">
        <v>2022</v>
      </c>
      <c r="D1039" s="19" t="s">
        <v>440</v>
      </c>
      <c r="E1039" s="16">
        <v>34</v>
      </c>
      <c r="F1039" s="20">
        <v>110</v>
      </c>
      <c r="G1039" s="21">
        <v>1.7834719999999999</v>
      </c>
      <c r="H1039" s="20">
        <v>8</v>
      </c>
      <c r="I1039" s="20">
        <v>31.075109999999999</v>
      </c>
      <c r="J1039" s="20">
        <v>36.924889999999998</v>
      </c>
      <c r="K1039" s="20" t="s">
        <v>557</v>
      </c>
      <c r="L1039" s="20" t="s">
        <v>557</v>
      </c>
      <c r="M1039" s="20">
        <v>33</v>
      </c>
      <c r="N1039" s="20">
        <v>37</v>
      </c>
      <c r="O1039" s="20" t="s">
        <v>557</v>
      </c>
      <c r="P1039" s="20">
        <v>47</v>
      </c>
      <c r="Q1039" s="20">
        <v>39</v>
      </c>
      <c r="R1039" s="19">
        <v>29</v>
      </c>
      <c r="S1039" s="20">
        <v>35</v>
      </c>
      <c r="T1039" s="20">
        <v>24</v>
      </c>
      <c r="U1039" s="20" t="s">
        <v>557</v>
      </c>
      <c r="V1039" s="20" t="s">
        <v>557</v>
      </c>
      <c r="W1039" s="20">
        <v>24</v>
      </c>
      <c r="X1039" s="19"/>
    </row>
    <row r="1040" spans="1:24" s="15" customFormat="1" ht="13.8">
      <c r="A1040" s="15" t="s">
        <v>245</v>
      </c>
      <c r="B1040" s="19" t="s">
        <v>246</v>
      </c>
      <c r="C1040" s="19">
        <v>2023</v>
      </c>
      <c r="D1040" s="19" t="s">
        <v>440</v>
      </c>
      <c r="E1040" s="16">
        <v>34</v>
      </c>
      <c r="F1040" s="20">
        <v>115</v>
      </c>
      <c r="G1040" s="21">
        <v>1.804611</v>
      </c>
      <c r="H1040" s="20">
        <v>8</v>
      </c>
      <c r="I1040" s="20">
        <v>31.04044</v>
      </c>
      <c r="J1040" s="20">
        <v>36.959560000000003</v>
      </c>
      <c r="K1040" s="20"/>
      <c r="L1040" s="20"/>
      <c r="M1040" s="20">
        <v>36.83502</v>
      </c>
      <c r="N1040" s="20">
        <v>37.263190000000002</v>
      </c>
      <c r="O1040" s="20"/>
      <c r="P1040" s="20">
        <v>46.737209999999997</v>
      </c>
      <c r="Q1040" s="20">
        <v>39.939120000000003</v>
      </c>
      <c r="R1040" s="19">
        <v>28.546959999999999</v>
      </c>
      <c r="S1040" s="20">
        <v>32.418640000000003</v>
      </c>
      <c r="T1040" s="20">
        <v>24.636130000000001</v>
      </c>
      <c r="U1040" s="20"/>
      <c r="V1040" s="20"/>
      <c r="W1040" s="20">
        <v>23.903169999999999</v>
      </c>
      <c r="X1040" s="19"/>
    </row>
    <row r="1041" spans="1:24" s="15" customFormat="1" ht="13.8">
      <c r="A1041" s="15" t="s">
        <v>245</v>
      </c>
      <c r="B1041" s="19" t="s">
        <v>246</v>
      </c>
      <c r="C1041" s="19">
        <v>2024</v>
      </c>
      <c r="D1041" s="19" t="s">
        <v>440</v>
      </c>
      <c r="E1041" s="16">
        <v>37</v>
      </c>
      <c r="F1041" s="20">
        <v>99</v>
      </c>
      <c r="G1041" s="21">
        <v>2.1600600000000001</v>
      </c>
      <c r="H1041" s="20">
        <v>9</v>
      </c>
      <c r="I1041" s="20">
        <v>33.457500000000003</v>
      </c>
      <c r="J1041" s="20">
        <v>40.542499999999997</v>
      </c>
      <c r="K1041" s="20"/>
      <c r="L1041" s="20"/>
      <c r="M1041" s="20">
        <v>38.533639999999998</v>
      </c>
      <c r="N1041" s="20">
        <v>34.521169999999998</v>
      </c>
      <c r="O1041" s="20"/>
      <c r="P1041" s="20">
        <v>32.267980000000001</v>
      </c>
      <c r="Q1041" s="20">
        <v>44.925089999999997</v>
      </c>
      <c r="R1041" s="19">
        <v>38.021419999999999</v>
      </c>
      <c r="S1041" s="20">
        <v>32.781230000000001</v>
      </c>
      <c r="T1041" s="20">
        <v>22.412890000000001</v>
      </c>
      <c r="U1041" s="20"/>
      <c r="V1041" s="20">
        <v>60.823329999999999</v>
      </c>
      <c r="W1041" s="20">
        <v>26.2469</v>
      </c>
      <c r="X1041" s="19"/>
    </row>
    <row r="1042" spans="1:24" s="15" customFormat="1">
      <c r="A1042" s="68" t="s">
        <v>245</v>
      </c>
      <c r="B1042" s="70" t="s">
        <v>246</v>
      </c>
      <c r="C1042" s="70">
        <v>2025</v>
      </c>
      <c r="D1042" s="73" t="str">
        <f>VLOOKUP(B1042,'CPI Timeseries 2012 - 2025'!B:C,2,0)</f>
        <v>AP</v>
      </c>
      <c r="E1042" s="16">
        <v>34</v>
      </c>
      <c r="F1042" s="70">
        <v>109</v>
      </c>
      <c r="G1042" s="74">
        <v>2.3438409999999998</v>
      </c>
      <c r="H1042" s="70">
        <v>9</v>
      </c>
      <c r="I1042" s="75">
        <v>30.156099999999999</v>
      </c>
      <c r="J1042" s="75">
        <v>37.843899999999998</v>
      </c>
      <c r="K1042" s="75"/>
      <c r="L1042" s="75"/>
      <c r="M1042" s="75">
        <v>29.942820000000001</v>
      </c>
      <c r="N1042" s="75">
        <v>34.494399999999999</v>
      </c>
      <c r="O1042" s="75"/>
      <c r="P1042" s="75">
        <v>32.214660000000002</v>
      </c>
      <c r="Q1042" s="75">
        <v>25.78473</v>
      </c>
      <c r="R1042" s="75">
        <v>33.905349999999999</v>
      </c>
      <c r="S1042" s="75">
        <v>32.758890000000001</v>
      </c>
      <c r="T1042" s="75">
        <v>23.100380000000001</v>
      </c>
      <c r="U1042" s="75"/>
      <c r="V1042" s="75">
        <v>64.524060000000006</v>
      </c>
      <c r="W1042" s="75">
        <v>27.094100000000001</v>
      </c>
      <c r="X1042" s="2"/>
    </row>
    <row r="1043" spans="1:24" s="15" customFormat="1" ht="13.8">
      <c r="A1043" s="15" t="s">
        <v>333</v>
      </c>
      <c r="B1043" s="19" t="s">
        <v>334</v>
      </c>
      <c r="C1043" s="19">
        <v>2012</v>
      </c>
      <c r="D1043" s="19" t="s">
        <v>442</v>
      </c>
      <c r="E1043" s="16">
        <v>28</v>
      </c>
      <c r="F1043" s="20">
        <v>133</v>
      </c>
      <c r="G1043" s="21">
        <v>4.5999999999999996</v>
      </c>
      <c r="H1043" s="20">
        <v>6</v>
      </c>
      <c r="I1043" s="20">
        <v>20</v>
      </c>
      <c r="J1043" s="20">
        <v>35</v>
      </c>
      <c r="K1043" s="20"/>
      <c r="L1043" s="20"/>
      <c r="M1043" s="20">
        <v>19</v>
      </c>
      <c r="N1043" s="20">
        <v>21</v>
      </c>
      <c r="O1043" s="20"/>
      <c r="P1043" s="20">
        <v>22</v>
      </c>
      <c r="Q1043" s="20"/>
      <c r="R1043" s="19"/>
      <c r="S1043" s="20">
        <v>21</v>
      </c>
      <c r="T1043" s="20"/>
      <c r="U1043" s="20"/>
      <c r="V1043" s="20">
        <v>43</v>
      </c>
      <c r="W1043" s="20">
        <v>41</v>
      </c>
      <c r="X1043" s="19"/>
    </row>
    <row r="1044" spans="1:24" s="15" customFormat="1" ht="13.8">
      <c r="A1044" s="15" t="s">
        <v>333</v>
      </c>
      <c r="B1044" s="19" t="s">
        <v>334</v>
      </c>
      <c r="C1044" s="19">
        <v>2013</v>
      </c>
      <c r="D1044" s="19" t="s">
        <v>442</v>
      </c>
      <c r="E1044" s="16">
        <v>25</v>
      </c>
      <c r="F1044" s="20">
        <v>144</v>
      </c>
      <c r="G1044" s="21">
        <v>3.9</v>
      </c>
      <c r="H1044" s="20">
        <v>6</v>
      </c>
      <c r="I1044" s="20">
        <v>19</v>
      </c>
      <c r="J1044" s="20">
        <v>31</v>
      </c>
      <c r="K1044" s="20"/>
      <c r="L1044" s="20"/>
      <c r="M1044" s="20">
        <v>15</v>
      </c>
      <c r="N1044" s="20">
        <v>21</v>
      </c>
      <c r="O1044" s="20"/>
      <c r="P1044" s="20">
        <v>22</v>
      </c>
      <c r="Q1044" s="20"/>
      <c r="R1044" s="19"/>
      <c r="S1044" s="20">
        <v>21</v>
      </c>
      <c r="T1044" s="20"/>
      <c r="U1044" s="20"/>
      <c r="V1044" s="20">
        <v>32</v>
      </c>
      <c r="W1044" s="20">
        <v>41</v>
      </c>
      <c r="X1044" s="19"/>
    </row>
    <row r="1045" spans="1:24" s="15" customFormat="1" ht="13.8">
      <c r="A1045" s="15" t="s">
        <v>333</v>
      </c>
      <c r="B1045" s="19" t="s">
        <v>334</v>
      </c>
      <c r="C1045" s="19">
        <v>2014</v>
      </c>
      <c r="D1045" s="19" t="s">
        <v>442</v>
      </c>
      <c r="E1045" s="16">
        <v>27</v>
      </c>
      <c r="F1045" s="20">
        <v>136</v>
      </c>
      <c r="G1045" s="21">
        <v>4.7199997901916504</v>
      </c>
      <c r="H1045" s="20">
        <v>6</v>
      </c>
      <c r="I1045" s="20">
        <v>19</v>
      </c>
      <c r="J1045" s="20">
        <v>35</v>
      </c>
      <c r="K1045" s="20"/>
      <c r="L1045" s="20"/>
      <c r="M1045" s="20">
        <v>15</v>
      </c>
      <c r="N1045" s="20">
        <v>21</v>
      </c>
      <c r="O1045" s="20"/>
      <c r="P1045" s="20">
        <v>22</v>
      </c>
      <c r="Q1045" s="20"/>
      <c r="R1045" s="19"/>
      <c r="S1045" s="20">
        <v>21</v>
      </c>
      <c r="T1045" s="20"/>
      <c r="U1045" s="20"/>
      <c r="V1045" s="20">
        <v>40</v>
      </c>
      <c r="W1045" s="20">
        <v>43</v>
      </c>
      <c r="X1045" s="19"/>
    </row>
    <row r="1046" spans="1:24" s="15" customFormat="1" ht="13.8">
      <c r="A1046" s="15" t="s">
        <v>333</v>
      </c>
      <c r="B1046" s="19" t="s">
        <v>334</v>
      </c>
      <c r="C1046" s="19">
        <v>2015</v>
      </c>
      <c r="D1046" s="19" t="s">
        <v>442</v>
      </c>
      <c r="E1046" s="16">
        <v>27</v>
      </c>
      <c r="F1046" s="20">
        <v>130</v>
      </c>
      <c r="G1046" s="21">
        <v>3.2799999713897705</v>
      </c>
      <c r="H1046" s="20">
        <v>6</v>
      </c>
      <c r="I1046" s="20">
        <v>22</v>
      </c>
      <c r="J1046" s="20">
        <v>32</v>
      </c>
      <c r="K1046" s="20"/>
      <c r="L1046" s="20"/>
      <c r="M1046" s="20">
        <v>23</v>
      </c>
      <c r="N1046" s="20">
        <v>21</v>
      </c>
      <c r="O1046" s="20"/>
      <c r="P1046" s="20">
        <v>22</v>
      </c>
      <c r="Q1046" s="20"/>
      <c r="R1046" s="19"/>
      <c r="S1046" s="20">
        <v>21</v>
      </c>
      <c r="T1046" s="20"/>
      <c r="U1046" s="20"/>
      <c r="V1046" s="20">
        <v>41</v>
      </c>
      <c r="W1046" s="20">
        <v>31</v>
      </c>
      <c r="X1046" s="19"/>
    </row>
    <row r="1047" spans="1:24" s="15" customFormat="1" ht="13.8">
      <c r="A1047" s="15" t="s">
        <v>333</v>
      </c>
      <c r="B1047" s="19" t="s">
        <v>334</v>
      </c>
      <c r="C1047" s="19">
        <v>2016</v>
      </c>
      <c r="D1047" s="19" t="s">
        <v>442</v>
      </c>
      <c r="E1047" s="16">
        <v>29</v>
      </c>
      <c r="F1047" s="20">
        <v>131</v>
      </c>
      <c r="G1047" s="21">
        <v>2.4700000000000002</v>
      </c>
      <c r="H1047" s="20">
        <v>7</v>
      </c>
      <c r="I1047" s="20">
        <v>25</v>
      </c>
      <c r="J1047" s="20">
        <v>33</v>
      </c>
      <c r="K1047" s="20" t="s">
        <v>557</v>
      </c>
      <c r="L1047" s="20" t="s">
        <v>557</v>
      </c>
      <c r="M1047" s="20">
        <v>24</v>
      </c>
      <c r="N1047" s="20">
        <v>19</v>
      </c>
      <c r="O1047" s="20" t="s">
        <v>557</v>
      </c>
      <c r="P1047" s="20">
        <v>34</v>
      </c>
      <c r="Q1047" s="20" t="s">
        <v>557</v>
      </c>
      <c r="R1047" s="19" t="s">
        <v>557</v>
      </c>
      <c r="S1047" s="20">
        <v>24</v>
      </c>
      <c r="T1047" s="20">
        <v>33</v>
      </c>
      <c r="U1047" s="20" t="s">
        <v>557</v>
      </c>
      <c r="V1047" s="20">
        <v>34</v>
      </c>
      <c r="W1047" s="20">
        <v>35</v>
      </c>
      <c r="X1047" s="19"/>
    </row>
    <row r="1048" spans="1:24" s="15" customFormat="1" ht="13.8">
      <c r="A1048" s="15" t="s">
        <v>333</v>
      </c>
      <c r="B1048" s="19" t="s">
        <v>334</v>
      </c>
      <c r="C1048" s="19">
        <v>2017</v>
      </c>
      <c r="D1048" s="19" t="s">
        <v>442</v>
      </c>
      <c r="E1048" s="16">
        <v>30</v>
      </c>
      <c r="F1048" s="20">
        <v>130</v>
      </c>
      <c r="G1048" s="21">
        <v>3.51</v>
      </c>
      <c r="H1048" s="20">
        <v>7</v>
      </c>
      <c r="I1048" s="20">
        <v>24</v>
      </c>
      <c r="J1048" s="20">
        <v>36</v>
      </c>
      <c r="K1048" s="20"/>
      <c r="L1048" s="20"/>
      <c r="M1048" s="20">
        <v>21</v>
      </c>
      <c r="N1048" s="20">
        <v>20</v>
      </c>
      <c r="O1048" s="20"/>
      <c r="P1048" s="20">
        <v>35</v>
      </c>
      <c r="Q1048" s="20"/>
      <c r="R1048" s="19"/>
      <c r="S1048" s="20">
        <v>24</v>
      </c>
      <c r="T1048" s="20">
        <v>29</v>
      </c>
      <c r="U1048" s="20"/>
      <c r="V1048" s="20">
        <v>43</v>
      </c>
      <c r="W1048" s="20">
        <v>40</v>
      </c>
      <c r="X1048" s="19"/>
    </row>
    <row r="1049" spans="1:24" s="15" customFormat="1" ht="13.8">
      <c r="A1049" s="15" t="s">
        <v>333</v>
      </c>
      <c r="B1049" s="19" t="s">
        <v>334</v>
      </c>
      <c r="C1049" s="19">
        <v>2018</v>
      </c>
      <c r="D1049" s="19" t="s">
        <v>442</v>
      </c>
      <c r="E1049" s="16">
        <v>28</v>
      </c>
      <c r="F1049" s="20">
        <v>138</v>
      </c>
      <c r="G1049" s="21">
        <v>2.89</v>
      </c>
      <c r="H1049" s="20">
        <v>7</v>
      </c>
      <c r="I1049" s="20">
        <v>23</v>
      </c>
      <c r="J1049" s="20">
        <v>33</v>
      </c>
      <c r="K1049" s="20"/>
      <c r="L1049" s="20"/>
      <c r="M1049" s="20">
        <v>21</v>
      </c>
      <c r="N1049" s="20">
        <v>20</v>
      </c>
      <c r="O1049" s="20"/>
      <c r="P1049" s="20">
        <v>35</v>
      </c>
      <c r="Q1049" s="20"/>
      <c r="R1049" s="19"/>
      <c r="S1049" s="20">
        <v>24</v>
      </c>
      <c r="T1049" s="20">
        <v>26</v>
      </c>
      <c r="U1049" s="20"/>
      <c r="V1049" s="20">
        <v>33</v>
      </c>
      <c r="W1049" s="20">
        <v>40</v>
      </c>
      <c r="X1049" s="19"/>
    </row>
    <row r="1050" spans="1:24" s="15" customFormat="1" ht="13.8">
      <c r="A1050" s="15" t="s">
        <v>333</v>
      </c>
      <c r="B1050" s="19" t="s">
        <v>334</v>
      </c>
      <c r="C1050" s="19">
        <v>2019</v>
      </c>
      <c r="D1050" s="19" t="s">
        <v>442</v>
      </c>
      <c r="E1050" s="16">
        <v>26</v>
      </c>
      <c r="F1050" s="20">
        <v>146</v>
      </c>
      <c r="G1050" s="21">
        <v>3.6263019999999999</v>
      </c>
      <c r="H1050" s="20">
        <v>7</v>
      </c>
      <c r="I1050" s="20">
        <v>20.052859999999999</v>
      </c>
      <c r="J1050" s="20">
        <v>31.947140000000001</v>
      </c>
      <c r="K1050" s="20" t="s">
        <v>557</v>
      </c>
      <c r="L1050" s="20" t="s">
        <v>557</v>
      </c>
      <c r="M1050" s="20">
        <v>13</v>
      </c>
      <c r="N1050" s="20">
        <v>20</v>
      </c>
      <c r="O1050" s="20" t="s">
        <v>557</v>
      </c>
      <c r="P1050" s="20">
        <v>35</v>
      </c>
      <c r="Q1050" s="20" t="s">
        <v>557</v>
      </c>
      <c r="R1050" s="19" t="s">
        <v>557</v>
      </c>
      <c r="S1050" s="20">
        <v>24</v>
      </c>
      <c r="T1050" s="20">
        <v>23</v>
      </c>
      <c r="U1050" s="20" t="s">
        <v>557</v>
      </c>
      <c r="V1050" s="20">
        <v>28</v>
      </c>
      <c r="W1050" s="20">
        <v>42</v>
      </c>
      <c r="X1050" s="19"/>
    </row>
    <row r="1051" spans="1:24" s="15" customFormat="1" ht="13.8">
      <c r="A1051" s="15" t="s">
        <v>333</v>
      </c>
      <c r="B1051" s="19" t="s">
        <v>334</v>
      </c>
      <c r="C1051" s="19">
        <v>2020</v>
      </c>
      <c r="D1051" s="19" t="s">
        <v>442</v>
      </c>
      <c r="E1051" s="16">
        <v>25</v>
      </c>
      <c r="F1051" s="20">
        <v>149</v>
      </c>
      <c r="G1051" s="21">
        <v>2.55992</v>
      </c>
      <c r="H1051" s="20">
        <v>7</v>
      </c>
      <c r="I1051" s="20">
        <v>20.801729999999999</v>
      </c>
      <c r="J1051" s="20">
        <v>29.198270000000001</v>
      </c>
      <c r="K1051" s="20" t="s">
        <v>557</v>
      </c>
      <c r="L1051" s="20" t="s">
        <v>557</v>
      </c>
      <c r="M1051" s="20">
        <v>13</v>
      </c>
      <c r="N1051" s="20">
        <v>20</v>
      </c>
      <c r="O1051" s="20" t="s">
        <v>557</v>
      </c>
      <c r="P1051" s="20">
        <v>35</v>
      </c>
      <c r="Q1051" s="20" t="s">
        <v>557</v>
      </c>
      <c r="R1051" s="19" t="s">
        <v>557</v>
      </c>
      <c r="S1051" s="20">
        <v>24</v>
      </c>
      <c r="T1051" s="20">
        <v>18</v>
      </c>
      <c r="U1051" s="20" t="s">
        <v>557</v>
      </c>
      <c r="V1051" s="20">
        <v>28</v>
      </c>
      <c r="W1051" s="20">
        <v>40</v>
      </c>
      <c r="X1051" s="19"/>
    </row>
    <row r="1052" spans="1:24" s="15" customFormat="1" ht="13.8">
      <c r="A1052" s="15" t="s">
        <v>333</v>
      </c>
      <c r="B1052" s="19" t="s">
        <v>334</v>
      </c>
      <c r="C1052" s="19">
        <v>2021</v>
      </c>
      <c r="D1052" s="19" t="s">
        <v>442</v>
      </c>
      <c r="E1052" s="16">
        <v>25</v>
      </c>
      <c r="F1052" s="20">
        <v>150</v>
      </c>
      <c r="G1052" s="21">
        <v>2.2935189999999999</v>
      </c>
      <c r="H1052" s="20">
        <v>7</v>
      </c>
      <c r="I1052" s="20">
        <v>21.227160000000001</v>
      </c>
      <c r="J1052" s="20">
        <v>28.772839999999999</v>
      </c>
      <c r="K1052" s="20"/>
      <c r="L1052" s="20"/>
      <c r="M1052" s="20">
        <v>12.897919999999999</v>
      </c>
      <c r="N1052" s="20">
        <v>19.792760000000001</v>
      </c>
      <c r="O1052" s="20"/>
      <c r="P1052" s="20">
        <v>34.50329</v>
      </c>
      <c r="Q1052" s="20"/>
      <c r="R1052" s="19"/>
      <c r="S1052" s="20">
        <v>23.709849999999999</v>
      </c>
      <c r="T1052" s="20">
        <v>19.572299999999998</v>
      </c>
      <c r="U1052" s="20"/>
      <c r="V1052" s="20">
        <v>28.896270000000001</v>
      </c>
      <c r="W1052" s="20">
        <v>36.47907</v>
      </c>
      <c r="X1052" s="19"/>
    </row>
    <row r="1053" spans="1:24" s="15" customFormat="1" ht="13.8">
      <c r="A1053" s="15" t="s">
        <v>333</v>
      </c>
      <c r="B1053" s="19" t="s">
        <v>334</v>
      </c>
      <c r="C1053" s="19">
        <v>2022</v>
      </c>
      <c r="D1053" s="19" t="s">
        <v>442</v>
      </c>
      <c r="E1053" s="16">
        <v>25</v>
      </c>
      <c r="F1053" s="20">
        <v>147</v>
      </c>
      <c r="G1053" s="21">
        <v>2.3226610000000001</v>
      </c>
      <c r="H1053" s="20">
        <v>7</v>
      </c>
      <c r="I1053" s="20">
        <v>21.190840000000001</v>
      </c>
      <c r="J1053" s="20">
        <v>28.809159999999999</v>
      </c>
      <c r="K1053" s="20" t="s">
        <v>557</v>
      </c>
      <c r="L1053" s="20" t="s">
        <v>557</v>
      </c>
      <c r="M1053" s="20">
        <v>13</v>
      </c>
      <c r="N1053" s="20">
        <v>20</v>
      </c>
      <c r="O1053" s="20" t="s">
        <v>557</v>
      </c>
      <c r="P1053" s="20">
        <v>35</v>
      </c>
      <c r="Q1053" s="20" t="s">
        <v>557</v>
      </c>
      <c r="R1053" s="19" t="s">
        <v>557</v>
      </c>
      <c r="S1053" s="20">
        <v>24</v>
      </c>
      <c r="T1053" s="20">
        <v>19</v>
      </c>
      <c r="U1053" s="20" t="s">
        <v>557</v>
      </c>
      <c r="V1053" s="20">
        <v>31</v>
      </c>
      <c r="W1053" s="20">
        <v>36</v>
      </c>
      <c r="X1053" s="19"/>
    </row>
    <row r="1054" spans="1:24" s="15" customFormat="1" ht="13.8">
      <c r="A1054" s="15" t="s">
        <v>333</v>
      </c>
      <c r="B1054" s="19" t="s">
        <v>334</v>
      </c>
      <c r="C1054" s="19">
        <v>2023</v>
      </c>
      <c r="D1054" s="19" t="s">
        <v>442</v>
      </c>
      <c r="E1054" s="16">
        <v>24</v>
      </c>
      <c r="F1054" s="20">
        <v>149</v>
      </c>
      <c r="G1054" s="21">
        <v>2.6267140000000002</v>
      </c>
      <c r="H1054" s="20">
        <v>6</v>
      </c>
      <c r="I1054" s="20">
        <v>19.69219</v>
      </c>
      <c r="J1054" s="20">
        <v>28.30781</v>
      </c>
      <c r="K1054" s="20"/>
      <c r="L1054" s="20"/>
      <c r="M1054" s="20">
        <v>12.897919999999999</v>
      </c>
      <c r="N1054" s="20">
        <v>19.792760000000001</v>
      </c>
      <c r="O1054" s="20"/>
      <c r="P1054" s="20">
        <v>34.50329</v>
      </c>
      <c r="Q1054" s="20"/>
      <c r="R1054" s="19"/>
      <c r="S1054" s="20">
        <v>21.61974</v>
      </c>
      <c r="T1054" s="20">
        <v>22.465920000000001</v>
      </c>
      <c r="U1054" s="20"/>
      <c r="V1054" s="20"/>
      <c r="W1054" s="20">
        <v>33.784239999999997</v>
      </c>
      <c r="X1054" s="19"/>
    </row>
    <row r="1055" spans="1:24" s="15" customFormat="1" ht="13.8">
      <c r="A1055" s="15" t="s">
        <v>333</v>
      </c>
      <c r="B1055" s="19" t="s">
        <v>334</v>
      </c>
      <c r="C1055" s="19">
        <v>2024</v>
      </c>
      <c r="D1055" s="19" t="s">
        <v>442</v>
      </c>
      <c r="E1055" s="16">
        <v>23</v>
      </c>
      <c r="F1055" s="20">
        <v>151</v>
      </c>
      <c r="G1055" s="21">
        <v>2.2196549999999999</v>
      </c>
      <c r="H1055" s="20">
        <v>7</v>
      </c>
      <c r="I1055" s="20">
        <v>19.359770000000001</v>
      </c>
      <c r="J1055" s="20">
        <v>26.640229999999999</v>
      </c>
      <c r="K1055" s="20"/>
      <c r="L1055" s="20"/>
      <c r="M1055" s="20">
        <v>12.745279999999999</v>
      </c>
      <c r="N1055" s="20">
        <v>18.412189999999999</v>
      </c>
      <c r="O1055" s="20"/>
      <c r="P1055" s="20">
        <v>32.267980000000001</v>
      </c>
      <c r="Q1055" s="20"/>
      <c r="R1055" s="19"/>
      <c r="S1055" s="20">
        <v>14.63227</v>
      </c>
      <c r="T1055" s="20">
        <v>20.359580000000001</v>
      </c>
      <c r="U1055" s="20"/>
      <c r="V1055" s="20">
        <v>25.03228</v>
      </c>
      <c r="W1055" s="20">
        <v>34.062170000000002</v>
      </c>
      <c r="X1055" s="19"/>
    </row>
    <row r="1056" spans="1:24" s="15" customFormat="1">
      <c r="A1056" s="68" t="s">
        <v>333</v>
      </c>
      <c r="B1056" s="70" t="s">
        <v>334</v>
      </c>
      <c r="C1056" s="70">
        <v>2025</v>
      </c>
      <c r="D1056" s="73" t="str">
        <f>VLOOKUP(B1056,'CPI Timeseries 2012 - 2025'!B:C,2,0)</f>
        <v>MENA</v>
      </c>
      <c r="E1056" s="16">
        <v>23</v>
      </c>
      <c r="F1056" s="70">
        <v>153</v>
      </c>
      <c r="G1056" s="74">
        <v>2.0241750000000001</v>
      </c>
      <c r="H1056" s="70">
        <v>7</v>
      </c>
      <c r="I1056" s="75">
        <v>19.680350000000001</v>
      </c>
      <c r="J1056" s="75">
        <v>26.319649999999999</v>
      </c>
      <c r="K1056" s="75"/>
      <c r="L1056" s="75"/>
      <c r="M1056" s="75">
        <v>12.748570000000001</v>
      </c>
      <c r="N1056" s="75">
        <v>18.379660000000001</v>
      </c>
      <c r="O1056" s="75"/>
      <c r="P1056" s="75">
        <v>32.214660000000002</v>
      </c>
      <c r="Q1056" s="75"/>
      <c r="R1056" s="75"/>
      <c r="S1056" s="75">
        <v>21.502859999999998</v>
      </c>
      <c r="T1056" s="75">
        <v>21.731210000000001</v>
      </c>
      <c r="U1056" s="75"/>
      <c r="V1056" s="75">
        <v>20.349599999999999</v>
      </c>
      <c r="W1056" s="75">
        <v>34.042960000000001</v>
      </c>
      <c r="X1056" s="2"/>
    </row>
    <row r="1057" spans="1:24" s="15" customFormat="1" ht="13.8">
      <c r="A1057" s="15" t="s">
        <v>297</v>
      </c>
      <c r="B1057" s="19" t="s">
        <v>298</v>
      </c>
      <c r="C1057" s="19">
        <v>2012</v>
      </c>
      <c r="D1057" s="19" t="s">
        <v>442</v>
      </c>
      <c r="E1057" s="16">
        <v>18</v>
      </c>
      <c r="F1057" s="20">
        <v>169</v>
      </c>
      <c r="G1057" s="21">
        <v>2.2999999999999998</v>
      </c>
      <c r="H1057" s="20">
        <v>4</v>
      </c>
      <c r="I1057" s="20">
        <v>14</v>
      </c>
      <c r="J1057" s="20">
        <v>22</v>
      </c>
      <c r="K1057" s="20"/>
      <c r="L1057" s="20"/>
      <c r="M1057" s="20">
        <v>19</v>
      </c>
      <c r="N1057" s="20">
        <v>21</v>
      </c>
      <c r="O1057" s="20"/>
      <c r="P1057" s="20">
        <v>11</v>
      </c>
      <c r="Q1057" s="20"/>
      <c r="R1057" s="19"/>
      <c r="S1057" s="20">
        <v>21</v>
      </c>
      <c r="T1057" s="20"/>
      <c r="U1057" s="20"/>
      <c r="V1057" s="20"/>
      <c r="W1057" s="20"/>
      <c r="X1057" s="19"/>
    </row>
    <row r="1058" spans="1:24" s="15" customFormat="1" ht="13.8">
      <c r="A1058" s="15" t="s">
        <v>297</v>
      </c>
      <c r="B1058" s="19" t="s">
        <v>298</v>
      </c>
      <c r="C1058" s="19">
        <v>2013</v>
      </c>
      <c r="D1058" s="19" t="s">
        <v>442</v>
      </c>
      <c r="E1058" s="16">
        <v>16</v>
      </c>
      <c r="F1058" s="20">
        <v>171</v>
      </c>
      <c r="G1058" s="21">
        <v>2.4</v>
      </c>
      <c r="H1058" s="20">
        <v>4</v>
      </c>
      <c r="I1058" s="20">
        <v>12</v>
      </c>
      <c r="J1058" s="20">
        <v>20</v>
      </c>
      <c r="K1058" s="20"/>
      <c r="L1058" s="20"/>
      <c r="M1058" s="20">
        <v>19</v>
      </c>
      <c r="N1058" s="20">
        <v>21</v>
      </c>
      <c r="O1058" s="20"/>
      <c r="P1058" s="20">
        <v>11</v>
      </c>
      <c r="Q1058" s="20"/>
      <c r="R1058" s="19"/>
      <c r="S1058" s="20">
        <v>12</v>
      </c>
      <c r="T1058" s="20"/>
      <c r="U1058" s="20"/>
      <c r="V1058" s="20"/>
      <c r="W1058" s="20"/>
      <c r="X1058" s="19"/>
    </row>
    <row r="1059" spans="1:24" s="15" customFormat="1" ht="13.8">
      <c r="A1059" s="15" t="s">
        <v>297</v>
      </c>
      <c r="B1059" s="19" t="s">
        <v>298</v>
      </c>
      <c r="C1059" s="19">
        <v>2014</v>
      </c>
      <c r="D1059" s="19" t="s">
        <v>442</v>
      </c>
      <c r="E1059" s="16">
        <v>16</v>
      </c>
      <c r="F1059" s="20">
        <v>170</v>
      </c>
      <c r="G1059" s="21">
        <v>2.369999885559082</v>
      </c>
      <c r="H1059" s="20">
        <v>4</v>
      </c>
      <c r="I1059" s="20">
        <v>12</v>
      </c>
      <c r="J1059" s="20">
        <v>20</v>
      </c>
      <c r="K1059" s="20"/>
      <c r="L1059" s="20"/>
      <c r="M1059" s="20">
        <v>19</v>
      </c>
      <c r="N1059" s="20">
        <v>21</v>
      </c>
      <c r="O1059" s="20"/>
      <c r="P1059" s="20">
        <v>11</v>
      </c>
      <c r="Q1059" s="20"/>
      <c r="R1059" s="19"/>
      <c r="S1059" s="20">
        <v>12</v>
      </c>
      <c r="T1059" s="20"/>
      <c r="U1059" s="20"/>
      <c r="V1059" s="20"/>
      <c r="W1059" s="20"/>
      <c r="X1059" s="19"/>
    </row>
    <row r="1060" spans="1:24" s="15" customFormat="1" ht="13.8">
      <c r="A1060" s="15" t="s">
        <v>297</v>
      </c>
      <c r="B1060" s="19" t="s">
        <v>298</v>
      </c>
      <c r="C1060" s="19">
        <v>2015</v>
      </c>
      <c r="D1060" s="19" t="s">
        <v>442</v>
      </c>
      <c r="E1060" s="16">
        <v>16</v>
      </c>
      <c r="F1060" s="20">
        <v>161</v>
      </c>
      <c r="G1060" s="21">
        <v>2.5</v>
      </c>
      <c r="H1060" s="20">
        <v>4</v>
      </c>
      <c r="I1060" s="20">
        <v>12</v>
      </c>
      <c r="J1060" s="20">
        <v>20</v>
      </c>
      <c r="K1060" s="20"/>
      <c r="L1060" s="20"/>
      <c r="M1060" s="20">
        <v>19</v>
      </c>
      <c r="N1060" s="20">
        <v>21</v>
      </c>
      <c r="O1060" s="20"/>
      <c r="P1060" s="20">
        <v>11</v>
      </c>
      <c r="Q1060" s="20"/>
      <c r="R1060" s="19"/>
      <c r="S1060" s="20">
        <v>12</v>
      </c>
      <c r="T1060" s="20"/>
      <c r="U1060" s="20"/>
      <c r="V1060" s="20"/>
      <c r="W1060" s="20"/>
      <c r="X1060" s="19"/>
    </row>
    <row r="1061" spans="1:24" s="15" customFormat="1" ht="13.8">
      <c r="A1061" s="15" t="s">
        <v>297</v>
      </c>
      <c r="B1061" s="19" t="s">
        <v>298</v>
      </c>
      <c r="C1061" s="19">
        <v>2016</v>
      </c>
      <c r="D1061" s="19" t="s">
        <v>442</v>
      </c>
      <c r="E1061" s="16">
        <v>17</v>
      </c>
      <c r="F1061" s="20">
        <v>166</v>
      </c>
      <c r="G1061" s="21">
        <v>1.87</v>
      </c>
      <c r="H1061" s="20">
        <v>5</v>
      </c>
      <c r="I1061" s="20">
        <v>14</v>
      </c>
      <c r="J1061" s="20">
        <v>20</v>
      </c>
      <c r="K1061" s="20" t="s">
        <v>557</v>
      </c>
      <c r="L1061" s="20" t="s">
        <v>557</v>
      </c>
      <c r="M1061" s="20">
        <v>20</v>
      </c>
      <c r="N1061" s="20">
        <v>19</v>
      </c>
      <c r="O1061" s="20" t="s">
        <v>557</v>
      </c>
      <c r="P1061" s="20">
        <v>10</v>
      </c>
      <c r="Q1061" s="20" t="s">
        <v>557</v>
      </c>
      <c r="R1061" s="19" t="s">
        <v>557</v>
      </c>
      <c r="S1061" s="20">
        <v>15</v>
      </c>
      <c r="T1061" s="20">
        <v>19</v>
      </c>
      <c r="U1061" s="20" t="s">
        <v>557</v>
      </c>
      <c r="V1061" s="20" t="s">
        <v>557</v>
      </c>
      <c r="W1061" s="20" t="s">
        <v>557</v>
      </c>
      <c r="X1061" s="19"/>
    </row>
    <row r="1062" spans="1:24" s="15" customFormat="1" ht="13.8">
      <c r="A1062" s="15" t="s">
        <v>297</v>
      </c>
      <c r="B1062" s="19" t="s">
        <v>298</v>
      </c>
      <c r="C1062" s="19">
        <v>2017</v>
      </c>
      <c r="D1062" s="19" t="s">
        <v>442</v>
      </c>
      <c r="E1062" s="16">
        <v>18</v>
      </c>
      <c r="F1062" s="20">
        <v>169</v>
      </c>
      <c r="G1062" s="21">
        <v>2.4700000000000002</v>
      </c>
      <c r="H1062" s="20">
        <v>5</v>
      </c>
      <c r="I1062" s="20">
        <v>14</v>
      </c>
      <c r="J1062" s="20">
        <v>22</v>
      </c>
      <c r="K1062" s="20"/>
      <c r="L1062" s="20"/>
      <c r="M1062" s="20">
        <v>25</v>
      </c>
      <c r="N1062" s="20">
        <v>20</v>
      </c>
      <c r="O1062" s="20"/>
      <c r="P1062" s="20">
        <v>10</v>
      </c>
      <c r="Q1062" s="20"/>
      <c r="R1062" s="19"/>
      <c r="S1062" s="20">
        <v>15</v>
      </c>
      <c r="T1062" s="20">
        <v>20</v>
      </c>
      <c r="U1062" s="20"/>
      <c r="V1062" s="20"/>
      <c r="W1062" s="20"/>
      <c r="X1062" s="19"/>
    </row>
    <row r="1063" spans="1:24" s="15" customFormat="1" ht="13.8">
      <c r="A1063" s="15" t="s">
        <v>297</v>
      </c>
      <c r="B1063" s="19" t="s">
        <v>298</v>
      </c>
      <c r="C1063" s="19">
        <v>2018</v>
      </c>
      <c r="D1063" s="19" t="s">
        <v>442</v>
      </c>
      <c r="E1063" s="16">
        <v>18</v>
      </c>
      <c r="F1063" s="20">
        <v>168</v>
      </c>
      <c r="G1063" s="21">
        <v>2.63</v>
      </c>
      <c r="H1063" s="20">
        <v>5</v>
      </c>
      <c r="I1063" s="20">
        <v>14</v>
      </c>
      <c r="J1063" s="20">
        <v>22</v>
      </c>
      <c r="K1063" s="20"/>
      <c r="L1063" s="20"/>
      <c r="M1063" s="20">
        <v>25</v>
      </c>
      <c r="N1063" s="20">
        <v>20</v>
      </c>
      <c r="O1063" s="20"/>
      <c r="P1063" s="20">
        <v>10</v>
      </c>
      <c r="Q1063" s="20"/>
      <c r="R1063" s="19"/>
      <c r="S1063" s="20">
        <v>15</v>
      </c>
      <c r="T1063" s="20">
        <v>22</v>
      </c>
      <c r="U1063" s="20"/>
      <c r="V1063" s="20"/>
      <c r="W1063" s="20"/>
      <c r="X1063" s="19"/>
    </row>
    <row r="1064" spans="1:24" s="15" customFormat="1" ht="13.8">
      <c r="A1064" s="15" t="s">
        <v>297</v>
      </c>
      <c r="B1064" s="19" t="s">
        <v>298</v>
      </c>
      <c r="C1064" s="19">
        <v>2019</v>
      </c>
      <c r="D1064" s="19" t="s">
        <v>442</v>
      </c>
      <c r="E1064" s="16">
        <v>20</v>
      </c>
      <c r="F1064" s="20">
        <v>162</v>
      </c>
      <c r="G1064" s="21">
        <v>2.9800119999999999</v>
      </c>
      <c r="H1064" s="20">
        <v>5</v>
      </c>
      <c r="I1064" s="20">
        <v>15.112780000000001</v>
      </c>
      <c r="J1064" s="20">
        <v>24.887219999999999</v>
      </c>
      <c r="K1064" s="20" t="s">
        <v>557</v>
      </c>
      <c r="L1064" s="20" t="s">
        <v>557</v>
      </c>
      <c r="M1064" s="20">
        <v>29</v>
      </c>
      <c r="N1064" s="20">
        <v>20</v>
      </c>
      <c r="O1064" s="20" t="s">
        <v>557</v>
      </c>
      <c r="P1064" s="20">
        <v>10</v>
      </c>
      <c r="Q1064" s="20" t="s">
        <v>557</v>
      </c>
      <c r="R1064" s="19" t="s">
        <v>557</v>
      </c>
      <c r="S1064" s="20">
        <v>19</v>
      </c>
      <c r="T1064" s="20">
        <v>22</v>
      </c>
      <c r="U1064" s="20" t="s">
        <v>557</v>
      </c>
      <c r="V1064" s="20" t="s">
        <v>557</v>
      </c>
      <c r="W1064" s="20" t="s">
        <v>557</v>
      </c>
      <c r="X1064" s="19"/>
    </row>
    <row r="1065" spans="1:24" s="15" customFormat="1" ht="13.8">
      <c r="A1065" s="15" t="s">
        <v>297</v>
      </c>
      <c r="B1065" s="19" t="s">
        <v>298</v>
      </c>
      <c r="C1065" s="19">
        <v>2020</v>
      </c>
      <c r="D1065" s="19" t="s">
        <v>442</v>
      </c>
      <c r="E1065" s="16">
        <v>21</v>
      </c>
      <c r="F1065" s="20">
        <v>160</v>
      </c>
      <c r="G1065" s="21">
        <v>2.5227580000000001</v>
      </c>
      <c r="H1065" s="20">
        <v>5</v>
      </c>
      <c r="I1065" s="20">
        <v>16.862680000000001</v>
      </c>
      <c r="J1065" s="20">
        <v>25.137319999999999</v>
      </c>
      <c r="K1065" s="20" t="s">
        <v>557</v>
      </c>
      <c r="L1065" s="20" t="s">
        <v>557</v>
      </c>
      <c r="M1065" s="20">
        <v>29</v>
      </c>
      <c r="N1065" s="20">
        <v>20</v>
      </c>
      <c r="O1065" s="20" t="s">
        <v>557</v>
      </c>
      <c r="P1065" s="20">
        <v>10</v>
      </c>
      <c r="Q1065" s="20" t="s">
        <v>557</v>
      </c>
      <c r="R1065" s="19" t="s">
        <v>557</v>
      </c>
      <c r="S1065" s="20">
        <v>24</v>
      </c>
      <c r="T1065" s="20">
        <v>21</v>
      </c>
      <c r="U1065" s="20" t="s">
        <v>557</v>
      </c>
      <c r="V1065" s="20" t="s">
        <v>557</v>
      </c>
      <c r="W1065" s="20" t="s">
        <v>557</v>
      </c>
      <c r="X1065" s="19"/>
    </row>
    <row r="1066" spans="1:24" s="15" customFormat="1" ht="13.8">
      <c r="A1066" s="15" t="s">
        <v>297</v>
      </c>
      <c r="B1066" s="19" t="s">
        <v>298</v>
      </c>
      <c r="C1066" s="19">
        <v>2021</v>
      </c>
      <c r="D1066" s="19" t="s">
        <v>442</v>
      </c>
      <c r="E1066" s="16">
        <v>23</v>
      </c>
      <c r="F1066" s="20">
        <v>157</v>
      </c>
      <c r="G1066" s="21">
        <v>4.0189729999999999</v>
      </c>
      <c r="H1066" s="20">
        <v>5</v>
      </c>
      <c r="I1066" s="20">
        <v>16.38879</v>
      </c>
      <c r="J1066" s="20">
        <v>29.61121</v>
      </c>
      <c r="K1066" s="20"/>
      <c r="L1066" s="20"/>
      <c r="M1066" s="20">
        <v>36.83502</v>
      </c>
      <c r="N1066" s="20">
        <v>19.792760000000001</v>
      </c>
      <c r="O1066" s="20"/>
      <c r="P1066" s="20">
        <v>10.21805</v>
      </c>
      <c r="Q1066" s="20"/>
      <c r="R1066" s="19"/>
      <c r="S1066" s="20">
        <v>32.418640000000003</v>
      </c>
      <c r="T1066" s="20">
        <v>17.402080000000002</v>
      </c>
      <c r="U1066" s="20"/>
      <c r="V1066" s="20"/>
      <c r="W1066" s="20"/>
      <c r="X1066" s="19"/>
    </row>
    <row r="1067" spans="1:24" s="15" customFormat="1" ht="13.8">
      <c r="A1067" s="15" t="s">
        <v>297</v>
      </c>
      <c r="B1067" s="19" t="s">
        <v>298</v>
      </c>
      <c r="C1067" s="19">
        <v>2022</v>
      </c>
      <c r="D1067" s="19" t="s">
        <v>442</v>
      </c>
      <c r="E1067" s="16">
        <v>23</v>
      </c>
      <c r="F1067" s="20">
        <v>157</v>
      </c>
      <c r="G1067" s="21">
        <v>3.9849779999999999</v>
      </c>
      <c r="H1067" s="20">
        <v>5</v>
      </c>
      <c r="I1067" s="20">
        <v>16.464639999999999</v>
      </c>
      <c r="J1067" s="20">
        <v>29.535360000000001</v>
      </c>
      <c r="K1067" s="20" t="s">
        <v>557</v>
      </c>
      <c r="L1067" s="20" t="s">
        <v>557</v>
      </c>
      <c r="M1067" s="20">
        <v>37</v>
      </c>
      <c r="N1067" s="20">
        <v>20</v>
      </c>
      <c r="O1067" s="20" t="s">
        <v>557</v>
      </c>
      <c r="P1067" s="20">
        <v>10</v>
      </c>
      <c r="Q1067" s="20" t="s">
        <v>557</v>
      </c>
      <c r="R1067" s="19" t="s">
        <v>557</v>
      </c>
      <c r="S1067" s="20">
        <v>32</v>
      </c>
      <c r="T1067" s="20">
        <v>18</v>
      </c>
      <c r="U1067" s="20" t="s">
        <v>557</v>
      </c>
      <c r="V1067" s="20" t="s">
        <v>557</v>
      </c>
      <c r="W1067" s="20" t="s">
        <v>557</v>
      </c>
      <c r="X1067" s="19"/>
    </row>
    <row r="1068" spans="1:24" s="15" customFormat="1" ht="13.8">
      <c r="A1068" s="15" t="s">
        <v>297</v>
      </c>
      <c r="B1068" s="19" t="s">
        <v>298</v>
      </c>
      <c r="C1068" s="19">
        <v>2023</v>
      </c>
      <c r="D1068" s="19" t="s">
        <v>442</v>
      </c>
      <c r="E1068" s="16">
        <v>23</v>
      </c>
      <c r="F1068" s="20">
        <v>154</v>
      </c>
      <c r="G1068" s="21">
        <v>4.1395499999999998</v>
      </c>
      <c r="H1068" s="20">
        <v>5</v>
      </c>
      <c r="I1068" s="20">
        <v>16.21114</v>
      </c>
      <c r="J1068" s="20">
        <v>29.78886</v>
      </c>
      <c r="K1068" s="20"/>
      <c r="L1068" s="20"/>
      <c r="M1068" s="20">
        <v>36.83502</v>
      </c>
      <c r="N1068" s="20">
        <v>19.792760000000001</v>
      </c>
      <c r="O1068" s="20"/>
      <c r="P1068" s="20">
        <v>10.21805</v>
      </c>
      <c r="Q1068" s="20"/>
      <c r="R1068" s="19"/>
      <c r="S1068" s="20">
        <v>32.418640000000003</v>
      </c>
      <c r="T1068" s="20">
        <v>15.231870000000001</v>
      </c>
      <c r="U1068" s="20"/>
      <c r="V1068" s="20"/>
      <c r="W1068" s="20"/>
      <c r="X1068" s="19"/>
    </row>
    <row r="1069" spans="1:24" s="15" customFormat="1" ht="13.8">
      <c r="A1069" s="15" t="s">
        <v>297</v>
      </c>
      <c r="B1069" s="19" t="s">
        <v>298</v>
      </c>
      <c r="C1069" s="19">
        <v>2024</v>
      </c>
      <c r="D1069" s="19" t="s">
        <v>442</v>
      </c>
      <c r="E1069" s="16">
        <v>26</v>
      </c>
      <c r="F1069" s="20">
        <v>140</v>
      </c>
      <c r="G1069" s="21">
        <v>4.441586</v>
      </c>
      <c r="H1069" s="20">
        <v>6</v>
      </c>
      <c r="I1069" s="20">
        <v>18.715800000000002</v>
      </c>
      <c r="J1069" s="20">
        <v>33.284199999999998</v>
      </c>
      <c r="K1069" s="20"/>
      <c r="L1069" s="20"/>
      <c r="M1069" s="20">
        <v>38.533639999999998</v>
      </c>
      <c r="N1069" s="20">
        <v>18.412189999999999</v>
      </c>
      <c r="O1069" s="20"/>
      <c r="P1069" s="20">
        <v>5.8833080000000004</v>
      </c>
      <c r="Q1069" s="20"/>
      <c r="R1069" s="19"/>
      <c r="S1069" s="20">
        <v>32.781230000000001</v>
      </c>
      <c r="T1069" s="20">
        <v>19.675139999999999</v>
      </c>
      <c r="U1069" s="20"/>
      <c r="V1069" s="20">
        <v>43.625030000000002</v>
      </c>
      <c r="W1069" s="20"/>
      <c r="X1069" s="19"/>
    </row>
    <row r="1070" spans="1:24" s="15" customFormat="1">
      <c r="A1070" s="68" t="s">
        <v>297</v>
      </c>
      <c r="B1070" s="70" t="s">
        <v>298</v>
      </c>
      <c r="C1070" s="70">
        <v>2025</v>
      </c>
      <c r="D1070" s="73" t="str">
        <f>VLOOKUP(B1070,'CPI Timeseries 2012 - 2025'!B:C,2,0)</f>
        <v>MENA</v>
      </c>
      <c r="E1070" s="16">
        <v>28</v>
      </c>
      <c r="F1070" s="70">
        <v>136</v>
      </c>
      <c r="G1070" s="74">
        <v>5.207376</v>
      </c>
      <c r="H1070" s="70">
        <v>6</v>
      </c>
      <c r="I1070" s="75">
        <v>19.459900000000001</v>
      </c>
      <c r="J1070" s="75">
        <v>36.540100000000002</v>
      </c>
      <c r="K1070" s="75"/>
      <c r="L1070" s="75"/>
      <c r="M1070" s="75">
        <v>47.137070000000001</v>
      </c>
      <c r="N1070" s="75">
        <v>18.379660000000001</v>
      </c>
      <c r="O1070" s="75"/>
      <c r="P1070" s="75">
        <v>5.8066740000000001</v>
      </c>
      <c r="Q1070" s="75"/>
      <c r="R1070" s="75"/>
      <c r="S1070" s="75">
        <v>32.758890000000001</v>
      </c>
      <c r="T1070" s="75">
        <v>17.623699999999999</v>
      </c>
      <c r="U1070" s="75"/>
      <c r="V1070" s="75">
        <v>45.691800000000001</v>
      </c>
      <c r="W1070" s="75"/>
      <c r="X1070" s="2"/>
    </row>
    <row r="1071" spans="1:24" s="15" customFormat="1" ht="13.8">
      <c r="A1071" s="15" t="s">
        <v>52</v>
      </c>
      <c r="B1071" s="19" t="s">
        <v>53</v>
      </c>
      <c r="C1071" s="19">
        <v>2012</v>
      </c>
      <c r="D1071" s="19" t="s">
        <v>444</v>
      </c>
      <c r="E1071" s="16">
        <v>69</v>
      </c>
      <c r="F1071" s="20">
        <v>25</v>
      </c>
      <c r="G1071" s="21">
        <v>3.5</v>
      </c>
      <c r="H1071" s="20">
        <v>6</v>
      </c>
      <c r="I1071" s="20">
        <v>64</v>
      </c>
      <c r="J1071" s="20">
        <v>75</v>
      </c>
      <c r="K1071" s="20"/>
      <c r="L1071" s="20">
        <v>65</v>
      </c>
      <c r="M1071" s="20"/>
      <c r="N1071" s="20">
        <v>54</v>
      </c>
      <c r="O1071" s="20"/>
      <c r="P1071" s="20">
        <v>73</v>
      </c>
      <c r="Q1071" s="20">
        <v>76</v>
      </c>
      <c r="R1071" s="19"/>
      <c r="S1071" s="20">
        <v>69</v>
      </c>
      <c r="T1071" s="20"/>
      <c r="U1071" s="20"/>
      <c r="V1071" s="20">
        <v>78</v>
      </c>
      <c r="W1071" s="20"/>
      <c r="X1071" s="19"/>
    </row>
    <row r="1072" spans="1:24" s="15" customFormat="1" ht="13.8">
      <c r="A1072" s="15" t="s">
        <v>52</v>
      </c>
      <c r="B1072" s="19" t="s">
        <v>53</v>
      </c>
      <c r="C1072" s="19">
        <v>2013</v>
      </c>
      <c r="D1072" s="19" t="s">
        <v>444</v>
      </c>
      <c r="E1072" s="16">
        <v>72</v>
      </c>
      <c r="F1072" s="20">
        <v>21</v>
      </c>
      <c r="G1072" s="21">
        <v>4.2</v>
      </c>
      <c r="H1072" s="20">
        <v>6</v>
      </c>
      <c r="I1072" s="20">
        <v>65</v>
      </c>
      <c r="J1072" s="20">
        <v>79</v>
      </c>
      <c r="K1072" s="20"/>
      <c r="L1072" s="20">
        <v>73</v>
      </c>
      <c r="M1072" s="20"/>
      <c r="N1072" s="20">
        <v>54</v>
      </c>
      <c r="O1072" s="20"/>
      <c r="P1072" s="20">
        <v>73</v>
      </c>
      <c r="Q1072" s="20">
        <v>83</v>
      </c>
      <c r="R1072" s="19"/>
      <c r="S1072" s="20">
        <v>69</v>
      </c>
      <c r="T1072" s="20"/>
      <c r="U1072" s="20"/>
      <c r="V1072" s="20">
        <v>82</v>
      </c>
      <c r="W1072" s="20"/>
      <c r="X1072" s="19"/>
    </row>
    <row r="1073" spans="1:24" s="15" customFormat="1" ht="13.8">
      <c r="A1073" s="15" t="s">
        <v>52</v>
      </c>
      <c r="B1073" s="19" t="s">
        <v>53</v>
      </c>
      <c r="C1073" s="19">
        <v>2014</v>
      </c>
      <c r="D1073" s="19" t="s">
        <v>444</v>
      </c>
      <c r="E1073" s="16">
        <v>74</v>
      </c>
      <c r="F1073" s="20">
        <v>17</v>
      </c>
      <c r="G1073" s="21">
        <v>4.75</v>
      </c>
      <c r="H1073" s="20">
        <v>6</v>
      </c>
      <c r="I1073" s="20">
        <v>66</v>
      </c>
      <c r="J1073" s="20">
        <v>82</v>
      </c>
      <c r="K1073" s="20"/>
      <c r="L1073" s="20">
        <v>73</v>
      </c>
      <c r="M1073" s="20"/>
      <c r="N1073" s="20">
        <v>54</v>
      </c>
      <c r="O1073" s="20"/>
      <c r="P1073" s="20">
        <v>73</v>
      </c>
      <c r="Q1073" s="20">
        <v>85</v>
      </c>
      <c r="R1073" s="19"/>
      <c r="S1073" s="20">
        <v>69</v>
      </c>
      <c r="T1073" s="20"/>
      <c r="U1073" s="20"/>
      <c r="V1073" s="20">
        <v>87</v>
      </c>
      <c r="W1073" s="20"/>
      <c r="X1073" s="19"/>
    </row>
    <row r="1074" spans="1:24" s="15" customFormat="1" ht="13.8">
      <c r="A1074" s="15" t="s">
        <v>52</v>
      </c>
      <c r="B1074" s="19" t="s">
        <v>53</v>
      </c>
      <c r="C1074" s="19">
        <v>2015</v>
      </c>
      <c r="D1074" s="19" t="s">
        <v>444</v>
      </c>
      <c r="E1074" s="16">
        <v>75</v>
      </c>
      <c r="F1074" s="20">
        <v>18</v>
      </c>
      <c r="G1074" s="21">
        <v>4.9200000762939453</v>
      </c>
      <c r="H1074" s="20">
        <v>6</v>
      </c>
      <c r="I1074" s="20">
        <v>67</v>
      </c>
      <c r="J1074" s="20">
        <v>83</v>
      </c>
      <c r="K1074" s="20"/>
      <c r="L1074" s="20">
        <v>73</v>
      </c>
      <c r="M1074" s="20"/>
      <c r="N1074" s="20">
        <v>54</v>
      </c>
      <c r="O1074" s="20"/>
      <c r="P1074" s="20">
        <v>73</v>
      </c>
      <c r="Q1074" s="20">
        <v>83</v>
      </c>
      <c r="R1074" s="19"/>
      <c r="S1074" s="20">
        <v>79</v>
      </c>
      <c r="T1074" s="20"/>
      <c r="U1074" s="20"/>
      <c r="V1074" s="20">
        <v>89</v>
      </c>
      <c r="W1074" s="20"/>
      <c r="X1074" s="19"/>
    </row>
    <row r="1075" spans="1:24" s="15" customFormat="1" ht="13.8">
      <c r="A1075" s="15" t="s">
        <v>52</v>
      </c>
      <c r="B1075" s="19" t="s">
        <v>53</v>
      </c>
      <c r="C1075" s="19">
        <v>2016</v>
      </c>
      <c r="D1075" s="19" t="s">
        <v>444</v>
      </c>
      <c r="E1075" s="16">
        <v>73</v>
      </c>
      <c r="F1075" s="20">
        <v>19</v>
      </c>
      <c r="G1075" s="21">
        <v>4.3099999999999996</v>
      </c>
      <c r="H1075" s="20">
        <v>6</v>
      </c>
      <c r="I1075" s="20">
        <v>66</v>
      </c>
      <c r="J1075" s="20">
        <v>80</v>
      </c>
      <c r="K1075" s="20" t="s">
        <v>557</v>
      </c>
      <c r="L1075" s="20">
        <v>71</v>
      </c>
      <c r="M1075" s="20" t="s">
        <v>557</v>
      </c>
      <c r="N1075" s="20">
        <v>54</v>
      </c>
      <c r="O1075" s="20" t="s">
        <v>557</v>
      </c>
      <c r="P1075" s="20">
        <v>71</v>
      </c>
      <c r="Q1075" s="20">
        <v>83</v>
      </c>
      <c r="R1075" s="19" t="s">
        <v>557</v>
      </c>
      <c r="S1075" s="20">
        <v>76</v>
      </c>
      <c r="T1075" s="20" t="s">
        <v>557</v>
      </c>
      <c r="U1075" s="20" t="s">
        <v>557</v>
      </c>
      <c r="V1075" s="20">
        <v>83</v>
      </c>
      <c r="W1075" s="20" t="s">
        <v>557</v>
      </c>
      <c r="X1075" s="19"/>
    </row>
    <row r="1076" spans="1:24" s="15" customFormat="1" ht="13.8">
      <c r="A1076" s="15" t="s">
        <v>52</v>
      </c>
      <c r="B1076" s="19" t="s">
        <v>53</v>
      </c>
      <c r="C1076" s="19">
        <v>2017</v>
      </c>
      <c r="D1076" s="19" t="s">
        <v>444</v>
      </c>
      <c r="E1076" s="16">
        <v>74</v>
      </c>
      <c r="F1076" s="20">
        <v>19</v>
      </c>
      <c r="G1076" s="21">
        <v>3.68</v>
      </c>
      <c r="H1076" s="20">
        <v>7</v>
      </c>
      <c r="I1076" s="20">
        <v>68</v>
      </c>
      <c r="J1076" s="20">
        <v>80</v>
      </c>
      <c r="K1076" s="20"/>
      <c r="L1076" s="20">
        <v>79</v>
      </c>
      <c r="M1076" s="20"/>
      <c r="N1076" s="20">
        <v>55</v>
      </c>
      <c r="O1076" s="20"/>
      <c r="P1076" s="20">
        <v>71</v>
      </c>
      <c r="Q1076" s="20">
        <v>85</v>
      </c>
      <c r="R1076" s="19"/>
      <c r="S1076" s="20">
        <v>76</v>
      </c>
      <c r="T1076" s="20">
        <v>72</v>
      </c>
      <c r="U1076" s="20"/>
      <c r="V1076" s="20">
        <v>79</v>
      </c>
      <c r="W1076" s="20"/>
      <c r="X1076" s="19"/>
    </row>
    <row r="1077" spans="1:24" s="15" customFormat="1" ht="13.8">
      <c r="A1077" s="15" t="s">
        <v>52</v>
      </c>
      <c r="B1077" s="19" t="s">
        <v>53</v>
      </c>
      <c r="C1077" s="19">
        <v>2018</v>
      </c>
      <c r="D1077" s="19" t="s">
        <v>444</v>
      </c>
      <c r="E1077" s="16">
        <v>73</v>
      </c>
      <c r="F1077" s="20">
        <v>18</v>
      </c>
      <c r="G1077" s="21">
        <v>3.25</v>
      </c>
      <c r="H1077" s="20">
        <v>7</v>
      </c>
      <c r="I1077" s="20">
        <v>68</v>
      </c>
      <c r="J1077" s="20">
        <v>78</v>
      </c>
      <c r="K1077" s="20"/>
      <c r="L1077" s="20">
        <v>79</v>
      </c>
      <c r="M1077" s="20"/>
      <c r="N1077" s="20">
        <v>55</v>
      </c>
      <c r="O1077" s="20"/>
      <c r="P1077" s="20">
        <v>71</v>
      </c>
      <c r="Q1077" s="20">
        <v>76</v>
      </c>
      <c r="R1077" s="19"/>
      <c r="S1077" s="20">
        <v>76</v>
      </c>
      <c r="T1077" s="20">
        <v>76</v>
      </c>
      <c r="U1077" s="20"/>
      <c r="V1077" s="20">
        <v>79</v>
      </c>
      <c r="W1077" s="20"/>
      <c r="X1077" s="19"/>
    </row>
    <row r="1078" spans="1:24" s="15" customFormat="1" ht="13.8">
      <c r="A1078" s="15" t="s">
        <v>52</v>
      </c>
      <c r="B1078" s="19" t="s">
        <v>53</v>
      </c>
      <c r="C1078" s="19">
        <v>2019</v>
      </c>
      <c r="D1078" s="19" t="s">
        <v>444</v>
      </c>
      <c r="E1078" s="16">
        <v>74</v>
      </c>
      <c r="F1078" s="20">
        <v>18</v>
      </c>
      <c r="G1078" s="21">
        <v>3.6109819999999999</v>
      </c>
      <c r="H1078" s="20">
        <v>7</v>
      </c>
      <c r="I1078" s="20">
        <v>68.07799</v>
      </c>
      <c r="J1078" s="20">
        <v>79.92201</v>
      </c>
      <c r="K1078" s="20" t="s">
        <v>557</v>
      </c>
      <c r="L1078" s="20">
        <v>79</v>
      </c>
      <c r="M1078" s="20" t="s">
        <v>557</v>
      </c>
      <c r="N1078" s="20">
        <v>55</v>
      </c>
      <c r="O1078" s="20" t="s">
        <v>557</v>
      </c>
      <c r="P1078" s="20">
        <v>71</v>
      </c>
      <c r="Q1078" s="20">
        <v>84</v>
      </c>
      <c r="R1078" s="19" t="s">
        <v>557</v>
      </c>
      <c r="S1078" s="20">
        <v>76</v>
      </c>
      <c r="T1078" s="20">
        <v>76</v>
      </c>
      <c r="U1078" s="20" t="s">
        <v>557</v>
      </c>
      <c r="V1078" s="20">
        <v>79</v>
      </c>
      <c r="W1078" s="20" t="s">
        <v>557</v>
      </c>
      <c r="X1078" s="19"/>
    </row>
    <row r="1079" spans="1:24" s="15" customFormat="1" ht="13.8">
      <c r="A1079" s="15" t="s">
        <v>52</v>
      </c>
      <c r="B1079" s="19" t="s">
        <v>53</v>
      </c>
      <c r="C1079" s="19">
        <v>2020</v>
      </c>
      <c r="D1079" s="19" t="s">
        <v>444</v>
      </c>
      <c r="E1079" s="16">
        <v>72</v>
      </c>
      <c r="F1079" s="20">
        <v>20</v>
      </c>
      <c r="G1079" s="21">
        <v>2.1523089999999998</v>
      </c>
      <c r="H1079" s="20">
        <v>7</v>
      </c>
      <c r="I1079" s="20">
        <v>68.470209999999994</v>
      </c>
      <c r="J1079" s="20">
        <v>75.529790000000006</v>
      </c>
      <c r="K1079" s="20" t="s">
        <v>557</v>
      </c>
      <c r="L1079" s="20">
        <v>70</v>
      </c>
      <c r="M1079" s="20" t="s">
        <v>557</v>
      </c>
      <c r="N1079" s="20">
        <v>55</v>
      </c>
      <c r="O1079" s="20" t="s">
        <v>557</v>
      </c>
      <c r="P1079" s="20">
        <v>71</v>
      </c>
      <c r="Q1079" s="20">
        <v>76</v>
      </c>
      <c r="R1079" s="19" t="s">
        <v>557</v>
      </c>
      <c r="S1079" s="20">
        <v>76</v>
      </c>
      <c r="T1079" s="20">
        <v>75</v>
      </c>
      <c r="U1079" s="20" t="s">
        <v>557</v>
      </c>
      <c r="V1079" s="20">
        <v>79</v>
      </c>
      <c r="W1079" s="20" t="s">
        <v>557</v>
      </c>
      <c r="X1079" s="19"/>
    </row>
    <row r="1080" spans="1:24" s="15" customFormat="1" ht="13.8">
      <c r="A1080" s="15" t="s">
        <v>52</v>
      </c>
      <c r="B1080" s="19" t="s">
        <v>53</v>
      </c>
      <c r="C1080" s="19">
        <v>2021</v>
      </c>
      <c r="D1080" s="19" t="s">
        <v>444</v>
      </c>
      <c r="E1080" s="16">
        <v>74</v>
      </c>
      <c r="F1080" s="20">
        <v>13</v>
      </c>
      <c r="G1080" s="21">
        <v>0.68040429999999996</v>
      </c>
      <c r="H1080" s="20">
        <v>8</v>
      </c>
      <c r="I1080" s="20">
        <v>72.880740000000003</v>
      </c>
      <c r="J1080" s="20">
        <v>75.119259999999997</v>
      </c>
      <c r="K1080" s="20"/>
      <c r="L1080" s="20">
        <v>70.387029999999996</v>
      </c>
      <c r="M1080" s="20"/>
      <c r="N1080" s="20">
        <v>72.204040000000006</v>
      </c>
      <c r="O1080" s="20"/>
      <c r="P1080" s="20">
        <v>71.022450000000006</v>
      </c>
      <c r="Q1080" s="20">
        <v>72.296400000000006</v>
      </c>
      <c r="R1080" s="19"/>
      <c r="S1080" s="20">
        <v>75.962590000000006</v>
      </c>
      <c r="T1080" s="20">
        <v>75.997889999999998</v>
      </c>
      <c r="U1080" s="20"/>
      <c r="V1080" s="20">
        <v>77.471869999999996</v>
      </c>
      <c r="W1080" s="20">
        <v>77.799899999999994</v>
      </c>
      <c r="X1080" s="19"/>
    </row>
    <row r="1081" spans="1:24" s="15" customFormat="1" ht="13.8">
      <c r="A1081" s="15" t="s">
        <v>52</v>
      </c>
      <c r="B1081" s="19" t="s">
        <v>53</v>
      </c>
      <c r="C1081" s="19">
        <v>2022</v>
      </c>
      <c r="D1081" s="19" t="s">
        <v>444</v>
      </c>
      <c r="E1081" s="16">
        <v>77</v>
      </c>
      <c r="F1081" s="20">
        <v>10</v>
      </c>
      <c r="G1081" s="21">
        <v>0.79299710000000001</v>
      </c>
      <c r="H1081" s="20">
        <v>8</v>
      </c>
      <c r="I1081" s="20">
        <v>75.699489999999997</v>
      </c>
      <c r="J1081" s="20">
        <v>78.300510000000003</v>
      </c>
      <c r="K1081" s="20" t="s">
        <v>557</v>
      </c>
      <c r="L1081" s="20">
        <v>79</v>
      </c>
      <c r="M1081" s="20" t="s">
        <v>557</v>
      </c>
      <c r="N1081" s="20">
        <v>72</v>
      </c>
      <c r="O1081" s="20" t="s">
        <v>557</v>
      </c>
      <c r="P1081" s="20">
        <v>71</v>
      </c>
      <c r="Q1081" s="20">
        <v>79</v>
      </c>
      <c r="R1081" s="19" t="s">
        <v>557</v>
      </c>
      <c r="S1081" s="20">
        <v>76</v>
      </c>
      <c r="T1081" s="20">
        <v>76</v>
      </c>
      <c r="U1081" s="20" t="s">
        <v>557</v>
      </c>
      <c r="V1081" s="20">
        <v>80</v>
      </c>
      <c r="W1081" s="20">
        <v>79</v>
      </c>
      <c r="X1081" s="19"/>
    </row>
    <row r="1082" spans="1:24" s="15" customFormat="1" ht="13.8">
      <c r="A1082" s="15" t="s">
        <v>52</v>
      </c>
      <c r="B1082" s="19" t="s">
        <v>53</v>
      </c>
      <c r="C1082" s="19">
        <v>2023</v>
      </c>
      <c r="D1082" s="19" t="s">
        <v>444</v>
      </c>
      <c r="E1082" s="16">
        <v>77</v>
      </c>
      <c r="F1082" s="20">
        <v>11</v>
      </c>
      <c r="G1082" s="21">
        <v>1.1691339999999999</v>
      </c>
      <c r="H1082" s="20">
        <v>8</v>
      </c>
      <c r="I1082" s="20">
        <v>75.082620000000006</v>
      </c>
      <c r="J1082" s="20">
        <v>78.917379999999994</v>
      </c>
      <c r="K1082" s="20"/>
      <c r="L1082" s="20">
        <v>79.255899999999997</v>
      </c>
      <c r="M1082" s="20"/>
      <c r="N1082" s="20">
        <v>72.204040000000006</v>
      </c>
      <c r="O1082" s="20"/>
      <c r="P1082" s="20">
        <v>71.022450000000006</v>
      </c>
      <c r="Q1082" s="20">
        <v>86.763019999999997</v>
      </c>
      <c r="R1082" s="19"/>
      <c r="S1082" s="20">
        <v>75.962590000000006</v>
      </c>
      <c r="T1082" s="20">
        <v>75.997889999999998</v>
      </c>
      <c r="U1082" s="20"/>
      <c r="V1082" s="20">
        <v>73.789249999999996</v>
      </c>
      <c r="W1082" s="20">
        <v>80.494739999999993</v>
      </c>
      <c r="X1082" s="19"/>
    </row>
    <row r="1083" spans="1:24" s="15" customFormat="1" ht="13.8">
      <c r="A1083" s="15" t="s">
        <v>52</v>
      </c>
      <c r="B1083" s="19" t="s">
        <v>53</v>
      </c>
      <c r="C1083" s="19">
        <v>2024</v>
      </c>
      <c r="D1083" s="19" t="s">
        <v>444</v>
      </c>
      <c r="E1083" s="16">
        <v>77</v>
      </c>
      <c r="F1083" s="20">
        <v>10</v>
      </c>
      <c r="G1083" s="21">
        <v>1.546298</v>
      </c>
      <c r="H1083" s="20">
        <v>8</v>
      </c>
      <c r="I1083" s="20">
        <v>74.464070000000007</v>
      </c>
      <c r="J1083" s="20">
        <v>79.535929999999993</v>
      </c>
      <c r="K1083" s="20"/>
      <c r="L1083" s="20">
        <v>77.101119999999995</v>
      </c>
      <c r="M1083" s="20"/>
      <c r="N1083" s="20">
        <v>66.739130000000003</v>
      </c>
      <c r="O1083" s="20"/>
      <c r="P1083" s="20">
        <v>71.944180000000003</v>
      </c>
      <c r="Q1083" s="20">
        <v>88.211560000000006</v>
      </c>
      <c r="R1083" s="19"/>
      <c r="S1083" s="20">
        <v>78.153649999999999</v>
      </c>
      <c r="T1083" s="20">
        <v>73.061229999999995</v>
      </c>
      <c r="U1083" s="20"/>
      <c r="V1083" s="20">
        <v>83.599459999999993</v>
      </c>
      <c r="W1083" s="20">
        <v>79.217070000000007</v>
      </c>
      <c r="X1083" s="19"/>
    </row>
    <row r="1084" spans="1:24" s="15" customFormat="1">
      <c r="A1084" s="68" t="s">
        <v>52</v>
      </c>
      <c r="B1084" s="70" t="s">
        <v>53</v>
      </c>
      <c r="C1084" s="70">
        <v>2025</v>
      </c>
      <c r="D1084" s="73" t="str">
        <f>VLOOKUP(B1084,'CPI Timeseries 2012 - 2025'!B:C,2,0)</f>
        <v>WE/EU</v>
      </c>
      <c r="E1084" s="16">
        <v>76</v>
      </c>
      <c r="F1084" s="70">
        <v>12</v>
      </c>
      <c r="G1084" s="74">
        <v>1.2778149999999999</v>
      </c>
      <c r="H1084" s="70">
        <v>8</v>
      </c>
      <c r="I1084" s="75">
        <v>73.904380000000003</v>
      </c>
      <c r="J1084" s="75">
        <v>78.095619999999997</v>
      </c>
      <c r="K1084" s="75"/>
      <c r="L1084" s="75">
        <v>76.999210000000005</v>
      </c>
      <c r="M1084" s="75"/>
      <c r="N1084" s="75">
        <v>66.723879999999994</v>
      </c>
      <c r="O1084" s="75"/>
      <c r="P1084" s="75">
        <v>71.925920000000005</v>
      </c>
      <c r="Q1084" s="75">
        <v>85.865089999999995</v>
      </c>
      <c r="R1084" s="75"/>
      <c r="S1084" s="75">
        <v>78.146100000000004</v>
      </c>
      <c r="T1084" s="75">
        <v>73.075159999999997</v>
      </c>
      <c r="U1084" s="75"/>
      <c r="V1084" s="75">
        <v>77.776409999999998</v>
      </c>
      <c r="W1084" s="75">
        <v>77.473299999999995</v>
      </c>
      <c r="X1084" s="2"/>
    </row>
    <row r="1085" spans="1:24" s="15" customFormat="1" ht="13.8">
      <c r="A1085" s="15" t="s">
        <v>94</v>
      </c>
      <c r="B1085" s="19" t="s">
        <v>95</v>
      </c>
      <c r="C1085" s="19">
        <v>2012</v>
      </c>
      <c r="D1085" s="19" t="s">
        <v>442</v>
      </c>
      <c r="E1085" s="16">
        <v>60</v>
      </c>
      <c r="F1085" s="20">
        <v>39</v>
      </c>
      <c r="G1085" s="21">
        <v>2.9</v>
      </c>
      <c r="H1085" s="20">
        <v>5</v>
      </c>
      <c r="I1085" s="20">
        <v>55</v>
      </c>
      <c r="J1085" s="20">
        <v>64</v>
      </c>
      <c r="K1085" s="20"/>
      <c r="L1085" s="20"/>
      <c r="M1085" s="20"/>
      <c r="N1085" s="20">
        <v>54</v>
      </c>
      <c r="O1085" s="20"/>
      <c r="P1085" s="20">
        <v>52</v>
      </c>
      <c r="Q1085" s="20">
        <v>64</v>
      </c>
      <c r="R1085" s="19"/>
      <c r="S1085" s="20">
        <v>60</v>
      </c>
      <c r="T1085" s="20"/>
      <c r="U1085" s="20"/>
      <c r="V1085" s="20">
        <v>68</v>
      </c>
      <c r="W1085" s="20"/>
      <c r="X1085" s="19"/>
    </row>
    <row r="1086" spans="1:24" s="15" customFormat="1" ht="13.8">
      <c r="A1086" s="15" t="s">
        <v>94</v>
      </c>
      <c r="B1086" s="19" t="s">
        <v>95</v>
      </c>
      <c r="C1086" s="19">
        <v>2013</v>
      </c>
      <c r="D1086" s="19" t="s">
        <v>442</v>
      </c>
      <c r="E1086" s="16">
        <v>61</v>
      </c>
      <c r="F1086" s="20">
        <v>36</v>
      </c>
      <c r="G1086" s="21">
        <v>1.6</v>
      </c>
      <c r="H1086" s="20">
        <v>6</v>
      </c>
      <c r="I1086" s="20">
        <v>58</v>
      </c>
      <c r="J1086" s="20">
        <v>64</v>
      </c>
      <c r="K1086" s="20"/>
      <c r="L1086" s="20">
        <v>65</v>
      </c>
      <c r="M1086" s="20"/>
      <c r="N1086" s="20">
        <v>54</v>
      </c>
      <c r="O1086" s="20"/>
      <c r="P1086" s="20">
        <v>63</v>
      </c>
      <c r="Q1086" s="20">
        <v>64</v>
      </c>
      <c r="R1086" s="19"/>
      <c r="S1086" s="20">
        <v>60</v>
      </c>
      <c r="T1086" s="20"/>
      <c r="U1086" s="20"/>
      <c r="V1086" s="20">
        <v>63</v>
      </c>
      <c r="W1086" s="20"/>
      <c r="X1086" s="19"/>
    </row>
    <row r="1087" spans="1:24" s="15" customFormat="1" ht="13.8">
      <c r="A1087" s="15" t="s">
        <v>94</v>
      </c>
      <c r="B1087" s="19" t="s">
        <v>95</v>
      </c>
      <c r="C1087" s="19">
        <v>2014</v>
      </c>
      <c r="D1087" s="19" t="s">
        <v>442</v>
      </c>
      <c r="E1087" s="16">
        <v>60</v>
      </c>
      <c r="F1087" s="20">
        <v>38</v>
      </c>
      <c r="G1087" s="21">
        <v>2.3399999141693115</v>
      </c>
      <c r="H1087" s="20">
        <v>6</v>
      </c>
      <c r="I1087" s="20">
        <v>56</v>
      </c>
      <c r="J1087" s="20">
        <v>64</v>
      </c>
      <c r="K1087" s="20"/>
      <c r="L1087" s="20">
        <v>65</v>
      </c>
      <c r="M1087" s="20"/>
      <c r="N1087" s="20">
        <v>54</v>
      </c>
      <c r="O1087" s="20"/>
      <c r="P1087" s="20">
        <v>52</v>
      </c>
      <c r="Q1087" s="20">
        <v>67</v>
      </c>
      <c r="R1087" s="19"/>
      <c r="S1087" s="20">
        <v>60</v>
      </c>
      <c r="T1087" s="20"/>
      <c r="U1087" s="20"/>
      <c r="V1087" s="20">
        <v>60</v>
      </c>
      <c r="W1087" s="20"/>
      <c r="X1087" s="19"/>
    </row>
    <row r="1088" spans="1:24" s="15" customFormat="1" ht="13.8">
      <c r="A1088" s="15" t="s">
        <v>94</v>
      </c>
      <c r="B1088" s="19" t="s">
        <v>95</v>
      </c>
      <c r="C1088" s="19">
        <v>2015</v>
      </c>
      <c r="D1088" s="19" t="s">
        <v>442</v>
      </c>
      <c r="E1088" s="16">
        <v>61</v>
      </c>
      <c r="F1088" s="20">
        <v>32</v>
      </c>
      <c r="G1088" s="21">
        <v>2.7799999713897705</v>
      </c>
      <c r="H1088" s="20">
        <v>6</v>
      </c>
      <c r="I1088" s="20">
        <v>56</v>
      </c>
      <c r="J1088" s="20">
        <v>66</v>
      </c>
      <c r="K1088" s="20"/>
      <c r="L1088" s="20">
        <v>65</v>
      </c>
      <c r="M1088" s="20"/>
      <c r="N1088" s="20">
        <v>71</v>
      </c>
      <c r="O1088" s="20"/>
      <c r="P1088" s="20">
        <v>52</v>
      </c>
      <c r="Q1088" s="20">
        <v>56</v>
      </c>
      <c r="R1088" s="19"/>
      <c r="S1088" s="20">
        <v>60</v>
      </c>
      <c r="T1088" s="20"/>
      <c r="U1088" s="20"/>
      <c r="V1088" s="20">
        <v>64</v>
      </c>
      <c r="W1088" s="20"/>
      <c r="X1088" s="19"/>
    </row>
    <row r="1089" spans="1:24" s="15" customFormat="1" ht="13.8">
      <c r="A1089" s="15" t="s">
        <v>94</v>
      </c>
      <c r="B1089" s="19" t="s">
        <v>95</v>
      </c>
      <c r="C1089" s="19">
        <v>2016</v>
      </c>
      <c r="D1089" s="19" t="s">
        <v>442</v>
      </c>
      <c r="E1089" s="16">
        <v>64</v>
      </c>
      <c r="F1089" s="20">
        <v>28</v>
      </c>
      <c r="G1089" s="21">
        <v>2.27</v>
      </c>
      <c r="H1089" s="20">
        <v>6</v>
      </c>
      <c r="I1089" s="20">
        <v>60</v>
      </c>
      <c r="J1089" s="20">
        <v>68</v>
      </c>
      <c r="K1089" s="20" t="s">
        <v>557</v>
      </c>
      <c r="L1089" s="20">
        <v>61</v>
      </c>
      <c r="M1089" s="20" t="s">
        <v>557</v>
      </c>
      <c r="N1089" s="20">
        <v>72</v>
      </c>
      <c r="O1089" s="20" t="s">
        <v>557</v>
      </c>
      <c r="P1089" s="20">
        <v>59</v>
      </c>
      <c r="Q1089" s="20">
        <v>64</v>
      </c>
      <c r="R1089" s="19" t="s">
        <v>557</v>
      </c>
      <c r="S1089" s="20">
        <v>58</v>
      </c>
      <c r="T1089" s="20" t="s">
        <v>557</v>
      </c>
      <c r="U1089" s="20" t="s">
        <v>557</v>
      </c>
      <c r="V1089" s="20">
        <v>69</v>
      </c>
      <c r="W1089" s="20" t="s">
        <v>557</v>
      </c>
      <c r="X1089" s="19"/>
    </row>
    <row r="1090" spans="1:24" s="15" customFormat="1" ht="13.8">
      <c r="A1090" s="15" t="s">
        <v>94</v>
      </c>
      <c r="B1090" s="19" t="s">
        <v>95</v>
      </c>
      <c r="C1090" s="19">
        <v>2017</v>
      </c>
      <c r="D1090" s="19" t="s">
        <v>442</v>
      </c>
      <c r="E1090" s="16">
        <v>62</v>
      </c>
      <c r="F1090" s="20">
        <v>32</v>
      </c>
      <c r="G1090" s="21">
        <v>2.19</v>
      </c>
      <c r="H1090" s="20">
        <v>7</v>
      </c>
      <c r="I1090" s="20">
        <v>58</v>
      </c>
      <c r="J1090" s="20">
        <v>66</v>
      </c>
      <c r="K1090" s="20"/>
      <c r="L1090" s="20">
        <v>62</v>
      </c>
      <c r="M1090" s="20"/>
      <c r="N1090" s="20">
        <v>55</v>
      </c>
      <c r="O1090" s="20"/>
      <c r="P1090" s="20">
        <v>59</v>
      </c>
      <c r="Q1090" s="20">
        <v>60</v>
      </c>
      <c r="R1090" s="19"/>
      <c r="S1090" s="20">
        <v>59</v>
      </c>
      <c r="T1090" s="20">
        <v>69</v>
      </c>
      <c r="U1090" s="20"/>
      <c r="V1090" s="20">
        <v>70</v>
      </c>
      <c r="W1090" s="20"/>
      <c r="X1090" s="19"/>
    </row>
    <row r="1091" spans="1:24" s="15" customFormat="1" ht="13.8">
      <c r="A1091" s="15" t="s">
        <v>94</v>
      </c>
      <c r="B1091" s="19" t="s">
        <v>95</v>
      </c>
      <c r="C1091" s="19">
        <v>2018</v>
      </c>
      <c r="D1091" s="19" t="s">
        <v>442</v>
      </c>
      <c r="E1091" s="16">
        <v>61</v>
      </c>
      <c r="F1091" s="20">
        <v>34</v>
      </c>
      <c r="G1091" s="21">
        <v>1.49</v>
      </c>
      <c r="H1091" s="20">
        <v>7</v>
      </c>
      <c r="I1091" s="20">
        <v>59</v>
      </c>
      <c r="J1091" s="20">
        <v>63</v>
      </c>
      <c r="K1091" s="20"/>
      <c r="L1091" s="20">
        <v>62</v>
      </c>
      <c r="M1091" s="20"/>
      <c r="N1091" s="20">
        <v>55</v>
      </c>
      <c r="O1091" s="20"/>
      <c r="P1091" s="20">
        <v>59</v>
      </c>
      <c r="Q1091" s="20">
        <v>62</v>
      </c>
      <c r="R1091" s="19"/>
      <c r="S1091" s="20">
        <v>59</v>
      </c>
      <c r="T1091" s="20">
        <v>67</v>
      </c>
      <c r="U1091" s="20"/>
      <c r="V1091" s="20">
        <v>64</v>
      </c>
      <c r="W1091" s="20"/>
      <c r="X1091" s="19"/>
    </row>
    <row r="1092" spans="1:24" s="15" customFormat="1" ht="13.8">
      <c r="A1092" s="15" t="s">
        <v>94</v>
      </c>
      <c r="B1092" s="19" t="s">
        <v>95</v>
      </c>
      <c r="C1092" s="19">
        <v>2019</v>
      </c>
      <c r="D1092" s="19" t="s">
        <v>442</v>
      </c>
      <c r="E1092" s="16">
        <v>60</v>
      </c>
      <c r="F1092" s="20">
        <v>35</v>
      </c>
      <c r="G1092" s="21">
        <v>1.989104</v>
      </c>
      <c r="H1092" s="20">
        <v>7</v>
      </c>
      <c r="I1092" s="20">
        <v>56.737870000000001</v>
      </c>
      <c r="J1092" s="20">
        <v>63.262129999999999</v>
      </c>
      <c r="K1092" s="20" t="s">
        <v>557</v>
      </c>
      <c r="L1092" s="20">
        <v>62</v>
      </c>
      <c r="M1092" s="20" t="s">
        <v>557</v>
      </c>
      <c r="N1092" s="20">
        <v>55</v>
      </c>
      <c r="O1092" s="20" t="s">
        <v>557</v>
      </c>
      <c r="P1092" s="20">
        <v>59</v>
      </c>
      <c r="Q1092" s="20">
        <v>54</v>
      </c>
      <c r="R1092" s="19" t="s">
        <v>557</v>
      </c>
      <c r="S1092" s="20">
        <v>59</v>
      </c>
      <c r="T1092" s="20">
        <v>67</v>
      </c>
      <c r="U1092" s="20" t="s">
        <v>557</v>
      </c>
      <c r="V1092" s="20">
        <v>66</v>
      </c>
      <c r="W1092" s="20" t="s">
        <v>557</v>
      </c>
      <c r="X1092" s="19"/>
    </row>
    <row r="1093" spans="1:24" s="15" customFormat="1" ht="13.8">
      <c r="A1093" s="15" t="s">
        <v>94</v>
      </c>
      <c r="B1093" s="19" t="s">
        <v>95</v>
      </c>
      <c r="C1093" s="19">
        <v>2020</v>
      </c>
      <c r="D1093" s="19" t="s">
        <v>442</v>
      </c>
      <c r="E1093" s="16">
        <v>60</v>
      </c>
      <c r="F1093" s="20">
        <v>35</v>
      </c>
      <c r="G1093" s="21">
        <v>1.3384240000000001</v>
      </c>
      <c r="H1093" s="20">
        <v>7</v>
      </c>
      <c r="I1093" s="20">
        <v>57.804989999999997</v>
      </c>
      <c r="J1093" s="20">
        <v>62.195010000000003</v>
      </c>
      <c r="K1093" s="20" t="s">
        <v>557</v>
      </c>
      <c r="L1093" s="20">
        <v>62</v>
      </c>
      <c r="M1093" s="20" t="s">
        <v>557</v>
      </c>
      <c r="N1093" s="20">
        <v>55</v>
      </c>
      <c r="O1093" s="20" t="s">
        <v>557</v>
      </c>
      <c r="P1093" s="20">
        <v>59</v>
      </c>
      <c r="Q1093" s="20">
        <v>59</v>
      </c>
      <c r="R1093" s="19" t="s">
        <v>557</v>
      </c>
      <c r="S1093" s="20">
        <v>55</v>
      </c>
      <c r="T1093" s="20">
        <v>67</v>
      </c>
      <c r="U1093" s="20" t="s">
        <v>557</v>
      </c>
      <c r="V1093" s="20">
        <v>66</v>
      </c>
      <c r="W1093" s="20" t="s">
        <v>557</v>
      </c>
      <c r="X1093" s="19"/>
    </row>
    <row r="1094" spans="1:24" s="15" customFormat="1" ht="13.8">
      <c r="A1094" s="15" t="s">
        <v>94</v>
      </c>
      <c r="B1094" s="19" t="s">
        <v>95</v>
      </c>
      <c r="C1094" s="19">
        <v>2021</v>
      </c>
      <c r="D1094" s="19" t="s">
        <v>442</v>
      </c>
      <c r="E1094" s="16">
        <v>59</v>
      </c>
      <c r="F1094" s="20">
        <v>36</v>
      </c>
      <c r="G1094" s="21">
        <v>2.0541719999999999</v>
      </c>
      <c r="H1094" s="20">
        <v>7</v>
      </c>
      <c r="I1094" s="20">
        <v>55.620890000000003</v>
      </c>
      <c r="J1094" s="20">
        <v>62.379109999999997</v>
      </c>
      <c r="K1094" s="20"/>
      <c r="L1094" s="20">
        <v>61.518160000000002</v>
      </c>
      <c r="M1094" s="20"/>
      <c r="N1094" s="20">
        <v>54.733609999999999</v>
      </c>
      <c r="O1094" s="20"/>
      <c r="P1094" s="20">
        <v>58.971130000000002</v>
      </c>
      <c r="Q1094" s="20">
        <v>50.468069999999997</v>
      </c>
      <c r="R1094" s="19"/>
      <c r="S1094" s="20">
        <v>49.836219999999997</v>
      </c>
      <c r="T1094" s="20">
        <v>68.763840000000002</v>
      </c>
      <c r="U1094" s="20"/>
      <c r="V1094" s="20">
        <v>67.826899999999995</v>
      </c>
      <c r="W1094" s="20"/>
      <c r="X1094" s="19"/>
    </row>
    <row r="1095" spans="1:24" s="15" customFormat="1" ht="13.8">
      <c r="A1095" s="15" t="s">
        <v>94</v>
      </c>
      <c r="B1095" s="19" t="s">
        <v>95</v>
      </c>
      <c r="C1095" s="19">
        <v>2022</v>
      </c>
      <c r="D1095" s="19" t="s">
        <v>442</v>
      </c>
      <c r="E1095" s="16">
        <v>63</v>
      </c>
      <c r="F1095" s="20">
        <v>31</v>
      </c>
      <c r="G1095" s="21">
        <v>2.0528439999999999</v>
      </c>
      <c r="H1095" s="20">
        <v>7</v>
      </c>
      <c r="I1095" s="20">
        <v>59.633339999999997</v>
      </c>
      <c r="J1095" s="20">
        <v>66.366659999999996</v>
      </c>
      <c r="K1095" s="20" t="s">
        <v>557</v>
      </c>
      <c r="L1095" s="20">
        <v>62</v>
      </c>
      <c r="M1095" s="20" t="s">
        <v>557</v>
      </c>
      <c r="N1095" s="20">
        <v>72</v>
      </c>
      <c r="O1095" s="20" t="s">
        <v>557</v>
      </c>
      <c r="P1095" s="20">
        <v>59</v>
      </c>
      <c r="Q1095" s="20">
        <v>62</v>
      </c>
      <c r="R1095" s="19" t="s">
        <v>557</v>
      </c>
      <c r="S1095" s="20">
        <v>50</v>
      </c>
      <c r="T1095" s="20">
        <v>71</v>
      </c>
      <c r="U1095" s="20" t="s">
        <v>557</v>
      </c>
      <c r="V1095" s="20">
        <v>67</v>
      </c>
      <c r="W1095" s="20" t="s">
        <v>557</v>
      </c>
      <c r="X1095" s="19"/>
    </row>
    <row r="1096" spans="1:24" s="15" customFormat="1" ht="13.8">
      <c r="A1096" s="15" t="s">
        <v>94</v>
      </c>
      <c r="B1096" s="19" t="s">
        <v>95</v>
      </c>
      <c r="C1096" s="19">
        <v>2023</v>
      </c>
      <c r="D1096" s="19" t="s">
        <v>442</v>
      </c>
      <c r="E1096" s="16">
        <v>62</v>
      </c>
      <c r="F1096" s="20">
        <v>33</v>
      </c>
      <c r="G1096" s="21">
        <v>2.4451550000000002</v>
      </c>
      <c r="H1096" s="20">
        <v>6</v>
      </c>
      <c r="I1096" s="20">
        <v>57.989939999999997</v>
      </c>
      <c r="J1096" s="20">
        <v>66.010059999999996</v>
      </c>
      <c r="K1096" s="20"/>
      <c r="L1096" s="20">
        <v>61.518160000000002</v>
      </c>
      <c r="M1096" s="20"/>
      <c r="N1096" s="20">
        <v>72.204040000000006</v>
      </c>
      <c r="O1096" s="20"/>
      <c r="P1096" s="20">
        <v>58.971130000000002</v>
      </c>
      <c r="Q1096" s="20">
        <v>61.425040000000003</v>
      </c>
      <c r="R1096" s="19"/>
      <c r="S1096" s="20">
        <v>49.836219999999997</v>
      </c>
      <c r="T1096" s="20">
        <v>68.763840000000002</v>
      </c>
      <c r="U1096" s="20"/>
      <c r="V1096" s="20"/>
      <c r="W1096" s="20"/>
      <c r="X1096" s="19"/>
    </row>
    <row r="1097" spans="1:24" s="15" customFormat="1" ht="13.8">
      <c r="A1097" s="15" t="s">
        <v>94</v>
      </c>
      <c r="B1097" s="19" t="s">
        <v>95</v>
      </c>
      <c r="C1097" s="19">
        <v>2024</v>
      </c>
      <c r="D1097" s="19" t="s">
        <v>442</v>
      </c>
      <c r="E1097" s="16">
        <v>64</v>
      </c>
      <c r="F1097" s="20">
        <v>30</v>
      </c>
      <c r="G1097" s="21">
        <v>2.9043760000000001</v>
      </c>
      <c r="H1097" s="20">
        <v>7</v>
      </c>
      <c r="I1097" s="20">
        <v>59.236820000000002</v>
      </c>
      <c r="J1097" s="20">
        <v>68.763180000000006</v>
      </c>
      <c r="K1097" s="20"/>
      <c r="L1097" s="20">
        <v>66.907420000000002</v>
      </c>
      <c r="M1097" s="20"/>
      <c r="N1097" s="20">
        <v>66.739130000000003</v>
      </c>
      <c r="O1097" s="20"/>
      <c r="P1097" s="20">
        <v>58.851039999999998</v>
      </c>
      <c r="Q1097" s="20">
        <v>56.102350000000001</v>
      </c>
      <c r="R1097" s="19"/>
      <c r="S1097" s="20">
        <v>50.930199999999999</v>
      </c>
      <c r="T1097" s="20">
        <v>65.532420000000002</v>
      </c>
      <c r="U1097" s="20"/>
      <c r="V1097" s="20">
        <v>84.761510000000001</v>
      </c>
      <c r="W1097" s="20"/>
      <c r="X1097" s="19"/>
    </row>
    <row r="1098" spans="1:24" s="15" customFormat="1">
      <c r="A1098" s="68" t="s">
        <v>94</v>
      </c>
      <c r="B1098" s="70" t="s">
        <v>95</v>
      </c>
      <c r="C1098" s="70">
        <v>2025</v>
      </c>
      <c r="D1098" s="73" t="str">
        <f>VLOOKUP(B1098,'CPI Timeseries 2012 - 2025'!B:C,2,0)</f>
        <v>MENA</v>
      </c>
      <c r="E1098" s="16">
        <v>62</v>
      </c>
      <c r="F1098" s="70">
        <v>35</v>
      </c>
      <c r="G1098" s="74">
        <v>2.599745</v>
      </c>
      <c r="H1098" s="70">
        <v>5</v>
      </c>
      <c r="I1098" s="75">
        <v>57.736420000000003</v>
      </c>
      <c r="J1098" s="75">
        <v>66.263580000000005</v>
      </c>
      <c r="K1098" s="75"/>
      <c r="L1098" s="75">
        <v>66.826779999999999</v>
      </c>
      <c r="M1098" s="75"/>
      <c r="N1098" s="75">
        <v>66.723879999999994</v>
      </c>
      <c r="O1098" s="75"/>
      <c r="P1098" s="75">
        <v>58.821210000000001</v>
      </c>
      <c r="Q1098" s="75"/>
      <c r="R1098" s="75"/>
      <c r="S1098" s="75">
        <v>50.91377</v>
      </c>
      <c r="T1098" s="75">
        <v>66.913880000000006</v>
      </c>
      <c r="U1098" s="75"/>
      <c r="V1098" s="75"/>
      <c r="W1098" s="75"/>
      <c r="X1098" s="2"/>
    </row>
    <row r="1099" spans="1:24" s="15" customFormat="1" ht="13.8">
      <c r="A1099" s="15" t="s">
        <v>126</v>
      </c>
      <c r="B1099" s="19" t="s">
        <v>127</v>
      </c>
      <c r="C1099" s="19">
        <v>2012</v>
      </c>
      <c r="D1099" s="19" t="s">
        <v>444</v>
      </c>
      <c r="E1099" s="16">
        <v>42</v>
      </c>
      <c r="F1099" s="20">
        <v>72</v>
      </c>
      <c r="G1099" s="21">
        <v>2.4</v>
      </c>
      <c r="H1099" s="20">
        <v>7</v>
      </c>
      <c r="I1099" s="20">
        <v>38</v>
      </c>
      <c r="J1099" s="20">
        <v>46</v>
      </c>
      <c r="K1099" s="20"/>
      <c r="L1099" s="20">
        <v>41</v>
      </c>
      <c r="M1099" s="20"/>
      <c r="N1099" s="20">
        <v>38</v>
      </c>
      <c r="O1099" s="20"/>
      <c r="P1099" s="20">
        <v>42</v>
      </c>
      <c r="Q1099" s="20">
        <v>39</v>
      </c>
      <c r="R1099" s="19"/>
      <c r="S1099" s="20">
        <v>41</v>
      </c>
      <c r="T1099" s="20"/>
      <c r="U1099" s="20"/>
      <c r="V1099" s="20">
        <v>37</v>
      </c>
      <c r="W1099" s="20">
        <v>55</v>
      </c>
      <c r="X1099" s="19"/>
    </row>
    <row r="1100" spans="1:24" s="15" customFormat="1" ht="13.8">
      <c r="A1100" s="15" t="s">
        <v>126</v>
      </c>
      <c r="B1100" s="19" t="s">
        <v>127</v>
      </c>
      <c r="C1100" s="19">
        <v>2013</v>
      </c>
      <c r="D1100" s="19" t="s">
        <v>444</v>
      </c>
      <c r="E1100" s="16">
        <v>43</v>
      </c>
      <c r="F1100" s="20">
        <v>69</v>
      </c>
      <c r="G1100" s="21">
        <v>2.5</v>
      </c>
      <c r="H1100" s="20">
        <v>7</v>
      </c>
      <c r="I1100" s="20">
        <v>39</v>
      </c>
      <c r="J1100" s="20">
        <v>47</v>
      </c>
      <c r="K1100" s="20"/>
      <c r="L1100" s="20">
        <v>49</v>
      </c>
      <c r="M1100" s="20"/>
      <c r="N1100" s="20">
        <v>38</v>
      </c>
      <c r="O1100" s="20"/>
      <c r="P1100" s="20">
        <v>42</v>
      </c>
      <c r="Q1100" s="20">
        <v>38</v>
      </c>
      <c r="R1100" s="19"/>
      <c r="S1100" s="20">
        <v>41</v>
      </c>
      <c r="T1100" s="20"/>
      <c r="U1100" s="20"/>
      <c r="V1100" s="20">
        <v>38</v>
      </c>
      <c r="W1100" s="20">
        <v>55</v>
      </c>
      <c r="X1100" s="19"/>
    </row>
    <row r="1101" spans="1:24" s="15" customFormat="1" ht="13.8">
      <c r="A1101" s="15" t="s">
        <v>126</v>
      </c>
      <c r="B1101" s="19" t="s">
        <v>127</v>
      </c>
      <c r="C1101" s="19">
        <v>2014</v>
      </c>
      <c r="D1101" s="19" t="s">
        <v>444</v>
      </c>
      <c r="E1101" s="16">
        <v>43</v>
      </c>
      <c r="F1101" s="20">
        <v>69</v>
      </c>
      <c r="G1101" s="21">
        <v>2.2599999904632568</v>
      </c>
      <c r="H1101" s="20">
        <v>7</v>
      </c>
      <c r="I1101" s="20">
        <v>39</v>
      </c>
      <c r="J1101" s="20">
        <v>47</v>
      </c>
      <c r="K1101" s="20"/>
      <c r="L1101" s="20">
        <v>49</v>
      </c>
      <c r="M1101" s="20"/>
      <c r="N1101" s="20">
        <v>38</v>
      </c>
      <c r="O1101" s="20"/>
      <c r="P1101" s="20">
        <v>42</v>
      </c>
      <c r="Q1101" s="20">
        <v>37</v>
      </c>
      <c r="R1101" s="19"/>
      <c r="S1101" s="20">
        <v>41</v>
      </c>
      <c r="T1101" s="20"/>
      <c r="U1101" s="20"/>
      <c r="V1101" s="20">
        <v>42</v>
      </c>
      <c r="W1101" s="20">
        <v>53</v>
      </c>
      <c r="X1101" s="19"/>
    </row>
    <row r="1102" spans="1:24" s="15" customFormat="1" ht="13.8">
      <c r="A1102" s="15" t="s">
        <v>126</v>
      </c>
      <c r="B1102" s="19" t="s">
        <v>127</v>
      </c>
      <c r="C1102" s="19">
        <v>2015</v>
      </c>
      <c r="D1102" s="19" t="s">
        <v>444</v>
      </c>
      <c r="E1102" s="16">
        <v>44</v>
      </c>
      <c r="F1102" s="20">
        <v>61</v>
      </c>
      <c r="G1102" s="21">
        <v>2.5</v>
      </c>
      <c r="H1102" s="20">
        <v>7</v>
      </c>
      <c r="I1102" s="20">
        <v>40</v>
      </c>
      <c r="J1102" s="20">
        <v>48</v>
      </c>
      <c r="K1102" s="20"/>
      <c r="L1102" s="20">
        <v>49</v>
      </c>
      <c r="M1102" s="20"/>
      <c r="N1102" s="20">
        <v>38</v>
      </c>
      <c r="O1102" s="20"/>
      <c r="P1102" s="20">
        <v>42</v>
      </c>
      <c r="Q1102" s="20">
        <v>35</v>
      </c>
      <c r="R1102" s="19"/>
      <c r="S1102" s="20">
        <v>41</v>
      </c>
      <c r="T1102" s="20"/>
      <c r="U1102" s="20"/>
      <c r="V1102" s="20">
        <v>47</v>
      </c>
      <c r="W1102" s="20">
        <v>54</v>
      </c>
      <c r="X1102" s="19"/>
    </row>
    <row r="1103" spans="1:24" s="15" customFormat="1" ht="13.8">
      <c r="A1103" s="15" t="s">
        <v>126</v>
      </c>
      <c r="B1103" s="19" t="s">
        <v>127</v>
      </c>
      <c r="C1103" s="19">
        <v>2016</v>
      </c>
      <c r="D1103" s="19" t="s">
        <v>444</v>
      </c>
      <c r="E1103" s="16">
        <v>47</v>
      </c>
      <c r="F1103" s="20">
        <v>60</v>
      </c>
      <c r="G1103" s="21">
        <v>3.34</v>
      </c>
      <c r="H1103" s="20">
        <v>7</v>
      </c>
      <c r="I1103" s="20">
        <v>42</v>
      </c>
      <c r="J1103" s="20">
        <v>53</v>
      </c>
      <c r="K1103" s="20" t="s">
        <v>557</v>
      </c>
      <c r="L1103" s="20">
        <v>52</v>
      </c>
      <c r="M1103" s="20" t="s">
        <v>557</v>
      </c>
      <c r="N1103" s="20">
        <v>37</v>
      </c>
      <c r="O1103" s="20" t="s">
        <v>557</v>
      </c>
      <c r="P1103" s="20">
        <v>59</v>
      </c>
      <c r="Q1103" s="20">
        <v>39</v>
      </c>
      <c r="R1103" s="19" t="s">
        <v>557</v>
      </c>
      <c r="S1103" s="20">
        <v>41</v>
      </c>
      <c r="T1103" s="20" t="s">
        <v>557</v>
      </c>
      <c r="U1103" s="20" t="s">
        <v>557</v>
      </c>
      <c r="V1103" s="20">
        <v>47</v>
      </c>
      <c r="W1103" s="20">
        <v>57</v>
      </c>
      <c r="X1103" s="19"/>
    </row>
    <row r="1104" spans="1:24" s="15" customFormat="1" ht="13.8">
      <c r="A1104" s="15" t="s">
        <v>126</v>
      </c>
      <c r="B1104" s="19" t="s">
        <v>127</v>
      </c>
      <c r="C1104" s="19">
        <v>2017</v>
      </c>
      <c r="D1104" s="19" t="s">
        <v>444</v>
      </c>
      <c r="E1104" s="16">
        <v>50</v>
      </c>
      <c r="F1104" s="20">
        <v>54</v>
      </c>
      <c r="G1104" s="21">
        <v>3.72</v>
      </c>
      <c r="H1104" s="20">
        <v>8</v>
      </c>
      <c r="I1104" s="20">
        <v>44</v>
      </c>
      <c r="J1104" s="20">
        <v>56</v>
      </c>
      <c r="K1104" s="20"/>
      <c r="L1104" s="20">
        <v>62</v>
      </c>
      <c r="M1104" s="20"/>
      <c r="N1104" s="20">
        <v>37</v>
      </c>
      <c r="O1104" s="20"/>
      <c r="P1104" s="20">
        <v>59</v>
      </c>
      <c r="Q1104" s="20">
        <v>38</v>
      </c>
      <c r="R1104" s="19"/>
      <c r="S1104" s="20">
        <v>44</v>
      </c>
      <c r="T1104" s="20">
        <v>62</v>
      </c>
      <c r="U1104" s="20"/>
      <c r="V1104" s="20">
        <v>44</v>
      </c>
      <c r="W1104" s="20">
        <v>57</v>
      </c>
      <c r="X1104" s="19"/>
    </row>
    <row r="1105" spans="1:24" s="15" customFormat="1" ht="13.8">
      <c r="A1105" s="15" t="s">
        <v>126</v>
      </c>
      <c r="B1105" s="19" t="s">
        <v>127</v>
      </c>
      <c r="C1105" s="19">
        <v>2018</v>
      </c>
      <c r="D1105" s="19" t="s">
        <v>444</v>
      </c>
      <c r="E1105" s="16">
        <v>52</v>
      </c>
      <c r="F1105" s="20">
        <v>53</v>
      </c>
      <c r="G1105" s="21">
        <v>3.29</v>
      </c>
      <c r="H1105" s="20">
        <v>8</v>
      </c>
      <c r="I1105" s="20">
        <v>47</v>
      </c>
      <c r="J1105" s="20">
        <v>57</v>
      </c>
      <c r="K1105" s="20"/>
      <c r="L1105" s="20">
        <v>62</v>
      </c>
      <c r="M1105" s="20"/>
      <c r="N1105" s="20">
        <v>37</v>
      </c>
      <c r="O1105" s="20"/>
      <c r="P1105" s="20">
        <v>59</v>
      </c>
      <c r="Q1105" s="20">
        <v>42</v>
      </c>
      <c r="R1105" s="19"/>
      <c r="S1105" s="20">
        <v>50</v>
      </c>
      <c r="T1105" s="20">
        <v>62</v>
      </c>
      <c r="U1105" s="20"/>
      <c r="V1105" s="20">
        <v>47</v>
      </c>
      <c r="W1105" s="20">
        <v>57</v>
      </c>
      <c r="X1105" s="19"/>
    </row>
    <row r="1106" spans="1:24" s="15" customFormat="1" ht="13.8">
      <c r="A1106" s="15" t="s">
        <v>126</v>
      </c>
      <c r="B1106" s="19" t="s">
        <v>127</v>
      </c>
      <c r="C1106" s="19">
        <v>2019</v>
      </c>
      <c r="D1106" s="19" t="s">
        <v>444</v>
      </c>
      <c r="E1106" s="16">
        <v>53</v>
      </c>
      <c r="F1106" s="20">
        <v>51</v>
      </c>
      <c r="G1106" s="21">
        <v>3.2156380000000002</v>
      </c>
      <c r="H1106" s="20">
        <v>8</v>
      </c>
      <c r="I1106" s="20">
        <v>47.726349999999996</v>
      </c>
      <c r="J1106" s="20">
        <v>58.273650000000004</v>
      </c>
      <c r="K1106" s="20" t="s">
        <v>557</v>
      </c>
      <c r="L1106" s="20">
        <v>62</v>
      </c>
      <c r="M1106" s="20" t="s">
        <v>557</v>
      </c>
      <c r="N1106" s="20">
        <v>37</v>
      </c>
      <c r="O1106" s="20" t="s">
        <v>557</v>
      </c>
      <c r="P1106" s="20">
        <v>59</v>
      </c>
      <c r="Q1106" s="20">
        <v>44</v>
      </c>
      <c r="R1106" s="19" t="s">
        <v>557</v>
      </c>
      <c r="S1106" s="20">
        <v>50</v>
      </c>
      <c r="T1106" s="20">
        <v>62</v>
      </c>
      <c r="U1106" s="20" t="s">
        <v>557</v>
      </c>
      <c r="V1106" s="20">
        <v>51</v>
      </c>
      <c r="W1106" s="20">
        <v>59</v>
      </c>
      <c r="X1106" s="19"/>
    </row>
    <row r="1107" spans="1:24" s="15" customFormat="1" ht="13.8">
      <c r="A1107" s="15" t="s">
        <v>126</v>
      </c>
      <c r="B1107" s="19" t="s">
        <v>127</v>
      </c>
      <c r="C1107" s="19">
        <v>2020</v>
      </c>
      <c r="D1107" s="19" t="s">
        <v>444</v>
      </c>
      <c r="E1107" s="16">
        <v>53</v>
      </c>
      <c r="F1107" s="20">
        <v>52</v>
      </c>
      <c r="G1107" s="21">
        <v>2.1078950000000001</v>
      </c>
      <c r="H1107" s="20">
        <v>8</v>
      </c>
      <c r="I1107" s="20">
        <v>49.543050000000001</v>
      </c>
      <c r="J1107" s="20">
        <v>56.456949999999999</v>
      </c>
      <c r="K1107" s="20" t="s">
        <v>557</v>
      </c>
      <c r="L1107" s="20">
        <v>62</v>
      </c>
      <c r="M1107" s="20" t="s">
        <v>557</v>
      </c>
      <c r="N1107" s="20">
        <v>37</v>
      </c>
      <c r="O1107" s="20" t="s">
        <v>557</v>
      </c>
      <c r="P1107" s="20">
        <v>59</v>
      </c>
      <c r="Q1107" s="20">
        <v>45</v>
      </c>
      <c r="R1107" s="19" t="s">
        <v>557</v>
      </c>
      <c r="S1107" s="20">
        <v>50</v>
      </c>
      <c r="T1107" s="20">
        <v>64</v>
      </c>
      <c r="U1107" s="20" t="s">
        <v>557</v>
      </c>
      <c r="V1107" s="20">
        <v>51</v>
      </c>
      <c r="W1107" s="20">
        <v>59</v>
      </c>
      <c r="X1107" s="19"/>
    </row>
    <row r="1108" spans="1:24" s="15" customFormat="1" ht="13.8">
      <c r="A1108" s="15" t="s">
        <v>126</v>
      </c>
      <c r="B1108" s="19" t="s">
        <v>127</v>
      </c>
      <c r="C1108" s="19">
        <v>2021</v>
      </c>
      <c r="D1108" s="19" t="s">
        <v>444</v>
      </c>
      <c r="E1108" s="16">
        <v>56</v>
      </c>
      <c r="F1108" s="20">
        <v>42</v>
      </c>
      <c r="G1108" s="21">
        <v>1.461298</v>
      </c>
      <c r="H1108" s="20">
        <v>8</v>
      </c>
      <c r="I1108" s="20">
        <v>53.596159999999998</v>
      </c>
      <c r="J1108" s="20">
        <v>58.403840000000002</v>
      </c>
      <c r="K1108" s="20"/>
      <c r="L1108" s="20">
        <v>61.518160000000002</v>
      </c>
      <c r="M1108" s="20"/>
      <c r="N1108" s="20">
        <v>54.733609999999999</v>
      </c>
      <c r="O1108" s="20"/>
      <c r="P1108" s="20">
        <v>58.971130000000002</v>
      </c>
      <c r="Q1108" s="20">
        <v>46.273609999999998</v>
      </c>
      <c r="R1108" s="19"/>
      <c r="S1108" s="20">
        <v>49.836219999999997</v>
      </c>
      <c r="T1108" s="20">
        <v>65.870220000000003</v>
      </c>
      <c r="U1108" s="20"/>
      <c r="V1108" s="20">
        <v>54.323929999999997</v>
      </c>
      <c r="W1108" s="20">
        <v>59.834319999999998</v>
      </c>
      <c r="X1108" s="19"/>
    </row>
    <row r="1109" spans="1:24" s="15" customFormat="1" ht="13.8">
      <c r="A1109" s="15" t="s">
        <v>126</v>
      </c>
      <c r="B1109" s="19" t="s">
        <v>127</v>
      </c>
      <c r="C1109" s="19">
        <v>2022</v>
      </c>
      <c r="D1109" s="19" t="s">
        <v>444</v>
      </c>
      <c r="E1109" s="16">
        <v>56</v>
      </c>
      <c r="F1109" s="20">
        <v>41</v>
      </c>
      <c r="G1109" s="21">
        <v>1.706507</v>
      </c>
      <c r="H1109" s="20">
        <v>8</v>
      </c>
      <c r="I1109" s="20">
        <v>53.201329999999999</v>
      </c>
      <c r="J1109" s="20">
        <v>58.798670000000001</v>
      </c>
      <c r="K1109" s="20" t="s">
        <v>557</v>
      </c>
      <c r="L1109" s="20">
        <v>62</v>
      </c>
      <c r="M1109" s="20" t="s">
        <v>557</v>
      </c>
      <c r="N1109" s="20">
        <v>55</v>
      </c>
      <c r="O1109" s="20" t="s">
        <v>557</v>
      </c>
      <c r="P1109" s="20">
        <v>59</v>
      </c>
      <c r="Q1109" s="20">
        <v>45</v>
      </c>
      <c r="R1109" s="19" t="s">
        <v>557</v>
      </c>
      <c r="S1109" s="20">
        <v>50</v>
      </c>
      <c r="T1109" s="20">
        <v>69</v>
      </c>
      <c r="U1109" s="20" t="s">
        <v>557</v>
      </c>
      <c r="V1109" s="20">
        <v>52</v>
      </c>
      <c r="W1109" s="20">
        <v>61</v>
      </c>
      <c r="X1109" s="19"/>
    </row>
    <row r="1110" spans="1:24" s="15" customFormat="1" ht="13.8">
      <c r="A1110" s="15" t="s">
        <v>126</v>
      </c>
      <c r="B1110" s="19" t="s">
        <v>127</v>
      </c>
      <c r="C1110" s="19">
        <v>2023</v>
      </c>
      <c r="D1110" s="19" t="s">
        <v>444</v>
      </c>
      <c r="E1110" s="16">
        <v>56</v>
      </c>
      <c r="F1110" s="20">
        <v>42</v>
      </c>
      <c r="G1110" s="21">
        <v>1.6645289999999999</v>
      </c>
      <c r="H1110" s="20">
        <v>8</v>
      </c>
      <c r="I1110" s="20">
        <v>53.27017</v>
      </c>
      <c r="J1110" s="20">
        <v>58.72983</v>
      </c>
      <c r="K1110" s="20"/>
      <c r="L1110" s="20">
        <v>61.518160000000002</v>
      </c>
      <c r="M1110" s="20"/>
      <c r="N1110" s="20">
        <v>54.733609999999999</v>
      </c>
      <c r="O1110" s="20"/>
      <c r="P1110" s="20">
        <v>58.971130000000002</v>
      </c>
      <c r="Q1110" s="20">
        <v>49.868870000000001</v>
      </c>
      <c r="R1110" s="19"/>
      <c r="S1110" s="20">
        <v>49.836219999999997</v>
      </c>
      <c r="T1110" s="20">
        <v>68.763840000000002</v>
      </c>
      <c r="U1110" s="20"/>
      <c r="V1110" s="20">
        <v>47.484769999999997</v>
      </c>
      <c r="W1110" s="20">
        <v>60.732599999999998</v>
      </c>
      <c r="X1110" s="19"/>
    </row>
    <row r="1111" spans="1:24" s="15" customFormat="1" ht="13.8">
      <c r="A1111" s="15" t="s">
        <v>126</v>
      </c>
      <c r="B1111" s="19" t="s">
        <v>127</v>
      </c>
      <c r="C1111" s="19">
        <v>2024</v>
      </c>
      <c r="D1111" s="19" t="s">
        <v>444</v>
      </c>
      <c r="E1111" s="16">
        <v>54</v>
      </c>
      <c r="F1111" s="20">
        <v>52</v>
      </c>
      <c r="G1111" s="21">
        <v>1.666242</v>
      </c>
      <c r="H1111" s="20">
        <v>8</v>
      </c>
      <c r="I1111" s="20">
        <v>51.267359999999996</v>
      </c>
      <c r="J1111" s="20">
        <v>56.732640000000004</v>
      </c>
      <c r="K1111" s="20"/>
      <c r="L1111" s="20">
        <v>56.713709999999999</v>
      </c>
      <c r="M1111" s="20"/>
      <c r="N1111" s="20">
        <v>50.63015</v>
      </c>
      <c r="O1111" s="20"/>
      <c r="P1111" s="20">
        <v>58.851039999999998</v>
      </c>
      <c r="Q1111" s="20">
        <v>43.299309999999998</v>
      </c>
      <c r="R1111" s="19"/>
      <c r="S1111" s="20">
        <v>50.930199999999999</v>
      </c>
      <c r="T1111" s="20">
        <v>63.479109999999999</v>
      </c>
      <c r="U1111" s="20"/>
      <c r="V1111" s="20">
        <v>45.716720000000002</v>
      </c>
      <c r="W1111" s="20">
        <v>60.981439999999999</v>
      </c>
      <c r="X1111" s="19"/>
    </row>
    <row r="1112" spans="1:24" s="15" customFormat="1">
      <c r="A1112" s="68" t="s">
        <v>126</v>
      </c>
      <c r="B1112" s="70" t="s">
        <v>127</v>
      </c>
      <c r="C1112" s="70">
        <v>2025</v>
      </c>
      <c r="D1112" s="73" t="str">
        <f>VLOOKUP(B1112,'CPI Timeseries 2012 - 2025'!B:C,2,0)</f>
        <v>WE/EU</v>
      </c>
      <c r="E1112" s="16">
        <v>53</v>
      </c>
      <c r="F1112" s="70">
        <v>52</v>
      </c>
      <c r="G1112" s="74">
        <v>1.7514350000000001</v>
      </c>
      <c r="H1112" s="70">
        <v>8</v>
      </c>
      <c r="I1112" s="75">
        <v>50.127650000000003</v>
      </c>
      <c r="J1112" s="75">
        <v>55.872349999999997</v>
      </c>
      <c r="K1112" s="75"/>
      <c r="L1112" s="75">
        <v>56.654359999999997</v>
      </c>
      <c r="M1112" s="75"/>
      <c r="N1112" s="75">
        <v>50.60913</v>
      </c>
      <c r="O1112" s="75"/>
      <c r="P1112" s="75">
        <v>58.821210000000001</v>
      </c>
      <c r="Q1112" s="75">
        <v>40.626910000000002</v>
      </c>
      <c r="R1112" s="75"/>
      <c r="S1112" s="75">
        <v>50.91377</v>
      </c>
      <c r="T1112" s="75">
        <v>61.437190000000001</v>
      </c>
      <c r="U1112" s="75"/>
      <c r="V1112" s="75">
        <v>45.691800000000001</v>
      </c>
      <c r="W1112" s="75">
        <v>61.838380000000001</v>
      </c>
      <c r="X1112" s="2"/>
    </row>
    <row r="1113" spans="1:24" s="15" customFormat="1" ht="13.8">
      <c r="A1113" s="15" t="s">
        <v>168</v>
      </c>
      <c r="B1113" s="19" t="s">
        <v>169</v>
      </c>
      <c r="C1113" s="19">
        <v>2012</v>
      </c>
      <c r="D1113" s="19" t="s">
        <v>234</v>
      </c>
      <c r="E1113" s="16">
        <v>38</v>
      </c>
      <c r="F1113" s="20">
        <v>83</v>
      </c>
      <c r="G1113" s="21">
        <v>2.2000000000000002</v>
      </c>
      <c r="H1113" s="20">
        <v>6</v>
      </c>
      <c r="I1113" s="20">
        <v>35</v>
      </c>
      <c r="J1113" s="20">
        <v>42</v>
      </c>
      <c r="K1113" s="20"/>
      <c r="L1113" s="20"/>
      <c r="M1113" s="20">
        <v>36</v>
      </c>
      <c r="N1113" s="20">
        <v>38</v>
      </c>
      <c r="O1113" s="20"/>
      <c r="P1113" s="20">
        <v>42</v>
      </c>
      <c r="Q1113" s="20"/>
      <c r="R1113" s="19"/>
      <c r="S1113" s="20">
        <v>31</v>
      </c>
      <c r="T1113" s="20"/>
      <c r="U1113" s="20"/>
      <c r="V1113" s="20">
        <v>37</v>
      </c>
      <c r="W1113" s="20">
        <v>47</v>
      </c>
      <c r="X1113" s="19"/>
    </row>
    <row r="1114" spans="1:24" s="15" customFormat="1" ht="13.8">
      <c r="A1114" s="15" t="s">
        <v>168</v>
      </c>
      <c r="B1114" s="19" t="s">
        <v>169</v>
      </c>
      <c r="C1114" s="19">
        <v>2013</v>
      </c>
      <c r="D1114" s="19" t="s">
        <v>234</v>
      </c>
      <c r="E1114" s="16">
        <v>38</v>
      </c>
      <c r="F1114" s="20">
        <v>83</v>
      </c>
      <c r="G1114" s="21">
        <v>1.8</v>
      </c>
      <c r="H1114" s="20">
        <v>6</v>
      </c>
      <c r="I1114" s="20">
        <v>35</v>
      </c>
      <c r="J1114" s="20">
        <v>41</v>
      </c>
      <c r="K1114" s="20"/>
      <c r="L1114" s="20"/>
      <c r="M1114" s="20">
        <v>36</v>
      </c>
      <c r="N1114" s="20">
        <v>38</v>
      </c>
      <c r="O1114" s="20"/>
      <c r="P1114" s="20">
        <v>42</v>
      </c>
      <c r="Q1114" s="20"/>
      <c r="R1114" s="19"/>
      <c r="S1114" s="20">
        <v>31</v>
      </c>
      <c r="T1114" s="20"/>
      <c r="U1114" s="20"/>
      <c r="V1114" s="20">
        <v>39</v>
      </c>
      <c r="W1114" s="20">
        <v>44</v>
      </c>
      <c r="X1114" s="19"/>
    </row>
    <row r="1115" spans="1:24" s="15" customFormat="1" ht="13.8">
      <c r="A1115" s="15" t="s">
        <v>168</v>
      </c>
      <c r="B1115" s="19" t="s">
        <v>169</v>
      </c>
      <c r="C1115" s="19">
        <v>2014</v>
      </c>
      <c r="D1115" s="19" t="s">
        <v>234</v>
      </c>
      <c r="E1115" s="16">
        <v>38</v>
      </c>
      <c r="F1115" s="20">
        <v>85</v>
      </c>
      <c r="G1115" s="21">
        <v>1.7999999523162842</v>
      </c>
      <c r="H1115" s="20">
        <v>6</v>
      </c>
      <c r="I1115" s="20">
        <v>35</v>
      </c>
      <c r="J1115" s="20">
        <v>41</v>
      </c>
      <c r="K1115" s="20"/>
      <c r="L1115" s="20"/>
      <c r="M1115" s="20">
        <v>36</v>
      </c>
      <c r="N1115" s="20">
        <v>38</v>
      </c>
      <c r="O1115" s="20"/>
      <c r="P1115" s="20">
        <v>42</v>
      </c>
      <c r="Q1115" s="20"/>
      <c r="R1115" s="19"/>
      <c r="S1115" s="20">
        <v>31</v>
      </c>
      <c r="T1115" s="20"/>
      <c r="U1115" s="20"/>
      <c r="V1115" s="20">
        <v>43</v>
      </c>
      <c r="W1115" s="20">
        <v>41</v>
      </c>
      <c r="X1115" s="19"/>
    </row>
    <row r="1116" spans="1:24" s="15" customFormat="1" ht="13.8">
      <c r="A1116" s="15" t="s">
        <v>168</v>
      </c>
      <c r="B1116" s="19" t="s">
        <v>169</v>
      </c>
      <c r="C1116" s="19">
        <v>2015</v>
      </c>
      <c r="D1116" s="19" t="s">
        <v>234</v>
      </c>
      <c r="E1116" s="16">
        <v>41</v>
      </c>
      <c r="F1116" s="20">
        <v>69</v>
      </c>
      <c r="G1116" s="21">
        <v>1.6799999475479126</v>
      </c>
      <c r="H1116" s="20">
        <v>6</v>
      </c>
      <c r="I1116" s="20">
        <v>38</v>
      </c>
      <c r="J1116" s="20">
        <v>44</v>
      </c>
      <c r="K1116" s="20"/>
      <c r="L1116" s="20"/>
      <c r="M1116" s="20">
        <v>36</v>
      </c>
      <c r="N1116" s="20">
        <v>38</v>
      </c>
      <c r="O1116" s="20"/>
      <c r="P1116" s="20">
        <v>42</v>
      </c>
      <c r="Q1116" s="20"/>
      <c r="R1116" s="19"/>
      <c r="S1116" s="20">
        <v>41</v>
      </c>
      <c r="T1116" s="20"/>
      <c r="U1116" s="20"/>
      <c r="V1116" s="20">
        <v>42</v>
      </c>
      <c r="W1116" s="20">
        <v>48</v>
      </c>
      <c r="X1116" s="19"/>
    </row>
    <row r="1117" spans="1:24" s="15" customFormat="1" ht="13.8">
      <c r="A1117" s="15" t="s">
        <v>168</v>
      </c>
      <c r="B1117" s="19" t="s">
        <v>169</v>
      </c>
      <c r="C1117" s="19">
        <v>2016</v>
      </c>
      <c r="D1117" s="19" t="s">
        <v>234</v>
      </c>
      <c r="E1117" s="16">
        <v>39</v>
      </c>
      <c r="F1117" s="20">
        <v>83</v>
      </c>
      <c r="G1117" s="21">
        <v>1.84</v>
      </c>
      <c r="H1117" s="20">
        <v>6</v>
      </c>
      <c r="I1117" s="20">
        <v>36</v>
      </c>
      <c r="J1117" s="20">
        <v>42</v>
      </c>
      <c r="K1117" s="20" t="s">
        <v>557</v>
      </c>
      <c r="L1117" s="20" t="s">
        <v>557</v>
      </c>
      <c r="M1117" s="20">
        <v>36</v>
      </c>
      <c r="N1117" s="20">
        <v>37</v>
      </c>
      <c r="O1117" s="20" t="s">
        <v>557</v>
      </c>
      <c r="P1117" s="20">
        <v>34</v>
      </c>
      <c r="Q1117" s="20" t="s">
        <v>557</v>
      </c>
      <c r="R1117" s="19" t="s">
        <v>557</v>
      </c>
      <c r="S1117" s="20">
        <v>41</v>
      </c>
      <c r="T1117" s="20" t="s">
        <v>557</v>
      </c>
      <c r="U1117" s="20" t="s">
        <v>557</v>
      </c>
      <c r="V1117" s="20">
        <v>41</v>
      </c>
      <c r="W1117" s="20">
        <v>47</v>
      </c>
      <c r="X1117" s="19"/>
    </row>
    <row r="1118" spans="1:24" s="15" customFormat="1" ht="13.8">
      <c r="A1118" s="15" t="s">
        <v>168</v>
      </c>
      <c r="B1118" s="19" t="s">
        <v>169</v>
      </c>
      <c r="C1118" s="19">
        <v>2017</v>
      </c>
      <c r="D1118" s="19" t="s">
        <v>234</v>
      </c>
      <c r="E1118" s="16">
        <v>44</v>
      </c>
      <c r="F1118" s="20">
        <v>68</v>
      </c>
      <c r="G1118" s="21">
        <v>3.96</v>
      </c>
      <c r="H1118" s="20">
        <v>7</v>
      </c>
      <c r="I1118" s="20">
        <v>37</v>
      </c>
      <c r="J1118" s="20">
        <v>51</v>
      </c>
      <c r="K1118" s="20"/>
      <c r="L1118" s="20"/>
      <c r="M1118" s="20">
        <v>37</v>
      </c>
      <c r="N1118" s="20">
        <v>37</v>
      </c>
      <c r="O1118" s="20"/>
      <c r="P1118" s="20">
        <v>35</v>
      </c>
      <c r="Q1118" s="20"/>
      <c r="R1118" s="19"/>
      <c r="S1118" s="20">
        <v>41</v>
      </c>
      <c r="T1118" s="20">
        <v>64</v>
      </c>
      <c r="U1118" s="20"/>
      <c r="V1118" s="20">
        <v>43</v>
      </c>
      <c r="W1118" s="20">
        <v>51</v>
      </c>
      <c r="X1118" s="19"/>
    </row>
    <row r="1119" spans="1:24" s="15" customFormat="1" ht="13.8">
      <c r="A1119" s="15" t="s">
        <v>168</v>
      </c>
      <c r="B1119" s="19" t="s">
        <v>169</v>
      </c>
      <c r="C1119" s="19">
        <v>2018</v>
      </c>
      <c r="D1119" s="19" t="s">
        <v>234</v>
      </c>
      <c r="E1119" s="16">
        <v>44</v>
      </c>
      <c r="F1119" s="20">
        <v>70</v>
      </c>
      <c r="G1119" s="21">
        <v>3.37</v>
      </c>
      <c r="H1119" s="20">
        <v>7</v>
      </c>
      <c r="I1119" s="20">
        <v>38</v>
      </c>
      <c r="J1119" s="20">
        <v>50</v>
      </c>
      <c r="K1119" s="20"/>
      <c r="L1119" s="20"/>
      <c r="M1119" s="20">
        <v>37</v>
      </c>
      <c r="N1119" s="20">
        <v>37</v>
      </c>
      <c r="O1119" s="20"/>
      <c r="P1119" s="20">
        <v>35</v>
      </c>
      <c r="Q1119" s="20"/>
      <c r="R1119" s="19"/>
      <c r="S1119" s="20">
        <v>41</v>
      </c>
      <c r="T1119" s="20">
        <v>59</v>
      </c>
      <c r="U1119" s="20"/>
      <c r="V1119" s="20">
        <v>45</v>
      </c>
      <c r="W1119" s="20">
        <v>51</v>
      </c>
      <c r="X1119" s="19"/>
    </row>
    <row r="1120" spans="1:24" s="15" customFormat="1" ht="13.8">
      <c r="A1120" s="15" t="s">
        <v>168</v>
      </c>
      <c r="B1120" s="19" t="s">
        <v>169</v>
      </c>
      <c r="C1120" s="19">
        <v>2019</v>
      </c>
      <c r="D1120" s="19" t="s">
        <v>234</v>
      </c>
      <c r="E1120" s="16">
        <v>43</v>
      </c>
      <c r="F1120" s="20">
        <v>74</v>
      </c>
      <c r="G1120" s="21">
        <v>3.5835080000000001</v>
      </c>
      <c r="H1120" s="20">
        <v>7</v>
      </c>
      <c r="I1120" s="20">
        <v>37.123049999999999</v>
      </c>
      <c r="J1120" s="20">
        <v>48.876950000000001</v>
      </c>
      <c r="K1120" s="20" t="s">
        <v>557</v>
      </c>
      <c r="L1120" s="20" t="s">
        <v>557</v>
      </c>
      <c r="M1120" s="20">
        <v>37</v>
      </c>
      <c r="N1120" s="20">
        <v>37</v>
      </c>
      <c r="O1120" s="20" t="s">
        <v>557</v>
      </c>
      <c r="P1120" s="20">
        <v>35</v>
      </c>
      <c r="Q1120" s="20" t="s">
        <v>557</v>
      </c>
      <c r="R1120" s="19" t="s">
        <v>557</v>
      </c>
      <c r="S1120" s="20">
        <v>41</v>
      </c>
      <c r="T1120" s="20">
        <v>61</v>
      </c>
      <c r="U1120" s="20" t="s">
        <v>557</v>
      </c>
      <c r="V1120" s="20">
        <v>38</v>
      </c>
      <c r="W1120" s="20">
        <v>50</v>
      </c>
      <c r="X1120" s="19"/>
    </row>
    <row r="1121" spans="1:24" s="15" customFormat="1" ht="13.8">
      <c r="A1121" s="15" t="s">
        <v>168</v>
      </c>
      <c r="B1121" s="19" t="s">
        <v>169</v>
      </c>
      <c r="C1121" s="19">
        <v>2020</v>
      </c>
      <c r="D1121" s="19" t="s">
        <v>234</v>
      </c>
      <c r="E1121" s="16">
        <v>44</v>
      </c>
      <c r="F1121" s="20">
        <v>69</v>
      </c>
      <c r="G1121" s="21">
        <v>3.3431890000000002</v>
      </c>
      <c r="H1121" s="20">
        <v>7</v>
      </c>
      <c r="I1121" s="20">
        <v>38.51717</v>
      </c>
      <c r="J1121" s="20">
        <v>49.48283</v>
      </c>
      <c r="K1121" s="20" t="s">
        <v>557</v>
      </c>
      <c r="L1121" s="20" t="s">
        <v>557</v>
      </c>
      <c r="M1121" s="20">
        <v>37</v>
      </c>
      <c r="N1121" s="20">
        <v>37</v>
      </c>
      <c r="O1121" s="20" t="s">
        <v>557</v>
      </c>
      <c r="P1121" s="20">
        <v>35</v>
      </c>
      <c r="Q1121" s="20" t="s">
        <v>557</v>
      </c>
      <c r="R1121" s="19" t="s">
        <v>557</v>
      </c>
      <c r="S1121" s="20">
        <v>41</v>
      </c>
      <c r="T1121" s="20">
        <v>70</v>
      </c>
      <c r="U1121" s="20" t="s">
        <v>557</v>
      </c>
      <c r="V1121" s="20">
        <v>38</v>
      </c>
      <c r="W1121" s="20">
        <v>48</v>
      </c>
      <c r="X1121" s="19"/>
    </row>
    <row r="1122" spans="1:24" s="15" customFormat="1" ht="13.8">
      <c r="A1122" s="15" t="s">
        <v>168</v>
      </c>
      <c r="B1122" s="19" t="s">
        <v>169</v>
      </c>
      <c r="C1122" s="19">
        <v>2021</v>
      </c>
      <c r="D1122" s="19" t="s">
        <v>234</v>
      </c>
      <c r="E1122" s="16">
        <v>44</v>
      </c>
      <c r="F1122" s="20">
        <v>70</v>
      </c>
      <c r="G1122" s="21">
        <v>3.6648290000000001</v>
      </c>
      <c r="H1122" s="20">
        <v>6</v>
      </c>
      <c r="I1122" s="20">
        <v>37.971359999999997</v>
      </c>
      <c r="J1122" s="20">
        <v>50.028640000000003</v>
      </c>
      <c r="K1122" s="20"/>
      <c r="L1122" s="20"/>
      <c r="M1122" s="20">
        <v>36.83502</v>
      </c>
      <c r="N1122" s="20">
        <v>37.263190000000002</v>
      </c>
      <c r="O1122" s="20"/>
      <c r="P1122" s="20">
        <v>34.50329</v>
      </c>
      <c r="Q1122" s="20"/>
      <c r="R1122" s="19"/>
      <c r="S1122" s="20">
        <v>41.127429999999997</v>
      </c>
      <c r="T1122" s="20">
        <v>65.870220000000003</v>
      </c>
      <c r="U1122" s="20"/>
      <c r="V1122" s="20"/>
      <c r="W1122" s="20">
        <v>48.156700000000001</v>
      </c>
      <c r="X1122" s="19"/>
    </row>
    <row r="1123" spans="1:24" s="15" customFormat="1" ht="13.8">
      <c r="A1123" s="15" t="s">
        <v>168</v>
      </c>
      <c r="B1123" s="19" t="s">
        <v>169</v>
      </c>
      <c r="C1123" s="19">
        <v>2022</v>
      </c>
      <c r="D1123" s="19" t="s">
        <v>234</v>
      </c>
      <c r="E1123" s="16">
        <v>44</v>
      </c>
      <c r="F1123" s="20">
        <v>69</v>
      </c>
      <c r="G1123" s="21">
        <v>3.6596769999999998</v>
      </c>
      <c r="H1123" s="20">
        <v>6</v>
      </c>
      <c r="I1123" s="20">
        <v>37.998130000000003</v>
      </c>
      <c r="J1123" s="20">
        <v>50.001869999999997</v>
      </c>
      <c r="K1123" s="20" t="s">
        <v>557</v>
      </c>
      <c r="L1123" s="20" t="s">
        <v>557</v>
      </c>
      <c r="M1123" s="20">
        <v>37</v>
      </c>
      <c r="N1123" s="20">
        <v>37</v>
      </c>
      <c r="O1123" s="20" t="s">
        <v>557</v>
      </c>
      <c r="P1123" s="20">
        <v>35</v>
      </c>
      <c r="Q1123" s="20" t="s">
        <v>557</v>
      </c>
      <c r="R1123" s="19" t="s">
        <v>557</v>
      </c>
      <c r="S1123" s="20">
        <v>41</v>
      </c>
      <c r="T1123" s="20">
        <v>65</v>
      </c>
      <c r="U1123" s="20" t="s">
        <v>557</v>
      </c>
      <c r="V1123" s="20" t="s">
        <v>557</v>
      </c>
      <c r="W1123" s="20">
        <v>51</v>
      </c>
      <c r="X1123" s="19"/>
    </row>
    <row r="1124" spans="1:24" s="15" customFormat="1" ht="13.8">
      <c r="A1124" s="15" t="s">
        <v>168</v>
      </c>
      <c r="B1124" s="19" t="s">
        <v>169</v>
      </c>
      <c r="C1124" s="19">
        <v>2023</v>
      </c>
      <c r="D1124" s="19" t="s">
        <v>234</v>
      </c>
      <c r="E1124" s="16">
        <v>44</v>
      </c>
      <c r="F1124" s="20">
        <v>69</v>
      </c>
      <c r="G1124" s="21">
        <v>3.061407</v>
      </c>
      <c r="H1124" s="20">
        <v>7</v>
      </c>
      <c r="I1124" s="20">
        <v>38.979289999999999</v>
      </c>
      <c r="J1124" s="20">
        <v>49.020710000000001</v>
      </c>
      <c r="K1124" s="20"/>
      <c r="L1124" s="20"/>
      <c r="M1124" s="20">
        <v>36.83502</v>
      </c>
      <c r="N1124" s="20">
        <v>37.263190000000002</v>
      </c>
      <c r="O1124" s="20"/>
      <c r="P1124" s="20">
        <v>34.50329</v>
      </c>
      <c r="Q1124" s="20"/>
      <c r="R1124" s="19"/>
      <c r="S1124" s="20">
        <v>41.127429999999997</v>
      </c>
      <c r="T1124" s="20">
        <v>66.593630000000005</v>
      </c>
      <c r="U1124" s="20"/>
      <c r="V1124" s="20">
        <v>38.015160000000002</v>
      </c>
      <c r="W1124" s="20">
        <v>50.851529999999997</v>
      </c>
      <c r="X1124" s="19"/>
    </row>
    <row r="1125" spans="1:24" s="15" customFormat="1" ht="13.8">
      <c r="A1125" s="15" t="s">
        <v>168</v>
      </c>
      <c r="B1125" s="19" t="s">
        <v>169</v>
      </c>
      <c r="C1125" s="19">
        <v>2024</v>
      </c>
      <c r="D1125" s="19" t="s">
        <v>234</v>
      </c>
      <c r="E1125" s="16">
        <v>44</v>
      </c>
      <c r="F1125" s="20">
        <v>73</v>
      </c>
      <c r="G1125" s="21">
        <v>2.7751000000000001</v>
      </c>
      <c r="H1125" s="20">
        <v>7</v>
      </c>
      <c r="I1125" s="20">
        <v>39.448830000000001</v>
      </c>
      <c r="J1125" s="20">
        <v>48.551169999999999</v>
      </c>
      <c r="K1125" s="20"/>
      <c r="L1125" s="20"/>
      <c r="M1125" s="20">
        <v>38.533639999999998</v>
      </c>
      <c r="N1125" s="20">
        <v>50.63015</v>
      </c>
      <c r="O1125" s="20"/>
      <c r="P1125" s="20">
        <v>32.267980000000001</v>
      </c>
      <c r="Q1125" s="20"/>
      <c r="R1125" s="19"/>
      <c r="S1125" s="20">
        <v>41.855710000000002</v>
      </c>
      <c r="T1125" s="20">
        <v>60.74136</v>
      </c>
      <c r="U1125" s="20"/>
      <c r="V1125" s="20">
        <v>33.631430000000002</v>
      </c>
      <c r="W1125" s="20">
        <v>50.561079999999997</v>
      </c>
      <c r="X1125" s="19"/>
    </row>
    <row r="1126" spans="1:24" s="15" customFormat="1">
      <c r="A1126" s="68" t="s">
        <v>168</v>
      </c>
      <c r="B1126" s="70" t="s">
        <v>169</v>
      </c>
      <c r="C1126" s="70">
        <v>2025</v>
      </c>
      <c r="D1126" s="73" t="str">
        <f>VLOOKUP(B1126,'CPI Timeseries 2012 - 2025'!B:C,2,0)</f>
        <v>AME</v>
      </c>
      <c r="E1126" s="16">
        <v>44</v>
      </c>
      <c r="F1126" s="70">
        <v>73</v>
      </c>
      <c r="G1126" s="74">
        <v>3.612628</v>
      </c>
      <c r="H1126" s="70">
        <v>6</v>
      </c>
      <c r="I1126" s="75">
        <v>38.075290000000003</v>
      </c>
      <c r="J1126" s="75">
        <v>49.924709999999997</v>
      </c>
      <c r="K1126" s="75"/>
      <c r="L1126" s="75"/>
      <c r="M1126" s="75">
        <v>38.539949999999997</v>
      </c>
      <c r="N1126" s="75">
        <v>34.494399999999999</v>
      </c>
      <c r="O1126" s="75"/>
      <c r="P1126" s="75">
        <v>32.214660000000002</v>
      </c>
      <c r="Q1126" s="75"/>
      <c r="R1126" s="75"/>
      <c r="S1126" s="75">
        <v>41.836329999999997</v>
      </c>
      <c r="T1126" s="75">
        <v>62.806370000000001</v>
      </c>
      <c r="U1126" s="75"/>
      <c r="V1126" s="75"/>
      <c r="W1126" s="75">
        <v>51.415089999999999</v>
      </c>
      <c r="X1126" s="2"/>
    </row>
    <row r="1127" spans="1:24" s="15" customFormat="1" ht="13.8">
      <c r="A1127" s="15" t="s">
        <v>60</v>
      </c>
      <c r="B1127" s="19" t="s">
        <v>61</v>
      </c>
      <c r="C1127" s="19">
        <v>2012</v>
      </c>
      <c r="D1127" s="19" t="s">
        <v>440</v>
      </c>
      <c r="E1127" s="16">
        <v>74</v>
      </c>
      <c r="F1127" s="20">
        <v>17</v>
      </c>
      <c r="G1127" s="21">
        <v>2.2999999999999998</v>
      </c>
      <c r="H1127" s="20">
        <v>9</v>
      </c>
      <c r="I1127" s="20">
        <v>70</v>
      </c>
      <c r="J1127" s="20">
        <v>78</v>
      </c>
      <c r="K1127" s="20"/>
      <c r="L1127" s="20">
        <v>57</v>
      </c>
      <c r="M1127" s="20"/>
      <c r="N1127" s="20">
        <v>71</v>
      </c>
      <c r="O1127" s="20"/>
      <c r="P1127" s="20">
        <v>73</v>
      </c>
      <c r="Q1127" s="20">
        <v>78</v>
      </c>
      <c r="R1127" s="19">
        <v>78</v>
      </c>
      <c r="S1127" s="20">
        <v>79</v>
      </c>
      <c r="T1127" s="20"/>
      <c r="U1127" s="20"/>
      <c r="V1127" s="20">
        <v>79</v>
      </c>
      <c r="W1127" s="20">
        <v>78</v>
      </c>
      <c r="X1127" s="19">
        <v>73</v>
      </c>
    </row>
    <row r="1128" spans="1:24" s="15" customFormat="1" ht="13.8">
      <c r="A1128" s="15" t="s">
        <v>60</v>
      </c>
      <c r="B1128" s="19" t="s">
        <v>61</v>
      </c>
      <c r="C1128" s="19">
        <v>2013</v>
      </c>
      <c r="D1128" s="19" t="s">
        <v>440</v>
      </c>
      <c r="E1128" s="16">
        <v>74</v>
      </c>
      <c r="F1128" s="20">
        <v>18</v>
      </c>
      <c r="G1128" s="21">
        <v>2.4</v>
      </c>
      <c r="H1128" s="20">
        <v>9</v>
      </c>
      <c r="I1128" s="20">
        <v>70</v>
      </c>
      <c r="J1128" s="20">
        <v>78</v>
      </c>
      <c r="K1128" s="20"/>
      <c r="L1128" s="20">
        <v>57</v>
      </c>
      <c r="M1128" s="20"/>
      <c r="N1128" s="20">
        <v>71</v>
      </c>
      <c r="O1128" s="20"/>
      <c r="P1128" s="20">
        <v>73</v>
      </c>
      <c r="Q1128" s="20">
        <v>79</v>
      </c>
      <c r="R1128" s="19">
        <v>79</v>
      </c>
      <c r="S1128" s="20">
        <v>79</v>
      </c>
      <c r="T1128" s="20"/>
      <c r="U1128" s="20"/>
      <c r="V1128" s="20">
        <v>81</v>
      </c>
      <c r="W1128" s="20">
        <v>78</v>
      </c>
      <c r="X1128" s="19">
        <v>73</v>
      </c>
    </row>
    <row r="1129" spans="1:24" s="15" customFormat="1" ht="13.8">
      <c r="A1129" s="15" t="s">
        <v>60</v>
      </c>
      <c r="B1129" s="19" t="s">
        <v>61</v>
      </c>
      <c r="C1129" s="19">
        <v>2014</v>
      </c>
      <c r="D1129" s="19" t="s">
        <v>440</v>
      </c>
      <c r="E1129" s="16">
        <v>76</v>
      </c>
      <c r="F1129" s="20">
        <v>15</v>
      </c>
      <c r="G1129" s="21">
        <v>3.1600000858306885</v>
      </c>
      <c r="H1129" s="20">
        <v>8</v>
      </c>
      <c r="I1129" s="20">
        <v>71</v>
      </c>
      <c r="J1129" s="20">
        <v>81</v>
      </c>
      <c r="K1129" s="20"/>
      <c r="L1129" s="20">
        <v>57</v>
      </c>
      <c r="M1129" s="20"/>
      <c r="N1129" s="20">
        <v>71</v>
      </c>
      <c r="O1129" s="20"/>
      <c r="P1129" s="20">
        <v>73</v>
      </c>
      <c r="Q1129" s="20">
        <v>82</v>
      </c>
      <c r="R1129" s="19">
        <v>78</v>
      </c>
      <c r="S1129" s="20">
        <v>79</v>
      </c>
      <c r="T1129" s="20"/>
      <c r="U1129" s="20"/>
      <c r="V1129" s="20">
        <v>87</v>
      </c>
      <c r="W1129" s="20">
        <v>77</v>
      </c>
      <c r="X1129" s="19"/>
    </row>
    <row r="1130" spans="1:24" s="15" customFormat="1" ht="13.8">
      <c r="A1130" s="15" t="s">
        <v>60</v>
      </c>
      <c r="B1130" s="19" t="s">
        <v>61</v>
      </c>
      <c r="C1130" s="19">
        <v>2015</v>
      </c>
      <c r="D1130" s="19" t="s">
        <v>440</v>
      </c>
      <c r="E1130" s="16">
        <v>75</v>
      </c>
      <c r="F1130" s="20">
        <v>18</v>
      </c>
      <c r="G1130" s="21">
        <v>2.9600000381469727</v>
      </c>
      <c r="H1130" s="20">
        <v>8</v>
      </c>
      <c r="I1130" s="20">
        <v>70</v>
      </c>
      <c r="J1130" s="20">
        <v>80</v>
      </c>
      <c r="K1130" s="20"/>
      <c r="L1130" s="20">
        <v>57</v>
      </c>
      <c r="M1130" s="20"/>
      <c r="N1130" s="20">
        <v>71</v>
      </c>
      <c r="O1130" s="20"/>
      <c r="P1130" s="20">
        <v>73</v>
      </c>
      <c r="Q1130" s="20">
        <v>76</v>
      </c>
      <c r="R1130" s="19">
        <v>82</v>
      </c>
      <c r="S1130" s="20">
        <v>79</v>
      </c>
      <c r="T1130" s="20"/>
      <c r="U1130" s="20"/>
      <c r="V1130" s="20">
        <v>84</v>
      </c>
      <c r="W1130" s="20">
        <v>76</v>
      </c>
      <c r="X1130" s="19"/>
    </row>
    <row r="1131" spans="1:24" s="15" customFormat="1" ht="13.8">
      <c r="A1131" s="15" t="s">
        <v>60</v>
      </c>
      <c r="B1131" s="19" t="s">
        <v>61</v>
      </c>
      <c r="C1131" s="19">
        <v>2016</v>
      </c>
      <c r="D1131" s="19" t="s">
        <v>440</v>
      </c>
      <c r="E1131" s="16">
        <v>72</v>
      </c>
      <c r="F1131" s="20">
        <v>20</v>
      </c>
      <c r="G1131" s="21">
        <v>3.02</v>
      </c>
      <c r="H1131" s="20">
        <v>8</v>
      </c>
      <c r="I1131" s="20">
        <v>67</v>
      </c>
      <c r="J1131" s="20">
        <v>77</v>
      </c>
      <c r="K1131" s="20" t="s">
        <v>557</v>
      </c>
      <c r="L1131" s="20">
        <v>52</v>
      </c>
      <c r="M1131" s="20" t="s">
        <v>557</v>
      </c>
      <c r="N1131" s="20">
        <v>72</v>
      </c>
      <c r="O1131" s="20" t="s">
        <v>557</v>
      </c>
      <c r="P1131" s="20">
        <v>71</v>
      </c>
      <c r="Q1131" s="20">
        <v>74</v>
      </c>
      <c r="R1131" s="19">
        <v>78</v>
      </c>
      <c r="S1131" s="20">
        <v>76</v>
      </c>
      <c r="T1131" s="20" t="s">
        <v>557</v>
      </c>
      <c r="U1131" s="20" t="s">
        <v>557</v>
      </c>
      <c r="V1131" s="20">
        <v>78</v>
      </c>
      <c r="W1131" s="20">
        <v>75</v>
      </c>
      <c r="X1131" s="19"/>
    </row>
    <row r="1132" spans="1:24" s="15" customFormat="1" ht="13.8">
      <c r="A1132" s="15" t="s">
        <v>60</v>
      </c>
      <c r="B1132" s="19" t="s">
        <v>61</v>
      </c>
      <c r="C1132" s="19">
        <v>2017</v>
      </c>
      <c r="D1132" s="19" t="s">
        <v>440</v>
      </c>
      <c r="E1132" s="16">
        <v>73</v>
      </c>
      <c r="F1132" s="20">
        <v>20</v>
      </c>
      <c r="G1132" s="21">
        <v>2.66</v>
      </c>
      <c r="H1132" s="20">
        <v>9</v>
      </c>
      <c r="I1132" s="20">
        <v>69</v>
      </c>
      <c r="J1132" s="20">
        <v>77</v>
      </c>
      <c r="K1132" s="20"/>
      <c r="L1132" s="20">
        <v>53</v>
      </c>
      <c r="M1132" s="20"/>
      <c r="N1132" s="20">
        <v>72</v>
      </c>
      <c r="O1132" s="20"/>
      <c r="P1132" s="20">
        <v>71</v>
      </c>
      <c r="Q1132" s="20">
        <v>76</v>
      </c>
      <c r="R1132" s="19">
        <v>79</v>
      </c>
      <c r="S1132" s="20">
        <v>76</v>
      </c>
      <c r="T1132" s="20">
        <v>72</v>
      </c>
      <c r="U1132" s="20"/>
      <c r="V1132" s="20">
        <v>78</v>
      </c>
      <c r="W1132" s="20">
        <v>78</v>
      </c>
      <c r="X1132" s="19"/>
    </row>
    <row r="1133" spans="1:24" s="15" customFormat="1" ht="13.8">
      <c r="A1133" s="15" t="s">
        <v>60</v>
      </c>
      <c r="B1133" s="19" t="s">
        <v>61</v>
      </c>
      <c r="C1133" s="19">
        <v>2018</v>
      </c>
      <c r="D1133" s="19" t="s">
        <v>440</v>
      </c>
      <c r="E1133" s="16">
        <v>73</v>
      </c>
      <c r="F1133" s="20">
        <v>18</v>
      </c>
      <c r="G1133" s="21">
        <v>2.85</v>
      </c>
      <c r="H1133" s="20">
        <v>9</v>
      </c>
      <c r="I1133" s="20">
        <v>68</v>
      </c>
      <c r="J1133" s="20">
        <v>78</v>
      </c>
      <c r="K1133" s="20"/>
      <c r="L1133" s="20">
        <v>53</v>
      </c>
      <c r="M1133" s="20"/>
      <c r="N1133" s="20">
        <v>72</v>
      </c>
      <c r="O1133" s="20"/>
      <c r="P1133" s="20">
        <v>71</v>
      </c>
      <c r="Q1133" s="20">
        <v>82</v>
      </c>
      <c r="R1133" s="19">
        <v>72</v>
      </c>
      <c r="S1133" s="20">
        <v>74</v>
      </c>
      <c r="T1133" s="20">
        <v>71</v>
      </c>
      <c r="U1133" s="20"/>
      <c r="V1133" s="20">
        <v>81</v>
      </c>
      <c r="W1133" s="20">
        <v>78</v>
      </c>
      <c r="X1133" s="19"/>
    </row>
    <row r="1134" spans="1:24" s="15" customFormat="1" ht="13.8">
      <c r="A1134" s="15" t="s">
        <v>60</v>
      </c>
      <c r="B1134" s="19" t="s">
        <v>61</v>
      </c>
      <c r="C1134" s="19">
        <v>2019</v>
      </c>
      <c r="D1134" s="19" t="s">
        <v>440</v>
      </c>
      <c r="E1134" s="16">
        <v>73</v>
      </c>
      <c r="F1134" s="20">
        <v>20</v>
      </c>
      <c r="G1134" s="21">
        <v>3.5104820000000001</v>
      </c>
      <c r="H1134" s="20">
        <v>9</v>
      </c>
      <c r="I1134" s="20">
        <v>67.242810000000006</v>
      </c>
      <c r="J1134" s="20">
        <v>78.757189999999994</v>
      </c>
      <c r="K1134" s="20" t="s">
        <v>557</v>
      </c>
      <c r="L1134" s="20">
        <v>53</v>
      </c>
      <c r="M1134" s="20" t="s">
        <v>557</v>
      </c>
      <c r="N1134" s="20">
        <v>72</v>
      </c>
      <c r="O1134" s="20" t="s">
        <v>557</v>
      </c>
      <c r="P1134" s="20">
        <v>71</v>
      </c>
      <c r="Q1134" s="20">
        <v>73</v>
      </c>
      <c r="R1134" s="19">
        <v>80</v>
      </c>
      <c r="S1134" s="20">
        <v>67</v>
      </c>
      <c r="T1134" s="20">
        <v>73</v>
      </c>
      <c r="U1134" s="20" t="s">
        <v>557</v>
      </c>
      <c r="V1134" s="20">
        <v>92</v>
      </c>
      <c r="W1134" s="20">
        <v>79</v>
      </c>
      <c r="X1134" s="19"/>
    </row>
    <row r="1135" spans="1:24" s="15" customFormat="1" ht="13.8">
      <c r="A1135" s="15" t="s">
        <v>60</v>
      </c>
      <c r="B1135" s="19" t="s">
        <v>61</v>
      </c>
      <c r="C1135" s="19">
        <v>2020</v>
      </c>
      <c r="D1135" s="19" t="s">
        <v>440</v>
      </c>
      <c r="E1135" s="16">
        <v>74</v>
      </c>
      <c r="F1135" s="20">
        <v>19</v>
      </c>
      <c r="G1135" s="21">
        <v>2.0247220000000001</v>
      </c>
      <c r="H1135" s="20">
        <v>9</v>
      </c>
      <c r="I1135" s="20">
        <v>70.679460000000006</v>
      </c>
      <c r="J1135" s="20">
        <v>77.320539999999994</v>
      </c>
      <c r="K1135" s="20" t="s">
        <v>557</v>
      </c>
      <c r="L1135" s="20">
        <v>53</v>
      </c>
      <c r="M1135" s="20" t="s">
        <v>557</v>
      </c>
      <c r="N1135" s="20">
        <v>72</v>
      </c>
      <c r="O1135" s="20" t="s">
        <v>557</v>
      </c>
      <c r="P1135" s="20">
        <v>71</v>
      </c>
      <c r="Q1135" s="20">
        <v>74</v>
      </c>
      <c r="R1135" s="19">
        <v>80</v>
      </c>
      <c r="S1135" s="20">
        <v>67</v>
      </c>
      <c r="T1135" s="20">
        <v>75</v>
      </c>
      <c r="U1135" s="20" t="s">
        <v>557</v>
      </c>
      <c r="V1135" s="20">
        <v>92</v>
      </c>
      <c r="W1135" s="20">
        <v>79</v>
      </c>
      <c r="X1135" s="19"/>
    </row>
    <row r="1136" spans="1:24" s="15" customFormat="1" ht="13.8">
      <c r="A1136" s="15" t="s">
        <v>60</v>
      </c>
      <c r="B1136" s="19" t="s">
        <v>61</v>
      </c>
      <c r="C1136" s="19">
        <v>2021</v>
      </c>
      <c r="D1136" s="19" t="s">
        <v>440</v>
      </c>
      <c r="E1136" s="16">
        <v>73</v>
      </c>
      <c r="F1136" s="20">
        <v>18</v>
      </c>
      <c r="G1136" s="21">
        <v>2.1000730000000001</v>
      </c>
      <c r="H1136" s="20">
        <v>9</v>
      </c>
      <c r="I1136" s="20">
        <v>69.545379999999994</v>
      </c>
      <c r="J1136" s="20">
        <v>76.454620000000006</v>
      </c>
      <c r="K1136" s="20"/>
      <c r="L1136" s="20">
        <v>52.649290000000001</v>
      </c>
      <c r="M1136" s="20"/>
      <c r="N1136" s="20">
        <v>72.204040000000006</v>
      </c>
      <c r="O1136" s="20"/>
      <c r="P1136" s="20">
        <v>71.022450000000006</v>
      </c>
      <c r="Q1136" s="20">
        <v>70.413179999999997</v>
      </c>
      <c r="R1136" s="19">
        <v>80.269580000000005</v>
      </c>
      <c r="S1136" s="20">
        <v>67.253810000000001</v>
      </c>
      <c r="T1136" s="20">
        <v>71.65746</v>
      </c>
      <c r="U1136" s="20"/>
      <c r="V1136" s="20">
        <v>92.903829999999999</v>
      </c>
      <c r="W1136" s="20">
        <v>79.596459999999993</v>
      </c>
      <c r="X1136" s="19"/>
    </row>
    <row r="1137" spans="1:24" s="15" customFormat="1" ht="13.8">
      <c r="A1137" s="15" t="s">
        <v>60</v>
      </c>
      <c r="B1137" s="19" t="s">
        <v>61</v>
      </c>
      <c r="C1137" s="19">
        <v>2022</v>
      </c>
      <c r="D1137" s="19" t="s">
        <v>440</v>
      </c>
      <c r="E1137" s="16">
        <v>73</v>
      </c>
      <c r="F1137" s="20">
        <v>18</v>
      </c>
      <c r="G1137" s="21">
        <v>1.8565160000000001</v>
      </c>
      <c r="H1137" s="20">
        <v>9</v>
      </c>
      <c r="I1137" s="20">
        <v>69.955309999999997</v>
      </c>
      <c r="J1137" s="20">
        <v>76.044690000000003</v>
      </c>
      <c r="K1137" s="20" t="s">
        <v>557</v>
      </c>
      <c r="L1137" s="20">
        <v>53</v>
      </c>
      <c r="M1137" s="20" t="s">
        <v>557</v>
      </c>
      <c r="N1137" s="20">
        <v>72</v>
      </c>
      <c r="O1137" s="20" t="s">
        <v>557</v>
      </c>
      <c r="P1137" s="20">
        <v>71</v>
      </c>
      <c r="Q1137" s="20">
        <v>75</v>
      </c>
      <c r="R1137" s="19">
        <v>78</v>
      </c>
      <c r="S1137" s="20">
        <v>67</v>
      </c>
      <c r="T1137" s="20">
        <v>75</v>
      </c>
      <c r="U1137" s="20" t="s">
        <v>557</v>
      </c>
      <c r="V1137" s="20">
        <v>88</v>
      </c>
      <c r="W1137" s="20">
        <v>79</v>
      </c>
      <c r="X1137" s="19"/>
    </row>
    <row r="1138" spans="1:24" s="15" customFormat="1" ht="13.8">
      <c r="A1138" s="15" t="s">
        <v>60</v>
      </c>
      <c r="B1138" s="19" t="s">
        <v>61</v>
      </c>
      <c r="C1138" s="19">
        <v>2023</v>
      </c>
      <c r="D1138" s="19" t="s">
        <v>440</v>
      </c>
      <c r="E1138" s="16">
        <v>73</v>
      </c>
      <c r="F1138" s="20">
        <v>16</v>
      </c>
      <c r="G1138" s="21">
        <v>1.7485379999999999</v>
      </c>
      <c r="H1138" s="20">
        <v>9</v>
      </c>
      <c r="I1138" s="20">
        <v>70.132400000000004</v>
      </c>
      <c r="J1138" s="20">
        <v>75.867599999999996</v>
      </c>
      <c r="K1138" s="20"/>
      <c r="L1138" s="20">
        <v>52.649290000000001</v>
      </c>
      <c r="M1138" s="20"/>
      <c r="N1138" s="20">
        <v>72.204040000000006</v>
      </c>
      <c r="O1138" s="20"/>
      <c r="P1138" s="20">
        <v>71.022450000000006</v>
      </c>
      <c r="Q1138" s="20">
        <v>74.607640000000004</v>
      </c>
      <c r="R1138" s="19">
        <v>80.66216</v>
      </c>
      <c r="S1138" s="20">
        <v>67.253810000000001</v>
      </c>
      <c r="T1138" s="20">
        <v>74.551090000000002</v>
      </c>
      <c r="U1138" s="20"/>
      <c r="V1138" s="20">
        <v>83.083500000000001</v>
      </c>
      <c r="W1138" s="20">
        <v>79.596459999999993</v>
      </c>
      <c r="X1138" s="19"/>
    </row>
    <row r="1139" spans="1:24" s="15" customFormat="1" ht="13.8">
      <c r="A1139" s="15" t="s">
        <v>60</v>
      </c>
      <c r="B1139" s="19" t="s">
        <v>61</v>
      </c>
      <c r="C1139" s="19">
        <v>2024</v>
      </c>
      <c r="D1139" s="19" t="s">
        <v>440</v>
      </c>
      <c r="E1139" s="16">
        <v>71</v>
      </c>
      <c r="F1139" s="20">
        <v>20</v>
      </c>
      <c r="G1139" s="21">
        <v>2.5757620000000001</v>
      </c>
      <c r="H1139" s="20">
        <v>9</v>
      </c>
      <c r="I1139" s="20">
        <v>66.775750000000002</v>
      </c>
      <c r="J1139" s="20">
        <v>75.224249999999998</v>
      </c>
      <c r="K1139" s="20"/>
      <c r="L1139" s="20">
        <v>46.52</v>
      </c>
      <c r="M1139" s="20"/>
      <c r="N1139" s="20">
        <v>66.739130000000003</v>
      </c>
      <c r="O1139" s="20"/>
      <c r="P1139" s="20">
        <v>71.944180000000003</v>
      </c>
      <c r="Q1139" s="20">
        <v>64.84093</v>
      </c>
      <c r="R1139" s="19">
        <v>80.259680000000003</v>
      </c>
      <c r="S1139" s="20">
        <v>62.364049999999999</v>
      </c>
      <c r="T1139" s="20">
        <v>71.007909999999995</v>
      </c>
      <c r="U1139" s="20"/>
      <c r="V1139" s="20">
        <v>94.987530000000007</v>
      </c>
      <c r="W1139" s="20">
        <v>77.480350000000001</v>
      </c>
      <c r="X1139" s="19"/>
    </row>
    <row r="1140" spans="1:24" s="15" customFormat="1">
      <c r="A1140" s="68" t="s">
        <v>60</v>
      </c>
      <c r="B1140" s="70" t="s">
        <v>61</v>
      </c>
      <c r="C1140" s="70">
        <v>2025</v>
      </c>
      <c r="D1140" s="73" t="str">
        <f>VLOOKUP(B1140,'CPI Timeseries 2012 - 2025'!B:C,2,0)</f>
        <v>AP</v>
      </c>
      <c r="E1140" s="16">
        <v>71</v>
      </c>
      <c r="F1140" s="70">
        <v>18</v>
      </c>
      <c r="G1140" s="74">
        <v>2.4891239999999999</v>
      </c>
      <c r="H1140" s="70">
        <v>9</v>
      </c>
      <c r="I1140" s="75">
        <v>66.917839999999998</v>
      </c>
      <c r="J1140" s="75">
        <v>75.082160000000002</v>
      </c>
      <c r="K1140" s="75"/>
      <c r="L1140" s="75">
        <v>46.481940000000002</v>
      </c>
      <c r="M1140" s="75"/>
      <c r="N1140" s="75">
        <v>66.723879999999994</v>
      </c>
      <c r="O1140" s="75"/>
      <c r="P1140" s="75">
        <v>71.925920000000005</v>
      </c>
      <c r="Q1140" s="75">
        <v>67.871480000000005</v>
      </c>
      <c r="R1140" s="75">
        <v>79.738990000000001</v>
      </c>
      <c r="S1140" s="75">
        <v>59.991210000000002</v>
      </c>
      <c r="T1140" s="75">
        <v>71.0214</v>
      </c>
      <c r="U1140" s="75"/>
      <c r="V1140" s="75">
        <v>92.423739999999995</v>
      </c>
      <c r="W1140" s="75">
        <v>78.341899999999995</v>
      </c>
      <c r="X1140" s="2"/>
    </row>
    <row r="1141" spans="1:24" s="15" customFormat="1" ht="13.8">
      <c r="A1141" s="15" t="s">
        <v>140</v>
      </c>
      <c r="B1141" s="19" t="s">
        <v>141</v>
      </c>
      <c r="C1141" s="19">
        <v>2012</v>
      </c>
      <c r="D1141" s="19" t="s">
        <v>442</v>
      </c>
      <c r="E1141" s="16">
        <v>48</v>
      </c>
      <c r="F1141" s="20">
        <v>58</v>
      </c>
      <c r="G1141" s="21">
        <v>3.1</v>
      </c>
      <c r="H1141" s="20">
        <v>7</v>
      </c>
      <c r="I1141" s="20">
        <v>43</v>
      </c>
      <c r="J1141" s="20">
        <v>54</v>
      </c>
      <c r="K1141" s="20"/>
      <c r="L1141" s="20"/>
      <c r="M1141" s="20">
        <v>36</v>
      </c>
      <c r="N1141" s="20">
        <v>38</v>
      </c>
      <c r="O1141" s="20"/>
      <c r="P1141" s="20">
        <v>52</v>
      </c>
      <c r="Q1141" s="20">
        <v>56</v>
      </c>
      <c r="R1141" s="19"/>
      <c r="S1141" s="20">
        <v>50</v>
      </c>
      <c r="T1141" s="20"/>
      <c r="U1141" s="20"/>
      <c r="V1141" s="20">
        <v>57</v>
      </c>
      <c r="W1141" s="20">
        <v>50</v>
      </c>
      <c r="X1141" s="19"/>
    </row>
    <row r="1142" spans="1:24" s="15" customFormat="1" ht="13.8">
      <c r="A1142" s="15" t="s">
        <v>140</v>
      </c>
      <c r="B1142" s="19" t="s">
        <v>141</v>
      </c>
      <c r="C1142" s="19">
        <v>2013</v>
      </c>
      <c r="D1142" s="19" t="s">
        <v>442</v>
      </c>
      <c r="E1142" s="16">
        <v>45</v>
      </c>
      <c r="F1142" s="20">
        <v>66</v>
      </c>
      <c r="G1142" s="21">
        <v>2.4</v>
      </c>
      <c r="H1142" s="20">
        <v>7</v>
      </c>
      <c r="I1142" s="20">
        <v>41</v>
      </c>
      <c r="J1142" s="20">
        <v>49</v>
      </c>
      <c r="K1142" s="20"/>
      <c r="L1142" s="20"/>
      <c r="M1142" s="20">
        <v>36</v>
      </c>
      <c r="N1142" s="20">
        <v>54</v>
      </c>
      <c r="O1142" s="20"/>
      <c r="P1142" s="20">
        <v>42</v>
      </c>
      <c r="Q1142" s="20">
        <v>49</v>
      </c>
      <c r="R1142" s="19"/>
      <c r="S1142" s="20">
        <v>41</v>
      </c>
      <c r="T1142" s="20"/>
      <c r="U1142" s="20"/>
      <c r="V1142" s="20">
        <v>44</v>
      </c>
      <c r="W1142" s="20">
        <v>50</v>
      </c>
      <c r="X1142" s="19"/>
    </row>
    <row r="1143" spans="1:24" s="15" customFormat="1" ht="13.8">
      <c r="A1143" s="15" t="s">
        <v>140</v>
      </c>
      <c r="B1143" s="19" t="s">
        <v>141</v>
      </c>
      <c r="C1143" s="19">
        <v>2014</v>
      </c>
      <c r="D1143" s="19" t="s">
        <v>442</v>
      </c>
      <c r="E1143" s="16">
        <v>49</v>
      </c>
      <c r="F1143" s="20">
        <v>55</v>
      </c>
      <c r="G1143" s="21">
        <v>2.869999885559082</v>
      </c>
      <c r="H1143" s="20">
        <v>7</v>
      </c>
      <c r="I1143" s="20">
        <v>44</v>
      </c>
      <c r="J1143" s="20">
        <v>54</v>
      </c>
      <c r="K1143" s="20"/>
      <c r="L1143" s="20"/>
      <c r="M1143" s="20">
        <v>36</v>
      </c>
      <c r="N1143" s="20">
        <v>54</v>
      </c>
      <c r="O1143" s="20"/>
      <c r="P1143" s="20">
        <v>52</v>
      </c>
      <c r="Q1143" s="20">
        <v>57</v>
      </c>
      <c r="R1143" s="19"/>
      <c r="S1143" s="20">
        <v>41</v>
      </c>
      <c r="T1143" s="20"/>
      <c r="U1143" s="20"/>
      <c r="V1143" s="20">
        <v>52</v>
      </c>
      <c r="W1143" s="20">
        <v>50</v>
      </c>
      <c r="X1143" s="19"/>
    </row>
    <row r="1144" spans="1:24" s="15" customFormat="1" ht="13.8">
      <c r="A1144" s="15" t="s">
        <v>140</v>
      </c>
      <c r="B1144" s="19" t="s">
        <v>141</v>
      </c>
      <c r="C1144" s="19">
        <v>2015</v>
      </c>
      <c r="D1144" s="19" t="s">
        <v>442</v>
      </c>
      <c r="E1144" s="16">
        <v>53</v>
      </c>
      <c r="F1144" s="20">
        <v>45</v>
      </c>
      <c r="G1144" s="21">
        <v>3</v>
      </c>
      <c r="H1144" s="20">
        <v>7</v>
      </c>
      <c r="I1144" s="20">
        <v>48</v>
      </c>
      <c r="J1144" s="20">
        <v>58</v>
      </c>
      <c r="K1144" s="20"/>
      <c r="L1144" s="20"/>
      <c r="M1144" s="20">
        <v>40</v>
      </c>
      <c r="N1144" s="20">
        <v>54</v>
      </c>
      <c r="O1144" s="20"/>
      <c r="P1144" s="20">
        <v>52</v>
      </c>
      <c r="Q1144" s="20">
        <v>65</v>
      </c>
      <c r="R1144" s="19"/>
      <c r="S1144" s="20">
        <v>50</v>
      </c>
      <c r="T1144" s="20"/>
      <c r="U1144" s="20"/>
      <c r="V1144" s="20">
        <v>60</v>
      </c>
      <c r="W1144" s="20">
        <v>51</v>
      </c>
      <c r="X1144" s="19"/>
    </row>
    <row r="1145" spans="1:24" s="15" customFormat="1" ht="13.8">
      <c r="A1145" s="15" t="s">
        <v>140</v>
      </c>
      <c r="B1145" s="19" t="s">
        <v>141</v>
      </c>
      <c r="C1145" s="19">
        <v>2016</v>
      </c>
      <c r="D1145" s="19" t="s">
        <v>442</v>
      </c>
      <c r="E1145" s="16">
        <v>48</v>
      </c>
      <c r="F1145" s="20">
        <v>57</v>
      </c>
      <c r="G1145" s="21">
        <v>3.03</v>
      </c>
      <c r="H1145" s="20">
        <v>8</v>
      </c>
      <c r="I1145" s="20">
        <v>43</v>
      </c>
      <c r="J1145" s="20">
        <v>53</v>
      </c>
      <c r="K1145" s="20" t="s">
        <v>557</v>
      </c>
      <c r="L1145" s="20" t="s">
        <v>557</v>
      </c>
      <c r="M1145" s="20">
        <v>40</v>
      </c>
      <c r="N1145" s="20">
        <v>54</v>
      </c>
      <c r="O1145" s="20" t="s">
        <v>557</v>
      </c>
      <c r="P1145" s="20">
        <v>34</v>
      </c>
      <c r="Q1145" s="20">
        <v>53</v>
      </c>
      <c r="R1145" s="19" t="s">
        <v>557</v>
      </c>
      <c r="S1145" s="20">
        <v>50</v>
      </c>
      <c r="T1145" s="20">
        <v>40</v>
      </c>
      <c r="U1145" s="20" t="s">
        <v>557</v>
      </c>
      <c r="V1145" s="20">
        <v>60</v>
      </c>
      <c r="W1145" s="20">
        <v>50</v>
      </c>
      <c r="X1145" s="19"/>
    </row>
    <row r="1146" spans="1:24" s="15" customFormat="1" ht="13.8">
      <c r="A1146" s="15" t="s">
        <v>140</v>
      </c>
      <c r="B1146" s="19" t="s">
        <v>141</v>
      </c>
      <c r="C1146" s="19">
        <v>2017</v>
      </c>
      <c r="D1146" s="19" t="s">
        <v>442</v>
      </c>
      <c r="E1146" s="16">
        <v>48</v>
      </c>
      <c r="F1146" s="20">
        <v>59</v>
      </c>
      <c r="G1146" s="21">
        <v>2.99</v>
      </c>
      <c r="H1146" s="20">
        <v>8</v>
      </c>
      <c r="I1146" s="20">
        <v>43</v>
      </c>
      <c r="J1146" s="20">
        <v>53</v>
      </c>
      <c r="K1146" s="20"/>
      <c r="L1146" s="20"/>
      <c r="M1146" s="20">
        <v>41</v>
      </c>
      <c r="N1146" s="20">
        <v>55</v>
      </c>
      <c r="O1146" s="20"/>
      <c r="P1146" s="20">
        <v>35</v>
      </c>
      <c r="Q1146" s="20">
        <v>53</v>
      </c>
      <c r="R1146" s="19"/>
      <c r="S1146" s="20">
        <v>50</v>
      </c>
      <c r="T1146" s="20">
        <v>41</v>
      </c>
      <c r="U1146" s="20"/>
      <c r="V1146" s="20">
        <v>60</v>
      </c>
      <c r="W1146" s="20">
        <v>49</v>
      </c>
      <c r="X1146" s="19"/>
    </row>
    <row r="1147" spans="1:24" s="15" customFormat="1" ht="13.8">
      <c r="A1147" s="15" t="s">
        <v>140</v>
      </c>
      <c r="B1147" s="19" t="s">
        <v>141</v>
      </c>
      <c r="C1147" s="19">
        <v>2018</v>
      </c>
      <c r="D1147" s="19" t="s">
        <v>442</v>
      </c>
      <c r="E1147" s="16">
        <v>49</v>
      </c>
      <c r="F1147" s="20">
        <v>58</v>
      </c>
      <c r="G1147" s="21">
        <v>3.21</v>
      </c>
      <c r="H1147" s="20">
        <v>8</v>
      </c>
      <c r="I1147" s="20">
        <v>44</v>
      </c>
      <c r="J1147" s="20">
        <v>54</v>
      </c>
      <c r="K1147" s="20"/>
      <c r="L1147" s="20"/>
      <c r="M1147" s="20">
        <v>41</v>
      </c>
      <c r="N1147" s="20">
        <v>55</v>
      </c>
      <c r="O1147" s="20"/>
      <c r="P1147" s="20">
        <v>35</v>
      </c>
      <c r="Q1147" s="20">
        <v>55</v>
      </c>
      <c r="R1147" s="19"/>
      <c r="S1147" s="20">
        <v>50</v>
      </c>
      <c r="T1147" s="20">
        <v>42</v>
      </c>
      <c r="U1147" s="20"/>
      <c r="V1147" s="20">
        <v>63</v>
      </c>
      <c r="W1147" s="20">
        <v>49</v>
      </c>
      <c r="X1147" s="19"/>
    </row>
    <row r="1148" spans="1:24" s="15" customFormat="1" ht="13.8">
      <c r="A1148" s="15" t="s">
        <v>140</v>
      </c>
      <c r="B1148" s="19" t="s">
        <v>141</v>
      </c>
      <c r="C1148" s="19">
        <v>2019</v>
      </c>
      <c r="D1148" s="19" t="s">
        <v>442</v>
      </c>
      <c r="E1148" s="16">
        <v>48</v>
      </c>
      <c r="F1148" s="20">
        <v>60</v>
      </c>
      <c r="G1148" s="21">
        <v>3.2924180000000001</v>
      </c>
      <c r="H1148" s="20">
        <v>8</v>
      </c>
      <c r="I1148" s="20">
        <v>42.600430000000003</v>
      </c>
      <c r="J1148" s="20">
        <v>53.399569999999997</v>
      </c>
      <c r="K1148" s="20" t="s">
        <v>557</v>
      </c>
      <c r="L1148" s="20" t="s">
        <v>557</v>
      </c>
      <c r="M1148" s="20">
        <v>37</v>
      </c>
      <c r="N1148" s="20">
        <v>55</v>
      </c>
      <c r="O1148" s="20" t="s">
        <v>557</v>
      </c>
      <c r="P1148" s="20">
        <v>35</v>
      </c>
      <c r="Q1148" s="20">
        <v>53</v>
      </c>
      <c r="R1148" s="19" t="s">
        <v>557</v>
      </c>
      <c r="S1148" s="20">
        <v>50</v>
      </c>
      <c r="T1148" s="20">
        <v>45</v>
      </c>
      <c r="U1148" s="20" t="s">
        <v>557</v>
      </c>
      <c r="V1148" s="20">
        <v>62</v>
      </c>
      <c r="W1148" s="20">
        <v>51</v>
      </c>
      <c r="X1148" s="19"/>
    </row>
    <row r="1149" spans="1:24" s="15" customFormat="1" ht="13.8">
      <c r="A1149" s="15" t="s">
        <v>140</v>
      </c>
      <c r="B1149" s="19" t="s">
        <v>141</v>
      </c>
      <c r="C1149" s="19">
        <v>2020</v>
      </c>
      <c r="D1149" s="19" t="s">
        <v>442</v>
      </c>
      <c r="E1149" s="16">
        <v>49</v>
      </c>
      <c r="F1149" s="20">
        <v>60</v>
      </c>
      <c r="G1149" s="21">
        <v>2.201044</v>
      </c>
      <c r="H1149" s="20">
        <v>8</v>
      </c>
      <c r="I1149" s="20">
        <v>45.39029</v>
      </c>
      <c r="J1149" s="20">
        <v>52.60971</v>
      </c>
      <c r="K1149" s="20" t="s">
        <v>557</v>
      </c>
      <c r="L1149" s="20" t="s">
        <v>557</v>
      </c>
      <c r="M1149" s="20">
        <v>37</v>
      </c>
      <c r="N1149" s="20">
        <v>55</v>
      </c>
      <c r="O1149" s="20" t="s">
        <v>557</v>
      </c>
      <c r="P1149" s="20">
        <v>35</v>
      </c>
      <c r="Q1149" s="20">
        <v>54</v>
      </c>
      <c r="R1149" s="19" t="s">
        <v>557</v>
      </c>
      <c r="S1149" s="20">
        <v>50</v>
      </c>
      <c r="T1149" s="20">
        <v>43</v>
      </c>
      <c r="U1149" s="20" t="s">
        <v>557</v>
      </c>
      <c r="V1149" s="20">
        <v>62</v>
      </c>
      <c r="W1149" s="20">
        <v>54</v>
      </c>
      <c r="X1149" s="19"/>
    </row>
    <row r="1150" spans="1:24" s="15" customFormat="1" ht="13.8">
      <c r="A1150" s="15" t="s">
        <v>140</v>
      </c>
      <c r="B1150" s="19" t="s">
        <v>141</v>
      </c>
      <c r="C1150" s="19">
        <v>2021</v>
      </c>
      <c r="D1150" s="19" t="s">
        <v>442</v>
      </c>
      <c r="E1150" s="16">
        <v>49</v>
      </c>
      <c r="F1150" s="20">
        <v>58</v>
      </c>
      <c r="G1150" s="21">
        <v>2.6491799999999999</v>
      </c>
      <c r="H1150" s="20">
        <v>8</v>
      </c>
      <c r="I1150" s="20">
        <v>44.642099999999999</v>
      </c>
      <c r="J1150" s="20">
        <v>53.357900000000001</v>
      </c>
      <c r="K1150" s="20"/>
      <c r="L1150" s="20"/>
      <c r="M1150" s="20">
        <v>32.845500000000001</v>
      </c>
      <c r="N1150" s="20">
        <v>54.733609999999999</v>
      </c>
      <c r="O1150" s="20"/>
      <c r="P1150" s="20">
        <v>34.50329</v>
      </c>
      <c r="Q1150" s="20">
        <v>62.965859999999999</v>
      </c>
      <c r="R1150" s="19"/>
      <c r="S1150" s="20">
        <v>46.178530000000002</v>
      </c>
      <c r="T1150" s="20">
        <v>43.444659999999999</v>
      </c>
      <c r="U1150" s="20"/>
      <c r="V1150" s="20">
        <v>63.092089999999999</v>
      </c>
      <c r="W1150" s="20">
        <v>51.749809999999997</v>
      </c>
      <c r="X1150" s="19"/>
    </row>
    <row r="1151" spans="1:24" s="15" customFormat="1" ht="13.8">
      <c r="A1151" s="15" t="s">
        <v>140</v>
      </c>
      <c r="B1151" s="19" t="s">
        <v>141</v>
      </c>
      <c r="C1151" s="19">
        <v>2022</v>
      </c>
      <c r="D1151" s="19" t="s">
        <v>442</v>
      </c>
      <c r="E1151" s="16">
        <v>47</v>
      </c>
      <c r="F1151" s="20">
        <v>61</v>
      </c>
      <c r="G1151" s="21">
        <v>2.38117</v>
      </c>
      <c r="H1151" s="20">
        <v>8</v>
      </c>
      <c r="I1151" s="20">
        <v>43.094880000000003</v>
      </c>
      <c r="J1151" s="20">
        <v>50.905119999999997</v>
      </c>
      <c r="K1151" s="20" t="s">
        <v>557</v>
      </c>
      <c r="L1151" s="20" t="s">
        <v>557</v>
      </c>
      <c r="M1151" s="20">
        <v>33</v>
      </c>
      <c r="N1151" s="20">
        <v>55</v>
      </c>
      <c r="O1151" s="20" t="s">
        <v>557</v>
      </c>
      <c r="P1151" s="20">
        <v>35</v>
      </c>
      <c r="Q1151" s="20">
        <v>58</v>
      </c>
      <c r="R1151" s="19" t="s">
        <v>557</v>
      </c>
      <c r="S1151" s="20">
        <v>41</v>
      </c>
      <c r="T1151" s="20">
        <v>43</v>
      </c>
      <c r="U1151" s="20" t="s">
        <v>557</v>
      </c>
      <c r="V1151" s="20">
        <v>60</v>
      </c>
      <c r="W1151" s="20">
        <v>50</v>
      </c>
      <c r="X1151" s="19"/>
    </row>
    <row r="1152" spans="1:24" s="15" customFormat="1" ht="13.8">
      <c r="A1152" s="15" t="s">
        <v>140</v>
      </c>
      <c r="B1152" s="19" t="s">
        <v>141</v>
      </c>
      <c r="C1152" s="19">
        <v>2023</v>
      </c>
      <c r="D1152" s="19" t="s">
        <v>442</v>
      </c>
      <c r="E1152" s="16">
        <v>46</v>
      </c>
      <c r="F1152" s="20">
        <v>63</v>
      </c>
      <c r="G1152" s="21">
        <v>2.868004</v>
      </c>
      <c r="H1152" s="20">
        <v>7</v>
      </c>
      <c r="I1152" s="20">
        <v>41.296469999999999</v>
      </c>
      <c r="J1152" s="20">
        <v>50.703530000000001</v>
      </c>
      <c r="K1152" s="20"/>
      <c r="L1152" s="20"/>
      <c r="M1152" s="20">
        <v>32.845500000000001</v>
      </c>
      <c r="N1152" s="20">
        <v>54.733609999999999</v>
      </c>
      <c r="O1152" s="20"/>
      <c r="P1152" s="20">
        <v>34.50329</v>
      </c>
      <c r="Q1152" s="20">
        <v>62.109850000000002</v>
      </c>
      <c r="R1152" s="19"/>
      <c r="S1152" s="20">
        <v>41.127429999999997</v>
      </c>
      <c r="T1152" s="20">
        <v>47.7851</v>
      </c>
      <c r="U1152" s="20"/>
      <c r="V1152" s="20"/>
      <c r="W1152" s="20">
        <v>50.851529999999997</v>
      </c>
      <c r="X1152" s="19"/>
    </row>
    <row r="1153" spans="1:24" s="15" customFormat="1" ht="13.8">
      <c r="A1153" s="15" t="s">
        <v>140</v>
      </c>
      <c r="B1153" s="19" t="s">
        <v>141</v>
      </c>
      <c r="C1153" s="19">
        <v>2024</v>
      </c>
      <c r="D1153" s="19" t="s">
        <v>442</v>
      </c>
      <c r="E1153" s="16">
        <v>49</v>
      </c>
      <c r="F1153" s="20">
        <v>59</v>
      </c>
      <c r="G1153" s="21">
        <v>3.482653</v>
      </c>
      <c r="H1153" s="20">
        <v>8</v>
      </c>
      <c r="I1153" s="20">
        <v>43.288449999999997</v>
      </c>
      <c r="J1153" s="20">
        <v>54.711550000000003</v>
      </c>
      <c r="K1153" s="20"/>
      <c r="L1153" s="20"/>
      <c r="M1153" s="20">
        <v>34.235579999999999</v>
      </c>
      <c r="N1153" s="20">
        <v>50.63015</v>
      </c>
      <c r="O1153" s="20"/>
      <c r="P1153" s="20">
        <v>32.267980000000001</v>
      </c>
      <c r="Q1153" s="20">
        <v>71.852109999999996</v>
      </c>
      <c r="R1153" s="19"/>
      <c r="S1153" s="20">
        <v>41.855710000000002</v>
      </c>
      <c r="T1153" s="20">
        <v>41.577120000000001</v>
      </c>
      <c r="U1153" s="20"/>
      <c r="V1153" s="20">
        <v>71.281769999999995</v>
      </c>
      <c r="W1153" s="20">
        <v>51.42944</v>
      </c>
      <c r="X1153" s="19"/>
    </row>
    <row r="1154" spans="1:24" s="15" customFormat="1">
      <c r="A1154" s="68" t="s">
        <v>140</v>
      </c>
      <c r="B1154" s="70" t="s">
        <v>141</v>
      </c>
      <c r="C1154" s="70">
        <v>2025</v>
      </c>
      <c r="D1154" s="73" t="str">
        <f>VLOOKUP(B1154,'CPI Timeseries 2012 - 2025'!B:C,2,0)</f>
        <v>MENA</v>
      </c>
      <c r="E1154" s="16">
        <v>50</v>
      </c>
      <c r="F1154" s="70">
        <v>56</v>
      </c>
      <c r="G1154" s="74">
        <v>3.2421310000000001</v>
      </c>
      <c r="H1154" s="70">
        <v>8</v>
      </c>
      <c r="I1154" s="75">
        <v>44.682899999999997</v>
      </c>
      <c r="J1154" s="75">
        <v>55.317100000000003</v>
      </c>
      <c r="K1154" s="75"/>
      <c r="L1154" s="75"/>
      <c r="M1154" s="75">
        <v>38.539949999999997</v>
      </c>
      <c r="N1154" s="75">
        <v>50.60913</v>
      </c>
      <c r="O1154" s="75"/>
      <c r="P1154" s="75">
        <v>32.214660000000002</v>
      </c>
      <c r="Q1154" s="75">
        <v>71.632850000000005</v>
      </c>
      <c r="R1154" s="75"/>
      <c r="S1154" s="75">
        <v>41.836329999999997</v>
      </c>
      <c r="T1154" s="75">
        <v>46.376300000000001</v>
      </c>
      <c r="U1154" s="75"/>
      <c r="V1154" s="75">
        <v>70.336489999999998</v>
      </c>
      <c r="W1154" s="75">
        <v>52.283700000000003</v>
      </c>
      <c r="X1154" s="2"/>
    </row>
    <row r="1155" spans="1:24" s="15" customFormat="1" ht="13.8">
      <c r="A1155" s="15" t="s">
        <v>216</v>
      </c>
      <c r="B1155" s="19" t="s">
        <v>217</v>
      </c>
      <c r="C1155" s="19">
        <v>2012</v>
      </c>
      <c r="D1155" s="19" t="s">
        <v>441</v>
      </c>
      <c r="E1155" s="16">
        <v>28</v>
      </c>
      <c r="F1155" s="20">
        <v>133</v>
      </c>
      <c r="G1155" s="21">
        <v>4.0999999999999996</v>
      </c>
      <c r="H1155" s="20">
        <v>8</v>
      </c>
      <c r="I1155" s="20">
        <v>21</v>
      </c>
      <c r="J1155" s="20">
        <v>35</v>
      </c>
      <c r="K1155" s="20"/>
      <c r="L1155" s="20"/>
      <c r="M1155" s="20">
        <v>28</v>
      </c>
      <c r="N1155" s="20">
        <v>21</v>
      </c>
      <c r="O1155" s="20">
        <v>23</v>
      </c>
      <c r="P1155" s="20">
        <v>11</v>
      </c>
      <c r="Q1155" s="20">
        <v>40</v>
      </c>
      <c r="R1155" s="19"/>
      <c r="S1155" s="20">
        <v>21</v>
      </c>
      <c r="T1155" s="20"/>
      <c r="U1155" s="20"/>
      <c r="V1155" s="20">
        <v>48</v>
      </c>
      <c r="W1155" s="20">
        <v>30</v>
      </c>
      <c r="X1155" s="19"/>
    </row>
    <row r="1156" spans="1:24" s="15" customFormat="1" ht="13.8">
      <c r="A1156" s="15" t="s">
        <v>216</v>
      </c>
      <c r="B1156" s="19" t="s">
        <v>217</v>
      </c>
      <c r="C1156" s="19">
        <v>2013</v>
      </c>
      <c r="D1156" s="19" t="s">
        <v>441</v>
      </c>
      <c r="E1156" s="16">
        <v>26</v>
      </c>
      <c r="F1156" s="20">
        <v>140</v>
      </c>
      <c r="G1156" s="21">
        <v>3.3</v>
      </c>
      <c r="H1156" s="20">
        <v>8</v>
      </c>
      <c r="I1156" s="20">
        <v>21</v>
      </c>
      <c r="J1156" s="20">
        <v>31</v>
      </c>
      <c r="K1156" s="20"/>
      <c r="L1156" s="20"/>
      <c r="M1156" s="20">
        <v>28</v>
      </c>
      <c r="N1156" s="20">
        <v>21</v>
      </c>
      <c r="O1156" s="20">
        <v>23</v>
      </c>
      <c r="P1156" s="20">
        <v>11</v>
      </c>
      <c r="Q1156" s="20">
        <v>38</v>
      </c>
      <c r="R1156" s="19"/>
      <c r="S1156" s="20">
        <v>21</v>
      </c>
      <c r="T1156" s="20"/>
      <c r="U1156" s="20"/>
      <c r="V1156" s="20">
        <v>39</v>
      </c>
      <c r="W1156" s="20">
        <v>30</v>
      </c>
      <c r="X1156" s="19"/>
    </row>
    <row r="1157" spans="1:24" s="15" customFormat="1" ht="13.8">
      <c r="A1157" s="15" t="s">
        <v>216</v>
      </c>
      <c r="B1157" s="19" t="s">
        <v>217</v>
      </c>
      <c r="C1157" s="19">
        <v>2014</v>
      </c>
      <c r="D1157" s="19" t="s">
        <v>441</v>
      </c>
      <c r="E1157" s="16">
        <v>29</v>
      </c>
      <c r="F1157" s="20">
        <v>126</v>
      </c>
      <c r="G1157" s="21">
        <v>4.4000000953674316</v>
      </c>
      <c r="H1157" s="20">
        <v>8</v>
      </c>
      <c r="I1157" s="20">
        <v>22</v>
      </c>
      <c r="J1157" s="20">
        <v>36</v>
      </c>
      <c r="K1157" s="20"/>
      <c r="L1157" s="20"/>
      <c r="M1157" s="20">
        <v>28</v>
      </c>
      <c r="N1157" s="20">
        <v>21</v>
      </c>
      <c r="O1157" s="20">
        <v>23</v>
      </c>
      <c r="P1157" s="20">
        <v>11</v>
      </c>
      <c r="Q1157" s="20">
        <v>47</v>
      </c>
      <c r="R1157" s="19"/>
      <c r="S1157" s="20">
        <v>21</v>
      </c>
      <c r="T1157" s="20"/>
      <c r="U1157" s="20"/>
      <c r="V1157" s="20">
        <v>45</v>
      </c>
      <c r="W1157" s="20">
        <v>36</v>
      </c>
      <c r="X1157" s="19"/>
    </row>
    <row r="1158" spans="1:24" s="15" customFormat="1" ht="13.8">
      <c r="A1158" s="15" t="s">
        <v>216</v>
      </c>
      <c r="B1158" s="19" t="s">
        <v>217</v>
      </c>
      <c r="C1158" s="19">
        <v>2015</v>
      </c>
      <c r="D1158" s="19" t="s">
        <v>441</v>
      </c>
      <c r="E1158" s="16">
        <v>28</v>
      </c>
      <c r="F1158" s="20">
        <v>123</v>
      </c>
      <c r="G1158" s="21">
        <v>4.9000000953674316</v>
      </c>
      <c r="H1158" s="20">
        <v>8</v>
      </c>
      <c r="I1158" s="20">
        <v>20</v>
      </c>
      <c r="J1158" s="20">
        <v>36</v>
      </c>
      <c r="K1158" s="20"/>
      <c r="L1158" s="20"/>
      <c r="M1158" s="20">
        <v>19</v>
      </c>
      <c r="N1158" s="20">
        <v>21</v>
      </c>
      <c r="O1158" s="20">
        <v>23</v>
      </c>
      <c r="P1158" s="20">
        <v>11</v>
      </c>
      <c r="Q1158" s="20">
        <v>46</v>
      </c>
      <c r="R1158" s="19"/>
      <c r="S1158" s="20">
        <v>21</v>
      </c>
      <c r="T1158" s="20"/>
      <c r="U1158" s="20"/>
      <c r="V1158" s="20">
        <v>51</v>
      </c>
      <c r="W1158" s="20">
        <v>28</v>
      </c>
      <c r="X1158" s="19"/>
    </row>
    <row r="1159" spans="1:24" s="15" customFormat="1" ht="13.8">
      <c r="A1159" s="15" t="s">
        <v>216</v>
      </c>
      <c r="B1159" s="19" t="s">
        <v>217</v>
      </c>
      <c r="C1159" s="19">
        <v>2016</v>
      </c>
      <c r="D1159" s="19" t="s">
        <v>441</v>
      </c>
      <c r="E1159" s="16">
        <v>29</v>
      </c>
      <c r="F1159" s="20">
        <v>131</v>
      </c>
      <c r="G1159" s="21">
        <v>3.35</v>
      </c>
      <c r="H1159" s="20">
        <v>9</v>
      </c>
      <c r="I1159" s="20">
        <v>23</v>
      </c>
      <c r="J1159" s="20">
        <v>34</v>
      </c>
      <c r="K1159" s="20" t="s">
        <v>557</v>
      </c>
      <c r="L1159" s="20" t="s">
        <v>557</v>
      </c>
      <c r="M1159" s="20">
        <v>20</v>
      </c>
      <c r="N1159" s="20">
        <v>19</v>
      </c>
      <c r="O1159" s="20">
        <v>28</v>
      </c>
      <c r="P1159" s="20">
        <v>34</v>
      </c>
      <c r="Q1159" s="20">
        <v>41</v>
      </c>
      <c r="R1159" s="19" t="s">
        <v>557</v>
      </c>
      <c r="S1159" s="20">
        <v>24</v>
      </c>
      <c r="T1159" s="20">
        <v>16</v>
      </c>
      <c r="U1159" s="20" t="s">
        <v>557</v>
      </c>
      <c r="V1159" s="20">
        <v>45</v>
      </c>
      <c r="W1159" s="20">
        <v>32</v>
      </c>
      <c r="X1159" s="19"/>
    </row>
    <row r="1160" spans="1:24" s="15" customFormat="1" ht="13.8">
      <c r="A1160" s="15" t="s">
        <v>216</v>
      </c>
      <c r="B1160" s="19" t="s">
        <v>217</v>
      </c>
      <c r="C1160" s="19">
        <v>2017</v>
      </c>
      <c r="D1160" s="19" t="s">
        <v>441</v>
      </c>
      <c r="E1160" s="16">
        <v>31</v>
      </c>
      <c r="F1160" s="20">
        <v>122</v>
      </c>
      <c r="G1160" s="21">
        <v>3.59</v>
      </c>
      <c r="H1160" s="20">
        <v>9</v>
      </c>
      <c r="I1160" s="20">
        <v>25</v>
      </c>
      <c r="J1160" s="20">
        <v>37</v>
      </c>
      <c r="K1160" s="20"/>
      <c r="L1160" s="20"/>
      <c r="M1160" s="20">
        <v>25</v>
      </c>
      <c r="N1160" s="20">
        <v>20</v>
      </c>
      <c r="O1160" s="20">
        <v>24</v>
      </c>
      <c r="P1160" s="20">
        <v>35</v>
      </c>
      <c r="Q1160" s="20">
        <v>55</v>
      </c>
      <c r="R1160" s="19"/>
      <c r="S1160" s="20">
        <v>24</v>
      </c>
      <c r="T1160" s="20">
        <v>24</v>
      </c>
      <c r="U1160" s="20"/>
      <c r="V1160" s="20">
        <v>36</v>
      </c>
      <c r="W1160" s="20">
        <v>34</v>
      </c>
      <c r="X1160" s="19"/>
    </row>
    <row r="1161" spans="1:24" s="15" customFormat="1" ht="13.8">
      <c r="A1161" s="15" t="s">
        <v>216</v>
      </c>
      <c r="B1161" s="19" t="s">
        <v>217</v>
      </c>
      <c r="C1161" s="19">
        <v>2018</v>
      </c>
      <c r="D1161" s="19" t="s">
        <v>441</v>
      </c>
      <c r="E1161" s="16">
        <v>31</v>
      </c>
      <c r="F1161" s="20">
        <v>124</v>
      </c>
      <c r="G1161" s="21">
        <v>3.6</v>
      </c>
      <c r="H1161" s="20">
        <v>9</v>
      </c>
      <c r="I1161" s="20">
        <v>25</v>
      </c>
      <c r="J1161" s="20">
        <v>37</v>
      </c>
      <c r="K1161" s="20"/>
      <c r="L1161" s="20"/>
      <c r="M1161" s="20">
        <v>25</v>
      </c>
      <c r="N1161" s="20">
        <v>20</v>
      </c>
      <c r="O1161" s="20">
        <v>24</v>
      </c>
      <c r="P1161" s="20">
        <v>35</v>
      </c>
      <c r="Q1161" s="20">
        <v>48</v>
      </c>
      <c r="R1161" s="19"/>
      <c r="S1161" s="20">
        <v>27</v>
      </c>
      <c r="T1161" s="20">
        <v>17</v>
      </c>
      <c r="U1161" s="20"/>
      <c r="V1161" s="20">
        <v>46</v>
      </c>
      <c r="W1161" s="20">
        <v>34</v>
      </c>
      <c r="X1161" s="19"/>
    </row>
    <row r="1162" spans="1:24" s="15" customFormat="1" ht="13.8">
      <c r="A1162" s="15" t="s">
        <v>216</v>
      </c>
      <c r="B1162" s="19" t="s">
        <v>217</v>
      </c>
      <c r="C1162" s="19">
        <v>2019</v>
      </c>
      <c r="D1162" s="19" t="s">
        <v>441</v>
      </c>
      <c r="E1162" s="16">
        <v>34</v>
      </c>
      <c r="F1162" s="20">
        <v>113</v>
      </c>
      <c r="G1162" s="21">
        <v>4.1766059999999996</v>
      </c>
      <c r="H1162" s="20">
        <v>9</v>
      </c>
      <c r="I1162" s="20">
        <v>27.150369999999999</v>
      </c>
      <c r="J1162" s="20">
        <v>40.849629999999998</v>
      </c>
      <c r="K1162" s="20" t="s">
        <v>557</v>
      </c>
      <c r="L1162" s="20" t="s">
        <v>557</v>
      </c>
      <c r="M1162" s="20">
        <v>33</v>
      </c>
      <c r="N1162" s="20">
        <v>20</v>
      </c>
      <c r="O1162" s="20">
        <v>24</v>
      </c>
      <c r="P1162" s="20">
        <v>35</v>
      </c>
      <c r="Q1162" s="20">
        <v>55</v>
      </c>
      <c r="R1162" s="19" t="s">
        <v>557</v>
      </c>
      <c r="S1162" s="20">
        <v>43</v>
      </c>
      <c r="T1162" s="20">
        <v>17</v>
      </c>
      <c r="U1162" s="20" t="s">
        <v>557</v>
      </c>
      <c r="V1162" s="20">
        <v>47</v>
      </c>
      <c r="W1162" s="20">
        <v>36</v>
      </c>
      <c r="X1162" s="19"/>
    </row>
    <row r="1163" spans="1:24" s="15" customFormat="1" ht="13.8">
      <c r="A1163" s="15" t="s">
        <v>216</v>
      </c>
      <c r="B1163" s="19" t="s">
        <v>217</v>
      </c>
      <c r="C1163" s="19">
        <v>2020</v>
      </c>
      <c r="D1163" s="19" t="s">
        <v>441</v>
      </c>
      <c r="E1163" s="16">
        <v>38</v>
      </c>
      <c r="F1163" s="20">
        <v>94</v>
      </c>
      <c r="G1163" s="21">
        <v>3.1162869999999998</v>
      </c>
      <c r="H1163" s="20">
        <v>9</v>
      </c>
      <c r="I1163" s="20">
        <v>32.889290000000003</v>
      </c>
      <c r="J1163" s="20">
        <v>43.110709999999997</v>
      </c>
      <c r="K1163" s="20" t="s">
        <v>557</v>
      </c>
      <c r="L1163" s="20" t="s">
        <v>557</v>
      </c>
      <c r="M1163" s="20">
        <v>33</v>
      </c>
      <c r="N1163" s="20">
        <v>20</v>
      </c>
      <c r="O1163" s="20">
        <v>24</v>
      </c>
      <c r="P1163" s="20">
        <v>47</v>
      </c>
      <c r="Q1163" s="20">
        <v>61</v>
      </c>
      <c r="R1163" s="19" t="s">
        <v>557</v>
      </c>
      <c r="S1163" s="20">
        <v>58</v>
      </c>
      <c r="T1163" s="20">
        <v>17</v>
      </c>
      <c r="U1163" s="20" t="s">
        <v>557</v>
      </c>
      <c r="V1163" s="20">
        <v>47</v>
      </c>
      <c r="W1163" s="20">
        <v>38</v>
      </c>
      <c r="X1163" s="19"/>
    </row>
    <row r="1164" spans="1:24" s="15" customFormat="1" ht="13.8">
      <c r="A1164" s="15" t="s">
        <v>216</v>
      </c>
      <c r="B1164" s="19" t="s">
        <v>217</v>
      </c>
      <c r="C1164" s="19">
        <v>2021</v>
      </c>
      <c r="D1164" s="19" t="s">
        <v>441</v>
      </c>
      <c r="E1164" s="16">
        <v>37</v>
      </c>
      <c r="F1164" s="20">
        <v>102</v>
      </c>
      <c r="G1164" s="21">
        <v>3.3318539999999999</v>
      </c>
      <c r="H1164" s="20">
        <v>9</v>
      </c>
      <c r="I1164" s="20">
        <v>31.519100000000002</v>
      </c>
      <c r="J1164" s="20">
        <v>42.480899999999998</v>
      </c>
      <c r="K1164" s="20"/>
      <c r="L1164" s="20"/>
      <c r="M1164" s="20">
        <v>32.845500000000001</v>
      </c>
      <c r="N1164" s="20">
        <v>19.792760000000001</v>
      </c>
      <c r="O1164" s="20">
        <v>23.715979999999998</v>
      </c>
      <c r="P1164" s="20">
        <v>34.50329</v>
      </c>
      <c r="Q1164" s="20">
        <v>66.133110000000002</v>
      </c>
      <c r="R1164" s="19"/>
      <c r="S1164" s="20">
        <v>63.596110000000003</v>
      </c>
      <c r="T1164" s="20">
        <v>18.848890000000001</v>
      </c>
      <c r="U1164" s="20"/>
      <c r="V1164" s="20">
        <v>33.104990000000001</v>
      </c>
      <c r="W1164" s="20">
        <v>38.27563</v>
      </c>
      <c r="X1164" s="19"/>
    </row>
    <row r="1165" spans="1:24" s="15" customFormat="1" ht="13.8">
      <c r="A1165" s="15" t="s">
        <v>216</v>
      </c>
      <c r="B1165" s="19" t="s">
        <v>217</v>
      </c>
      <c r="C1165" s="19">
        <v>2022</v>
      </c>
      <c r="D1165" s="19" t="s">
        <v>441</v>
      </c>
      <c r="E1165" s="16">
        <v>36</v>
      </c>
      <c r="F1165" s="20">
        <v>101</v>
      </c>
      <c r="G1165" s="21">
        <v>3.2877019999999999</v>
      </c>
      <c r="H1165" s="20">
        <v>9</v>
      </c>
      <c r="I1165" s="20">
        <v>30.608170000000001</v>
      </c>
      <c r="J1165" s="20">
        <v>41.391829999999999</v>
      </c>
      <c r="K1165" s="20" t="s">
        <v>557</v>
      </c>
      <c r="L1165" s="20" t="s">
        <v>557</v>
      </c>
      <c r="M1165" s="20">
        <v>33</v>
      </c>
      <c r="N1165" s="20">
        <v>20</v>
      </c>
      <c r="O1165" s="20">
        <v>24</v>
      </c>
      <c r="P1165" s="20">
        <v>47</v>
      </c>
      <c r="Q1165" s="20">
        <v>56</v>
      </c>
      <c r="R1165" s="19" t="s">
        <v>557</v>
      </c>
      <c r="S1165" s="20">
        <v>67</v>
      </c>
      <c r="T1165" s="20">
        <v>18</v>
      </c>
      <c r="U1165" s="20" t="s">
        <v>557</v>
      </c>
      <c r="V1165" s="20">
        <v>26</v>
      </c>
      <c r="W1165" s="20">
        <v>37</v>
      </c>
      <c r="X1165" s="19"/>
    </row>
    <row r="1166" spans="1:24" s="15" customFormat="1" ht="13.8">
      <c r="A1166" s="15" t="s">
        <v>216</v>
      </c>
      <c r="B1166" s="19" t="s">
        <v>217</v>
      </c>
      <c r="C1166" s="19">
        <v>2023</v>
      </c>
      <c r="D1166" s="19" t="s">
        <v>441</v>
      </c>
      <c r="E1166" s="16">
        <v>39</v>
      </c>
      <c r="F1166" s="20">
        <v>93</v>
      </c>
      <c r="G1166" s="21">
        <v>3.195811</v>
      </c>
      <c r="H1166" s="20">
        <v>9</v>
      </c>
      <c r="I1166" s="20">
        <v>33.758870000000002</v>
      </c>
      <c r="J1166" s="20">
        <v>44.241129999999998</v>
      </c>
      <c r="K1166" s="20"/>
      <c r="L1166" s="20"/>
      <c r="M1166" s="20">
        <v>32.845500000000001</v>
      </c>
      <c r="N1166" s="20">
        <v>19.792760000000001</v>
      </c>
      <c r="O1166" s="20">
        <v>23.715979999999998</v>
      </c>
      <c r="P1166" s="20">
        <v>46.737209999999997</v>
      </c>
      <c r="Q1166" s="20">
        <v>61.938639999999999</v>
      </c>
      <c r="R1166" s="19"/>
      <c r="S1166" s="20">
        <v>67.253810000000001</v>
      </c>
      <c r="T1166" s="20">
        <v>28.976559999999999</v>
      </c>
      <c r="U1166" s="20"/>
      <c r="V1166" s="20">
        <v>30.123809999999999</v>
      </c>
      <c r="W1166" s="20">
        <v>37.37735</v>
      </c>
      <c r="X1166" s="19"/>
    </row>
    <row r="1167" spans="1:24" s="15" customFormat="1" ht="13.8">
      <c r="A1167" s="15" t="s">
        <v>216</v>
      </c>
      <c r="B1167" s="19" t="s">
        <v>217</v>
      </c>
      <c r="C1167" s="19">
        <v>2024</v>
      </c>
      <c r="D1167" s="19" t="s">
        <v>441</v>
      </c>
      <c r="E1167" s="16">
        <v>40</v>
      </c>
      <c r="F1167" s="20">
        <v>88</v>
      </c>
      <c r="G1167" s="21">
        <v>3.1072299999999999</v>
      </c>
      <c r="H1167" s="20">
        <v>9</v>
      </c>
      <c r="I1167" s="20">
        <v>34.904139999999998</v>
      </c>
      <c r="J1167" s="20">
        <v>45.095860000000002</v>
      </c>
      <c r="K1167" s="20"/>
      <c r="L1167" s="20"/>
      <c r="M1167" s="20">
        <v>34.235579999999999</v>
      </c>
      <c r="N1167" s="20">
        <v>50.63015</v>
      </c>
      <c r="O1167" s="20">
        <v>18.229399999999998</v>
      </c>
      <c r="P1167" s="20">
        <v>45.559510000000003</v>
      </c>
      <c r="Q1167" s="20">
        <v>54.578180000000003</v>
      </c>
      <c r="R1167" s="19"/>
      <c r="S1167" s="20">
        <v>69.079160000000002</v>
      </c>
      <c r="T1167" s="20">
        <v>27.888380000000002</v>
      </c>
      <c r="U1167" s="20"/>
      <c r="V1167" s="20">
        <v>24.799869999999999</v>
      </c>
      <c r="W1167" s="20">
        <v>39.272350000000003</v>
      </c>
      <c r="X1167" s="19"/>
    </row>
    <row r="1168" spans="1:24" s="15" customFormat="1">
      <c r="A1168" s="68" t="s">
        <v>216</v>
      </c>
      <c r="B1168" s="70" t="s">
        <v>217</v>
      </c>
      <c r="C1168" s="70">
        <v>2025</v>
      </c>
      <c r="D1168" s="73" t="str">
        <f>VLOOKUP(B1168,'CPI Timeseries 2012 - 2025'!B:C,2,0)</f>
        <v>ECA</v>
      </c>
      <c r="E1168" s="16">
        <v>38</v>
      </c>
      <c r="F1168" s="70">
        <v>96</v>
      </c>
      <c r="G1168" s="74">
        <v>3.5338910000000001</v>
      </c>
      <c r="H1168" s="70">
        <v>9</v>
      </c>
      <c r="I1168" s="75">
        <v>32.204419999999999</v>
      </c>
      <c r="J1168" s="75">
        <v>43.795580000000001</v>
      </c>
      <c r="K1168" s="75"/>
      <c r="L1168" s="75"/>
      <c r="M1168" s="75">
        <v>34.241390000000003</v>
      </c>
      <c r="N1168" s="75">
        <v>18.379660000000001</v>
      </c>
      <c r="O1168" s="75">
        <v>18.221440000000001</v>
      </c>
      <c r="P1168" s="75">
        <v>45.51793</v>
      </c>
      <c r="Q1168" s="75">
        <v>63.195169999999997</v>
      </c>
      <c r="R1168" s="75"/>
      <c r="S1168" s="75">
        <v>69.068659999999994</v>
      </c>
      <c r="T1168" s="75">
        <v>26.523309999999999</v>
      </c>
      <c r="U1168" s="75"/>
      <c r="V1168" s="75">
        <v>27.092020000000002</v>
      </c>
      <c r="W1168" s="75">
        <v>38.38599</v>
      </c>
      <c r="X1168" s="2"/>
    </row>
    <row r="1169" spans="1:24" s="15" customFormat="1" ht="13.8">
      <c r="A1169" s="15" t="s">
        <v>287</v>
      </c>
      <c r="B1169" s="19" t="s">
        <v>288</v>
      </c>
      <c r="C1169" s="19">
        <v>2012</v>
      </c>
      <c r="D1169" s="19" t="s">
        <v>443</v>
      </c>
      <c r="E1169" s="16">
        <v>27</v>
      </c>
      <c r="F1169" s="20">
        <v>139</v>
      </c>
      <c r="G1169" s="21">
        <v>2.2000000000000002</v>
      </c>
      <c r="H1169" s="20">
        <v>8</v>
      </c>
      <c r="I1169" s="20">
        <v>24</v>
      </c>
      <c r="J1169" s="20">
        <v>31</v>
      </c>
      <c r="K1169" s="20">
        <v>32</v>
      </c>
      <c r="L1169" s="20"/>
      <c r="M1169" s="20">
        <v>32</v>
      </c>
      <c r="N1169" s="20">
        <v>21</v>
      </c>
      <c r="O1169" s="20"/>
      <c r="P1169" s="20">
        <v>22</v>
      </c>
      <c r="Q1169" s="20"/>
      <c r="R1169" s="19"/>
      <c r="S1169" s="20">
        <v>31</v>
      </c>
      <c r="T1169" s="20"/>
      <c r="U1169" s="20">
        <v>35</v>
      </c>
      <c r="V1169" s="20">
        <v>27</v>
      </c>
      <c r="W1169" s="20">
        <v>19</v>
      </c>
      <c r="X1169" s="19"/>
    </row>
    <row r="1170" spans="1:24" s="15" customFormat="1" ht="13.8">
      <c r="A1170" s="15" t="s">
        <v>287</v>
      </c>
      <c r="B1170" s="19" t="s">
        <v>288</v>
      </c>
      <c r="C1170" s="19">
        <v>2013</v>
      </c>
      <c r="D1170" s="19" t="s">
        <v>443</v>
      </c>
      <c r="E1170" s="16">
        <v>27</v>
      </c>
      <c r="F1170" s="20">
        <v>136</v>
      </c>
      <c r="G1170" s="21">
        <v>2.7</v>
      </c>
      <c r="H1170" s="20">
        <v>8</v>
      </c>
      <c r="I1170" s="20">
        <v>23</v>
      </c>
      <c r="J1170" s="20">
        <v>31</v>
      </c>
      <c r="K1170" s="20">
        <v>35</v>
      </c>
      <c r="L1170" s="20"/>
      <c r="M1170" s="20">
        <v>28</v>
      </c>
      <c r="N1170" s="20">
        <v>21</v>
      </c>
      <c r="O1170" s="20"/>
      <c r="P1170" s="20">
        <v>22</v>
      </c>
      <c r="Q1170" s="20"/>
      <c r="R1170" s="19"/>
      <c r="S1170" s="20">
        <v>21</v>
      </c>
      <c r="T1170" s="20"/>
      <c r="U1170" s="20">
        <v>35</v>
      </c>
      <c r="V1170" s="20">
        <v>37</v>
      </c>
      <c r="W1170" s="20">
        <v>19</v>
      </c>
      <c r="X1170" s="19"/>
    </row>
    <row r="1171" spans="1:24" s="15" customFormat="1" ht="13.8">
      <c r="A1171" s="15" t="s">
        <v>287</v>
      </c>
      <c r="B1171" s="19" t="s">
        <v>288</v>
      </c>
      <c r="C1171" s="19">
        <v>2014</v>
      </c>
      <c r="D1171" s="19" t="s">
        <v>443</v>
      </c>
      <c r="E1171" s="16">
        <v>25</v>
      </c>
      <c r="F1171" s="20">
        <v>145</v>
      </c>
      <c r="G1171" s="21">
        <v>2.9800000190734863</v>
      </c>
      <c r="H1171" s="20">
        <v>8</v>
      </c>
      <c r="I1171" s="20">
        <v>20</v>
      </c>
      <c r="J1171" s="20">
        <v>30</v>
      </c>
      <c r="K1171" s="20">
        <v>35</v>
      </c>
      <c r="L1171" s="20"/>
      <c r="M1171" s="20">
        <v>28</v>
      </c>
      <c r="N1171" s="20">
        <v>21</v>
      </c>
      <c r="O1171" s="20"/>
      <c r="P1171" s="20">
        <v>11</v>
      </c>
      <c r="Q1171" s="20"/>
      <c r="R1171" s="19"/>
      <c r="S1171" s="20">
        <v>21</v>
      </c>
      <c r="T1171" s="20"/>
      <c r="U1171" s="20">
        <v>35</v>
      </c>
      <c r="V1171" s="20">
        <v>33</v>
      </c>
      <c r="W1171" s="20">
        <v>20</v>
      </c>
      <c r="X1171" s="19"/>
    </row>
    <row r="1172" spans="1:24" s="15" customFormat="1" ht="13.8">
      <c r="A1172" s="15" t="s">
        <v>287</v>
      </c>
      <c r="B1172" s="19" t="s">
        <v>288</v>
      </c>
      <c r="C1172" s="19">
        <v>2015</v>
      </c>
      <c r="D1172" s="19" t="s">
        <v>443</v>
      </c>
      <c r="E1172" s="16">
        <v>25</v>
      </c>
      <c r="F1172" s="20">
        <v>139</v>
      </c>
      <c r="G1172" s="21">
        <v>3.0199999809265137</v>
      </c>
      <c r="H1172" s="20">
        <v>8</v>
      </c>
      <c r="I1172" s="20">
        <v>20</v>
      </c>
      <c r="J1172" s="20">
        <v>30</v>
      </c>
      <c r="K1172" s="20">
        <v>35</v>
      </c>
      <c r="L1172" s="20"/>
      <c r="M1172" s="20">
        <v>28</v>
      </c>
      <c r="N1172" s="20">
        <v>21</v>
      </c>
      <c r="O1172" s="20"/>
      <c r="P1172" s="20">
        <v>11</v>
      </c>
      <c r="Q1172" s="20"/>
      <c r="R1172" s="19"/>
      <c r="S1172" s="20">
        <v>21</v>
      </c>
      <c r="T1172" s="20"/>
      <c r="U1172" s="20">
        <v>35</v>
      </c>
      <c r="V1172" s="20">
        <v>30</v>
      </c>
      <c r="W1172" s="20">
        <v>18</v>
      </c>
      <c r="X1172" s="19"/>
    </row>
    <row r="1173" spans="1:24" s="15" customFormat="1" ht="13.8">
      <c r="A1173" s="15" t="s">
        <v>287</v>
      </c>
      <c r="B1173" s="19" t="s">
        <v>288</v>
      </c>
      <c r="C1173" s="19">
        <v>2016</v>
      </c>
      <c r="D1173" s="19" t="s">
        <v>443</v>
      </c>
      <c r="E1173" s="16">
        <v>26</v>
      </c>
      <c r="F1173" s="20">
        <v>145</v>
      </c>
      <c r="G1173" s="21">
        <v>1.72</v>
      </c>
      <c r="H1173" s="20">
        <v>9</v>
      </c>
      <c r="I1173" s="20">
        <v>24</v>
      </c>
      <c r="J1173" s="20">
        <v>29</v>
      </c>
      <c r="K1173" s="20">
        <v>29</v>
      </c>
      <c r="L1173" s="20" t="s">
        <v>557</v>
      </c>
      <c r="M1173" s="20">
        <v>28</v>
      </c>
      <c r="N1173" s="20">
        <v>19</v>
      </c>
      <c r="O1173" s="20" t="s">
        <v>557</v>
      </c>
      <c r="P1173" s="20">
        <v>22</v>
      </c>
      <c r="Q1173" s="20" t="s">
        <v>557</v>
      </c>
      <c r="R1173" s="19" t="s">
        <v>557</v>
      </c>
      <c r="S1173" s="20">
        <v>24</v>
      </c>
      <c r="T1173" s="20">
        <v>28</v>
      </c>
      <c r="U1173" s="20">
        <v>35</v>
      </c>
      <c r="V1173" s="20">
        <v>30</v>
      </c>
      <c r="W1173" s="20">
        <v>21</v>
      </c>
      <c r="X1173" s="19"/>
    </row>
    <row r="1174" spans="1:24" s="15" customFormat="1" ht="13.8">
      <c r="A1174" s="15" t="s">
        <v>287</v>
      </c>
      <c r="B1174" s="19" t="s">
        <v>288</v>
      </c>
      <c r="C1174" s="19">
        <v>2017</v>
      </c>
      <c r="D1174" s="19" t="s">
        <v>443</v>
      </c>
      <c r="E1174" s="16">
        <v>28</v>
      </c>
      <c r="F1174" s="20">
        <v>143</v>
      </c>
      <c r="G1174" s="21">
        <v>1.94</v>
      </c>
      <c r="H1174" s="20">
        <v>9</v>
      </c>
      <c r="I1174" s="20">
        <v>25</v>
      </c>
      <c r="J1174" s="20">
        <v>31</v>
      </c>
      <c r="K1174" s="20">
        <v>29</v>
      </c>
      <c r="L1174" s="20"/>
      <c r="M1174" s="20">
        <v>29</v>
      </c>
      <c r="N1174" s="20">
        <v>20</v>
      </c>
      <c r="O1174" s="20"/>
      <c r="P1174" s="20">
        <v>22</v>
      </c>
      <c r="Q1174" s="20"/>
      <c r="R1174" s="19"/>
      <c r="S1174" s="20">
        <v>29</v>
      </c>
      <c r="T1174" s="20">
        <v>28</v>
      </c>
      <c r="U1174" s="20">
        <v>35</v>
      </c>
      <c r="V1174" s="20">
        <v>37</v>
      </c>
      <c r="W1174" s="20">
        <v>21</v>
      </c>
      <c r="X1174" s="19"/>
    </row>
    <row r="1175" spans="1:24" s="15" customFormat="1" ht="13.8">
      <c r="A1175" s="15" t="s">
        <v>287</v>
      </c>
      <c r="B1175" s="19" t="s">
        <v>288</v>
      </c>
      <c r="C1175" s="19">
        <v>2018</v>
      </c>
      <c r="D1175" s="19" t="s">
        <v>443</v>
      </c>
      <c r="E1175" s="16">
        <v>27</v>
      </c>
      <c r="F1175" s="20">
        <v>144</v>
      </c>
      <c r="G1175" s="21">
        <v>1.82</v>
      </c>
      <c r="H1175" s="20">
        <v>9</v>
      </c>
      <c r="I1175" s="20">
        <v>24</v>
      </c>
      <c r="J1175" s="20">
        <v>30</v>
      </c>
      <c r="K1175" s="20">
        <v>29</v>
      </c>
      <c r="L1175" s="20"/>
      <c r="M1175" s="20">
        <v>29</v>
      </c>
      <c r="N1175" s="20">
        <v>20</v>
      </c>
      <c r="O1175" s="20"/>
      <c r="P1175" s="20">
        <v>22</v>
      </c>
      <c r="Q1175" s="20"/>
      <c r="R1175" s="19"/>
      <c r="S1175" s="20">
        <v>25</v>
      </c>
      <c r="T1175" s="20">
        <v>29</v>
      </c>
      <c r="U1175" s="20">
        <v>35</v>
      </c>
      <c r="V1175" s="20">
        <v>34</v>
      </c>
      <c r="W1175" s="20">
        <v>21</v>
      </c>
      <c r="X1175" s="19"/>
    </row>
    <row r="1176" spans="1:24" s="15" customFormat="1" ht="13.8">
      <c r="A1176" s="15" t="s">
        <v>287</v>
      </c>
      <c r="B1176" s="19" t="s">
        <v>288</v>
      </c>
      <c r="C1176" s="19">
        <v>2019</v>
      </c>
      <c r="D1176" s="19" t="s">
        <v>443</v>
      </c>
      <c r="E1176" s="16">
        <v>28</v>
      </c>
      <c r="F1176" s="20">
        <v>137</v>
      </c>
      <c r="G1176" s="21">
        <v>2.1677520000000001</v>
      </c>
      <c r="H1176" s="20">
        <v>9</v>
      </c>
      <c r="I1176" s="20">
        <v>24.444890000000001</v>
      </c>
      <c r="J1176" s="20">
        <v>31.555109999999999</v>
      </c>
      <c r="K1176" s="20">
        <v>27</v>
      </c>
      <c r="L1176" s="20" t="s">
        <v>557</v>
      </c>
      <c r="M1176" s="20">
        <v>33</v>
      </c>
      <c r="N1176" s="20">
        <v>20</v>
      </c>
      <c r="O1176" s="20" t="s">
        <v>557</v>
      </c>
      <c r="P1176" s="20">
        <v>35</v>
      </c>
      <c r="Q1176" s="20" t="s">
        <v>557</v>
      </c>
      <c r="R1176" s="19" t="s">
        <v>557</v>
      </c>
      <c r="S1176" s="20">
        <v>36</v>
      </c>
      <c r="T1176" s="20">
        <v>22</v>
      </c>
      <c r="U1176" s="20">
        <v>35</v>
      </c>
      <c r="V1176" s="20">
        <v>24</v>
      </c>
      <c r="W1176" s="20">
        <v>22</v>
      </c>
      <c r="X1176" s="19"/>
    </row>
    <row r="1177" spans="1:24" s="15" customFormat="1" ht="13.8">
      <c r="A1177" s="15" t="s">
        <v>287</v>
      </c>
      <c r="B1177" s="19" t="s">
        <v>288</v>
      </c>
      <c r="C1177" s="19">
        <v>2020</v>
      </c>
      <c r="D1177" s="19" t="s">
        <v>443</v>
      </c>
      <c r="E1177" s="16">
        <v>31</v>
      </c>
      <c r="F1177" s="20">
        <v>124</v>
      </c>
      <c r="G1177" s="21">
        <v>1.4929079999999999</v>
      </c>
      <c r="H1177" s="20">
        <v>9</v>
      </c>
      <c r="I1177" s="20">
        <v>28.551629999999999</v>
      </c>
      <c r="J1177" s="20">
        <v>33.448369999999997</v>
      </c>
      <c r="K1177" s="20">
        <v>27</v>
      </c>
      <c r="L1177" s="20" t="s">
        <v>557</v>
      </c>
      <c r="M1177" s="20">
        <v>33</v>
      </c>
      <c r="N1177" s="20">
        <v>20</v>
      </c>
      <c r="O1177" s="20" t="s">
        <v>557</v>
      </c>
      <c r="P1177" s="20">
        <v>35</v>
      </c>
      <c r="Q1177" s="20" t="s">
        <v>557</v>
      </c>
      <c r="R1177" s="19" t="s">
        <v>557</v>
      </c>
      <c r="S1177" s="20">
        <v>41</v>
      </c>
      <c r="T1177" s="20">
        <v>40</v>
      </c>
      <c r="U1177" s="20">
        <v>35</v>
      </c>
      <c r="V1177" s="20">
        <v>24</v>
      </c>
      <c r="W1177" s="20">
        <v>22</v>
      </c>
      <c r="X1177" s="19"/>
    </row>
    <row r="1178" spans="1:24" s="15" customFormat="1" ht="13.8">
      <c r="A1178" s="15" t="s">
        <v>287</v>
      </c>
      <c r="B1178" s="19" t="s">
        <v>288</v>
      </c>
      <c r="C1178" s="19">
        <v>2021</v>
      </c>
      <c r="D1178" s="19" t="s">
        <v>443</v>
      </c>
      <c r="E1178" s="16">
        <v>30</v>
      </c>
      <c r="F1178" s="20">
        <v>128</v>
      </c>
      <c r="G1178" s="21">
        <v>1.317507</v>
      </c>
      <c r="H1178" s="20">
        <v>9</v>
      </c>
      <c r="I1178" s="20">
        <v>27.832699999999999</v>
      </c>
      <c r="J1178" s="20">
        <v>32.167299999999997</v>
      </c>
      <c r="K1178" s="20">
        <v>31.568539999999999</v>
      </c>
      <c r="L1178" s="20"/>
      <c r="M1178" s="20">
        <v>32.845500000000001</v>
      </c>
      <c r="N1178" s="20">
        <v>19.792760000000001</v>
      </c>
      <c r="O1178" s="20"/>
      <c r="P1178" s="20">
        <v>34.50329</v>
      </c>
      <c r="Q1178" s="20"/>
      <c r="R1178" s="19"/>
      <c r="S1178" s="20">
        <v>41.127429999999997</v>
      </c>
      <c r="T1178" s="20">
        <v>28.253160000000001</v>
      </c>
      <c r="U1178" s="20">
        <v>35.111879999999999</v>
      </c>
      <c r="V1178" s="20">
        <v>25.03828</v>
      </c>
      <c r="W1178" s="20">
        <v>22.10661</v>
      </c>
      <c r="X1178" s="19"/>
    </row>
    <row r="1179" spans="1:24" s="15" customFormat="1" ht="13.8">
      <c r="A1179" s="15" t="s">
        <v>287</v>
      </c>
      <c r="B1179" s="19" t="s">
        <v>288</v>
      </c>
      <c r="C1179" s="19">
        <v>2022</v>
      </c>
      <c r="D1179" s="19" t="s">
        <v>443</v>
      </c>
      <c r="E1179" s="16">
        <v>32</v>
      </c>
      <c r="F1179" s="20">
        <v>123</v>
      </c>
      <c r="G1179" s="21">
        <v>1.500969</v>
      </c>
      <c r="H1179" s="20">
        <v>9</v>
      </c>
      <c r="I1179" s="20">
        <v>29.538409999999999</v>
      </c>
      <c r="J1179" s="20">
        <v>34.461590000000001</v>
      </c>
      <c r="K1179" s="20">
        <v>32</v>
      </c>
      <c r="L1179" s="20" t="s">
        <v>557</v>
      </c>
      <c r="M1179" s="20">
        <v>33</v>
      </c>
      <c r="N1179" s="20">
        <v>20</v>
      </c>
      <c r="O1179" s="20" t="s">
        <v>557</v>
      </c>
      <c r="P1179" s="20">
        <v>35</v>
      </c>
      <c r="Q1179" s="20" t="s">
        <v>557</v>
      </c>
      <c r="R1179" s="19" t="s">
        <v>557</v>
      </c>
      <c r="S1179" s="20">
        <v>41</v>
      </c>
      <c r="T1179" s="20">
        <v>35</v>
      </c>
      <c r="U1179" s="20">
        <v>43</v>
      </c>
      <c r="V1179" s="20">
        <v>29</v>
      </c>
      <c r="W1179" s="20">
        <v>22</v>
      </c>
      <c r="X1179" s="19"/>
    </row>
    <row r="1180" spans="1:24" s="15" customFormat="1" ht="13.8">
      <c r="A1180" s="15" t="s">
        <v>287</v>
      </c>
      <c r="B1180" s="19" t="s">
        <v>288</v>
      </c>
      <c r="C1180" s="19">
        <v>2023</v>
      </c>
      <c r="D1180" s="19" t="s">
        <v>443</v>
      </c>
      <c r="E1180" s="16">
        <v>31</v>
      </c>
      <c r="F1180" s="20">
        <v>126</v>
      </c>
      <c r="G1180" s="21">
        <v>1.5447409999999999</v>
      </c>
      <c r="H1180" s="20">
        <v>9</v>
      </c>
      <c r="I1180" s="20">
        <v>28.466629999999999</v>
      </c>
      <c r="J1180" s="20">
        <v>33.533369999999998</v>
      </c>
      <c r="K1180" s="20">
        <v>29.11713</v>
      </c>
      <c r="L1180" s="20"/>
      <c r="M1180" s="20">
        <v>28.855989999999998</v>
      </c>
      <c r="N1180" s="20">
        <v>19.792760000000001</v>
      </c>
      <c r="O1180" s="20"/>
      <c r="P1180" s="20">
        <v>34.50329</v>
      </c>
      <c r="Q1180" s="20"/>
      <c r="R1180" s="19"/>
      <c r="S1180" s="20">
        <v>41.127429999999997</v>
      </c>
      <c r="T1180" s="20">
        <v>36.210619999999999</v>
      </c>
      <c r="U1180" s="20">
        <v>43.443260000000002</v>
      </c>
      <c r="V1180" s="20">
        <v>28.19481</v>
      </c>
      <c r="W1180" s="20">
        <v>22.10661</v>
      </c>
      <c r="X1180" s="19"/>
    </row>
    <row r="1181" spans="1:24" s="15" customFormat="1" ht="13.8">
      <c r="A1181" s="15" t="s">
        <v>287</v>
      </c>
      <c r="B1181" s="19" t="s">
        <v>288</v>
      </c>
      <c r="C1181" s="19">
        <v>2024</v>
      </c>
      <c r="D1181" s="19" t="s">
        <v>443</v>
      </c>
      <c r="E1181" s="16">
        <v>32</v>
      </c>
      <c r="F1181" s="20">
        <v>121</v>
      </c>
      <c r="G1181" s="21">
        <v>2.0812719999999998</v>
      </c>
      <c r="H1181" s="20">
        <v>9</v>
      </c>
      <c r="I1181" s="20">
        <v>28.58671</v>
      </c>
      <c r="J1181" s="20">
        <v>35.413290000000003</v>
      </c>
      <c r="K1181" s="20">
        <v>31.112380000000002</v>
      </c>
      <c r="L1181" s="20"/>
      <c r="M1181" s="20">
        <v>29.937519999999999</v>
      </c>
      <c r="N1181" s="20">
        <v>18.412189999999999</v>
      </c>
      <c r="O1181" s="20"/>
      <c r="P1181" s="20">
        <v>32.267980000000001</v>
      </c>
      <c r="Q1181" s="20"/>
      <c r="R1181" s="19"/>
      <c r="S1181" s="20">
        <v>41.855710000000002</v>
      </c>
      <c r="T1181" s="20">
        <v>39.523820000000001</v>
      </c>
      <c r="U1181" s="20">
        <v>51.150010000000002</v>
      </c>
      <c r="V1181" s="20">
        <v>20.151679999999999</v>
      </c>
      <c r="W1181" s="20">
        <v>22.773440000000001</v>
      </c>
      <c r="X1181" s="19"/>
    </row>
    <row r="1182" spans="1:24" s="15" customFormat="1">
      <c r="A1182" s="68" t="s">
        <v>287</v>
      </c>
      <c r="B1182" s="70" t="s">
        <v>288</v>
      </c>
      <c r="C1182" s="70">
        <v>2025</v>
      </c>
      <c r="D1182" s="73" t="str">
        <f>VLOOKUP(B1182,'CPI Timeseries 2012 - 2025'!B:C,2,0)</f>
        <v>SSA</v>
      </c>
      <c r="E1182" s="16">
        <v>30</v>
      </c>
      <c r="F1182" s="70">
        <v>130</v>
      </c>
      <c r="G1182" s="74">
        <v>1.7290430000000001</v>
      </c>
      <c r="H1182" s="70">
        <v>10</v>
      </c>
      <c r="I1182" s="75">
        <v>27.164370000000002</v>
      </c>
      <c r="J1182" s="75">
        <v>32.835630000000002</v>
      </c>
      <c r="K1182" s="75">
        <v>31.08428</v>
      </c>
      <c r="L1182" s="75"/>
      <c r="M1182" s="75">
        <v>29.942820000000001</v>
      </c>
      <c r="N1182" s="75">
        <v>18.379660000000001</v>
      </c>
      <c r="O1182" s="75"/>
      <c r="P1182" s="75">
        <v>32.214660000000002</v>
      </c>
      <c r="Q1182" s="75">
        <v>22.12501</v>
      </c>
      <c r="R1182" s="75"/>
      <c r="S1182" s="75">
        <v>41.836329999999997</v>
      </c>
      <c r="T1182" s="75">
        <v>38.161270000000002</v>
      </c>
      <c r="U1182" s="75">
        <v>51.157629999999997</v>
      </c>
      <c r="V1182" s="75">
        <v>17.559629999999999</v>
      </c>
      <c r="W1182" s="75">
        <v>21.882470000000001</v>
      </c>
      <c r="X1182" s="2"/>
    </row>
    <row r="1183" spans="1:24" s="15" customFormat="1" ht="13.8">
      <c r="A1183" s="15" t="s">
        <v>180</v>
      </c>
      <c r="B1183" s="19" t="s">
        <v>181</v>
      </c>
      <c r="C1183" s="19">
        <v>2012</v>
      </c>
      <c r="D1183" s="19" t="s">
        <v>441</v>
      </c>
      <c r="E1183" s="16">
        <v>34</v>
      </c>
      <c r="F1183" s="20">
        <v>105</v>
      </c>
      <c r="G1183" s="21">
        <v>1.5</v>
      </c>
      <c r="H1183" s="20">
        <v>3</v>
      </c>
      <c r="I1183" s="20">
        <v>32</v>
      </c>
      <c r="J1183" s="20">
        <v>37</v>
      </c>
      <c r="K1183" s="20"/>
      <c r="L1183" s="20"/>
      <c r="M1183" s="20">
        <v>36</v>
      </c>
      <c r="N1183" s="20"/>
      <c r="O1183" s="20">
        <v>31</v>
      </c>
      <c r="P1183" s="20"/>
      <c r="Q1183" s="20"/>
      <c r="R1183" s="19"/>
      <c r="S1183" s="20"/>
      <c r="T1183" s="20"/>
      <c r="U1183" s="20">
        <v>35</v>
      </c>
      <c r="V1183" s="20"/>
      <c r="W1183" s="20"/>
      <c r="X1183" s="19"/>
    </row>
    <row r="1184" spans="1:24" s="15" customFormat="1" ht="13.8">
      <c r="A1184" s="15" t="s">
        <v>180</v>
      </c>
      <c r="B1184" s="19" t="s">
        <v>181</v>
      </c>
      <c r="C1184" s="19">
        <v>2013</v>
      </c>
      <c r="D1184" s="19" t="s">
        <v>441</v>
      </c>
      <c r="E1184" s="16">
        <v>33</v>
      </c>
      <c r="F1184" s="20">
        <v>111</v>
      </c>
      <c r="G1184" s="21">
        <v>2.2999999999999998</v>
      </c>
      <c r="H1184" s="20">
        <v>3</v>
      </c>
      <c r="I1184" s="20">
        <v>29</v>
      </c>
      <c r="J1184" s="20">
        <v>37</v>
      </c>
      <c r="K1184" s="20"/>
      <c r="L1184" s="20"/>
      <c r="M1184" s="20">
        <v>36</v>
      </c>
      <c r="N1184" s="20"/>
      <c r="O1184" s="20">
        <v>29</v>
      </c>
      <c r="P1184" s="20"/>
      <c r="Q1184" s="20"/>
      <c r="R1184" s="19"/>
      <c r="S1184" s="20"/>
      <c r="T1184" s="20"/>
      <c r="U1184" s="20">
        <v>35</v>
      </c>
      <c r="V1184" s="20"/>
      <c r="W1184" s="20"/>
      <c r="X1184" s="19"/>
    </row>
    <row r="1185" spans="1:24" s="15" customFormat="1" ht="13.8">
      <c r="A1185" s="15" t="s">
        <v>180</v>
      </c>
      <c r="B1185" s="19" t="s">
        <v>181</v>
      </c>
      <c r="C1185" s="19">
        <v>2014</v>
      </c>
      <c r="D1185" s="19" t="s">
        <v>441</v>
      </c>
      <c r="E1185" s="16">
        <v>33</v>
      </c>
      <c r="F1185" s="20">
        <v>110</v>
      </c>
      <c r="G1185" s="21">
        <v>2.3299999237060547</v>
      </c>
      <c r="H1185" s="20">
        <v>3</v>
      </c>
      <c r="I1185" s="20">
        <v>29</v>
      </c>
      <c r="J1185" s="20">
        <v>37</v>
      </c>
      <c r="K1185" s="20"/>
      <c r="L1185" s="20"/>
      <c r="M1185" s="20">
        <v>36</v>
      </c>
      <c r="N1185" s="20"/>
      <c r="O1185" s="20">
        <v>29</v>
      </c>
      <c r="P1185" s="20"/>
      <c r="Q1185" s="20"/>
      <c r="R1185" s="19"/>
      <c r="S1185" s="20"/>
      <c r="T1185" s="20"/>
      <c r="U1185" s="20">
        <v>35</v>
      </c>
      <c r="V1185" s="20"/>
      <c r="W1185" s="20"/>
      <c r="X1185" s="19"/>
    </row>
    <row r="1186" spans="1:24" s="15" customFormat="1" ht="13.8">
      <c r="A1186" s="15" t="s">
        <v>180</v>
      </c>
      <c r="B1186" s="19" t="s">
        <v>181</v>
      </c>
      <c r="C1186" s="19">
        <v>2015</v>
      </c>
      <c r="D1186" s="19" t="s">
        <v>441</v>
      </c>
      <c r="E1186" s="16">
        <v>33</v>
      </c>
      <c r="F1186" s="20">
        <v>102</v>
      </c>
      <c r="G1186" s="21">
        <v>2.190000057220459</v>
      </c>
      <c r="H1186" s="20">
        <v>3</v>
      </c>
      <c r="I1186" s="20">
        <v>29</v>
      </c>
      <c r="J1186" s="20">
        <v>37</v>
      </c>
      <c r="K1186" s="20"/>
      <c r="L1186" s="20"/>
      <c r="M1186" s="20">
        <v>36</v>
      </c>
      <c r="N1186" s="20"/>
      <c r="O1186" s="20">
        <v>29</v>
      </c>
      <c r="P1186" s="20"/>
      <c r="Q1186" s="20"/>
      <c r="R1186" s="19"/>
      <c r="S1186" s="20"/>
      <c r="T1186" s="20"/>
      <c r="U1186" s="20">
        <v>35</v>
      </c>
      <c r="V1186" s="20"/>
      <c r="W1186" s="20"/>
      <c r="X1186" s="19"/>
    </row>
    <row r="1187" spans="1:24" s="15" customFormat="1" ht="13.8">
      <c r="A1187" s="15" t="s">
        <v>180</v>
      </c>
      <c r="B1187" s="19" t="s">
        <v>181</v>
      </c>
      <c r="C1187" s="19">
        <v>2016</v>
      </c>
      <c r="D1187" s="19" t="s">
        <v>441</v>
      </c>
      <c r="E1187" s="16">
        <v>36</v>
      </c>
      <c r="F1187" s="20">
        <v>95</v>
      </c>
      <c r="G1187" s="21">
        <v>3.17</v>
      </c>
      <c r="H1187" s="20">
        <v>5</v>
      </c>
      <c r="I1187" s="20">
        <v>31</v>
      </c>
      <c r="J1187" s="20">
        <v>41</v>
      </c>
      <c r="K1187" s="20" t="s">
        <v>557</v>
      </c>
      <c r="L1187" s="20" t="s">
        <v>557</v>
      </c>
      <c r="M1187" s="20">
        <v>36</v>
      </c>
      <c r="N1187" s="20" t="s">
        <v>557</v>
      </c>
      <c r="O1187" s="20">
        <v>33</v>
      </c>
      <c r="P1187" s="20">
        <v>47</v>
      </c>
      <c r="Q1187" s="20" t="s">
        <v>557</v>
      </c>
      <c r="R1187" s="19" t="s">
        <v>557</v>
      </c>
      <c r="S1187" s="20" t="s">
        <v>557</v>
      </c>
      <c r="T1187" s="20">
        <v>27</v>
      </c>
      <c r="U1187" s="20">
        <v>35</v>
      </c>
      <c r="V1187" s="20" t="s">
        <v>557</v>
      </c>
      <c r="W1187" s="20" t="s">
        <v>557</v>
      </c>
      <c r="X1187" s="19"/>
    </row>
    <row r="1188" spans="1:24" s="15" customFormat="1" ht="13.8">
      <c r="A1188" s="15" t="s">
        <v>180</v>
      </c>
      <c r="B1188" s="19" t="s">
        <v>181</v>
      </c>
      <c r="C1188" s="19">
        <v>2017</v>
      </c>
      <c r="D1188" s="19" t="s">
        <v>441</v>
      </c>
      <c r="E1188" s="16">
        <v>39</v>
      </c>
      <c r="F1188" s="20">
        <v>85</v>
      </c>
      <c r="G1188" s="21">
        <v>2.13</v>
      </c>
      <c r="H1188" s="20">
        <v>5</v>
      </c>
      <c r="I1188" s="20">
        <v>36</v>
      </c>
      <c r="J1188" s="20">
        <v>42</v>
      </c>
      <c r="K1188" s="20"/>
      <c r="L1188" s="20"/>
      <c r="M1188" s="20">
        <v>37</v>
      </c>
      <c r="N1188" s="20"/>
      <c r="O1188" s="20">
        <v>36</v>
      </c>
      <c r="P1188" s="20">
        <v>47</v>
      </c>
      <c r="Q1188" s="20"/>
      <c r="R1188" s="19"/>
      <c r="S1188" s="20"/>
      <c r="T1188" s="20">
        <v>39</v>
      </c>
      <c r="U1188" s="20">
        <v>35</v>
      </c>
      <c r="V1188" s="20"/>
      <c r="W1188" s="20"/>
      <c r="X1188" s="19"/>
    </row>
    <row r="1189" spans="1:24" s="15" customFormat="1" ht="13.8">
      <c r="A1189" s="15" t="s">
        <v>180</v>
      </c>
      <c r="B1189" s="19" t="s">
        <v>181</v>
      </c>
      <c r="C1189" s="19">
        <v>2018</v>
      </c>
      <c r="D1189" s="19" t="s">
        <v>441</v>
      </c>
      <c r="E1189" s="16">
        <v>37</v>
      </c>
      <c r="F1189" s="20">
        <v>93</v>
      </c>
      <c r="G1189" s="21">
        <v>1.49</v>
      </c>
      <c r="H1189" s="20">
        <v>5</v>
      </c>
      <c r="I1189" s="20">
        <v>35</v>
      </c>
      <c r="J1189" s="20">
        <v>39</v>
      </c>
      <c r="K1189" s="20"/>
      <c r="L1189" s="20"/>
      <c r="M1189" s="20">
        <v>37</v>
      </c>
      <c r="N1189" s="20"/>
      <c r="O1189" s="20">
        <v>36</v>
      </c>
      <c r="P1189" s="20">
        <v>35</v>
      </c>
      <c r="Q1189" s="20"/>
      <c r="R1189" s="19"/>
      <c r="S1189" s="20"/>
      <c r="T1189" s="20">
        <v>43</v>
      </c>
      <c r="U1189" s="20">
        <v>35</v>
      </c>
      <c r="V1189" s="20"/>
      <c r="W1189" s="20"/>
      <c r="X1189" s="19"/>
    </row>
    <row r="1190" spans="1:24" s="15" customFormat="1" ht="13.8">
      <c r="A1190" s="15" t="s">
        <v>180</v>
      </c>
      <c r="B1190" s="19" t="s">
        <v>181</v>
      </c>
      <c r="C1190" s="19">
        <v>2019</v>
      </c>
      <c r="D1190" s="19" t="s">
        <v>441</v>
      </c>
      <c r="E1190" s="16">
        <v>36</v>
      </c>
      <c r="F1190" s="20">
        <v>101</v>
      </c>
      <c r="G1190" s="21">
        <v>0.81468419999999997</v>
      </c>
      <c r="H1190" s="20">
        <v>5</v>
      </c>
      <c r="I1190" s="20">
        <v>34.663919999999997</v>
      </c>
      <c r="J1190" s="20">
        <v>37.336080000000003</v>
      </c>
      <c r="K1190" s="20" t="s">
        <v>557</v>
      </c>
      <c r="L1190" s="20" t="s">
        <v>557</v>
      </c>
      <c r="M1190" s="20">
        <v>37</v>
      </c>
      <c r="N1190" s="20" t="s">
        <v>557</v>
      </c>
      <c r="O1190" s="20">
        <v>36</v>
      </c>
      <c r="P1190" s="20">
        <v>35</v>
      </c>
      <c r="Q1190" s="20" t="s">
        <v>557</v>
      </c>
      <c r="R1190" s="19" t="s">
        <v>557</v>
      </c>
      <c r="S1190" s="20" t="s">
        <v>557</v>
      </c>
      <c r="T1190" s="20">
        <v>39</v>
      </c>
      <c r="U1190" s="20">
        <v>35</v>
      </c>
      <c r="V1190" s="20" t="s">
        <v>557</v>
      </c>
      <c r="W1190" s="20" t="s">
        <v>557</v>
      </c>
      <c r="X1190" s="19"/>
    </row>
    <row r="1191" spans="1:24" s="15" customFormat="1" ht="13.8">
      <c r="A1191" s="15" t="s">
        <v>180</v>
      </c>
      <c r="B1191" s="19" t="s">
        <v>181</v>
      </c>
      <c r="C1191" s="19">
        <v>2020</v>
      </c>
      <c r="D1191" s="19" t="s">
        <v>441</v>
      </c>
      <c r="E1191" s="16">
        <v>36</v>
      </c>
      <c r="F1191" s="20">
        <v>104</v>
      </c>
      <c r="G1191" s="21">
        <v>0.6831663</v>
      </c>
      <c r="H1191" s="20">
        <v>6</v>
      </c>
      <c r="I1191" s="20">
        <v>34.87961</v>
      </c>
      <c r="J1191" s="20">
        <v>37.12039</v>
      </c>
      <c r="K1191" s="20" t="s">
        <v>557</v>
      </c>
      <c r="L1191" s="20" t="s">
        <v>557</v>
      </c>
      <c r="M1191" s="20">
        <v>37</v>
      </c>
      <c r="N1191" s="20" t="s">
        <v>557</v>
      </c>
      <c r="O1191" s="20">
        <v>36</v>
      </c>
      <c r="P1191" s="20">
        <v>35</v>
      </c>
      <c r="Q1191" s="20" t="s">
        <v>557</v>
      </c>
      <c r="R1191" s="19" t="s">
        <v>557</v>
      </c>
      <c r="S1191" s="20" t="s">
        <v>557</v>
      </c>
      <c r="T1191" s="20">
        <v>41</v>
      </c>
      <c r="U1191" s="20">
        <v>35</v>
      </c>
      <c r="V1191" s="20" t="s">
        <v>557</v>
      </c>
      <c r="W1191" s="20">
        <v>36</v>
      </c>
      <c r="X1191" s="19"/>
    </row>
    <row r="1192" spans="1:24" s="15" customFormat="1" ht="13.8">
      <c r="A1192" s="15" t="s">
        <v>180</v>
      </c>
      <c r="B1192" s="19" t="s">
        <v>181</v>
      </c>
      <c r="C1192" s="19">
        <v>2021</v>
      </c>
      <c r="D1192" s="19" t="s">
        <v>441</v>
      </c>
      <c r="E1192" s="16">
        <v>39</v>
      </c>
      <c r="F1192" s="20">
        <v>87</v>
      </c>
      <c r="G1192" s="21">
        <v>2.3099249999999998</v>
      </c>
      <c r="H1192" s="20">
        <v>6</v>
      </c>
      <c r="I1192" s="20">
        <v>35.20017</v>
      </c>
      <c r="J1192" s="20">
        <v>42.79983</v>
      </c>
      <c r="K1192" s="20"/>
      <c r="L1192" s="20"/>
      <c r="M1192" s="20">
        <v>36.83502</v>
      </c>
      <c r="N1192" s="20"/>
      <c r="O1192" s="20">
        <v>35.585599999999999</v>
      </c>
      <c r="P1192" s="20">
        <v>34.50329</v>
      </c>
      <c r="Q1192" s="20"/>
      <c r="R1192" s="19"/>
      <c r="S1192" s="20"/>
      <c r="T1192" s="20">
        <v>53.572339999999997</v>
      </c>
      <c r="U1192" s="20">
        <v>35.111879999999999</v>
      </c>
      <c r="V1192" s="20"/>
      <c r="W1192" s="20">
        <v>35.58079</v>
      </c>
      <c r="X1192" s="19"/>
    </row>
    <row r="1193" spans="1:24" s="15" customFormat="1" ht="13.8">
      <c r="A1193" s="15" t="s">
        <v>180</v>
      </c>
      <c r="B1193" s="19" t="s">
        <v>181</v>
      </c>
      <c r="C1193" s="19">
        <v>2022</v>
      </c>
      <c r="D1193" s="19" t="s">
        <v>441</v>
      </c>
      <c r="E1193" s="16">
        <v>41</v>
      </c>
      <c r="F1193" s="20">
        <v>84</v>
      </c>
      <c r="G1193" s="21">
        <v>2.5762139999999998</v>
      </c>
      <c r="H1193" s="20">
        <v>6</v>
      </c>
      <c r="I1193" s="20">
        <v>36.775010000000002</v>
      </c>
      <c r="J1193" s="20">
        <v>45.224989999999998</v>
      </c>
      <c r="K1193" s="20" t="s">
        <v>557</v>
      </c>
      <c r="L1193" s="20" t="s">
        <v>557</v>
      </c>
      <c r="M1193" s="20">
        <v>37</v>
      </c>
      <c r="N1193" s="20" t="s">
        <v>557</v>
      </c>
      <c r="O1193" s="20">
        <v>36</v>
      </c>
      <c r="P1193" s="20">
        <v>35</v>
      </c>
      <c r="Q1193" s="20" t="s">
        <v>557</v>
      </c>
      <c r="R1193" s="19" t="s">
        <v>557</v>
      </c>
      <c r="S1193" s="20" t="s">
        <v>557</v>
      </c>
      <c r="T1193" s="20">
        <v>56</v>
      </c>
      <c r="U1193" s="20">
        <v>43</v>
      </c>
      <c r="V1193" s="20" t="s">
        <v>557</v>
      </c>
      <c r="W1193" s="20">
        <v>38</v>
      </c>
      <c r="X1193" s="19"/>
    </row>
    <row r="1194" spans="1:24" s="15" customFormat="1" ht="13.8">
      <c r="A1194" s="15" t="s">
        <v>180</v>
      </c>
      <c r="B1194" s="19" t="s">
        <v>181</v>
      </c>
      <c r="C1194" s="19">
        <v>2023</v>
      </c>
      <c r="D1194" s="19" t="s">
        <v>441</v>
      </c>
      <c r="E1194" s="16">
        <v>41</v>
      </c>
      <c r="F1194" s="20">
        <v>83</v>
      </c>
      <c r="G1194" s="21">
        <v>2.3626849999999999</v>
      </c>
      <c r="H1194" s="20">
        <v>6</v>
      </c>
      <c r="I1194" s="20">
        <v>37.125190000000003</v>
      </c>
      <c r="J1194" s="20">
        <v>44.874809999999997</v>
      </c>
      <c r="K1194" s="20"/>
      <c r="L1194" s="20"/>
      <c r="M1194" s="20">
        <v>40.824530000000003</v>
      </c>
      <c r="N1194" s="20"/>
      <c r="O1194" s="20">
        <v>35.585599999999999</v>
      </c>
      <c r="P1194" s="20">
        <v>34.50329</v>
      </c>
      <c r="Q1194" s="20"/>
      <c r="R1194" s="19"/>
      <c r="S1194" s="20"/>
      <c r="T1194" s="20">
        <v>55.019150000000003</v>
      </c>
      <c r="U1194" s="20">
        <v>43.443260000000002</v>
      </c>
      <c r="V1194" s="20"/>
      <c r="W1194" s="20">
        <v>37.37735</v>
      </c>
      <c r="X1194" s="19"/>
    </row>
    <row r="1195" spans="1:24" s="15" customFormat="1" ht="13.8">
      <c r="A1195" s="15" t="s">
        <v>180</v>
      </c>
      <c r="B1195" s="19" t="s">
        <v>181</v>
      </c>
      <c r="C1195" s="19">
        <v>2024</v>
      </c>
      <c r="D1195" s="19" t="s">
        <v>441</v>
      </c>
      <c r="E1195" s="16">
        <v>44</v>
      </c>
      <c r="F1195" s="20">
        <v>73</v>
      </c>
      <c r="G1195" s="21">
        <v>2.4673560000000001</v>
      </c>
      <c r="H1195" s="20">
        <v>6</v>
      </c>
      <c r="I1195" s="20">
        <v>39.953539999999997</v>
      </c>
      <c r="J1195" s="20">
        <v>48.046460000000003</v>
      </c>
      <c r="K1195" s="20"/>
      <c r="L1195" s="20"/>
      <c r="M1195" s="20">
        <v>42.831699999999998</v>
      </c>
      <c r="N1195" s="20"/>
      <c r="O1195" s="20">
        <v>33.117330000000003</v>
      </c>
      <c r="P1195" s="20">
        <v>45.559510000000003</v>
      </c>
      <c r="Q1195" s="20"/>
      <c r="R1195" s="19"/>
      <c r="S1195" s="20"/>
      <c r="T1195" s="20">
        <v>53.896990000000002</v>
      </c>
      <c r="U1195" s="20">
        <v>51.150010000000002</v>
      </c>
      <c r="V1195" s="20"/>
      <c r="W1195" s="20">
        <v>37.535620000000002</v>
      </c>
      <c r="X1195" s="19"/>
    </row>
    <row r="1196" spans="1:24" s="15" customFormat="1">
      <c r="A1196" s="68" t="s">
        <v>180</v>
      </c>
      <c r="B1196" s="70" t="s">
        <v>181</v>
      </c>
      <c r="C1196" s="70">
        <v>2025</v>
      </c>
      <c r="D1196" s="73" t="str">
        <f>VLOOKUP(B1196,'CPI Timeseries 2012 - 2025'!B:C,2,0)</f>
        <v>ECA</v>
      </c>
      <c r="E1196" s="16">
        <v>43</v>
      </c>
      <c r="F1196" s="70">
        <v>76</v>
      </c>
      <c r="G1196" s="74">
        <v>2.2340819999999999</v>
      </c>
      <c r="H1196" s="70">
        <v>7</v>
      </c>
      <c r="I1196" s="75">
        <v>39.336109999999998</v>
      </c>
      <c r="J1196" s="75">
        <v>46.663890000000002</v>
      </c>
      <c r="K1196" s="75"/>
      <c r="L1196" s="75"/>
      <c r="M1196" s="75">
        <v>42.838509999999999</v>
      </c>
      <c r="N1196" s="75"/>
      <c r="O1196" s="75">
        <v>33.110709999999997</v>
      </c>
      <c r="P1196" s="75">
        <v>45.51793</v>
      </c>
      <c r="Q1196" s="75"/>
      <c r="R1196" s="75"/>
      <c r="S1196" s="75"/>
      <c r="T1196" s="75">
        <v>56.645090000000003</v>
      </c>
      <c r="U1196" s="75">
        <v>51.157629999999997</v>
      </c>
      <c r="V1196" s="75">
        <v>35.926909999999999</v>
      </c>
      <c r="W1196" s="75">
        <v>39.254600000000003</v>
      </c>
      <c r="X1196" s="2"/>
    </row>
    <row r="1197" spans="1:24" s="15" customFormat="1" ht="13.8">
      <c r="A1197" s="15" t="s">
        <v>154</v>
      </c>
      <c r="B1197" s="19" t="s">
        <v>155</v>
      </c>
      <c r="C1197" s="19">
        <v>2012</v>
      </c>
      <c r="D1197" s="19" t="s">
        <v>442</v>
      </c>
      <c r="E1197" s="16">
        <v>44</v>
      </c>
      <c r="F1197" s="20">
        <v>66</v>
      </c>
      <c r="G1197" s="21">
        <v>3.9</v>
      </c>
      <c r="H1197" s="20">
        <v>5</v>
      </c>
      <c r="I1197" s="20">
        <v>37</v>
      </c>
      <c r="J1197" s="20">
        <v>50</v>
      </c>
      <c r="K1197" s="20"/>
      <c r="L1197" s="20"/>
      <c r="M1197" s="20">
        <v>32</v>
      </c>
      <c r="N1197" s="20">
        <v>38</v>
      </c>
      <c r="O1197" s="20"/>
      <c r="P1197" s="20">
        <v>52</v>
      </c>
      <c r="Q1197" s="20"/>
      <c r="R1197" s="19"/>
      <c r="S1197" s="20">
        <v>50</v>
      </c>
      <c r="T1197" s="20"/>
      <c r="U1197" s="20"/>
      <c r="V1197" s="20">
        <v>46</v>
      </c>
      <c r="W1197" s="20"/>
      <c r="X1197" s="19"/>
    </row>
    <row r="1198" spans="1:24" s="15" customFormat="1" ht="13.8">
      <c r="A1198" s="15" t="s">
        <v>154</v>
      </c>
      <c r="B1198" s="19" t="s">
        <v>155</v>
      </c>
      <c r="C1198" s="19">
        <v>2013</v>
      </c>
      <c r="D1198" s="19" t="s">
        <v>442</v>
      </c>
      <c r="E1198" s="16">
        <v>43</v>
      </c>
      <c r="F1198" s="20">
        <v>69</v>
      </c>
      <c r="G1198" s="21">
        <v>3.9</v>
      </c>
      <c r="H1198" s="20">
        <v>5</v>
      </c>
      <c r="I1198" s="20">
        <v>37</v>
      </c>
      <c r="J1198" s="20">
        <v>49</v>
      </c>
      <c r="K1198" s="20"/>
      <c r="L1198" s="20"/>
      <c r="M1198" s="20">
        <v>32</v>
      </c>
      <c r="N1198" s="20">
        <v>38</v>
      </c>
      <c r="O1198" s="20"/>
      <c r="P1198" s="20">
        <v>52</v>
      </c>
      <c r="Q1198" s="20"/>
      <c r="R1198" s="19"/>
      <c r="S1198" s="20">
        <v>41</v>
      </c>
      <c r="T1198" s="20"/>
      <c r="U1198" s="20"/>
      <c r="V1198" s="20">
        <v>51</v>
      </c>
      <c r="W1198" s="20"/>
      <c r="X1198" s="19"/>
    </row>
    <row r="1199" spans="1:24" s="15" customFormat="1" ht="13.8">
      <c r="A1199" s="15" t="s">
        <v>154</v>
      </c>
      <c r="B1199" s="19" t="s">
        <v>155</v>
      </c>
      <c r="C1199" s="19">
        <v>2014</v>
      </c>
      <c r="D1199" s="19" t="s">
        <v>442</v>
      </c>
      <c r="E1199" s="16">
        <v>44</v>
      </c>
      <c r="F1199" s="20">
        <v>67</v>
      </c>
      <c r="G1199" s="21">
        <v>5.2399997711181641</v>
      </c>
      <c r="H1199" s="20">
        <v>5</v>
      </c>
      <c r="I1199" s="20">
        <v>35</v>
      </c>
      <c r="J1199" s="20">
        <v>53</v>
      </c>
      <c r="K1199" s="20"/>
      <c r="L1199" s="20"/>
      <c r="M1199" s="20">
        <v>32</v>
      </c>
      <c r="N1199" s="20">
        <v>38</v>
      </c>
      <c r="O1199" s="20"/>
      <c r="P1199" s="20">
        <v>63</v>
      </c>
      <c r="Q1199" s="20"/>
      <c r="R1199" s="19"/>
      <c r="S1199" s="20">
        <v>41</v>
      </c>
      <c r="T1199" s="20"/>
      <c r="U1199" s="20"/>
      <c r="V1199" s="20">
        <v>46</v>
      </c>
      <c r="W1199" s="20"/>
      <c r="X1199" s="19"/>
    </row>
    <row r="1200" spans="1:24" s="15" customFormat="1" ht="13.8">
      <c r="A1200" s="15" t="s">
        <v>154</v>
      </c>
      <c r="B1200" s="19" t="s">
        <v>155</v>
      </c>
      <c r="C1200" s="19">
        <v>2015</v>
      </c>
      <c r="D1200" s="19" t="s">
        <v>442</v>
      </c>
      <c r="E1200" s="16">
        <v>49</v>
      </c>
      <c r="F1200" s="20">
        <v>55</v>
      </c>
      <c r="G1200" s="21">
        <v>4.5100002288818359</v>
      </c>
      <c r="H1200" s="20">
        <v>5</v>
      </c>
      <c r="I1200" s="20">
        <v>42</v>
      </c>
      <c r="J1200" s="20">
        <v>56</v>
      </c>
      <c r="K1200" s="20"/>
      <c r="L1200" s="20"/>
      <c r="M1200" s="20">
        <v>40</v>
      </c>
      <c r="N1200" s="20">
        <v>38</v>
      </c>
      <c r="O1200" s="20"/>
      <c r="P1200" s="20">
        <v>63</v>
      </c>
      <c r="Q1200" s="20"/>
      <c r="R1200" s="19"/>
      <c r="S1200" s="20">
        <v>50</v>
      </c>
      <c r="T1200" s="20"/>
      <c r="U1200" s="20"/>
      <c r="V1200" s="20">
        <v>52</v>
      </c>
      <c r="W1200" s="20"/>
      <c r="X1200" s="19"/>
    </row>
    <row r="1201" spans="1:24" s="15" customFormat="1" ht="13.8">
      <c r="A1201" s="15" t="s">
        <v>154</v>
      </c>
      <c r="B1201" s="19" t="s">
        <v>155</v>
      </c>
      <c r="C1201" s="19">
        <v>2016</v>
      </c>
      <c r="D1201" s="19" t="s">
        <v>442</v>
      </c>
      <c r="E1201" s="16">
        <v>41</v>
      </c>
      <c r="F1201" s="20">
        <v>75</v>
      </c>
      <c r="G1201" s="21">
        <v>2.67</v>
      </c>
      <c r="H1201" s="20">
        <v>5</v>
      </c>
      <c r="I1201" s="20">
        <v>37</v>
      </c>
      <c r="J1201" s="20">
        <v>45</v>
      </c>
      <c r="K1201" s="20" t="s">
        <v>557</v>
      </c>
      <c r="L1201" s="20" t="s">
        <v>557</v>
      </c>
      <c r="M1201" s="20">
        <v>40</v>
      </c>
      <c r="N1201" s="20">
        <v>37</v>
      </c>
      <c r="O1201" s="20" t="s">
        <v>557</v>
      </c>
      <c r="P1201" s="20">
        <v>34</v>
      </c>
      <c r="Q1201" s="20" t="s">
        <v>557</v>
      </c>
      <c r="R1201" s="19" t="s">
        <v>557</v>
      </c>
      <c r="S1201" s="20">
        <v>50</v>
      </c>
      <c r="T1201" s="20" t="s">
        <v>557</v>
      </c>
      <c r="U1201" s="20" t="s">
        <v>557</v>
      </c>
      <c r="V1201" s="20">
        <v>43</v>
      </c>
      <c r="W1201" s="20" t="s">
        <v>557</v>
      </c>
      <c r="X1201" s="19"/>
    </row>
    <row r="1202" spans="1:24" s="15" customFormat="1" ht="13.8">
      <c r="A1202" s="15" t="s">
        <v>154</v>
      </c>
      <c r="B1202" s="19" t="s">
        <v>155</v>
      </c>
      <c r="C1202" s="19">
        <v>2017</v>
      </c>
      <c r="D1202" s="19" t="s">
        <v>442</v>
      </c>
      <c r="E1202" s="16">
        <v>39</v>
      </c>
      <c r="F1202" s="20">
        <v>85</v>
      </c>
      <c r="G1202" s="21">
        <v>2.4700000000000002</v>
      </c>
      <c r="H1202" s="20">
        <v>6</v>
      </c>
      <c r="I1202" s="20">
        <v>35</v>
      </c>
      <c r="J1202" s="20">
        <v>43</v>
      </c>
      <c r="K1202" s="20"/>
      <c r="L1202" s="20"/>
      <c r="M1202" s="20">
        <v>33</v>
      </c>
      <c r="N1202" s="20">
        <v>37</v>
      </c>
      <c r="O1202" s="20"/>
      <c r="P1202" s="20">
        <v>35</v>
      </c>
      <c r="Q1202" s="20"/>
      <c r="R1202" s="19"/>
      <c r="S1202" s="20">
        <v>47</v>
      </c>
      <c r="T1202" s="20">
        <v>37</v>
      </c>
      <c r="U1202" s="20"/>
      <c r="V1202" s="20">
        <v>46</v>
      </c>
      <c r="W1202" s="20"/>
      <c r="X1202" s="19"/>
    </row>
    <row r="1203" spans="1:24" s="15" customFormat="1" ht="13.8">
      <c r="A1203" s="15" t="s">
        <v>154</v>
      </c>
      <c r="B1203" s="19" t="s">
        <v>155</v>
      </c>
      <c r="C1203" s="19">
        <v>2018</v>
      </c>
      <c r="D1203" s="19" t="s">
        <v>442</v>
      </c>
      <c r="E1203" s="16">
        <v>41</v>
      </c>
      <c r="F1203" s="20">
        <v>78</v>
      </c>
      <c r="G1203" s="21">
        <v>3.47</v>
      </c>
      <c r="H1203" s="20">
        <v>6</v>
      </c>
      <c r="I1203" s="20">
        <v>35</v>
      </c>
      <c r="J1203" s="20">
        <v>47</v>
      </c>
      <c r="K1203" s="20"/>
      <c r="L1203" s="20"/>
      <c r="M1203" s="20">
        <v>33</v>
      </c>
      <c r="N1203" s="20">
        <v>37</v>
      </c>
      <c r="O1203" s="20"/>
      <c r="P1203" s="20">
        <v>35</v>
      </c>
      <c r="Q1203" s="20"/>
      <c r="R1203" s="19"/>
      <c r="S1203" s="20">
        <v>41</v>
      </c>
      <c r="T1203" s="20">
        <v>46</v>
      </c>
      <c r="U1203" s="20"/>
      <c r="V1203" s="20">
        <v>56</v>
      </c>
      <c r="W1203" s="20"/>
      <c r="X1203" s="19"/>
    </row>
    <row r="1204" spans="1:24" s="15" customFormat="1" ht="13.8">
      <c r="A1204" s="15" t="s">
        <v>154</v>
      </c>
      <c r="B1204" s="19" t="s">
        <v>155</v>
      </c>
      <c r="C1204" s="19">
        <v>2019</v>
      </c>
      <c r="D1204" s="19" t="s">
        <v>442</v>
      </c>
      <c r="E1204" s="16">
        <v>40</v>
      </c>
      <c r="F1204" s="20">
        <v>85</v>
      </c>
      <c r="G1204" s="21">
        <v>1.879429</v>
      </c>
      <c r="H1204" s="20">
        <v>6</v>
      </c>
      <c r="I1204" s="20">
        <v>36.917740000000002</v>
      </c>
      <c r="J1204" s="20">
        <v>43.082259999999998</v>
      </c>
      <c r="K1204" s="20" t="s">
        <v>557</v>
      </c>
      <c r="L1204" s="20" t="s">
        <v>557</v>
      </c>
      <c r="M1204" s="20">
        <v>41</v>
      </c>
      <c r="N1204" s="20">
        <v>37</v>
      </c>
      <c r="O1204" s="20" t="s">
        <v>557</v>
      </c>
      <c r="P1204" s="20">
        <v>35</v>
      </c>
      <c r="Q1204" s="20" t="s">
        <v>557</v>
      </c>
      <c r="R1204" s="19" t="s">
        <v>557</v>
      </c>
      <c r="S1204" s="20">
        <v>41</v>
      </c>
      <c r="T1204" s="20">
        <v>41</v>
      </c>
      <c r="U1204" s="20" t="s">
        <v>557</v>
      </c>
      <c r="V1204" s="20">
        <v>48</v>
      </c>
      <c r="W1204" s="20" t="s">
        <v>557</v>
      </c>
      <c r="X1204" s="19"/>
    </row>
    <row r="1205" spans="1:24" s="15" customFormat="1" ht="13.8">
      <c r="A1205" s="15" t="s">
        <v>154</v>
      </c>
      <c r="B1205" s="19" t="s">
        <v>155</v>
      </c>
      <c r="C1205" s="19">
        <v>2020</v>
      </c>
      <c r="D1205" s="19" t="s">
        <v>442</v>
      </c>
      <c r="E1205" s="16">
        <v>42</v>
      </c>
      <c r="F1205" s="20">
        <v>78</v>
      </c>
      <c r="G1205" s="21">
        <v>1.8829199999999999</v>
      </c>
      <c r="H1205" s="20">
        <v>6</v>
      </c>
      <c r="I1205" s="20">
        <v>38.912010000000002</v>
      </c>
      <c r="J1205" s="20">
        <v>45.087989999999998</v>
      </c>
      <c r="K1205" s="20" t="s">
        <v>557</v>
      </c>
      <c r="L1205" s="20" t="s">
        <v>557</v>
      </c>
      <c r="M1205" s="20">
        <v>41</v>
      </c>
      <c r="N1205" s="20">
        <v>37</v>
      </c>
      <c r="O1205" s="20" t="s">
        <v>557</v>
      </c>
      <c r="P1205" s="20">
        <v>35</v>
      </c>
      <c r="Q1205" s="20" t="s">
        <v>557</v>
      </c>
      <c r="R1205" s="19" t="s">
        <v>557</v>
      </c>
      <c r="S1205" s="20">
        <v>41</v>
      </c>
      <c r="T1205" s="20">
        <v>50</v>
      </c>
      <c r="U1205" s="20" t="s">
        <v>557</v>
      </c>
      <c r="V1205" s="20">
        <v>48</v>
      </c>
      <c r="W1205" s="20" t="s">
        <v>557</v>
      </c>
      <c r="X1205" s="19"/>
    </row>
    <row r="1206" spans="1:24" s="15" customFormat="1" ht="13.8">
      <c r="A1206" s="15" t="s">
        <v>154</v>
      </c>
      <c r="B1206" s="19" t="s">
        <v>155</v>
      </c>
      <c r="C1206" s="19">
        <v>2021</v>
      </c>
      <c r="D1206" s="19" t="s">
        <v>442</v>
      </c>
      <c r="E1206" s="16">
        <v>43</v>
      </c>
      <c r="F1206" s="20">
        <v>73</v>
      </c>
      <c r="G1206" s="21">
        <v>2.0001039999999999</v>
      </c>
      <c r="H1206" s="20">
        <v>6</v>
      </c>
      <c r="I1206" s="20">
        <v>39.709829999999997</v>
      </c>
      <c r="J1206" s="20">
        <v>46.290170000000003</v>
      </c>
      <c r="K1206" s="20"/>
      <c r="L1206" s="20"/>
      <c r="M1206" s="20">
        <v>44.814050000000002</v>
      </c>
      <c r="N1206" s="20">
        <v>37.263190000000002</v>
      </c>
      <c r="O1206" s="20"/>
      <c r="P1206" s="20">
        <v>34.50329</v>
      </c>
      <c r="Q1206" s="20"/>
      <c r="R1206" s="19"/>
      <c r="S1206" s="20">
        <v>41.127429999999997</v>
      </c>
      <c r="T1206" s="20">
        <v>44.891480000000001</v>
      </c>
      <c r="U1206" s="20"/>
      <c r="V1206" s="20">
        <v>52.570300000000003</v>
      </c>
      <c r="W1206" s="20"/>
      <c r="X1206" s="19"/>
    </row>
    <row r="1207" spans="1:24" s="15" customFormat="1" ht="13.8">
      <c r="A1207" s="15" t="s">
        <v>154</v>
      </c>
      <c r="B1207" s="19" t="s">
        <v>155</v>
      </c>
      <c r="C1207" s="19">
        <v>2022</v>
      </c>
      <c r="D1207" s="19" t="s">
        <v>442</v>
      </c>
      <c r="E1207" s="16">
        <v>42</v>
      </c>
      <c r="F1207" s="20">
        <v>77</v>
      </c>
      <c r="G1207" s="21">
        <v>1.7363599999999999</v>
      </c>
      <c r="H1207" s="20">
        <v>6</v>
      </c>
      <c r="I1207" s="20">
        <v>39.152369999999998</v>
      </c>
      <c r="J1207" s="20">
        <v>44.847630000000002</v>
      </c>
      <c r="K1207" s="20" t="s">
        <v>557</v>
      </c>
      <c r="L1207" s="20" t="s">
        <v>557</v>
      </c>
      <c r="M1207" s="20">
        <v>45</v>
      </c>
      <c r="N1207" s="20">
        <v>37</v>
      </c>
      <c r="O1207" s="20" t="s">
        <v>557</v>
      </c>
      <c r="P1207" s="20">
        <v>35</v>
      </c>
      <c r="Q1207" s="20" t="s">
        <v>557</v>
      </c>
      <c r="R1207" s="19" t="s">
        <v>557</v>
      </c>
      <c r="S1207" s="20">
        <v>41</v>
      </c>
      <c r="T1207" s="20">
        <v>44</v>
      </c>
      <c r="U1207" s="20" t="s">
        <v>557</v>
      </c>
      <c r="V1207" s="20">
        <v>50</v>
      </c>
      <c r="W1207" s="20" t="s">
        <v>557</v>
      </c>
      <c r="X1207" s="19"/>
    </row>
    <row r="1208" spans="1:24" s="15" customFormat="1" ht="13.8">
      <c r="A1208" s="15" t="s">
        <v>154</v>
      </c>
      <c r="B1208" s="19" t="s">
        <v>155</v>
      </c>
      <c r="C1208" s="19">
        <v>2023</v>
      </c>
      <c r="D1208" s="19" t="s">
        <v>442</v>
      </c>
      <c r="E1208" s="16">
        <v>46</v>
      </c>
      <c r="F1208" s="20">
        <v>63</v>
      </c>
      <c r="G1208" s="21">
        <v>1.65889</v>
      </c>
      <c r="H1208" s="20">
        <v>8</v>
      </c>
      <c r="I1208" s="20">
        <v>43.279420000000002</v>
      </c>
      <c r="J1208" s="20">
        <v>48.720579999999998</v>
      </c>
      <c r="K1208" s="20"/>
      <c r="L1208" s="20"/>
      <c r="M1208" s="20">
        <v>44.814050000000002</v>
      </c>
      <c r="N1208" s="20">
        <v>37.263190000000002</v>
      </c>
      <c r="O1208" s="20"/>
      <c r="P1208" s="20">
        <v>34.50329</v>
      </c>
      <c r="Q1208" s="20">
        <v>49.355260000000001</v>
      </c>
      <c r="R1208" s="19"/>
      <c r="S1208" s="20">
        <v>46.875230000000002</v>
      </c>
      <c r="T1208" s="20">
        <v>55.742550000000001</v>
      </c>
      <c r="U1208" s="20"/>
      <c r="V1208" s="20">
        <v>53.27176</v>
      </c>
      <c r="W1208" s="20">
        <v>46.360140000000001</v>
      </c>
      <c r="X1208" s="19"/>
    </row>
    <row r="1209" spans="1:24" s="15" customFormat="1" ht="13.8">
      <c r="A1209" s="15" t="s">
        <v>154</v>
      </c>
      <c r="B1209" s="19" t="s">
        <v>155</v>
      </c>
      <c r="C1209" s="19">
        <v>2024</v>
      </c>
      <c r="D1209" s="19" t="s">
        <v>442</v>
      </c>
      <c r="E1209" s="16">
        <v>46</v>
      </c>
      <c r="F1209" s="20">
        <v>65</v>
      </c>
      <c r="G1209" s="21">
        <v>1.6488039999999999</v>
      </c>
      <c r="H1209" s="20">
        <v>8</v>
      </c>
      <c r="I1209" s="20">
        <v>43.295960000000001</v>
      </c>
      <c r="J1209" s="20">
        <v>48.704039999999999</v>
      </c>
      <c r="K1209" s="20"/>
      <c r="L1209" s="20"/>
      <c r="M1209" s="20">
        <v>47.129759999999997</v>
      </c>
      <c r="N1209" s="20">
        <v>50.63015</v>
      </c>
      <c r="O1209" s="20"/>
      <c r="P1209" s="20">
        <v>32.267980000000001</v>
      </c>
      <c r="Q1209" s="20">
        <v>42.079979999999999</v>
      </c>
      <c r="R1209" s="19"/>
      <c r="S1209" s="20">
        <v>41.855710000000002</v>
      </c>
      <c r="T1209" s="20">
        <v>53.896990000000002</v>
      </c>
      <c r="U1209" s="20"/>
      <c r="V1209" s="20">
        <v>53.618639999999999</v>
      </c>
      <c r="W1209" s="20">
        <v>47.087620000000001</v>
      </c>
      <c r="X1209" s="19"/>
    </row>
    <row r="1210" spans="1:24" s="15" customFormat="1">
      <c r="A1210" s="68" t="s">
        <v>154</v>
      </c>
      <c r="B1210" s="70" t="s">
        <v>155</v>
      </c>
      <c r="C1210" s="70">
        <v>2025</v>
      </c>
      <c r="D1210" s="73" t="str">
        <f>VLOOKUP(B1210,'CPI Timeseries 2012 - 2025'!B:C,2,0)</f>
        <v>MENA</v>
      </c>
      <c r="E1210" s="16">
        <v>46</v>
      </c>
      <c r="F1210" s="70">
        <v>65</v>
      </c>
      <c r="G1210" s="74">
        <v>2.0860180000000001</v>
      </c>
      <c r="H1210" s="70">
        <v>8</v>
      </c>
      <c r="I1210" s="75">
        <v>42.57893</v>
      </c>
      <c r="J1210" s="75">
        <v>49.42107</v>
      </c>
      <c r="K1210" s="75"/>
      <c r="L1210" s="75"/>
      <c r="M1210" s="75">
        <v>47.137070000000001</v>
      </c>
      <c r="N1210" s="75">
        <v>34.494399999999999</v>
      </c>
      <c r="O1210" s="75"/>
      <c r="P1210" s="75">
        <v>32.214660000000002</v>
      </c>
      <c r="Q1210" s="75">
        <v>49.674550000000004</v>
      </c>
      <c r="R1210" s="75"/>
      <c r="S1210" s="75">
        <v>41.836329999999997</v>
      </c>
      <c r="T1210" s="75">
        <v>53.906750000000002</v>
      </c>
      <c r="U1210" s="75"/>
      <c r="V1210" s="75">
        <v>58.944139999999997</v>
      </c>
      <c r="W1210" s="75">
        <v>47.07206</v>
      </c>
      <c r="X1210" s="2"/>
    </row>
    <row r="1211" spans="1:24" s="15" customFormat="1" ht="13.8">
      <c r="A1211" s="15" t="s">
        <v>313</v>
      </c>
      <c r="B1211" s="19" t="s">
        <v>314</v>
      </c>
      <c r="C1211" s="19">
        <v>2012</v>
      </c>
      <c r="D1211" s="19" t="s">
        <v>441</v>
      </c>
      <c r="E1211" s="16">
        <v>24</v>
      </c>
      <c r="F1211" s="20">
        <v>154</v>
      </c>
      <c r="G1211" s="21">
        <v>1.8</v>
      </c>
      <c r="H1211" s="20">
        <v>6</v>
      </c>
      <c r="I1211" s="20">
        <v>21</v>
      </c>
      <c r="J1211" s="20">
        <v>27</v>
      </c>
      <c r="K1211" s="20"/>
      <c r="L1211" s="20"/>
      <c r="M1211" s="20">
        <v>23</v>
      </c>
      <c r="N1211" s="20"/>
      <c r="O1211" s="20">
        <v>26</v>
      </c>
      <c r="P1211" s="20">
        <v>32</v>
      </c>
      <c r="Q1211" s="20"/>
      <c r="R1211" s="19"/>
      <c r="S1211" s="20"/>
      <c r="T1211" s="20"/>
      <c r="U1211" s="20">
        <v>23</v>
      </c>
      <c r="V1211" s="20">
        <v>23</v>
      </c>
      <c r="W1211" s="20">
        <v>18</v>
      </c>
      <c r="X1211" s="19"/>
    </row>
    <row r="1212" spans="1:24" s="15" customFormat="1" ht="13.8">
      <c r="A1212" s="15" t="s">
        <v>313</v>
      </c>
      <c r="B1212" s="19" t="s">
        <v>314</v>
      </c>
      <c r="C1212" s="19">
        <v>2013</v>
      </c>
      <c r="D1212" s="19" t="s">
        <v>441</v>
      </c>
      <c r="E1212" s="16">
        <v>24</v>
      </c>
      <c r="F1212" s="20">
        <v>150</v>
      </c>
      <c r="G1212" s="21">
        <v>2.2999999999999998</v>
      </c>
      <c r="H1212" s="20">
        <v>6</v>
      </c>
      <c r="I1212" s="20">
        <v>20</v>
      </c>
      <c r="J1212" s="20">
        <v>28</v>
      </c>
      <c r="K1212" s="20"/>
      <c r="L1212" s="20"/>
      <c r="M1212" s="20">
        <v>23</v>
      </c>
      <c r="N1212" s="20"/>
      <c r="O1212" s="20">
        <v>26</v>
      </c>
      <c r="P1212" s="20">
        <v>22</v>
      </c>
      <c r="Q1212" s="20"/>
      <c r="R1212" s="19"/>
      <c r="S1212" s="20"/>
      <c r="T1212" s="20"/>
      <c r="U1212" s="20">
        <v>35</v>
      </c>
      <c r="V1212" s="20">
        <v>22</v>
      </c>
      <c r="W1212" s="20">
        <v>18</v>
      </c>
      <c r="X1212" s="19"/>
    </row>
    <row r="1213" spans="1:24" s="15" customFormat="1" ht="13.8">
      <c r="A1213" s="15" t="s">
        <v>313</v>
      </c>
      <c r="B1213" s="19" t="s">
        <v>314</v>
      </c>
      <c r="C1213" s="19">
        <v>2014</v>
      </c>
      <c r="D1213" s="19" t="s">
        <v>441</v>
      </c>
      <c r="E1213" s="16">
        <v>27</v>
      </c>
      <c r="F1213" s="20">
        <v>136</v>
      </c>
      <c r="G1213" s="21">
        <v>2.3499999046325684</v>
      </c>
      <c r="H1213" s="20">
        <v>6</v>
      </c>
      <c r="I1213" s="20">
        <v>23</v>
      </c>
      <c r="J1213" s="20">
        <v>31</v>
      </c>
      <c r="K1213" s="20"/>
      <c r="L1213" s="20"/>
      <c r="M1213" s="20">
        <v>23</v>
      </c>
      <c r="N1213" s="20"/>
      <c r="O1213" s="20">
        <v>26</v>
      </c>
      <c r="P1213" s="20">
        <v>32</v>
      </c>
      <c r="Q1213" s="20"/>
      <c r="R1213" s="19"/>
      <c r="S1213" s="20"/>
      <c r="T1213" s="20"/>
      <c r="U1213" s="20">
        <v>35</v>
      </c>
      <c r="V1213" s="20">
        <v>28</v>
      </c>
      <c r="W1213" s="20">
        <v>19</v>
      </c>
      <c r="X1213" s="19"/>
    </row>
    <row r="1214" spans="1:24" s="15" customFormat="1" ht="13.8">
      <c r="A1214" s="15" t="s">
        <v>313</v>
      </c>
      <c r="B1214" s="19" t="s">
        <v>314</v>
      </c>
      <c r="C1214" s="19">
        <v>2015</v>
      </c>
      <c r="D1214" s="19" t="s">
        <v>441</v>
      </c>
      <c r="E1214" s="16">
        <v>28</v>
      </c>
      <c r="F1214" s="20">
        <v>123</v>
      </c>
      <c r="G1214" s="21">
        <v>2.2899999618530273</v>
      </c>
      <c r="H1214" s="20">
        <v>6</v>
      </c>
      <c r="I1214" s="20">
        <v>24</v>
      </c>
      <c r="J1214" s="20">
        <v>32</v>
      </c>
      <c r="K1214" s="20"/>
      <c r="L1214" s="20"/>
      <c r="M1214" s="20">
        <v>32</v>
      </c>
      <c r="N1214" s="20"/>
      <c r="O1214" s="20">
        <v>26</v>
      </c>
      <c r="P1214" s="20">
        <v>32</v>
      </c>
      <c r="Q1214" s="20"/>
      <c r="R1214" s="19"/>
      <c r="S1214" s="20"/>
      <c r="T1214" s="20"/>
      <c r="U1214" s="20">
        <v>35</v>
      </c>
      <c r="V1214" s="20">
        <v>25</v>
      </c>
      <c r="W1214" s="20">
        <v>20</v>
      </c>
      <c r="X1214" s="19"/>
    </row>
    <row r="1215" spans="1:24" s="15" customFormat="1" ht="13.8">
      <c r="A1215" s="15" t="s">
        <v>313</v>
      </c>
      <c r="B1215" s="19" t="s">
        <v>314</v>
      </c>
      <c r="C1215" s="19">
        <v>2016</v>
      </c>
      <c r="D1215" s="19" t="s">
        <v>441</v>
      </c>
      <c r="E1215" s="16">
        <v>28</v>
      </c>
      <c r="F1215" s="20">
        <v>136</v>
      </c>
      <c r="G1215" s="21">
        <v>2.08</v>
      </c>
      <c r="H1215" s="20">
        <v>7</v>
      </c>
      <c r="I1215" s="20">
        <v>24</v>
      </c>
      <c r="J1215" s="20">
        <v>31</v>
      </c>
      <c r="K1215" s="20" t="s">
        <v>557</v>
      </c>
      <c r="L1215" s="20" t="s">
        <v>557</v>
      </c>
      <c r="M1215" s="20">
        <v>32</v>
      </c>
      <c r="N1215" s="20" t="s">
        <v>557</v>
      </c>
      <c r="O1215" s="20">
        <v>30</v>
      </c>
      <c r="P1215" s="20">
        <v>22</v>
      </c>
      <c r="Q1215" s="20" t="s">
        <v>557</v>
      </c>
      <c r="R1215" s="19" t="s">
        <v>557</v>
      </c>
      <c r="S1215" s="20" t="s">
        <v>557</v>
      </c>
      <c r="T1215" s="20">
        <v>21</v>
      </c>
      <c r="U1215" s="20">
        <v>35</v>
      </c>
      <c r="V1215" s="20">
        <v>23</v>
      </c>
      <c r="W1215" s="20">
        <v>29</v>
      </c>
      <c r="X1215" s="19"/>
    </row>
    <row r="1216" spans="1:24" s="15" customFormat="1" ht="13.8">
      <c r="A1216" s="15" t="s">
        <v>313</v>
      </c>
      <c r="B1216" s="19" t="s">
        <v>314</v>
      </c>
      <c r="C1216" s="19">
        <v>2017</v>
      </c>
      <c r="D1216" s="19" t="s">
        <v>441</v>
      </c>
      <c r="E1216" s="16">
        <v>29</v>
      </c>
      <c r="F1216" s="20">
        <v>135</v>
      </c>
      <c r="G1216" s="21">
        <v>2.59</v>
      </c>
      <c r="H1216" s="20">
        <v>7</v>
      </c>
      <c r="I1216" s="20">
        <v>25</v>
      </c>
      <c r="J1216" s="20">
        <v>33</v>
      </c>
      <c r="K1216" s="20"/>
      <c r="L1216" s="20"/>
      <c r="M1216" s="20">
        <v>37</v>
      </c>
      <c r="N1216" s="20"/>
      <c r="O1216" s="20">
        <v>30</v>
      </c>
      <c r="P1216" s="20">
        <v>22</v>
      </c>
      <c r="Q1216" s="20"/>
      <c r="R1216" s="19"/>
      <c r="S1216" s="20"/>
      <c r="T1216" s="20">
        <v>17</v>
      </c>
      <c r="U1216" s="20">
        <v>35</v>
      </c>
      <c r="V1216" s="20">
        <v>31</v>
      </c>
      <c r="W1216" s="20">
        <v>27</v>
      </c>
      <c r="X1216" s="19"/>
    </row>
    <row r="1217" spans="1:24" s="15" customFormat="1" ht="13.8">
      <c r="A1217" s="15" t="s">
        <v>313</v>
      </c>
      <c r="B1217" s="19" t="s">
        <v>314</v>
      </c>
      <c r="C1217" s="19">
        <v>2018</v>
      </c>
      <c r="D1217" s="19" t="s">
        <v>441</v>
      </c>
      <c r="E1217" s="16">
        <v>29</v>
      </c>
      <c r="F1217" s="20">
        <v>132</v>
      </c>
      <c r="G1217" s="21">
        <v>2.37</v>
      </c>
      <c r="H1217" s="20">
        <v>7</v>
      </c>
      <c r="I1217" s="20">
        <v>25</v>
      </c>
      <c r="J1217" s="20">
        <v>33</v>
      </c>
      <c r="K1217" s="20"/>
      <c r="L1217" s="20"/>
      <c r="M1217" s="20">
        <v>37</v>
      </c>
      <c r="N1217" s="20"/>
      <c r="O1217" s="20">
        <v>30</v>
      </c>
      <c r="P1217" s="20">
        <v>22</v>
      </c>
      <c r="Q1217" s="20"/>
      <c r="R1217" s="19"/>
      <c r="S1217" s="20"/>
      <c r="T1217" s="20">
        <v>20</v>
      </c>
      <c r="U1217" s="20">
        <v>35</v>
      </c>
      <c r="V1217" s="20">
        <v>31</v>
      </c>
      <c r="W1217" s="20">
        <v>27</v>
      </c>
      <c r="X1217" s="19"/>
    </row>
    <row r="1218" spans="1:24" s="15" customFormat="1" ht="13.8">
      <c r="A1218" s="15" t="s">
        <v>313</v>
      </c>
      <c r="B1218" s="19" t="s">
        <v>314</v>
      </c>
      <c r="C1218" s="19">
        <v>2019</v>
      </c>
      <c r="D1218" s="19" t="s">
        <v>441</v>
      </c>
      <c r="E1218" s="16">
        <v>30</v>
      </c>
      <c r="F1218" s="20">
        <v>126</v>
      </c>
      <c r="G1218" s="21">
        <v>2.540632</v>
      </c>
      <c r="H1218" s="20">
        <v>7</v>
      </c>
      <c r="I1218" s="20">
        <v>25.833359999999999</v>
      </c>
      <c r="J1218" s="20">
        <v>34.166640000000001</v>
      </c>
      <c r="K1218" s="20" t="s">
        <v>557</v>
      </c>
      <c r="L1218" s="20" t="s">
        <v>557</v>
      </c>
      <c r="M1218" s="20">
        <v>37</v>
      </c>
      <c r="N1218" s="20" t="s">
        <v>557</v>
      </c>
      <c r="O1218" s="20">
        <v>30</v>
      </c>
      <c r="P1218" s="20">
        <v>35</v>
      </c>
      <c r="Q1218" s="20" t="s">
        <v>557</v>
      </c>
      <c r="R1218" s="19" t="s">
        <v>557</v>
      </c>
      <c r="S1218" s="20" t="s">
        <v>557</v>
      </c>
      <c r="T1218" s="20">
        <v>17</v>
      </c>
      <c r="U1218" s="20">
        <v>35</v>
      </c>
      <c r="V1218" s="20">
        <v>26</v>
      </c>
      <c r="W1218" s="20">
        <v>27</v>
      </c>
      <c r="X1218" s="19"/>
    </row>
    <row r="1219" spans="1:24" s="15" customFormat="1" ht="13.8">
      <c r="A1219" s="15" t="s">
        <v>313</v>
      </c>
      <c r="B1219" s="19" t="s">
        <v>314</v>
      </c>
      <c r="C1219" s="19">
        <v>2020</v>
      </c>
      <c r="D1219" s="19" t="s">
        <v>441</v>
      </c>
      <c r="E1219" s="16">
        <v>31</v>
      </c>
      <c r="F1219" s="20">
        <v>124</v>
      </c>
      <c r="G1219" s="21">
        <v>1.2806299999999999</v>
      </c>
      <c r="H1219" s="20">
        <v>7</v>
      </c>
      <c r="I1219" s="20">
        <v>28.89977</v>
      </c>
      <c r="J1219" s="20">
        <v>33.100230000000003</v>
      </c>
      <c r="K1219" s="20" t="s">
        <v>557</v>
      </c>
      <c r="L1219" s="20" t="s">
        <v>557</v>
      </c>
      <c r="M1219" s="20">
        <v>37</v>
      </c>
      <c r="N1219" s="20" t="s">
        <v>557</v>
      </c>
      <c r="O1219" s="20">
        <v>27</v>
      </c>
      <c r="P1219" s="20">
        <v>35</v>
      </c>
      <c r="Q1219" s="20" t="s">
        <v>557</v>
      </c>
      <c r="R1219" s="19" t="s">
        <v>557</v>
      </c>
      <c r="S1219" s="20" t="s">
        <v>557</v>
      </c>
      <c r="T1219" s="20">
        <v>25</v>
      </c>
      <c r="U1219" s="20">
        <v>35</v>
      </c>
      <c r="V1219" s="20">
        <v>26</v>
      </c>
      <c r="W1219" s="20">
        <v>29</v>
      </c>
      <c r="X1219" s="19"/>
    </row>
    <row r="1220" spans="1:24" s="15" customFormat="1" ht="13.8">
      <c r="A1220" s="15" t="s">
        <v>313</v>
      </c>
      <c r="B1220" s="19" t="s">
        <v>314</v>
      </c>
      <c r="C1220" s="19">
        <v>2021</v>
      </c>
      <c r="D1220" s="19" t="s">
        <v>441</v>
      </c>
      <c r="E1220" s="16">
        <v>27</v>
      </c>
      <c r="F1220" s="20">
        <v>144</v>
      </c>
      <c r="G1220" s="21">
        <v>1.1634409999999999</v>
      </c>
      <c r="H1220" s="20">
        <v>7</v>
      </c>
      <c r="I1220" s="20">
        <v>25.08614</v>
      </c>
      <c r="J1220" s="20">
        <v>28.91386</v>
      </c>
      <c r="K1220" s="20"/>
      <c r="L1220" s="20"/>
      <c r="M1220" s="20">
        <v>28.855989999999998</v>
      </c>
      <c r="N1220" s="20"/>
      <c r="O1220" s="20">
        <v>26.68338</v>
      </c>
      <c r="P1220" s="20">
        <v>22.451969999999999</v>
      </c>
      <c r="Q1220" s="20"/>
      <c r="R1220" s="19"/>
      <c r="S1220" s="20"/>
      <c r="T1220" s="20">
        <v>23.189330000000002</v>
      </c>
      <c r="U1220" s="20">
        <v>35.111879999999999</v>
      </c>
      <c r="V1220" s="20">
        <v>29.948450000000001</v>
      </c>
      <c r="W1220" s="20">
        <v>25.699729999999999</v>
      </c>
      <c r="X1220" s="19"/>
    </row>
    <row r="1221" spans="1:24" s="15" customFormat="1" ht="13.8">
      <c r="A1221" s="15" t="s">
        <v>313</v>
      </c>
      <c r="B1221" s="19" t="s">
        <v>314</v>
      </c>
      <c r="C1221" s="19">
        <v>2022</v>
      </c>
      <c r="D1221" s="19" t="s">
        <v>441</v>
      </c>
      <c r="E1221" s="16">
        <v>27</v>
      </c>
      <c r="F1221" s="20">
        <v>140</v>
      </c>
      <c r="G1221" s="21">
        <v>1.317177</v>
      </c>
      <c r="H1221" s="20">
        <v>7</v>
      </c>
      <c r="I1221" s="20">
        <v>24.839829999999999</v>
      </c>
      <c r="J1221" s="20">
        <v>29.160170000000001</v>
      </c>
      <c r="K1221" s="20" t="s">
        <v>557</v>
      </c>
      <c r="L1221" s="20" t="s">
        <v>557</v>
      </c>
      <c r="M1221" s="20">
        <v>29</v>
      </c>
      <c r="N1221" s="20" t="s">
        <v>557</v>
      </c>
      <c r="O1221" s="20">
        <v>27</v>
      </c>
      <c r="P1221" s="20">
        <v>22</v>
      </c>
      <c r="Q1221" s="20" t="s">
        <v>557</v>
      </c>
      <c r="R1221" s="19" t="s">
        <v>557</v>
      </c>
      <c r="S1221" s="20" t="s">
        <v>557</v>
      </c>
      <c r="T1221" s="20">
        <v>20</v>
      </c>
      <c r="U1221" s="20">
        <v>35</v>
      </c>
      <c r="V1221" s="20">
        <v>27</v>
      </c>
      <c r="W1221" s="20">
        <v>26</v>
      </c>
      <c r="X1221" s="19"/>
    </row>
    <row r="1222" spans="1:24" s="15" customFormat="1" ht="13.8">
      <c r="A1222" s="15" t="s">
        <v>313</v>
      </c>
      <c r="B1222" s="19" t="s">
        <v>314</v>
      </c>
      <c r="C1222" s="19">
        <v>2023</v>
      </c>
      <c r="D1222" s="19" t="s">
        <v>441</v>
      </c>
      <c r="E1222" s="16">
        <v>26</v>
      </c>
      <c r="F1222" s="20">
        <v>141</v>
      </c>
      <c r="G1222" s="21">
        <v>1.689875</v>
      </c>
      <c r="H1222" s="20">
        <v>7</v>
      </c>
      <c r="I1222" s="20">
        <v>23.22861</v>
      </c>
      <c r="J1222" s="20">
        <v>28.77139</v>
      </c>
      <c r="K1222" s="20"/>
      <c r="L1222" s="20"/>
      <c r="M1222" s="20">
        <v>20.87696</v>
      </c>
      <c r="N1222" s="20"/>
      <c r="O1222" s="20">
        <v>26.68338</v>
      </c>
      <c r="P1222" s="20">
        <v>22.451969999999999</v>
      </c>
      <c r="Q1222" s="20"/>
      <c r="R1222" s="19"/>
      <c r="S1222" s="20"/>
      <c r="T1222" s="20">
        <v>20.2957</v>
      </c>
      <c r="U1222" s="20">
        <v>26.78049</v>
      </c>
      <c r="V1222" s="20">
        <v>38.891970000000001</v>
      </c>
      <c r="W1222" s="20">
        <v>24.801449999999999</v>
      </c>
      <c r="X1222" s="19"/>
    </row>
    <row r="1223" spans="1:24" s="15" customFormat="1" ht="13.8">
      <c r="A1223" s="15" t="s">
        <v>313</v>
      </c>
      <c r="B1223" s="19" t="s">
        <v>314</v>
      </c>
      <c r="C1223" s="19">
        <v>2024</v>
      </c>
      <c r="D1223" s="19" t="s">
        <v>441</v>
      </c>
      <c r="E1223" s="16">
        <v>25</v>
      </c>
      <c r="F1223" s="20">
        <v>146</v>
      </c>
      <c r="G1223" s="21">
        <v>1.6143909999999999</v>
      </c>
      <c r="H1223" s="20">
        <v>7</v>
      </c>
      <c r="I1223" s="20">
        <v>22.352399999999999</v>
      </c>
      <c r="J1223" s="20">
        <v>27.647600000000001</v>
      </c>
      <c r="K1223" s="20"/>
      <c r="L1223" s="20"/>
      <c r="M1223" s="20">
        <v>21.3414</v>
      </c>
      <c r="N1223" s="20"/>
      <c r="O1223" s="20">
        <v>21.95138</v>
      </c>
      <c r="P1223" s="20">
        <v>19.17484</v>
      </c>
      <c r="Q1223" s="20"/>
      <c r="R1223" s="19"/>
      <c r="S1223" s="20"/>
      <c r="T1223" s="20">
        <v>21.728449999999999</v>
      </c>
      <c r="U1223" s="20">
        <v>27.19303</v>
      </c>
      <c r="V1223" s="20">
        <v>37.117570000000001</v>
      </c>
      <c r="W1223" s="20">
        <v>25.378530000000001</v>
      </c>
      <c r="X1223" s="19"/>
    </row>
    <row r="1224" spans="1:24" s="15" customFormat="1">
      <c r="A1224" s="68" t="s">
        <v>313</v>
      </c>
      <c r="B1224" s="70" t="s">
        <v>314</v>
      </c>
      <c r="C1224" s="70">
        <v>2025</v>
      </c>
      <c r="D1224" s="73" t="str">
        <f>VLOOKUP(B1224,'CPI Timeseries 2012 - 2025'!B:C,2,0)</f>
        <v>ECA</v>
      </c>
      <c r="E1224" s="16">
        <v>26</v>
      </c>
      <c r="F1224" s="70">
        <v>142</v>
      </c>
      <c r="G1224" s="74">
        <v>2.0912820000000001</v>
      </c>
      <c r="H1224" s="70">
        <v>7</v>
      </c>
      <c r="I1224" s="75">
        <v>22.5703</v>
      </c>
      <c r="J1224" s="75">
        <v>29.4297</v>
      </c>
      <c r="K1224" s="75"/>
      <c r="L1224" s="75"/>
      <c r="M1224" s="75">
        <v>25.644259999999999</v>
      </c>
      <c r="N1224" s="75"/>
      <c r="O1224" s="75">
        <v>21.943750000000001</v>
      </c>
      <c r="P1224" s="75">
        <v>19.109950000000001</v>
      </c>
      <c r="Q1224" s="75"/>
      <c r="R1224" s="75"/>
      <c r="S1224" s="75"/>
      <c r="T1224" s="75">
        <v>20.36204</v>
      </c>
      <c r="U1224" s="75">
        <v>27.196490000000001</v>
      </c>
      <c r="V1224" s="75">
        <v>42.436839999999997</v>
      </c>
      <c r="W1224" s="75">
        <v>26.2255</v>
      </c>
      <c r="X1224" s="2"/>
    </row>
    <row r="1225" spans="1:24" s="15" customFormat="1" ht="13.8">
      <c r="A1225" s="15" t="s">
        <v>247</v>
      </c>
      <c r="B1225" s="19" t="s">
        <v>248</v>
      </c>
      <c r="C1225" s="19">
        <v>2012</v>
      </c>
      <c r="D1225" s="19" t="s">
        <v>440</v>
      </c>
      <c r="E1225" s="16">
        <v>21</v>
      </c>
      <c r="F1225" s="20">
        <v>160</v>
      </c>
      <c r="G1225" s="21">
        <v>1.3</v>
      </c>
      <c r="H1225" s="20">
        <v>3</v>
      </c>
      <c r="I1225" s="20">
        <v>19</v>
      </c>
      <c r="J1225" s="20">
        <v>23</v>
      </c>
      <c r="K1225" s="20"/>
      <c r="L1225" s="20"/>
      <c r="M1225" s="20">
        <v>19</v>
      </c>
      <c r="N1225" s="20"/>
      <c r="O1225" s="20"/>
      <c r="P1225" s="20">
        <v>22</v>
      </c>
      <c r="Q1225" s="20"/>
      <c r="R1225" s="19"/>
      <c r="S1225" s="20"/>
      <c r="T1225" s="20"/>
      <c r="U1225" s="20">
        <v>23</v>
      </c>
      <c r="V1225" s="20"/>
      <c r="W1225" s="20"/>
      <c r="X1225" s="19"/>
    </row>
    <row r="1226" spans="1:24" s="15" customFormat="1" ht="13.8">
      <c r="A1226" s="15" t="s">
        <v>247</v>
      </c>
      <c r="B1226" s="19" t="s">
        <v>248</v>
      </c>
      <c r="C1226" s="19">
        <v>2013</v>
      </c>
      <c r="D1226" s="19" t="s">
        <v>440</v>
      </c>
      <c r="E1226" s="16">
        <v>26</v>
      </c>
      <c r="F1226" s="20">
        <v>140</v>
      </c>
      <c r="G1226" s="21">
        <v>5</v>
      </c>
      <c r="H1226" s="20">
        <v>4</v>
      </c>
      <c r="I1226" s="20">
        <v>18</v>
      </c>
      <c r="J1226" s="20">
        <v>34</v>
      </c>
      <c r="K1226" s="20"/>
      <c r="L1226" s="20"/>
      <c r="M1226" s="20">
        <v>19</v>
      </c>
      <c r="N1226" s="20"/>
      <c r="O1226" s="20"/>
      <c r="P1226" s="20">
        <v>22</v>
      </c>
      <c r="Q1226" s="20"/>
      <c r="R1226" s="19"/>
      <c r="S1226" s="20"/>
      <c r="T1226" s="20"/>
      <c r="U1226" s="20">
        <v>23</v>
      </c>
      <c r="V1226" s="20">
        <v>41</v>
      </c>
      <c r="W1226" s="20"/>
      <c r="X1226" s="19"/>
    </row>
    <row r="1227" spans="1:24" s="15" customFormat="1" ht="13.8">
      <c r="A1227" s="15" t="s">
        <v>247</v>
      </c>
      <c r="B1227" s="19" t="s">
        <v>248</v>
      </c>
      <c r="C1227" s="19">
        <v>2014</v>
      </c>
      <c r="D1227" s="19" t="s">
        <v>440</v>
      </c>
      <c r="E1227" s="16">
        <v>25</v>
      </c>
      <c r="F1227" s="20">
        <v>145</v>
      </c>
      <c r="G1227" s="21">
        <v>3.7999999523162842</v>
      </c>
      <c r="H1227" s="20">
        <v>4</v>
      </c>
      <c r="I1227" s="20">
        <v>19</v>
      </c>
      <c r="J1227" s="20">
        <v>31</v>
      </c>
      <c r="K1227" s="20"/>
      <c r="L1227" s="20"/>
      <c r="M1227" s="20">
        <v>19</v>
      </c>
      <c r="N1227" s="20"/>
      <c r="O1227" s="20"/>
      <c r="P1227" s="20">
        <v>22</v>
      </c>
      <c r="Q1227" s="20"/>
      <c r="R1227" s="19"/>
      <c r="S1227" s="20"/>
      <c r="T1227" s="20"/>
      <c r="U1227" s="20">
        <v>23</v>
      </c>
      <c r="V1227" s="20">
        <v>36</v>
      </c>
      <c r="W1227" s="20"/>
      <c r="X1227" s="19"/>
    </row>
    <row r="1228" spans="1:24" s="15" customFormat="1" ht="13.8">
      <c r="A1228" s="15" t="s">
        <v>247</v>
      </c>
      <c r="B1228" s="19" t="s">
        <v>248</v>
      </c>
      <c r="C1228" s="19">
        <v>2015</v>
      </c>
      <c r="D1228" s="19" t="s">
        <v>440</v>
      </c>
      <c r="E1228" s="16">
        <v>25</v>
      </c>
      <c r="F1228" s="20">
        <v>139</v>
      </c>
      <c r="G1228" s="21">
        <v>5.309999942779541</v>
      </c>
      <c r="H1228" s="20">
        <v>4</v>
      </c>
      <c r="I1228" s="20">
        <v>16</v>
      </c>
      <c r="J1228" s="20">
        <v>34</v>
      </c>
      <c r="K1228" s="20"/>
      <c r="L1228" s="20"/>
      <c r="M1228" s="20">
        <v>15</v>
      </c>
      <c r="N1228" s="20"/>
      <c r="O1228" s="20"/>
      <c r="P1228" s="20">
        <v>22</v>
      </c>
      <c r="Q1228" s="20"/>
      <c r="R1228" s="19"/>
      <c r="S1228" s="20"/>
      <c r="T1228" s="20"/>
      <c r="U1228" s="20">
        <v>23</v>
      </c>
      <c r="V1228" s="20">
        <v>40</v>
      </c>
      <c r="W1228" s="20"/>
      <c r="X1228" s="19"/>
    </row>
    <row r="1229" spans="1:24" s="15" customFormat="1" ht="13.8">
      <c r="A1229" s="15" t="s">
        <v>247</v>
      </c>
      <c r="B1229" s="19" t="s">
        <v>248</v>
      </c>
      <c r="C1229" s="19">
        <v>2016</v>
      </c>
      <c r="D1229" s="19" t="s">
        <v>440</v>
      </c>
      <c r="E1229" s="16">
        <v>30</v>
      </c>
      <c r="F1229" s="20">
        <v>123</v>
      </c>
      <c r="G1229" s="21">
        <v>6.19</v>
      </c>
      <c r="H1229" s="20">
        <v>4</v>
      </c>
      <c r="I1229" s="20">
        <v>20</v>
      </c>
      <c r="J1229" s="20">
        <v>40</v>
      </c>
      <c r="K1229" s="20" t="s">
        <v>557</v>
      </c>
      <c r="L1229" s="20" t="s">
        <v>557</v>
      </c>
      <c r="M1229" s="20">
        <v>16</v>
      </c>
      <c r="N1229" s="20" t="s">
        <v>557</v>
      </c>
      <c r="O1229" s="20" t="s">
        <v>557</v>
      </c>
      <c r="P1229" s="20">
        <v>34</v>
      </c>
      <c r="Q1229" s="20" t="s">
        <v>557</v>
      </c>
      <c r="R1229" s="19" t="s">
        <v>557</v>
      </c>
      <c r="S1229" s="20" t="s">
        <v>557</v>
      </c>
      <c r="T1229" s="20" t="s">
        <v>557</v>
      </c>
      <c r="U1229" s="20">
        <v>24</v>
      </c>
      <c r="V1229" s="20">
        <v>45</v>
      </c>
      <c r="W1229" s="20" t="s">
        <v>557</v>
      </c>
      <c r="X1229" s="19"/>
    </row>
    <row r="1230" spans="1:24" s="15" customFormat="1" ht="13.8">
      <c r="A1230" s="15" t="s">
        <v>247</v>
      </c>
      <c r="B1230" s="19" t="s">
        <v>248</v>
      </c>
      <c r="C1230" s="19">
        <v>2017</v>
      </c>
      <c r="D1230" s="19" t="s">
        <v>440</v>
      </c>
      <c r="E1230" s="16">
        <v>29</v>
      </c>
      <c r="F1230" s="20">
        <v>135</v>
      </c>
      <c r="G1230" s="21">
        <v>5.89</v>
      </c>
      <c r="H1230" s="20">
        <v>5</v>
      </c>
      <c r="I1230" s="20">
        <v>19</v>
      </c>
      <c r="J1230" s="20">
        <v>39</v>
      </c>
      <c r="K1230" s="20"/>
      <c r="L1230" s="20"/>
      <c r="M1230" s="20">
        <v>17</v>
      </c>
      <c r="N1230" s="20"/>
      <c r="O1230" s="20"/>
      <c r="P1230" s="20">
        <v>35</v>
      </c>
      <c r="Q1230" s="20"/>
      <c r="R1230" s="19"/>
      <c r="S1230" s="20"/>
      <c r="T1230" s="20">
        <v>20</v>
      </c>
      <c r="U1230" s="20">
        <v>27</v>
      </c>
      <c r="V1230" s="20">
        <v>50</v>
      </c>
      <c r="W1230" s="20"/>
      <c r="X1230" s="19"/>
    </row>
    <row r="1231" spans="1:24" s="15" customFormat="1" ht="13.8">
      <c r="A1231" s="15" t="s">
        <v>247</v>
      </c>
      <c r="B1231" s="19" t="s">
        <v>248</v>
      </c>
      <c r="C1231" s="19">
        <v>2018</v>
      </c>
      <c r="D1231" s="19" t="s">
        <v>440</v>
      </c>
      <c r="E1231" s="16">
        <v>29</v>
      </c>
      <c r="F1231" s="20">
        <v>132</v>
      </c>
      <c r="G1231" s="21">
        <v>5.7</v>
      </c>
      <c r="H1231" s="20">
        <v>5</v>
      </c>
      <c r="I1231" s="20">
        <v>20</v>
      </c>
      <c r="J1231" s="20">
        <v>38</v>
      </c>
      <c r="K1231" s="20"/>
      <c r="L1231" s="20"/>
      <c r="M1231" s="20">
        <v>17</v>
      </c>
      <c r="N1231" s="20"/>
      <c r="O1231" s="20"/>
      <c r="P1231" s="20">
        <v>35</v>
      </c>
      <c r="Q1231" s="20"/>
      <c r="R1231" s="19"/>
      <c r="S1231" s="20"/>
      <c r="T1231" s="20">
        <v>17</v>
      </c>
      <c r="U1231" s="20">
        <v>27</v>
      </c>
      <c r="V1231" s="20">
        <v>47</v>
      </c>
      <c r="W1231" s="20"/>
      <c r="X1231" s="19"/>
    </row>
    <row r="1232" spans="1:24" s="15" customFormat="1" ht="13.8">
      <c r="A1232" s="15" t="s">
        <v>247</v>
      </c>
      <c r="B1232" s="19" t="s">
        <v>248</v>
      </c>
      <c r="C1232" s="19">
        <v>2019</v>
      </c>
      <c r="D1232" s="19" t="s">
        <v>440</v>
      </c>
      <c r="E1232" s="16">
        <v>29</v>
      </c>
      <c r="F1232" s="20">
        <v>130</v>
      </c>
      <c r="G1232" s="21">
        <v>4.9958739999999997</v>
      </c>
      <c r="H1232" s="20">
        <v>5</v>
      </c>
      <c r="I1232" s="20">
        <v>20.80677</v>
      </c>
      <c r="J1232" s="20">
        <v>37.19323</v>
      </c>
      <c r="K1232" s="20" t="s">
        <v>557</v>
      </c>
      <c r="L1232" s="20" t="s">
        <v>557</v>
      </c>
      <c r="M1232" s="20">
        <v>21</v>
      </c>
      <c r="N1232" s="20" t="s">
        <v>557</v>
      </c>
      <c r="O1232" s="20" t="s">
        <v>557</v>
      </c>
      <c r="P1232" s="20">
        <v>35</v>
      </c>
      <c r="Q1232" s="20" t="s">
        <v>557</v>
      </c>
      <c r="R1232" s="19" t="s">
        <v>557</v>
      </c>
      <c r="S1232" s="20" t="s">
        <v>557</v>
      </c>
      <c r="T1232" s="20">
        <v>18</v>
      </c>
      <c r="U1232" s="20">
        <v>27</v>
      </c>
      <c r="V1232" s="20">
        <v>46</v>
      </c>
      <c r="W1232" s="20" t="s">
        <v>557</v>
      </c>
      <c r="X1232" s="19"/>
    </row>
    <row r="1233" spans="1:24" s="15" customFormat="1" ht="13.8">
      <c r="A1233" s="15" t="s">
        <v>247</v>
      </c>
      <c r="B1233" s="19" t="s">
        <v>248</v>
      </c>
      <c r="C1233" s="19">
        <v>2020</v>
      </c>
      <c r="D1233" s="19" t="s">
        <v>440</v>
      </c>
      <c r="E1233" s="16">
        <v>29</v>
      </c>
      <c r="F1233" s="20">
        <v>134</v>
      </c>
      <c r="G1233" s="21">
        <v>3.9530340000000002</v>
      </c>
      <c r="H1233" s="20">
        <v>5</v>
      </c>
      <c r="I1233" s="20">
        <v>22.517019999999999</v>
      </c>
      <c r="J1233" s="20">
        <v>35.482979999999998</v>
      </c>
      <c r="K1233" s="20" t="s">
        <v>557</v>
      </c>
      <c r="L1233" s="20" t="s">
        <v>557</v>
      </c>
      <c r="M1233" s="20">
        <v>21</v>
      </c>
      <c r="N1233" s="20" t="s">
        <v>557</v>
      </c>
      <c r="O1233" s="20" t="s">
        <v>557</v>
      </c>
      <c r="P1233" s="20">
        <v>35</v>
      </c>
      <c r="Q1233" s="20" t="s">
        <v>557</v>
      </c>
      <c r="R1233" s="19" t="s">
        <v>557</v>
      </c>
      <c r="S1233" s="20" t="s">
        <v>557</v>
      </c>
      <c r="T1233" s="20">
        <v>20</v>
      </c>
      <c r="U1233" s="20">
        <v>27</v>
      </c>
      <c r="V1233" s="20">
        <v>46</v>
      </c>
      <c r="W1233" s="20" t="s">
        <v>557</v>
      </c>
      <c r="X1233" s="19"/>
    </row>
    <row r="1234" spans="1:24" s="15" customFormat="1" ht="13.8">
      <c r="A1234" s="15" t="s">
        <v>247</v>
      </c>
      <c r="B1234" s="19" t="s">
        <v>248</v>
      </c>
      <c r="C1234" s="19">
        <v>2021</v>
      </c>
      <c r="D1234" s="19" t="s">
        <v>440</v>
      </c>
      <c r="E1234" s="16">
        <v>30</v>
      </c>
      <c r="F1234" s="20">
        <v>128</v>
      </c>
      <c r="G1234" s="21">
        <v>3.2129650000000001</v>
      </c>
      <c r="H1234" s="20">
        <v>5</v>
      </c>
      <c r="I1234" s="20">
        <v>24.714670000000002</v>
      </c>
      <c r="J1234" s="20">
        <v>35.285330000000002</v>
      </c>
      <c r="K1234" s="20"/>
      <c r="L1234" s="20"/>
      <c r="M1234" s="20">
        <v>20.87696</v>
      </c>
      <c r="N1234" s="20"/>
      <c r="O1234" s="20"/>
      <c r="P1234" s="20">
        <v>34.50329</v>
      </c>
      <c r="Q1234" s="20"/>
      <c r="R1234" s="19"/>
      <c r="S1234" s="20"/>
      <c r="T1234" s="20">
        <v>24.636130000000001</v>
      </c>
      <c r="U1234" s="20">
        <v>26.78049</v>
      </c>
      <c r="V1234" s="20">
        <v>42.925319999999999</v>
      </c>
      <c r="W1234" s="20"/>
      <c r="X1234" s="19"/>
    </row>
    <row r="1235" spans="1:24" s="15" customFormat="1" ht="13.8">
      <c r="A1235" s="15" t="s">
        <v>247</v>
      </c>
      <c r="B1235" s="19" t="s">
        <v>248</v>
      </c>
      <c r="C1235" s="19">
        <v>2022</v>
      </c>
      <c r="D1235" s="19" t="s">
        <v>440</v>
      </c>
      <c r="E1235" s="16">
        <v>31</v>
      </c>
      <c r="F1235" s="20">
        <v>126</v>
      </c>
      <c r="G1235" s="21">
        <v>3.7031610000000001</v>
      </c>
      <c r="H1235" s="20">
        <v>5</v>
      </c>
      <c r="I1235" s="20">
        <v>24.926819999999999</v>
      </c>
      <c r="J1235" s="20">
        <v>37.073180000000001</v>
      </c>
      <c r="K1235" s="20" t="s">
        <v>557</v>
      </c>
      <c r="L1235" s="20" t="s">
        <v>557</v>
      </c>
      <c r="M1235" s="20">
        <v>21</v>
      </c>
      <c r="N1235" s="20" t="s">
        <v>557</v>
      </c>
      <c r="O1235" s="20" t="s">
        <v>557</v>
      </c>
      <c r="P1235" s="20">
        <v>35</v>
      </c>
      <c r="Q1235" s="20" t="s">
        <v>557</v>
      </c>
      <c r="R1235" s="19" t="s">
        <v>557</v>
      </c>
      <c r="S1235" s="20" t="s">
        <v>557</v>
      </c>
      <c r="T1235" s="20">
        <v>26</v>
      </c>
      <c r="U1235" s="20">
        <v>27</v>
      </c>
      <c r="V1235" s="20">
        <v>47</v>
      </c>
      <c r="W1235" s="20" t="s">
        <v>557</v>
      </c>
      <c r="X1235" s="19"/>
    </row>
    <row r="1236" spans="1:24" s="15" customFormat="1" ht="13.8">
      <c r="A1236" s="15" t="s">
        <v>247</v>
      </c>
      <c r="B1236" s="19" t="s">
        <v>248</v>
      </c>
      <c r="C1236" s="19">
        <v>2023</v>
      </c>
      <c r="D1236" s="19" t="s">
        <v>440</v>
      </c>
      <c r="E1236" s="16">
        <v>28</v>
      </c>
      <c r="F1236" s="20">
        <v>136</v>
      </c>
      <c r="G1236" s="21">
        <v>2.440356</v>
      </c>
      <c r="H1236" s="20">
        <v>4</v>
      </c>
      <c r="I1236" s="20">
        <v>23.997820000000001</v>
      </c>
      <c r="J1236" s="20">
        <v>32.002180000000003</v>
      </c>
      <c r="K1236" s="20"/>
      <c r="L1236" s="20"/>
      <c r="M1236" s="20">
        <v>20.87696</v>
      </c>
      <c r="N1236" s="20"/>
      <c r="O1236" s="20"/>
      <c r="P1236" s="20">
        <v>34.50329</v>
      </c>
      <c r="Q1236" s="20"/>
      <c r="R1236" s="19"/>
      <c r="S1236" s="20"/>
      <c r="T1236" s="20">
        <v>28.976559999999999</v>
      </c>
      <c r="U1236" s="20">
        <v>26.78049</v>
      </c>
      <c r="V1236" s="20"/>
      <c r="W1236" s="20"/>
      <c r="X1236" s="19"/>
    </row>
    <row r="1237" spans="1:24" s="15" customFormat="1" ht="13.8">
      <c r="A1237" s="15" t="s">
        <v>247</v>
      </c>
      <c r="B1237" s="19" t="s">
        <v>248</v>
      </c>
      <c r="C1237" s="19">
        <v>2024</v>
      </c>
      <c r="D1237" s="19" t="s">
        <v>440</v>
      </c>
      <c r="E1237" s="16">
        <v>33</v>
      </c>
      <c r="F1237" s="20">
        <v>114</v>
      </c>
      <c r="G1237" s="21">
        <v>5.0618340000000002</v>
      </c>
      <c r="H1237" s="20">
        <v>5</v>
      </c>
      <c r="I1237" s="20">
        <v>24.698589999999999</v>
      </c>
      <c r="J1237" s="20">
        <v>41.301409999999997</v>
      </c>
      <c r="K1237" s="20"/>
      <c r="L1237" s="20"/>
      <c r="M1237" s="20">
        <v>21.3414</v>
      </c>
      <c r="N1237" s="20"/>
      <c r="O1237" s="20"/>
      <c r="P1237" s="20">
        <v>32.267980000000001</v>
      </c>
      <c r="Q1237" s="20"/>
      <c r="R1237" s="19"/>
      <c r="S1237" s="20"/>
      <c r="T1237" s="20">
        <v>25.835070000000002</v>
      </c>
      <c r="U1237" s="20">
        <v>27.19303</v>
      </c>
      <c r="V1237" s="20">
        <v>56.407550000000001</v>
      </c>
      <c r="W1237" s="20"/>
      <c r="X1237" s="19"/>
    </row>
    <row r="1238" spans="1:24" s="15" customFormat="1">
      <c r="A1238" s="68" t="s">
        <v>247</v>
      </c>
      <c r="B1238" s="70" t="s">
        <v>248</v>
      </c>
      <c r="C1238" s="70">
        <v>2025</v>
      </c>
      <c r="D1238" s="73" t="str">
        <f>VLOOKUP(B1238,'CPI Timeseries 2012 - 2025'!B:C,2,0)</f>
        <v>AP</v>
      </c>
      <c r="E1238" s="16">
        <v>34</v>
      </c>
      <c r="F1238" s="70">
        <v>109</v>
      </c>
      <c r="G1238" s="74">
        <v>5.1172620000000002</v>
      </c>
      <c r="H1238" s="70">
        <v>5</v>
      </c>
      <c r="I1238" s="75">
        <v>25.607690000000002</v>
      </c>
      <c r="J1238" s="75">
        <v>42.392310000000002</v>
      </c>
      <c r="K1238" s="75"/>
      <c r="L1238" s="75"/>
      <c r="M1238" s="75">
        <v>25.644259999999999</v>
      </c>
      <c r="N1238" s="75"/>
      <c r="O1238" s="75"/>
      <c r="P1238" s="75">
        <v>32.214660000000002</v>
      </c>
      <c r="Q1238" s="75"/>
      <c r="R1238" s="75"/>
      <c r="S1238" s="75"/>
      <c r="T1238" s="75">
        <v>24.469550000000002</v>
      </c>
      <c r="U1238" s="75">
        <v>27.196490000000001</v>
      </c>
      <c r="V1238" s="75">
        <v>58.014150000000001</v>
      </c>
      <c r="W1238" s="75"/>
      <c r="X1238" s="2"/>
    </row>
    <row r="1239" spans="1:24" s="15" customFormat="1" ht="13.8">
      <c r="A1239" s="15" t="s">
        <v>98</v>
      </c>
      <c r="B1239" s="19" t="s">
        <v>99</v>
      </c>
      <c r="C1239" s="19">
        <v>2012</v>
      </c>
      <c r="D1239" s="19" t="s">
        <v>444</v>
      </c>
      <c r="E1239" s="16">
        <v>49</v>
      </c>
      <c r="F1239" s="20">
        <v>54</v>
      </c>
      <c r="G1239" s="21">
        <v>4</v>
      </c>
      <c r="H1239" s="20">
        <v>6</v>
      </c>
      <c r="I1239" s="20">
        <v>42</v>
      </c>
      <c r="J1239" s="20">
        <v>55</v>
      </c>
      <c r="K1239" s="20"/>
      <c r="L1239" s="20"/>
      <c r="M1239" s="20">
        <v>53</v>
      </c>
      <c r="N1239" s="20">
        <v>54</v>
      </c>
      <c r="O1239" s="20">
        <v>58</v>
      </c>
      <c r="P1239" s="20">
        <v>52</v>
      </c>
      <c r="Q1239" s="20"/>
      <c r="R1239" s="19"/>
      <c r="S1239" s="20">
        <v>31</v>
      </c>
      <c r="T1239" s="20"/>
      <c r="U1239" s="20"/>
      <c r="V1239" s="20">
        <v>44</v>
      </c>
      <c r="W1239" s="20"/>
      <c r="X1239" s="19"/>
    </row>
    <row r="1240" spans="1:24" s="15" customFormat="1" ht="13.8">
      <c r="A1240" s="15" t="s">
        <v>98</v>
      </c>
      <c r="B1240" s="19" t="s">
        <v>99</v>
      </c>
      <c r="C1240" s="19">
        <v>2013</v>
      </c>
      <c r="D1240" s="19" t="s">
        <v>444</v>
      </c>
      <c r="E1240" s="16">
        <v>53</v>
      </c>
      <c r="F1240" s="20">
        <v>49</v>
      </c>
      <c r="G1240" s="21">
        <v>3.6</v>
      </c>
      <c r="H1240" s="20">
        <v>8</v>
      </c>
      <c r="I1240" s="20">
        <v>47</v>
      </c>
      <c r="J1240" s="20">
        <v>59</v>
      </c>
      <c r="K1240" s="20"/>
      <c r="L1240" s="20">
        <v>73</v>
      </c>
      <c r="M1240" s="20">
        <v>53</v>
      </c>
      <c r="N1240" s="20">
        <v>54</v>
      </c>
      <c r="O1240" s="20">
        <v>60</v>
      </c>
      <c r="P1240" s="20">
        <v>52</v>
      </c>
      <c r="Q1240" s="20">
        <v>43</v>
      </c>
      <c r="R1240" s="19"/>
      <c r="S1240" s="20">
        <v>41</v>
      </c>
      <c r="T1240" s="20"/>
      <c r="U1240" s="20"/>
      <c r="V1240" s="20">
        <v>49</v>
      </c>
      <c r="W1240" s="20"/>
      <c r="X1240" s="19"/>
    </row>
    <row r="1241" spans="1:24" s="15" customFormat="1" ht="13.8">
      <c r="A1241" s="15" t="s">
        <v>98</v>
      </c>
      <c r="B1241" s="19" t="s">
        <v>99</v>
      </c>
      <c r="C1241" s="19">
        <v>2014</v>
      </c>
      <c r="D1241" s="19" t="s">
        <v>444</v>
      </c>
      <c r="E1241" s="16">
        <v>55</v>
      </c>
      <c r="F1241" s="20">
        <v>44</v>
      </c>
      <c r="G1241" s="21">
        <v>3.3499999046325684</v>
      </c>
      <c r="H1241" s="20">
        <v>8</v>
      </c>
      <c r="I1241" s="20">
        <v>50</v>
      </c>
      <c r="J1241" s="20">
        <v>60</v>
      </c>
      <c r="K1241" s="20"/>
      <c r="L1241" s="20">
        <v>73</v>
      </c>
      <c r="M1241" s="20">
        <v>53</v>
      </c>
      <c r="N1241" s="20">
        <v>54</v>
      </c>
      <c r="O1241" s="20">
        <v>60</v>
      </c>
      <c r="P1241" s="20">
        <v>52</v>
      </c>
      <c r="Q1241" s="20">
        <v>48</v>
      </c>
      <c r="R1241" s="19"/>
      <c r="S1241" s="20">
        <v>41</v>
      </c>
      <c r="T1241" s="20"/>
      <c r="U1241" s="20"/>
      <c r="V1241" s="20">
        <v>58</v>
      </c>
      <c r="W1241" s="20"/>
      <c r="X1241" s="19"/>
    </row>
    <row r="1242" spans="1:24" s="15" customFormat="1" ht="13.8">
      <c r="A1242" s="15" t="s">
        <v>98</v>
      </c>
      <c r="B1242" s="19" t="s">
        <v>99</v>
      </c>
      <c r="C1242" s="19">
        <v>2015</v>
      </c>
      <c r="D1242" s="19" t="s">
        <v>444</v>
      </c>
      <c r="E1242" s="16">
        <v>56</v>
      </c>
      <c r="F1242" s="20">
        <v>38</v>
      </c>
      <c r="G1242" s="21">
        <v>2.7599999904632568</v>
      </c>
      <c r="H1242" s="20">
        <v>8</v>
      </c>
      <c r="I1242" s="20">
        <v>51</v>
      </c>
      <c r="J1242" s="20">
        <v>61</v>
      </c>
      <c r="K1242" s="20"/>
      <c r="L1242" s="20">
        <v>73</v>
      </c>
      <c r="M1242" s="20">
        <v>58</v>
      </c>
      <c r="N1242" s="20">
        <v>54</v>
      </c>
      <c r="O1242" s="20">
        <v>60</v>
      </c>
      <c r="P1242" s="20">
        <v>52</v>
      </c>
      <c r="Q1242" s="20">
        <v>48</v>
      </c>
      <c r="R1242" s="19"/>
      <c r="S1242" s="20">
        <v>50</v>
      </c>
      <c r="T1242" s="20"/>
      <c r="U1242" s="20"/>
      <c r="V1242" s="20">
        <v>56</v>
      </c>
      <c r="W1242" s="20"/>
      <c r="X1242" s="19"/>
    </row>
    <row r="1243" spans="1:24" s="15" customFormat="1" ht="13.8">
      <c r="A1243" s="15" t="s">
        <v>98</v>
      </c>
      <c r="B1243" s="19" t="s">
        <v>99</v>
      </c>
      <c r="C1243" s="19">
        <v>2016</v>
      </c>
      <c r="D1243" s="19" t="s">
        <v>444</v>
      </c>
      <c r="E1243" s="16">
        <v>57</v>
      </c>
      <c r="F1243" s="20">
        <v>44</v>
      </c>
      <c r="G1243" s="21">
        <v>2.96</v>
      </c>
      <c r="H1243" s="20">
        <v>9</v>
      </c>
      <c r="I1243" s="20">
        <v>52</v>
      </c>
      <c r="J1243" s="20">
        <v>62</v>
      </c>
      <c r="K1243" s="20" t="s">
        <v>557</v>
      </c>
      <c r="L1243" s="20">
        <v>71</v>
      </c>
      <c r="M1243" s="20">
        <v>57</v>
      </c>
      <c r="N1243" s="20">
        <v>54</v>
      </c>
      <c r="O1243" s="20">
        <v>65</v>
      </c>
      <c r="P1243" s="20">
        <v>59</v>
      </c>
      <c r="Q1243" s="20">
        <v>45</v>
      </c>
      <c r="R1243" s="19" t="s">
        <v>557</v>
      </c>
      <c r="S1243" s="20">
        <v>50</v>
      </c>
      <c r="T1243" s="20">
        <v>67</v>
      </c>
      <c r="U1243" s="20" t="s">
        <v>557</v>
      </c>
      <c r="V1243" s="20">
        <v>48</v>
      </c>
      <c r="W1243" s="20" t="s">
        <v>557</v>
      </c>
      <c r="X1243" s="19"/>
    </row>
    <row r="1244" spans="1:24" s="15" customFormat="1" ht="13.8">
      <c r="A1244" s="15" t="s">
        <v>98</v>
      </c>
      <c r="B1244" s="19" t="s">
        <v>99</v>
      </c>
      <c r="C1244" s="19">
        <v>2017</v>
      </c>
      <c r="D1244" s="19" t="s">
        <v>444</v>
      </c>
      <c r="E1244" s="16">
        <v>58</v>
      </c>
      <c r="F1244" s="20">
        <v>40</v>
      </c>
      <c r="G1244" s="21">
        <v>3.21</v>
      </c>
      <c r="H1244" s="20">
        <v>9</v>
      </c>
      <c r="I1244" s="20">
        <v>53</v>
      </c>
      <c r="J1244" s="20">
        <v>63</v>
      </c>
      <c r="K1244" s="20"/>
      <c r="L1244" s="20">
        <v>70</v>
      </c>
      <c r="M1244" s="20">
        <v>57</v>
      </c>
      <c r="N1244" s="20">
        <v>55</v>
      </c>
      <c r="O1244" s="20">
        <v>68</v>
      </c>
      <c r="P1244" s="20">
        <v>59</v>
      </c>
      <c r="Q1244" s="20">
        <v>48</v>
      </c>
      <c r="R1244" s="19"/>
      <c r="S1244" s="20">
        <v>53</v>
      </c>
      <c r="T1244" s="20">
        <v>67</v>
      </c>
      <c r="U1244" s="20"/>
      <c r="V1244" s="20">
        <v>42</v>
      </c>
      <c r="W1244" s="20"/>
      <c r="X1244" s="19"/>
    </row>
    <row r="1245" spans="1:24" s="15" customFormat="1" ht="13.8">
      <c r="A1245" s="15" t="s">
        <v>98</v>
      </c>
      <c r="B1245" s="19" t="s">
        <v>99</v>
      </c>
      <c r="C1245" s="19">
        <v>2018</v>
      </c>
      <c r="D1245" s="19" t="s">
        <v>444</v>
      </c>
      <c r="E1245" s="16">
        <v>58</v>
      </c>
      <c r="F1245" s="20">
        <v>41</v>
      </c>
      <c r="G1245" s="21">
        <v>2.95</v>
      </c>
      <c r="H1245" s="20">
        <v>9</v>
      </c>
      <c r="I1245" s="20">
        <v>53</v>
      </c>
      <c r="J1245" s="20">
        <v>63</v>
      </c>
      <c r="K1245" s="20"/>
      <c r="L1245" s="20">
        <v>70</v>
      </c>
      <c r="M1245" s="20">
        <v>57</v>
      </c>
      <c r="N1245" s="20">
        <v>55</v>
      </c>
      <c r="O1245" s="20">
        <v>68</v>
      </c>
      <c r="P1245" s="20">
        <v>59</v>
      </c>
      <c r="Q1245" s="20">
        <v>45</v>
      </c>
      <c r="R1245" s="19"/>
      <c r="S1245" s="20">
        <v>52</v>
      </c>
      <c r="T1245" s="20">
        <v>66</v>
      </c>
      <c r="U1245" s="20"/>
      <c r="V1245" s="20">
        <v>49</v>
      </c>
      <c r="W1245" s="20"/>
      <c r="X1245" s="19"/>
    </row>
    <row r="1246" spans="1:24" s="15" customFormat="1" ht="13.8">
      <c r="A1246" s="15" t="s">
        <v>98</v>
      </c>
      <c r="B1246" s="19" t="s">
        <v>99</v>
      </c>
      <c r="C1246" s="19">
        <v>2019</v>
      </c>
      <c r="D1246" s="19" t="s">
        <v>444</v>
      </c>
      <c r="E1246" s="16">
        <v>56</v>
      </c>
      <c r="F1246" s="20">
        <v>44</v>
      </c>
      <c r="G1246" s="21">
        <v>3.5269140000000001</v>
      </c>
      <c r="H1246" s="20">
        <v>9</v>
      </c>
      <c r="I1246" s="20">
        <v>50.215859999999999</v>
      </c>
      <c r="J1246" s="20">
        <v>61.784140000000001</v>
      </c>
      <c r="K1246" s="20" t="s">
        <v>557</v>
      </c>
      <c r="L1246" s="20">
        <v>70</v>
      </c>
      <c r="M1246" s="20">
        <v>57</v>
      </c>
      <c r="N1246" s="20">
        <v>55</v>
      </c>
      <c r="O1246" s="20">
        <v>68</v>
      </c>
      <c r="P1246" s="20">
        <v>59</v>
      </c>
      <c r="Q1246" s="20">
        <v>49</v>
      </c>
      <c r="R1246" s="19" t="s">
        <v>557</v>
      </c>
      <c r="S1246" s="20">
        <v>41</v>
      </c>
      <c r="T1246" s="20">
        <v>66</v>
      </c>
      <c r="U1246" s="20" t="s">
        <v>557</v>
      </c>
      <c r="V1246" s="20">
        <v>43</v>
      </c>
      <c r="W1246" s="20" t="s">
        <v>557</v>
      </c>
      <c r="X1246" s="19"/>
    </row>
    <row r="1247" spans="1:24" s="15" customFormat="1" ht="13.8">
      <c r="A1247" s="15" t="s">
        <v>98</v>
      </c>
      <c r="B1247" s="19" t="s">
        <v>99</v>
      </c>
      <c r="C1247" s="19">
        <v>2020</v>
      </c>
      <c r="D1247" s="19" t="s">
        <v>444</v>
      </c>
      <c r="E1247" s="16">
        <v>57</v>
      </c>
      <c r="F1247" s="20">
        <v>42</v>
      </c>
      <c r="G1247" s="21">
        <v>1.915961</v>
      </c>
      <c r="H1247" s="20">
        <v>9</v>
      </c>
      <c r="I1247" s="20">
        <v>53.857819999999997</v>
      </c>
      <c r="J1247" s="20">
        <v>60.142180000000003</v>
      </c>
      <c r="K1247" s="20" t="s">
        <v>557</v>
      </c>
      <c r="L1247" s="20">
        <v>70</v>
      </c>
      <c r="M1247" s="20">
        <v>57</v>
      </c>
      <c r="N1247" s="20">
        <v>55</v>
      </c>
      <c r="O1247" s="20">
        <v>62</v>
      </c>
      <c r="P1247" s="20">
        <v>59</v>
      </c>
      <c r="Q1247" s="20">
        <v>54</v>
      </c>
      <c r="R1247" s="19" t="s">
        <v>557</v>
      </c>
      <c r="S1247" s="20">
        <v>41</v>
      </c>
      <c r="T1247" s="20">
        <v>68</v>
      </c>
      <c r="U1247" s="20" t="s">
        <v>557</v>
      </c>
      <c r="V1247" s="20">
        <v>43</v>
      </c>
      <c r="W1247" s="20" t="s">
        <v>557</v>
      </c>
      <c r="X1247" s="19"/>
    </row>
    <row r="1248" spans="1:24" s="15" customFormat="1" ht="13.8">
      <c r="A1248" s="15" t="s">
        <v>98</v>
      </c>
      <c r="B1248" s="19" t="s">
        <v>99</v>
      </c>
      <c r="C1248" s="19">
        <v>2021</v>
      </c>
      <c r="D1248" s="19" t="s">
        <v>444</v>
      </c>
      <c r="E1248" s="16">
        <v>59</v>
      </c>
      <c r="F1248" s="20">
        <v>36</v>
      </c>
      <c r="G1248" s="21">
        <v>1.3241339999999999</v>
      </c>
      <c r="H1248" s="20">
        <v>10</v>
      </c>
      <c r="I1248" s="20">
        <v>56.821800000000003</v>
      </c>
      <c r="J1248" s="20">
        <v>61.178199999999997</v>
      </c>
      <c r="K1248" s="20"/>
      <c r="L1248" s="20">
        <v>70.387029999999996</v>
      </c>
      <c r="M1248" s="20">
        <v>60.772109999999998</v>
      </c>
      <c r="N1248" s="20">
        <v>54.733609999999999</v>
      </c>
      <c r="O1248" s="20">
        <v>62.292259999999999</v>
      </c>
      <c r="P1248" s="20">
        <v>58.971130000000002</v>
      </c>
      <c r="Q1248" s="20">
        <v>52.522509999999997</v>
      </c>
      <c r="R1248" s="19"/>
      <c r="S1248" s="20">
        <v>41.127429999999997</v>
      </c>
      <c r="T1248" s="20">
        <v>68.763840000000002</v>
      </c>
      <c r="U1248" s="20"/>
      <c r="V1248" s="20">
        <v>58.532649999999997</v>
      </c>
      <c r="W1248" s="20">
        <v>62.529159999999997</v>
      </c>
      <c r="X1248" s="19"/>
    </row>
    <row r="1249" spans="1:24" s="15" customFormat="1" ht="13.8">
      <c r="A1249" s="15" t="s">
        <v>98</v>
      </c>
      <c r="B1249" s="19" t="s">
        <v>99</v>
      </c>
      <c r="C1249" s="19">
        <v>2022</v>
      </c>
      <c r="D1249" s="19" t="s">
        <v>444</v>
      </c>
      <c r="E1249" s="16">
        <v>59</v>
      </c>
      <c r="F1249" s="20">
        <v>39</v>
      </c>
      <c r="G1249" s="21">
        <v>1.3615889999999999</v>
      </c>
      <c r="H1249" s="20">
        <v>10</v>
      </c>
      <c r="I1249" s="20">
        <v>56.76699</v>
      </c>
      <c r="J1249" s="20">
        <v>61.23301</v>
      </c>
      <c r="K1249" s="20" t="s">
        <v>557</v>
      </c>
      <c r="L1249" s="20">
        <v>70</v>
      </c>
      <c r="M1249" s="20">
        <v>61</v>
      </c>
      <c r="N1249" s="20">
        <v>55</v>
      </c>
      <c r="O1249" s="20">
        <v>62</v>
      </c>
      <c r="P1249" s="20">
        <v>59</v>
      </c>
      <c r="Q1249" s="20">
        <v>59</v>
      </c>
      <c r="R1249" s="19" t="s">
        <v>557</v>
      </c>
      <c r="S1249" s="20">
        <v>41</v>
      </c>
      <c r="T1249" s="20">
        <v>69</v>
      </c>
      <c r="U1249" s="20" t="s">
        <v>557</v>
      </c>
      <c r="V1249" s="20">
        <v>52</v>
      </c>
      <c r="W1249" s="20">
        <v>64</v>
      </c>
      <c r="X1249" s="19"/>
    </row>
    <row r="1250" spans="1:24" s="15" customFormat="1" ht="13.8">
      <c r="A1250" s="15" t="s">
        <v>98</v>
      </c>
      <c r="B1250" s="19" t="s">
        <v>99</v>
      </c>
      <c r="C1250" s="19">
        <v>2023</v>
      </c>
      <c r="D1250" s="19" t="s">
        <v>444</v>
      </c>
      <c r="E1250" s="16">
        <v>60</v>
      </c>
      <c r="F1250" s="20">
        <v>36</v>
      </c>
      <c r="G1250" s="21">
        <v>1.757172</v>
      </c>
      <c r="H1250" s="20">
        <v>9</v>
      </c>
      <c r="I1250" s="20">
        <v>57.11824</v>
      </c>
      <c r="J1250" s="20">
        <v>62.88176</v>
      </c>
      <c r="K1250" s="20"/>
      <c r="L1250" s="20">
        <v>70.387029999999996</v>
      </c>
      <c r="M1250" s="20">
        <v>64.761629999999997</v>
      </c>
      <c r="N1250" s="20">
        <v>54.733609999999999</v>
      </c>
      <c r="O1250" s="20">
        <v>62.292259999999999</v>
      </c>
      <c r="P1250" s="20">
        <v>58.971130000000002</v>
      </c>
      <c r="Q1250" s="20">
        <v>51.495289999999997</v>
      </c>
      <c r="R1250" s="19"/>
      <c r="S1250" s="20">
        <v>43.391719999999999</v>
      </c>
      <c r="T1250" s="20">
        <v>71.65746</v>
      </c>
      <c r="U1250" s="20"/>
      <c r="V1250" s="20"/>
      <c r="W1250" s="20">
        <v>64.325710000000001</v>
      </c>
      <c r="X1250" s="19"/>
    </row>
    <row r="1251" spans="1:24" s="15" customFormat="1" ht="13.8">
      <c r="A1251" s="15" t="s">
        <v>98</v>
      </c>
      <c r="B1251" s="19" t="s">
        <v>99</v>
      </c>
      <c r="C1251" s="19">
        <v>2024</v>
      </c>
      <c r="D1251" s="19" t="s">
        <v>444</v>
      </c>
      <c r="E1251" s="16">
        <v>59</v>
      </c>
      <c r="F1251" s="20">
        <v>38</v>
      </c>
      <c r="G1251" s="21">
        <v>2.090773</v>
      </c>
      <c r="H1251" s="20">
        <v>10</v>
      </c>
      <c r="I1251" s="20">
        <v>55.571129999999997</v>
      </c>
      <c r="J1251" s="20">
        <v>62.428870000000003</v>
      </c>
      <c r="K1251" s="20"/>
      <c r="L1251" s="20">
        <v>77.101119999999995</v>
      </c>
      <c r="M1251" s="20">
        <v>68.620059999999995</v>
      </c>
      <c r="N1251" s="20">
        <v>50.63015</v>
      </c>
      <c r="O1251" s="20">
        <v>66.615179999999995</v>
      </c>
      <c r="P1251" s="20">
        <v>58.851039999999998</v>
      </c>
      <c r="Q1251" s="20">
        <v>52.647559999999999</v>
      </c>
      <c r="R1251" s="19"/>
      <c r="S1251" s="20">
        <v>50.930199999999999</v>
      </c>
      <c r="T1251" s="20">
        <v>70.323480000000004</v>
      </c>
      <c r="U1251" s="20"/>
      <c r="V1251" s="20">
        <v>31.77215</v>
      </c>
      <c r="W1251" s="20">
        <v>66.19162</v>
      </c>
      <c r="X1251" s="19"/>
    </row>
    <row r="1252" spans="1:24" s="15" customFormat="1">
      <c r="A1252" s="68" t="s">
        <v>98</v>
      </c>
      <c r="B1252" s="70" t="s">
        <v>99</v>
      </c>
      <c r="C1252" s="70">
        <v>2025</v>
      </c>
      <c r="D1252" s="73" t="str">
        <f>VLOOKUP(B1252,'CPI Timeseries 2012 - 2025'!B:C,2,0)</f>
        <v>WE/EU</v>
      </c>
      <c r="E1252" s="16">
        <v>60</v>
      </c>
      <c r="F1252" s="70">
        <v>37</v>
      </c>
      <c r="G1252" s="74">
        <v>2.11327</v>
      </c>
      <c r="H1252" s="70">
        <v>10</v>
      </c>
      <c r="I1252" s="75">
        <v>56.534239999999997</v>
      </c>
      <c r="J1252" s="75">
        <v>63.465760000000003</v>
      </c>
      <c r="K1252" s="75"/>
      <c r="L1252" s="75">
        <v>76.999210000000005</v>
      </c>
      <c r="M1252" s="75">
        <v>72.928449999999998</v>
      </c>
      <c r="N1252" s="75">
        <v>50.60913</v>
      </c>
      <c r="O1252" s="75">
        <v>66.61157</v>
      </c>
      <c r="P1252" s="75">
        <v>58.821210000000001</v>
      </c>
      <c r="Q1252" s="75">
        <v>58.315550000000002</v>
      </c>
      <c r="R1252" s="75"/>
      <c r="S1252" s="75">
        <v>50.91377</v>
      </c>
      <c r="T1252" s="75">
        <v>70.33681</v>
      </c>
      <c r="U1252" s="75"/>
      <c r="V1252" s="75">
        <v>31.741959999999999</v>
      </c>
      <c r="W1252" s="75">
        <v>65.312809999999999</v>
      </c>
      <c r="X1252" s="2"/>
    </row>
    <row r="1253" spans="1:24" s="15" customFormat="1" ht="13.8">
      <c r="A1253" s="15" t="s">
        <v>335</v>
      </c>
      <c r="B1253" s="19" t="s">
        <v>336</v>
      </c>
      <c r="C1253" s="19">
        <v>2012</v>
      </c>
      <c r="D1253" s="19" t="s">
        <v>442</v>
      </c>
      <c r="E1253" s="16">
        <v>30</v>
      </c>
      <c r="F1253" s="20">
        <v>128</v>
      </c>
      <c r="G1253" s="21">
        <v>2.2999999999999998</v>
      </c>
      <c r="H1253" s="20">
        <v>6</v>
      </c>
      <c r="I1253" s="20">
        <v>27</v>
      </c>
      <c r="J1253" s="20">
        <v>34</v>
      </c>
      <c r="K1253" s="20"/>
      <c r="L1253" s="20"/>
      <c r="M1253" s="20">
        <v>23</v>
      </c>
      <c r="N1253" s="20">
        <v>38</v>
      </c>
      <c r="O1253" s="20"/>
      <c r="P1253" s="20">
        <v>32</v>
      </c>
      <c r="Q1253" s="20"/>
      <c r="R1253" s="19"/>
      <c r="S1253" s="20">
        <v>31</v>
      </c>
      <c r="T1253" s="20"/>
      <c r="U1253" s="20"/>
      <c r="V1253" s="20">
        <v>24</v>
      </c>
      <c r="W1253" s="20">
        <v>35</v>
      </c>
      <c r="X1253" s="19"/>
    </row>
    <row r="1254" spans="1:24" s="15" customFormat="1" ht="13.8">
      <c r="A1254" s="15" t="s">
        <v>335</v>
      </c>
      <c r="B1254" s="19" t="s">
        <v>336</v>
      </c>
      <c r="C1254" s="19">
        <v>2013</v>
      </c>
      <c r="D1254" s="19" t="s">
        <v>442</v>
      </c>
      <c r="E1254" s="16">
        <v>28</v>
      </c>
      <c r="F1254" s="20">
        <v>127</v>
      </c>
      <c r="G1254" s="21">
        <v>3.3</v>
      </c>
      <c r="H1254" s="20">
        <v>6</v>
      </c>
      <c r="I1254" s="20">
        <v>23</v>
      </c>
      <c r="J1254" s="20">
        <v>33</v>
      </c>
      <c r="K1254" s="20"/>
      <c r="L1254" s="20"/>
      <c r="M1254" s="20">
        <v>23</v>
      </c>
      <c r="N1254" s="20">
        <v>38</v>
      </c>
      <c r="O1254" s="20"/>
      <c r="P1254" s="20">
        <v>32</v>
      </c>
      <c r="Q1254" s="20"/>
      <c r="R1254" s="19"/>
      <c r="S1254" s="20">
        <v>21</v>
      </c>
      <c r="T1254" s="20"/>
      <c r="U1254" s="20"/>
      <c r="V1254" s="20">
        <v>17</v>
      </c>
      <c r="W1254" s="20">
        <v>35</v>
      </c>
      <c r="X1254" s="19"/>
    </row>
    <row r="1255" spans="1:24" s="15" customFormat="1" ht="13.8">
      <c r="A1255" s="15" t="s">
        <v>335</v>
      </c>
      <c r="B1255" s="19" t="s">
        <v>336</v>
      </c>
      <c r="C1255" s="19">
        <v>2014</v>
      </c>
      <c r="D1255" s="19" t="s">
        <v>442</v>
      </c>
      <c r="E1255" s="16">
        <v>27</v>
      </c>
      <c r="F1255" s="20">
        <v>136</v>
      </c>
      <c r="G1255" s="21">
        <v>3.369999885559082</v>
      </c>
      <c r="H1255" s="20">
        <v>6</v>
      </c>
      <c r="I1255" s="20">
        <v>21</v>
      </c>
      <c r="J1255" s="20">
        <v>33</v>
      </c>
      <c r="K1255" s="20"/>
      <c r="L1255" s="20"/>
      <c r="M1255" s="20">
        <v>23</v>
      </c>
      <c r="N1255" s="20">
        <v>38</v>
      </c>
      <c r="O1255" s="20"/>
      <c r="P1255" s="20">
        <v>32</v>
      </c>
      <c r="Q1255" s="20"/>
      <c r="R1255" s="19"/>
      <c r="S1255" s="20">
        <v>21</v>
      </c>
      <c r="T1255" s="20"/>
      <c r="U1255" s="20"/>
      <c r="V1255" s="20">
        <v>16</v>
      </c>
      <c r="W1255" s="20">
        <v>32</v>
      </c>
      <c r="X1255" s="19"/>
    </row>
    <row r="1256" spans="1:24" s="15" customFormat="1" ht="13.8">
      <c r="A1256" s="15" t="s">
        <v>335</v>
      </c>
      <c r="B1256" s="19" t="s">
        <v>336</v>
      </c>
      <c r="C1256" s="19">
        <v>2015</v>
      </c>
      <c r="D1256" s="19" t="s">
        <v>442</v>
      </c>
      <c r="E1256" s="16">
        <v>28</v>
      </c>
      <c r="F1256" s="20">
        <v>123</v>
      </c>
      <c r="G1256" s="21">
        <v>3.2200000286102295</v>
      </c>
      <c r="H1256" s="20">
        <v>6</v>
      </c>
      <c r="I1256" s="20">
        <v>23</v>
      </c>
      <c r="J1256" s="20">
        <v>33</v>
      </c>
      <c r="K1256" s="20"/>
      <c r="L1256" s="20"/>
      <c r="M1256" s="20">
        <v>19</v>
      </c>
      <c r="N1256" s="20">
        <v>38</v>
      </c>
      <c r="O1256" s="20"/>
      <c r="P1256" s="20">
        <v>32</v>
      </c>
      <c r="Q1256" s="20"/>
      <c r="R1256" s="19"/>
      <c r="S1256" s="20">
        <v>21</v>
      </c>
      <c r="T1256" s="20"/>
      <c r="U1256" s="20"/>
      <c r="V1256" s="20">
        <v>35</v>
      </c>
      <c r="W1256" s="20">
        <v>24</v>
      </c>
      <c r="X1256" s="19"/>
    </row>
    <row r="1257" spans="1:24" s="15" customFormat="1" ht="13.8">
      <c r="A1257" s="15" t="s">
        <v>335</v>
      </c>
      <c r="B1257" s="19" t="s">
        <v>336</v>
      </c>
      <c r="C1257" s="19">
        <v>2016</v>
      </c>
      <c r="D1257" s="19" t="s">
        <v>442</v>
      </c>
      <c r="E1257" s="16">
        <v>28</v>
      </c>
      <c r="F1257" s="20">
        <v>136</v>
      </c>
      <c r="G1257" s="21">
        <v>2.5</v>
      </c>
      <c r="H1257" s="20">
        <v>7</v>
      </c>
      <c r="I1257" s="20">
        <v>24</v>
      </c>
      <c r="J1257" s="20">
        <v>32</v>
      </c>
      <c r="K1257" s="20" t="s">
        <v>557</v>
      </c>
      <c r="L1257" s="20" t="s">
        <v>557</v>
      </c>
      <c r="M1257" s="20">
        <v>20</v>
      </c>
      <c r="N1257" s="20">
        <v>37</v>
      </c>
      <c r="O1257" s="20" t="s">
        <v>557</v>
      </c>
      <c r="P1257" s="20">
        <v>22</v>
      </c>
      <c r="Q1257" s="20" t="s">
        <v>557</v>
      </c>
      <c r="R1257" s="19" t="s">
        <v>557</v>
      </c>
      <c r="S1257" s="20">
        <v>32</v>
      </c>
      <c r="T1257" s="20">
        <v>34</v>
      </c>
      <c r="U1257" s="20" t="s">
        <v>557</v>
      </c>
      <c r="V1257" s="20">
        <v>23</v>
      </c>
      <c r="W1257" s="20">
        <v>30</v>
      </c>
      <c r="X1257" s="19"/>
    </row>
    <row r="1258" spans="1:24" s="15" customFormat="1" ht="13.8">
      <c r="A1258" s="15" t="s">
        <v>335</v>
      </c>
      <c r="B1258" s="19" t="s">
        <v>336</v>
      </c>
      <c r="C1258" s="19">
        <v>2017</v>
      </c>
      <c r="D1258" s="19" t="s">
        <v>442</v>
      </c>
      <c r="E1258" s="16">
        <v>28</v>
      </c>
      <c r="F1258" s="20">
        <v>143</v>
      </c>
      <c r="G1258" s="21">
        <v>2.11</v>
      </c>
      <c r="H1258" s="20">
        <v>7</v>
      </c>
      <c r="I1258" s="20">
        <v>25</v>
      </c>
      <c r="J1258" s="20">
        <v>31</v>
      </c>
      <c r="K1258" s="20"/>
      <c r="L1258" s="20"/>
      <c r="M1258" s="20">
        <v>21</v>
      </c>
      <c r="N1258" s="20">
        <v>37</v>
      </c>
      <c r="O1258" s="20"/>
      <c r="P1258" s="20">
        <v>22</v>
      </c>
      <c r="Q1258" s="20"/>
      <c r="R1258" s="19"/>
      <c r="S1258" s="20">
        <v>29</v>
      </c>
      <c r="T1258" s="20">
        <v>26</v>
      </c>
      <c r="U1258" s="20"/>
      <c r="V1258" s="20">
        <v>31</v>
      </c>
      <c r="W1258" s="20">
        <v>30</v>
      </c>
      <c r="X1258" s="19"/>
    </row>
    <row r="1259" spans="1:24" s="15" customFormat="1" ht="13.8">
      <c r="A1259" s="15" t="s">
        <v>335</v>
      </c>
      <c r="B1259" s="19" t="s">
        <v>336</v>
      </c>
      <c r="C1259" s="19">
        <v>2018</v>
      </c>
      <c r="D1259" s="19" t="s">
        <v>442</v>
      </c>
      <c r="E1259" s="16">
        <v>28</v>
      </c>
      <c r="F1259" s="20">
        <v>138</v>
      </c>
      <c r="G1259" s="21">
        <v>2.2799999999999998</v>
      </c>
      <c r="H1259" s="20">
        <v>7</v>
      </c>
      <c r="I1259" s="20">
        <v>24</v>
      </c>
      <c r="J1259" s="20">
        <v>32</v>
      </c>
      <c r="K1259" s="20"/>
      <c r="L1259" s="20"/>
      <c r="M1259" s="20">
        <v>21</v>
      </c>
      <c r="N1259" s="20">
        <v>37</v>
      </c>
      <c r="O1259" s="20"/>
      <c r="P1259" s="20">
        <v>22</v>
      </c>
      <c r="Q1259" s="20"/>
      <c r="R1259" s="19"/>
      <c r="S1259" s="20">
        <v>24</v>
      </c>
      <c r="T1259" s="20">
        <v>31</v>
      </c>
      <c r="U1259" s="20"/>
      <c r="V1259" s="20">
        <v>32</v>
      </c>
      <c r="W1259" s="20">
        <v>30</v>
      </c>
      <c r="X1259" s="19"/>
    </row>
    <row r="1260" spans="1:24" s="15" customFormat="1" ht="13.8">
      <c r="A1260" s="15" t="s">
        <v>335</v>
      </c>
      <c r="B1260" s="19" t="s">
        <v>336</v>
      </c>
      <c r="C1260" s="19">
        <v>2019</v>
      </c>
      <c r="D1260" s="19" t="s">
        <v>442</v>
      </c>
      <c r="E1260" s="16">
        <v>28</v>
      </c>
      <c r="F1260" s="20">
        <v>137</v>
      </c>
      <c r="G1260" s="21">
        <v>2.271487</v>
      </c>
      <c r="H1260" s="20">
        <v>7</v>
      </c>
      <c r="I1260" s="20">
        <v>24.274760000000001</v>
      </c>
      <c r="J1260" s="20">
        <v>31.725239999999999</v>
      </c>
      <c r="K1260" s="20" t="s">
        <v>557</v>
      </c>
      <c r="L1260" s="20" t="s">
        <v>557</v>
      </c>
      <c r="M1260" s="20">
        <v>21</v>
      </c>
      <c r="N1260" s="20">
        <v>37</v>
      </c>
      <c r="O1260" s="20" t="s">
        <v>557</v>
      </c>
      <c r="P1260" s="20">
        <v>22</v>
      </c>
      <c r="Q1260" s="20" t="s">
        <v>557</v>
      </c>
      <c r="R1260" s="19" t="s">
        <v>557</v>
      </c>
      <c r="S1260" s="20">
        <v>24</v>
      </c>
      <c r="T1260" s="20">
        <v>28</v>
      </c>
      <c r="U1260" s="20" t="s">
        <v>557</v>
      </c>
      <c r="V1260" s="20">
        <v>32</v>
      </c>
      <c r="W1260" s="20">
        <v>32</v>
      </c>
      <c r="X1260" s="19"/>
    </row>
    <row r="1261" spans="1:24" s="15" customFormat="1" ht="13.8">
      <c r="A1261" s="15" t="s">
        <v>335</v>
      </c>
      <c r="B1261" s="19" t="s">
        <v>336</v>
      </c>
      <c r="C1261" s="19">
        <v>2020</v>
      </c>
      <c r="D1261" s="19" t="s">
        <v>442</v>
      </c>
      <c r="E1261" s="16">
        <v>25</v>
      </c>
      <c r="F1261" s="20">
        <v>149</v>
      </c>
      <c r="G1261" s="21">
        <v>1.153654</v>
      </c>
      <c r="H1261" s="20">
        <v>7</v>
      </c>
      <c r="I1261" s="20">
        <v>23.10801</v>
      </c>
      <c r="J1261" s="20">
        <v>26.89199</v>
      </c>
      <c r="K1261" s="20" t="s">
        <v>557</v>
      </c>
      <c r="L1261" s="20" t="s">
        <v>557</v>
      </c>
      <c r="M1261" s="20">
        <v>21</v>
      </c>
      <c r="N1261" s="20">
        <v>20</v>
      </c>
      <c r="O1261" s="20" t="s">
        <v>557</v>
      </c>
      <c r="P1261" s="20">
        <v>22</v>
      </c>
      <c r="Q1261" s="20" t="s">
        <v>557</v>
      </c>
      <c r="R1261" s="19" t="s">
        <v>557</v>
      </c>
      <c r="S1261" s="20">
        <v>24</v>
      </c>
      <c r="T1261" s="20">
        <v>26</v>
      </c>
      <c r="U1261" s="20" t="s">
        <v>557</v>
      </c>
      <c r="V1261" s="20">
        <v>32</v>
      </c>
      <c r="W1261" s="20">
        <v>28</v>
      </c>
      <c r="X1261" s="19"/>
    </row>
    <row r="1262" spans="1:24" s="15" customFormat="1" ht="13.8">
      <c r="A1262" s="15" t="s">
        <v>335</v>
      </c>
      <c r="B1262" s="19" t="s">
        <v>336</v>
      </c>
      <c r="C1262" s="19">
        <v>2021</v>
      </c>
      <c r="D1262" s="19" t="s">
        <v>442</v>
      </c>
      <c r="E1262" s="16">
        <v>24</v>
      </c>
      <c r="F1262" s="20">
        <v>154</v>
      </c>
      <c r="G1262" s="21">
        <v>0.76738779999999995</v>
      </c>
      <c r="H1262" s="20">
        <v>7</v>
      </c>
      <c r="I1262" s="20">
        <v>22.737649999999999</v>
      </c>
      <c r="J1262" s="20">
        <v>25.262350000000001</v>
      </c>
      <c r="K1262" s="20"/>
      <c r="L1262" s="20"/>
      <c r="M1262" s="20">
        <v>20.87696</v>
      </c>
      <c r="N1262" s="20">
        <v>19.792760000000001</v>
      </c>
      <c r="O1262" s="20"/>
      <c r="P1262" s="20">
        <v>22.451969999999999</v>
      </c>
      <c r="Q1262" s="20"/>
      <c r="R1262" s="19"/>
      <c r="S1262" s="20">
        <v>23.709849999999999</v>
      </c>
      <c r="T1262" s="20">
        <v>25.359539999999999</v>
      </c>
      <c r="U1262" s="20"/>
      <c r="V1262" s="20">
        <v>26.441179999999999</v>
      </c>
      <c r="W1262" s="20">
        <v>27.496279999999999</v>
      </c>
      <c r="X1262" s="19"/>
    </row>
    <row r="1263" spans="1:24" s="15" customFormat="1" ht="13.8">
      <c r="A1263" s="15" t="s">
        <v>335</v>
      </c>
      <c r="B1263" s="19" t="s">
        <v>336</v>
      </c>
      <c r="C1263" s="19">
        <v>2022</v>
      </c>
      <c r="D1263" s="19" t="s">
        <v>442</v>
      </c>
      <c r="E1263" s="16">
        <v>24</v>
      </c>
      <c r="F1263" s="20">
        <v>150</v>
      </c>
      <c r="G1263" s="21">
        <v>0.82186930000000002</v>
      </c>
      <c r="H1263" s="20">
        <v>7</v>
      </c>
      <c r="I1263" s="20">
        <v>22.65213</v>
      </c>
      <c r="J1263" s="20">
        <v>25.34787</v>
      </c>
      <c r="K1263" s="20" t="s">
        <v>557</v>
      </c>
      <c r="L1263" s="20" t="s">
        <v>557</v>
      </c>
      <c r="M1263" s="20">
        <v>21</v>
      </c>
      <c r="N1263" s="20">
        <v>20</v>
      </c>
      <c r="O1263" s="20" t="s">
        <v>557</v>
      </c>
      <c r="P1263" s="20">
        <v>22</v>
      </c>
      <c r="Q1263" s="20" t="s">
        <v>557</v>
      </c>
      <c r="R1263" s="19" t="s">
        <v>557</v>
      </c>
      <c r="S1263" s="20">
        <v>27</v>
      </c>
      <c r="T1263" s="20">
        <v>24</v>
      </c>
      <c r="U1263" s="20" t="s">
        <v>557</v>
      </c>
      <c r="V1263" s="20">
        <v>23</v>
      </c>
      <c r="W1263" s="20">
        <v>28</v>
      </c>
      <c r="X1263" s="19"/>
    </row>
    <row r="1264" spans="1:24" s="15" customFormat="1" ht="13.8">
      <c r="A1264" s="15" t="s">
        <v>335</v>
      </c>
      <c r="B1264" s="19" t="s">
        <v>336</v>
      </c>
      <c r="C1264" s="19">
        <v>2023</v>
      </c>
      <c r="D1264" s="19" t="s">
        <v>442</v>
      </c>
      <c r="E1264" s="16">
        <v>24</v>
      </c>
      <c r="F1264" s="20">
        <v>149</v>
      </c>
      <c r="G1264" s="21">
        <v>1.1247199999999999</v>
      </c>
      <c r="H1264" s="20">
        <v>6</v>
      </c>
      <c r="I1264" s="20">
        <v>22.155460000000001</v>
      </c>
      <c r="J1264" s="20">
        <v>25.844539999999999</v>
      </c>
      <c r="K1264" s="20"/>
      <c r="L1264" s="20"/>
      <c r="M1264" s="20">
        <v>20.87696</v>
      </c>
      <c r="N1264" s="20">
        <v>19.792760000000001</v>
      </c>
      <c r="O1264" s="20"/>
      <c r="P1264" s="20">
        <v>22.451969999999999</v>
      </c>
      <c r="Q1264" s="20"/>
      <c r="R1264" s="19"/>
      <c r="S1264" s="20">
        <v>28.760950000000001</v>
      </c>
      <c r="T1264" s="20">
        <v>23.189330000000002</v>
      </c>
      <c r="U1264" s="20"/>
      <c r="V1264" s="20"/>
      <c r="W1264" s="20">
        <v>27.496279999999999</v>
      </c>
      <c r="X1264" s="19"/>
    </row>
    <row r="1265" spans="1:24" s="15" customFormat="1" ht="13.8">
      <c r="A1265" s="15" t="s">
        <v>335</v>
      </c>
      <c r="B1265" s="19" t="s">
        <v>336</v>
      </c>
      <c r="C1265" s="19">
        <v>2024</v>
      </c>
      <c r="D1265" s="19" t="s">
        <v>442</v>
      </c>
      <c r="E1265" s="16">
        <v>22</v>
      </c>
      <c r="F1265" s="20">
        <v>154</v>
      </c>
      <c r="G1265" s="21">
        <v>1.080101</v>
      </c>
      <c r="H1265" s="20">
        <v>6</v>
      </c>
      <c r="I1265" s="20">
        <v>20.228629999999999</v>
      </c>
      <c r="J1265" s="20">
        <v>23.771370000000001</v>
      </c>
      <c r="K1265" s="20"/>
      <c r="L1265" s="20"/>
      <c r="M1265" s="20">
        <v>21.3414</v>
      </c>
      <c r="N1265" s="20">
        <v>18.412189999999999</v>
      </c>
      <c r="O1265" s="20"/>
      <c r="P1265" s="20">
        <v>19.17484</v>
      </c>
      <c r="Q1265" s="20"/>
      <c r="R1265" s="19"/>
      <c r="S1265" s="20">
        <v>23.70675</v>
      </c>
      <c r="T1265" s="20">
        <v>22.412890000000001</v>
      </c>
      <c r="U1265" s="20"/>
      <c r="V1265" s="20"/>
      <c r="W1265" s="20">
        <v>27.983619999999998</v>
      </c>
      <c r="X1265" s="19"/>
    </row>
    <row r="1266" spans="1:24" s="15" customFormat="1">
      <c r="A1266" s="68" t="s">
        <v>335</v>
      </c>
      <c r="B1266" s="70" t="s">
        <v>336</v>
      </c>
      <c r="C1266" s="70">
        <v>2025</v>
      </c>
      <c r="D1266" s="73" t="str">
        <f>VLOOKUP(B1266,'CPI Timeseries 2012 - 2025'!B:C,2,0)</f>
        <v>MENA</v>
      </c>
      <c r="E1266" s="16">
        <v>23</v>
      </c>
      <c r="F1266" s="70">
        <v>153</v>
      </c>
      <c r="G1266" s="74">
        <v>1.6905060000000001</v>
      </c>
      <c r="H1266" s="70">
        <v>6</v>
      </c>
      <c r="I1266" s="75">
        <v>20.22757</v>
      </c>
      <c r="J1266" s="75">
        <v>25.77243</v>
      </c>
      <c r="K1266" s="75"/>
      <c r="L1266" s="75"/>
      <c r="M1266" s="75">
        <v>21.345700000000001</v>
      </c>
      <c r="N1266" s="75">
        <v>18.379660000000001</v>
      </c>
      <c r="O1266" s="75"/>
      <c r="P1266" s="75">
        <v>19.109950000000001</v>
      </c>
      <c r="Q1266" s="75"/>
      <c r="R1266" s="75"/>
      <c r="S1266" s="75">
        <v>28.946359999999999</v>
      </c>
      <c r="T1266" s="75">
        <v>17.623699999999999</v>
      </c>
      <c r="U1266" s="75"/>
      <c r="V1266" s="75"/>
      <c r="W1266" s="75">
        <v>29.699919999999999</v>
      </c>
      <c r="X1266" s="2"/>
    </row>
    <row r="1267" spans="1:24" s="15" customFormat="1" ht="13.8">
      <c r="A1267" s="15" t="s">
        <v>226</v>
      </c>
      <c r="B1267" s="19" t="s">
        <v>227</v>
      </c>
      <c r="C1267" s="19">
        <v>2012</v>
      </c>
      <c r="D1267" s="19" t="s">
        <v>443</v>
      </c>
      <c r="E1267" s="16">
        <v>45</v>
      </c>
      <c r="F1267" s="20">
        <v>64</v>
      </c>
      <c r="G1267" s="21">
        <v>4.5999999999999996</v>
      </c>
      <c r="H1267" s="20">
        <v>5</v>
      </c>
      <c r="I1267" s="20">
        <v>38</v>
      </c>
      <c r="J1267" s="20">
        <v>53</v>
      </c>
      <c r="K1267" s="20">
        <v>40</v>
      </c>
      <c r="L1267" s="20"/>
      <c r="M1267" s="20">
        <v>40</v>
      </c>
      <c r="N1267" s="20"/>
      <c r="O1267" s="20"/>
      <c r="P1267" s="20">
        <v>63</v>
      </c>
      <c r="Q1267" s="20"/>
      <c r="R1267" s="19"/>
      <c r="S1267" s="20"/>
      <c r="T1267" s="20"/>
      <c r="U1267" s="20">
        <v>47</v>
      </c>
      <c r="V1267" s="20">
        <v>37</v>
      </c>
      <c r="W1267" s="20"/>
      <c r="X1267" s="19"/>
    </row>
    <row r="1268" spans="1:24" s="15" customFormat="1" ht="13.8">
      <c r="A1268" s="15" t="s">
        <v>226</v>
      </c>
      <c r="B1268" s="19" t="s">
        <v>227</v>
      </c>
      <c r="C1268" s="19">
        <v>2013</v>
      </c>
      <c r="D1268" s="19" t="s">
        <v>443</v>
      </c>
      <c r="E1268" s="16">
        <v>49</v>
      </c>
      <c r="F1268" s="20">
        <v>55</v>
      </c>
      <c r="G1268" s="21">
        <v>3.6</v>
      </c>
      <c r="H1268" s="20">
        <v>5</v>
      </c>
      <c r="I1268" s="20">
        <v>43</v>
      </c>
      <c r="J1268" s="20">
        <v>55</v>
      </c>
      <c r="K1268" s="20">
        <v>42</v>
      </c>
      <c r="L1268" s="20"/>
      <c r="M1268" s="20">
        <v>45</v>
      </c>
      <c r="N1268" s="20"/>
      <c r="O1268" s="20"/>
      <c r="P1268" s="20">
        <v>63</v>
      </c>
      <c r="Q1268" s="20"/>
      <c r="R1268" s="19"/>
      <c r="S1268" s="20"/>
      <c r="T1268" s="20"/>
      <c r="U1268" s="20">
        <v>47</v>
      </c>
      <c r="V1268" s="20">
        <v>47</v>
      </c>
      <c r="W1268" s="20"/>
      <c r="X1268" s="19"/>
    </row>
    <row r="1269" spans="1:24" s="15" customFormat="1" ht="13.8">
      <c r="A1269" s="15" t="s">
        <v>226</v>
      </c>
      <c r="B1269" s="19" t="s">
        <v>227</v>
      </c>
      <c r="C1269" s="19">
        <v>2014</v>
      </c>
      <c r="D1269" s="19" t="s">
        <v>443</v>
      </c>
      <c r="E1269" s="16">
        <v>49</v>
      </c>
      <c r="F1269" s="20">
        <v>55</v>
      </c>
      <c r="G1269" s="21">
        <v>3.5499999523162842</v>
      </c>
      <c r="H1269" s="20">
        <v>5</v>
      </c>
      <c r="I1269" s="20">
        <v>43</v>
      </c>
      <c r="J1269" s="20">
        <v>55</v>
      </c>
      <c r="K1269" s="20">
        <v>42</v>
      </c>
      <c r="L1269" s="20"/>
      <c r="M1269" s="20">
        <v>45</v>
      </c>
      <c r="N1269" s="20"/>
      <c r="O1269" s="20"/>
      <c r="P1269" s="20">
        <v>63</v>
      </c>
      <c r="Q1269" s="20"/>
      <c r="R1269" s="19"/>
      <c r="S1269" s="20"/>
      <c r="T1269" s="20"/>
      <c r="U1269" s="20">
        <v>47</v>
      </c>
      <c r="V1269" s="20">
        <v>49</v>
      </c>
      <c r="W1269" s="20"/>
      <c r="X1269" s="19"/>
    </row>
    <row r="1270" spans="1:24" s="15" customFormat="1" ht="13.8">
      <c r="A1270" s="15" t="s">
        <v>226</v>
      </c>
      <c r="B1270" s="19" t="s">
        <v>227</v>
      </c>
      <c r="C1270" s="19">
        <v>2015</v>
      </c>
      <c r="D1270" s="19" t="s">
        <v>443</v>
      </c>
      <c r="E1270" s="16">
        <v>44</v>
      </c>
      <c r="F1270" s="20">
        <v>61</v>
      </c>
      <c r="G1270" s="21">
        <v>4.9899997711181641</v>
      </c>
      <c r="H1270" s="20">
        <v>5</v>
      </c>
      <c r="I1270" s="20">
        <v>36</v>
      </c>
      <c r="J1270" s="20">
        <v>52</v>
      </c>
      <c r="K1270" s="20">
        <v>42</v>
      </c>
      <c r="L1270" s="20"/>
      <c r="M1270" s="20">
        <v>40</v>
      </c>
      <c r="N1270" s="20"/>
      <c r="O1270" s="20"/>
      <c r="P1270" s="20">
        <v>63</v>
      </c>
      <c r="Q1270" s="20"/>
      <c r="R1270" s="19"/>
      <c r="S1270" s="20"/>
      <c r="T1270" s="20"/>
      <c r="U1270" s="20">
        <v>35</v>
      </c>
      <c r="V1270" s="20">
        <v>38</v>
      </c>
      <c r="W1270" s="20"/>
      <c r="X1270" s="19"/>
    </row>
    <row r="1271" spans="1:24" s="15" customFormat="1" ht="13.8">
      <c r="A1271" s="15" t="s">
        <v>226</v>
      </c>
      <c r="B1271" s="19" t="s">
        <v>227</v>
      </c>
      <c r="C1271" s="19">
        <v>2016</v>
      </c>
      <c r="D1271" s="19" t="s">
        <v>443</v>
      </c>
      <c r="E1271" s="16">
        <v>39</v>
      </c>
      <c r="F1271" s="20">
        <v>83</v>
      </c>
      <c r="G1271" s="21">
        <v>6.15</v>
      </c>
      <c r="H1271" s="20">
        <v>5</v>
      </c>
      <c r="I1271" s="20">
        <v>29</v>
      </c>
      <c r="J1271" s="20">
        <v>49</v>
      </c>
      <c r="K1271" s="20">
        <v>38</v>
      </c>
      <c r="L1271" s="20" t="s">
        <v>557</v>
      </c>
      <c r="M1271" s="20">
        <v>40</v>
      </c>
      <c r="N1271" s="20" t="s">
        <v>557</v>
      </c>
      <c r="O1271" s="20" t="s">
        <v>557</v>
      </c>
      <c r="P1271" s="20">
        <v>59</v>
      </c>
      <c r="Q1271" s="20" t="s">
        <v>557</v>
      </c>
      <c r="R1271" s="19" t="s">
        <v>557</v>
      </c>
      <c r="S1271" s="20" t="s">
        <v>557</v>
      </c>
      <c r="T1271" s="20" t="s">
        <v>557</v>
      </c>
      <c r="U1271" s="20">
        <v>35</v>
      </c>
      <c r="V1271" s="20">
        <v>20</v>
      </c>
      <c r="W1271" s="20" t="s">
        <v>557</v>
      </c>
      <c r="X1271" s="19"/>
    </row>
    <row r="1272" spans="1:24" s="15" customFormat="1" ht="13.8">
      <c r="A1272" s="15" t="s">
        <v>226</v>
      </c>
      <c r="B1272" s="19" t="s">
        <v>227</v>
      </c>
      <c r="C1272" s="19">
        <v>2017</v>
      </c>
      <c r="D1272" s="19" t="s">
        <v>443</v>
      </c>
      <c r="E1272" s="16">
        <v>42</v>
      </c>
      <c r="F1272" s="20">
        <v>74</v>
      </c>
      <c r="G1272" s="21">
        <v>4.08</v>
      </c>
      <c r="H1272" s="20">
        <v>6</v>
      </c>
      <c r="I1272" s="20">
        <v>35</v>
      </c>
      <c r="J1272" s="20">
        <v>49</v>
      </c>
      <c r="K1272" s="20">
        <v>37</v>
      </c>
      <c r="L1272" s="20"/>
      <c r="M1272" s="20">
        <v>41</v>
      </c>
      <c r="N1272" s="20"/>
      <c r="O1272" s="20"/>
      <c r="P1272" s="20">
        <v>59</v>
      </c>
      <c r="Q1272" s="20"/>
      <c r="R1272" s="19"/>
      <c r="S1272" s="20"/>
      <c r="T1272" s="20">
        <v>48</v>
      </c>
      <c r="U1272" s="20">
        <v>35</v>
      </c>
      <c r="V1272" s="20">
        <v>32</v>
      </c>
      <c r="W1272" s="20"/>
      <c r="X1272" s="19"/>
    </row>
    <row r="1273" spans="1:24" s="15" customFormat="1" ht="13.8">
      <c r="A1273" s="15" t="s">
        <v>226</v>
      </c>
      <c r="B1273" s="19" t="s">
        <v>227</v>
      </c>
      <c r="C1273" s="19">
        <v>2018</v>
      </c>
      <c r="D1273" s="19" t="s">
        <v>443</v>
      </c>
      <c r="E1273" s="16">
        <v>41</v>
      </c>
      <c r="F1273" s="20">
        <v>78</v>
      </c>
      <c r="G1273" s="21">
        <v>3.67</v>
      </c>
      <c r="H1273" s="20">
        <v>6</v>
      </c>
      <c r="I1273" s="20">
        <v>35</v>
      </c>
      <c r="J1273" s="20">
        <v>47</v>
      </c>
      <c r="K1273" s="20">
        <v>37</v>
      </c>
      <c r="L1273" s="20"/>
      <c r="M1273" s="20">
        <v>41</v>
      </c>
      <c r="N1273" s="20"/>
      <c r="O1273" s="20"/>
      <c r="P1273" s="20">
        <v>59</v>
      </c>
      <c r="Q1273" s="20"/>
      <c r="R1273" s="19"/>
      <c r="S1273" s="20"/>
      <c r="T1273" s="20">
        <v>39</v>
      </c>
      <c r="U1273" s="20">
        <v>35</v>
      </c>
      <c r="V1273" s="20">
        <v>36</v>
      </c>
      <c r="W1273" s="20"/>
      <c r="X1273" s="19"/>
    </row>
    <row r="1274" spans="1:24" s="15" customFormat="1" ht="13.8">
      <c r="A1274" s="15" t="s">
        <v>226</v>
      </c>
      <c r="B1274" s="19" t="s">
        <v>227</v>
      </c>
      <c r="C1274" s="19">
        <v>2019</v>
      </c>
      <c r="D1274" s="19" t="s">
        <v>443</v>
      </c>
      <c r="E1274" s="16">
        <v>40</v>
      </c>
      <c r="F1274" s="20">
        <v>85</v>
      </c>
      <c r="G1274" s="21">
        <v>3.9494220000000002</v>
      </c>
      <c r="H1274" s="20">
        <v>6</v>
      </c>
      <c r="I1274" s="20">
        <v>33.522950000000002</v>
      </c>
      <c r="J1274" s="20">
        <v>46.477049999999998</v>
      </c>
      <c r="K1274" s="20">
        <v>37</v>
      </c>
      <c r="L1274" s="20" t="s">
        <v>557</v>
      </c>
      <c r="M1274" s="20">
        <v>37</v>
      </c>
      <c r="N1274" s="20" t="s">
        <v>557</v>
      </c>
      <c r="O1274" s="20" t="s">
        <v>557</v>
      </c>
      <c r="P1274" s="20">
        <v>59</v>
      </c>
      <c r="Q1274" s="20" t="s">
        <v>557</v>
      </c>
      <c r="R1274" s="19" t="s">
        <v>557</v>
      </c>
      <c r="S1274" s="20" t="s">
        <v>557</v>
      </c>
      <c r="T1274" s="20">
        <v>39</v>
      </c>
      <c r="U1274" s="20">
        <v>35</v>
      </c>
      <c r="V1274" s="20">
        <v>32</v>
      </c>
      <c r="W1274" s="20" t="s">
        <v>557</v>
      </c>
      <c r="X1274" s="19"/>
    </row>
    <row r="1275" spans="1:24" s="15" customFormat="1" ht="13.8">
      <c r="A1275" s="15" t="s">
        <v>226</v>
      </c>
      <c r="B1275" s="19" t="s">
        <v>227</v>
      </c>
      <c r="C1275" s="19">
        <v>2020</v>
      </c>
      <c r="D1275" s="19" t="s">
        <v>443</v>
      </c>
      <c r="E1275" s="16">
        <v>41</v>
      </c>
      <c r="F1275" s="20">
        <v>83</v>
      </c>
      <c r="G1275" s="21">
        <v>3.2377929999999999</v>
      </c>
      <c r="H1275" s="20">
        <v>6</v>
      </c>
      <c r="I1275" s="20">
        <v>35.690019999999997</v>
      </c>
      <c r="J1275" s="20">
        <v>46.309980000000003</v>
      </c>
      <c r="K1275" s="20">
        <v>37</v>
      </c>
      <c r="L1275" s="20" t="s">
        <v>557</v>
      </c>
      <c r="M1275" s="20">
        <v>37</v>
      </c>
      <c r="N1275" s="20" t="s">
        <v>557</v>
      </c>
      <c r="O1275" s="20" t="s">
        <v>557</v>
      </c>
      <c r="P1275" s="20">
        <v>59</v>
      </c>
      <c r="Q1275" s="20" t="s">
        <v>557</v>
      </c>
      <c r="R1275" s="19" t="s">
        <v>557</v>
      </c>
      <c r="S1275" s="20" t="s">
        <v>557</v>
      </c>
      <c r="T1275" s="20">
        <v>49</v>
      </c>
      <c r="U1275" s="20">
        <v>35</v>
      </c>
      <c r="V1275" s="20">
        <v>32</v>
      </c>
      <c r="W1275" s="20" t="s">
        <v>557</v>
      </c>
      <c r="X1275" s="19"/>
    </row>
    <row r="1276" spans="1:24" s="15" customFormat="1" ht="13.8">
      <c r="A1276" s="15" t="s">
        <v>226</v>
      </c>
      <c r="B1276" s="19" t="s">
        <v>227</v>
      </c>
      <c r="C1276" s="19">
        <v>2021</v>
      </c>
      <c r="D1276" s="19" t="s">
        <v>443</v>
      </c>
      <c r="E1276" s="16">
        <v>38</v>
      </c>
      <c r="F1276" s="20">
        <v>96</v>
      </c>
      <c r="G1276" s="21">
        <v>4.0025690000000003</v>
      </c>
      <c r="H1276" s="20">
        <v>6</v>
      </c>
      <c r="I1276" s="20">
        <v>31.415769999999998</v>
      </c>
      <c r="J1276" s="20">
        <v>44.584220000000002</v>
      </c>
      <c r="K1276" s="20">
        <v>23.907869999999999</v>
      </c>
      <c r="L1276" s="20"/>
      <c r="M1276" s="20">
        <v>36.83502</v>
      </c>
      <c r="N1276" s="20"/>
      <c r="O1276" s="20"/>
      <c r="P1276" s="20">
        <v>58.971130000000002</v>
      </c>
      <c r="Q1276" s="20"/>
      <c r="R1276" s="19"/>
      <c r="S1276" s="20"/>
      <c r="T1276" s="20">
        <v>45.614879999999999</v>
      </c>
      <c r="U1276" s="20">
        <v>35.111879999999999</v>
      </c>
      <c r="V1276" s="20">
        <v>27.14264</v>
      </c>
      <c r="W1276" s="20"/>
      <c r="X1276" s="19"/>
    </row>
    <row r="1277" spans="1:24" s="15" customFormat="1" ht="13.8">
      <c r="A1277" s="15" t="s">
        <v>226</v>
      </c>
      <c r="B1277" s="19" t="s">
        <v>227</v>
      </c>
      <c r="C1277" s="19">
        <v>2022</v>
      </c>
      <c r="D1277" s="19" t="s">
        <v>443</v>
      </c>
      <c r="E1277" s="16">
        <v>37</v>
      </c>
      <c r="F1277" s="20">
        <v>99</v>
      </c>
      <c r="G1277" s="21">
        <v>3.8748849999999999</v>
      </c>
      <c r="H1277" s="20">
        <v>6</v>
      </c>
      <c r="I1277" s="20">
        <v>30.645189999999999</v>
      </c>
      <c r="J1277" s="20">
        <v>43.354810000000001</v>
      </c>
      <c r="K1277" s="20">
        <v>24</v>
      </c>
      <c r="L1277" s="20" t="s">
        <v>557</v>
      </c>
      <c r="M1277" s="20">
        <v>37</v>
      </c>
      <c r="N1277" s="20" t="s">
        <v>557</v>
      </c>
      <c r="O1277" s="20" t="s">
        <v>557</v>
      </c>
      <c r="P1277" s="20">
        <v>59</v>
      </c>
      <c r="Q1277" s="20" t="s">
        <v>557</v>
      </c>
      <c r="R1277" s="19" t="s">
        <v>557</v>
      </c>
      <c r="S1277" s="20" t="s">
        <v>557</v>
      </c>
      <c r="T1277" s="20">
        <v>42</v>
      </c>
      <c r="U1277" s="20">
        <v>35</v>
      </c>
      <c r="V1277" s="20">
        <v>27</v>
      </c>
      <c r="W1277" s="20" t="s">
        <v>557</v>
      </c>
      <c r="X1277" s="19"/>
    </row>
    <row r="1278" spans="1:24" s="15" customFormat="1" ht="13.8">
      <c r="A1278" s="15" t="s">
        <v>226</v>
      </c>
      <c r="B1278" s="19" t="s">
        <v>227</v>
      </c>
      <c r="C1278" s="19">
        <v>2023</v>
      </c>
      <c r="D1278" s="19" t="s">
        <v>443</v>
      </c>
      <c r="E1278" s="16">
        <v>39</v>
      </c>
      <c r="F1278" s="20">
        <v>93</v>
      </c>
      <c r="G1278" s="21">
        <v>4.6504490000000001</v>
      </c>
      <c r="H1278" s="20">
        <v>5</v>
      </c>
      <c r="I1278" s="20">
        <v>31.373259999999998</v>
      </c>
      <c r="J1278" s="20">
        <v>46.626739999999998</v>
      </c>
      <c r="K1278" s="20">
        <v>23.907869999999999</v>
      </c>
      <c r="L1278" s="20"/>
      <c r="M1278" s="20">
        <v>36.83502</v>
      </c>
      <c r="N1278" s="20"/>
      <c r="O1278" s="20"/>
      <c r="P1278" s="20">
        <v>58.971130000000002</v>
      </c>
      <c r="Q1278" s="20"/>
      <c r="R1278" s="19"/>
      <c r="S1278" s="20"/>
      <c r="T1278" s="20">
        <v>40.551049999999996</v>
      </c>
      <c r="U1278" s="20">
        <v>35.111879999999999</v>
      </c>
      <c r="V1278" s="20"/>
      <c r="W1278" s="20"/>
      <c r="X1278" s="19"/>
    </row>
    <row r="1279" spans="1:24" s="15" customFormat="1" ht="13.8">
      <c r="A1279" s="15" t="s">
        <v>226</v>
      </c>
      <c r="B1279" s="19" t="s">
        <v>227</v>
      </c>
      <c r="C1279" s="19">
        <v>2024</v>
      </c>
      <c r="D1279" s="19" t="s">
        <v>443</v>
      </c>
      <c r="E1279" s="16">
        <v>37</v>
      </c>
      <c r="F1279" s="20">
        <v>99</v>
      </c>
      <c r="G1279" s="21">
        <v>4.131208</v>
      </c>
      <c r="H1279" s="20">
        <v>6</v>
      </c>
      <c r="I1279" s="20">
        <v>30.224820000000001</v>
      </c>
      <c r="J1279" s="20">
        <v>43.775179999999999</v>
      </c>
      <c r="K1279" s="20">
        <v>24.002410000000001</v>
      </c>
      <c r="L1279" s="20"/>
      <c r="M1279" s="20">
        <v>38.533639999999998</v>
      </c>
      <c r="N1279" s="20"/>
      <c r="O1279" s="20"/>
      <c r="P1279" s="20">
        <v>58.851039999999998</v>
      </c>
      <c r="Q1279" s="20"/>
      <c r="R1279" s="19"/>
      <c r="S1279" s="20"/>
      <c r="T1279" s="20">
        <v>37.470500000000001</v>
      </c>
      <c r="U1279" s="20">
        <v>39.171520000000001</v>
      </c>
      <c r="V1279" s="20">
        <v>22.010960000000001</v>
      </c>
      <c r="W1279" s="20"/>
      <c r="X1279" s="19"/>
    </row>
    <row r="1280" spans="1:24" s="15" customFormat="1">
      <c r="A1280" s="68" t="s">
        <v>226</v>
      </c>
      <c r="B1280" s="70" t="s">
        <v>227</v>
      </c>
      <c r="C1280" s="70">
        <v>2025</v>
      </c>
      <c r="D1280" s="73" t="str">
        <f>VLOOKUP(B1280,'CPI Timeseries 2012 - 2025'!B:C,2,0)</f>
        <v>SSA</v>
      </c>
      <c r="E1280" s="16">
        <v>37</v>
      </c>
      <c r="F1280" s="70">
        <v>99</v>
      </c>
      <c r="G1280" s="74">
        <v>4.309577</v>
      </c>
      <c r="H1280" s="70">
        <v>6</v>
      </c>
      <c r="I1280" s="75">
        <v>29.932289999999998</v>
      </c>
      <c r="J1280" s="75">
        <v>44.067709999999998</v>
      </c>
      <c r="K1280" s="75">
        <v>23.974319999999999</v>
      </c>
      <c r="L1280" s="75"/>
      <c r="M1280" s="75">
        <v>42.838509999999999</v>
      </c>
      <c r="N1280" s="75"/>
      <c r="O1280" s="75"/>
      <c r="P1280" s="75">
        <v>58.821210000000001</v>
      </c>
      <c r="Q1280" s="75"/>
      <c r="R1280" s="75"/>
      <c r="S1280" s="75"/>
      <c r="T1280" s="75">
        <v>38.161270000000002</v>
      </c>
      <c r="U1280" s="75">
        <v>39.177059999999997</v>
      </c>
      <c r="V1280" s="75">
        <v>20.582090000000001</v>
      </c>
      <c r="W1280" s="75"/>
      <c r="X1280" s="2"/>
    </row>
    <row r="1281" spans="1:24" s="15" customFormat="1" ht="13.8">
      <c r="A1281" s="15" t="s">
        <v>299</v>
      </c>
      <c r="B1281" s="19" t="s">
        <v>300</v>
      </c>
      <c r="C1281" s="19">
        <v>2012</v>
      </c>
      <c r="D1281" s="19" t="s">
        <v>443</v>
      </c>
      <c r="E1281" s="16">
        <v>41</v>
      </c>
      <c r="F1281" s="20">
        <v>75</v>
      </c>
      <c r="G1281" s="21">
        <v>3.9</v>
      </c>
      <c r="H1281" s="20">
        <v>7</v>
      </c>
      <c r="I1281" s="20">
        <v>35</v>
      </c>
      <c r="J1281" s="20">
        <v>47</v>
      </c>
      <c r="K1281" s="20">
        <v>55</v>
      </c>
      <c r="L1281" s="20"/>
      <c r="M1281" s="20">
        <v>45</v>
      </c>
      <c r="N1281" s="20"/>
      <c r="O1281" s="20"/>
      <c r="P1281" s="20">
        <v>32</v>
      </c>
      <c r="Q1281" s="20"/>
      <c r="R1281" s="19"/>
      <c r="S1281" s="20">
        <v>41</v>
      </c>
      <c r="T1281" s="20"/>
      <c r="U1281" s="20">
        <v>35</v>
      </c>
      <c r="V1281" s="20">
        <v>52</v>
      </c>
      <c r="W1281" s="20">
        <v>28</v>
      </c>
      <c r="X1281" s="19"/>
    </row>
    <row r="1282" spans="1:24" s="15" customFormat="1" ht="13.8">
      <c r="A1282" s="15" t="s">
        <v>299</v>
      </c>
      <c r="B1282" s="19" t="s">
        <v>300</v>
      </c>
      <c r="C1282" s="19">
        <v>2013</v>
      </c>
      <c r="D1282" s="19" t="s">
        <v>443</v>
      </c>
      <c r="E1282" s="16">
        <v>38</v>
      </c>
      <c r="F1282" s="20">
        <v>83</v>
      </c>
      <c r="G1282" s="21">
        <v>3.3</v>
      </c>
      <c r="H1282" s="20">
        <v>7</v>
      </c>
      <c r="I1282" s="20">
        <v>33</v>
      </c>
      <c r="J1282" s="20">
        <v>43</v>
      </c>
      <c r="K1282" s="20">
        <v>52</v>
      </c>
      <c r="L1282" s="20"/>
      <c r="M1282" s="20">
        <v>45</v>
      </c>
      <c r="N1282" s="20"/>
      <c r="O1282" s="20"/>
      <c r="P1282" s="20">
        <v>32</v>
      </c>
      <c r="Q1282" s="20"/>
      <c r="R1282" s="19"/>
      <c r="S1282" s="20">
        <v>41</v>
      </c>
      <c r="T1282" s="20"/>
      <c r="U1282" s="20">
        <v>35</v>
      </c>
      <c r="V1282" s="20">
        <v>30</v>
      </c>
      <c r="W1282" s="20">
        <v>28</v>
      </c>
      <c r="X1282" s="19"/>
    </row>
    <row r="1283" spans="1:24" s="15" customFormat="1" ht="13.8">
      <c r="A1283" s="15" t="s">
        <v>299</v>
      </c>
      <c r="B1283" s="19" t="s">
        <v>300</v>
      </c>
      <c r="C1283" s="19">
        <v>2014</v>
      </c>
      <c r="D1283" s="19" t="s">
        <v>443</v>
      </c>
      <c r="E1283" s="16">
        <v>37</v>
      </c>
      <c r="F1283" s="20">
        <v>94</v>
      </c>
      <c r="G1283" s="21">
        <v>3.0899999141693115</v>
      </c>
      <c r="H1283" s="20">
        <v>6</v>
      </c>
      <c r="I1283" s="20">
        <v>32</v>
      </c>
      <c r="J1283" s="20">
        <v>42</v>
      </c>
      <c r="K1283" s="20">
        <v>45</v>
      </c>
      <c r="L1283" s="20"/>
      <c r="M1283" s="20">
        <v>45</v>
      </c>
      <c r="N1283" s="20"/>
      <c r="O1283" s="20"/>
      <c r="P1283" s="20">
        <v>32</v>
      </c>
      <c r="Q1283" s="20"/>
      <c r="R1283" s="19"/>
      <c r="S1283" s="20">
        <v>41</v>
      </c>
      <c r="T1283" s="20"/>
      <c r="U1283" s="20">
        <v>35</v>
      </c>
      <c r="V1283" s="20"/>
      <c r="W1283" s="20">
        <v>26</v>
      </c>
      <c r="X1283" s="19"/>
    </row>
    <row r="1284" spans="1:24" s="15" customFormat="1" ht="13.8">
      <c r="A1284" s="15" t="s">
        <v>299</v>
      </c>
      <c r="B1284" s="19" t="s">
        <v>300</v>
      </c>
      <c r="C1284" s="19">
        <v>2015</v>
      </c>
      <c r="D1284" s="19" t="s">
        <v>443</v>
      </c>
      <c r="E1284" s="16">
        <v>37</v>
      </c>
      <c r="F1284" s="20">
        <v>83</v>
      </c>
      <c r="G1284" s="21">
        <v>4.2199997901916504</v>
      </c>
      <c r="H1284" s="20">
        <v>7</v>
      </c>
      <c r="I1284" s="20">
        <v>30</v>
      </c>
      <c r="J1284" s="20">
        <v>44</v>
      </c>
      <c r="K1284" s="20">
        <v>45</v>
      </c>
      <c r="L1284" s="20"/>
      <c r="M1284" s="20">
        <v>45</v>
      </c>
      <c r="N1284" s="20"/>
      <c r="O1284" s="20"/>
      <c r="P1284" s="20">
        <v>32</v>
      </c>
      <c r="Q1284" s="20"/>
      <c r="R1284" s="19"/>
      <c r="S1284" s="20">
        <v>41</v>
      </c>
      <c r="T1284" s="20"/>
      <c r="U1284" s="20">
        <v>35</v>
      </c>
      <c r="V1284" s="20">
        <v>44</v>
      </c>
      <c r="W1284" s="20">
        <v>14</v>
      </c>
      <c r="X1284" s="19"/>
    </row>
    <row r="1285" spans="1:24" s="15" customFormat="1" ht="13.8">
      <c r="A1285" s="15" t="s">
        <v>299</v>
      </c>
      <c r="B1285" s="19" t="s">
        <v>300</v>
      </c>
      <c r="C1285" s="19">
        <v>2016</v>
      </c>
      <c r="D1285" s="19" t="s">
        <v>443</v>
      </c>
      <c r="E1285" s="16">
        <v>37</v>
      </c>
      <c r="F1285" s="20">
        <v>90</v>
      </c>
      <c r="G1285" s="21">
        <v>3.43</v>
      </c>
      <c r="H1285" s="20">
        <v>7</v>
      </c>
      <c r="I1285" s="20">
        <v>31</v>
      </c>
      <c r="J1285" s="20">
        <v>43</v>
      </c>
      <c r="K1285" s="20">
        <v>41</v>
      </c>
      <c r="L1285" s="20" t="s">
        <v>557</v>
      </c>
      <c r="M1285" s="20">
        <v>45</v>
      </c>
      <c r="N1285" s="20" t="s">
        <v>557</v>
      </c>
      <c r="O1285" s="20" t="s">
        <v>557</v>
      </c>
      <c r="P1285" s="20">
        <v>34</v>
      </c>
      <c r="Q1285" s="20" t="s">
        <v>557</v>
      </c>
      <c r="R1285" s="19" t="s">
        <v>557</v>
      </c>
      <c r="S1285" s="20">
        <v>41</v>
      </c>
      <c r="T1285" s="20" t="s">
        <v>557</v>
      </c>
      <c r="U1285" s="20">
        <v>35</v>
      </c>
      <c r="V1285" s="20">
        <v>45</v>
      </c>
      <c r="W1285" s="20">
        <v>19</v>
      </c>
      <c r="X1285" s="19"/>
    </row>
    <row r="1286" spans="1:24" s="15" customFormat="1" ht="13.8">
      <c r="A1286" s="15" t="s">
        <v>299</v>
      </c>
      <c r="B1286" s="19" t="s">
        <v>300</v>
      </c>
      <c r="C1286" s="19">
        <v>2017</v>
      </c>
      <c r="D1286" s="19" t="s">
        <v>443</v>
      </c>
      <c r="E1286" s="16">
        <v>31</v>
      </c>
      <c r="F1286" s="20">
        <v>122</v>
      </c>
      <c r="G1286" s="21">
        <v>3.24</v>
      </c>
      <c r="H1286" s="20">
        <v>8</v>
      </c>
      <c r="I1286" s="20">
        <v>26</v>
      </c>
      <c r="J1286" s="20">
        <v>36</v>
      </c>
      <c r="K1286" s="20">
        <v>39</v>
      </c>
      <c r="L1286" s="20"/>
      <c r="M1286" s="20">
        <v>41</v>
      </c>
      <c r="N1286" s="20"/>
      <c r="O1286" s="20"/>
      <c r="P1286" s="20">
        <v>22</v>
      </c>
      <c r="Q1286" s="20"/>
      <c r="R1286" s="19"/>
      <c r="S1286" s="20">
        <v>41</v>
      </c>
      <c r="T1286" s="20">
        <v>20</v>
      </c>
      <c r="U1286" s="20">
        <v>35</v>
      </c>
      <c r="V1286" s="20">
        <v>30</v>
      </c>
      <c r="W1286" s="20">
        <v>20</v>
      </c>
      <c r="X1286" s="19"/>
    </row>
    <row r="1287" spans="1:24" s="15" customFormat="1" ht="13.8">
      <c r="A1287" s="15" t="s">
        <v>299</v>
      </c>
      <c r="B1287" s="19" t="s">
        <v>300</v>
      </c>
      <c r="C1287" s="19">
        <v>2018</v>
      </c>
      <c r="D1287" s="19" t="s">
        <v>443</v>
      </c>
      <c r="E1287" s="16">
        <v>32</v>
      </c>
      <c r="F1287" s="20">
        <v>120</v>
      </c>
      <c r="G1287" s="21">
        <v>3.31</v>
      </c>
      <c r="H1287" s="20">
        <v>8</v>
      </c>
      <c r="I1287" s="20">
        <v>27</v>
      </c>
      <c r="J1287" s="20">
        <v>37</v>
      </c>
      <c r="K1287" s="20">
        <v>39</v>
      </c>
      <c r="L1287" s="20"/>
      <c r="M1287" s="20">
        <v>41</v>
      </c>
      <c r="N1287" s="20"/>
      <c r="O1287" s="20"/>
      <c r="P1287" s="20">
        <v>22</v>
      </c>
      <c r="Q1287" s="20"/>
      <c r="R1287" s="19"/>
      <c r="S1287" s="20">
        <v>40</v>
      </c>
      <c r="T1287" s="20">
        <v>20</v>
      </c>
      <c r="U1287" s="20">
        <v>35</v>
      </c>
      <c r="V1287" s="20">
        <v>37</v>
      </c>
      <c r="W1287" s="20">
        <v>20</v>
      </c>
      <c r="X1287" s="19"/>
    </row>
    <row r="1288" spans="1:24" s="15" customFormat="1" ht="13.8">
      <c r="A1288" s="15" t="s">
        <v>299</v>
      </c>
      <c r="B1288" s="19" t="s">
        <v>300</v>
      </c>
      <c r="C1288" s="19">
        <v>2019</v>
      </c>
      <c r="D1288" s="19" t="s">
        <v>443</v>
      </c>
      <c r="E1288" s="16">
        <v>28</v>
      </c>
      <c r="F1288" s="20">
        <v>137</v>
      </c>
      <c r="G1288" s="21">
        <v>2.6673309999999999</v>
      </c>
      <c r="H1288" s="20">
        <v>7</v>
      </c>
      <c r="I1288" s="20">
        <v>23.625579999999999</v>
      </c>
      <c r="J1288" s="20">
        <v>32.374420000000001</v>
      </c>
      <c r="K1288" s="20">
        <v>34</v>
      </c>
      <c r="L1288" s="20" t="s">
        <v>557</v>
      </c>
      <c r="M1288" s="20">
        <v>37</v>
      </c>
      <c r="N1288" s="20" t="s">
        <v>557</v>
      </c>
      <c r="O1288" s="20" t="s">
        <v>557</v>
      </c>
      <c r="P1288" s="20">
        <v>22</v>
      </c>
      <c r="Q1288" s="20" t="s">
        <v>557</v>
      </c>
      <c r="R1288" s="19" t="s">
        <v>557</v>
      </c>
      <c r="S1288" s="20">
        <v>32</v>
      </c>
      <c r="T1288" s="20">
        <v>18</v>
      </c>
      <c r="U1288" s="20">
        <v>27</v>
      </c>
      <c r="V1288" s="20" t="s">
        <v>557</v>
      </c>
      <c r="W1288" s="20">
        <v>22</v>
      </c>
      <c r="X1288" s="19"/>
    </row>
    <row r="1289" spans="1:24" s="15" customFormat="1" ht="13.8">
      <c r="A1289" s="15" t="s">
        <v>299</v>
      </c>
      <c r="B1289" s="19" t="s">
        <v>300</v>
      </c>
      <c r="C1289" s="19">
        <v>2020</v>
      </c>
      <c r="D1289" s="19" t="s">
        <v>443</v>
      </c>
      <c r="E1289" s="16">
        <v>28</v>
      </c>
      <c r="F1289" s="20">
        <v>137</v>
      </c>
      <c r="G1289" s="21">
        <v>2.0112540000000001</v>
      </c>
      <c r="H1289" s="20">
        <v>7</v>
      </c>
      <c r="I1289" s="20">
        <v>24.701540000000001</v>
      </c>
      <c r="J1289" s="20">
        <v>31.298459999999999</v>
      </c>
      <c r="K1289" s="20">
        <v>34</v>
      </c>
      <c r="L1289" s="20" t="s">
        <v>557</v>
      </c>
      <c r="M1289" s="20">
        <v>37</v>
      </c>
      <c r="N1289" s="20" t="s">
        <v>557</v>
      </c>
      <c r="O1289" s="20" t="s">
        <v>557</v>
      </c>
      <c r="P1289" s="20">
        <v>22</v>
      </c>
      <c r="Q1289" s="20" t="s">
        <v>557</v>
      </c>
      <c r="R1289" s="19" t="s">
        <v>557</v>
      </c>
      <c r="S1289" s="20">
        <v>35</v>
      </c>
      <c r="T1289" s="20">
        <v>17</v>
      </c>
      <c r="U1289" s="20">
        <v>27</v>
      </c>
      <c r="V1289" s="20" t="s">
        <v>557</v>
      </c>
      <c r="W1289" s="20">
        <v>22</v>
      </c>
      <c r="X1289" s="19"/>
    </row>
    <row r="1290" spans="1:24" s="15" customFormat="1" ht="13.8">
      <c r="A1290" s="15" t="s">
        <v>299</v>
      </c>
      <c r="B1290" s="19" t="s">
        <v>300</v>
      </c>
      <c r="C1290" s="19">
        <v>2021</v>
      </c>
      <c r="D1290" s="19" t="s">
        <v>443</v>
      </c>
      <c r="E1290" s="16">
        <v>29</v>
      </c>
      <c r="F1290" s="20">
        <v>136</v>
      </c>
      <c r="G1290" s="21">
        <v>1.697025</v>
      </c>
      <c r="H1290" s="20">
        <v>8</v>
      </c>
      <c r="I1290" s="20">
        <v>26.208390000000001</v>
      </c>
      <c r="J1290" s="20">
        <v>31.791609999999999</v>
      </c>
      <c r="K1290" s="20">
        <v>34.173180000000002</v>
      </c>
      <c r="L1290" s="20"/>
      <c r="M1290" s="20">
        <v>28.855989999999998</v>
      </c>
      <c r="N1290" s="20"/>
      <c r="O1290" s="20"/>
      <c r="P1290" s="20">
        <v>22.451969999999999</v>
      </c>
      <c r="Q1290" s="20"/>
      <c r="R1290" s="19"/>
      <c r="S1290" s="20">
        <v>39.734020000000001</v>
      </c>
      <c r="T1290" s="20">
        <v>21.742509999999999</v>
      </c>
      <c r="U1290" s="20">
        <v>26.78049</v>
      </c>
      <c r="V1290" s="20">
        <v>37.313699999999997</v>
      </c>
      <c r="W1290" s="20">
        <v>20.31005</v>
      </c>
      <c r="X1290" s="19"/>
    </row>
    <row r="1291" spans="1:24" s="15" customFormat="1" ht="13.8">
      <c r="A1291" s="15" t="s">
        <v>299</v>
      </c>
      <c r="B1291" s="19" t="s">
        <v>300</v>
      </c>
      <c r="C1291" s="19">
        <v>2022</v>
      </c>
      <c r="D1291" s="19" t="s">
        <v>443</v>
      </c>
      <c r="E1291" s="16">
        <v>26</v>
      </c>
      <c r="F1291" s="20">
        <v>142</v>
      </c>
      <c r="G1291" s="21">
        <v>1.7159740000000001</v>
      </c>
      <c r="H1291" s="20">
        <v>7</v>
      </c>
      <c r="I1291" s="20">
        <v>23.1858</v>
      </c>
      <c r="J1291" s="20">
        <v>28.8142</v>
      </c>
      <c r="K1291" s="20">
        <v>34</v>
      </c>
      <c r="L1291" s="20" t="s">
        <v>557</v>
      </c>
      <c r="M1291" s="20">
        <v>29</v>
      </c>
      <c r="N1291" s="20" t="s">
        <v>557</v>
      </c>
      <c r="O1291" s="20" t="s">
        <v>557</v>
      </c>
      <c r="P1291" s="20">
        <v>22</v>
      </c>
      <c r="Q1291" s="20" t="s">
        <v>557</v>
      </c>
      <c r="R1291" s="19" t="s">
        <v>557</v>
      </c>
      <c r="S1291" s="20">
        <v>32</v>
      </c>
      <c r="T1291" s="20">
        <v>18</v>
      </c>
      <c r="U1291" s="20">
        <v>27</v>
      </c>
      <c r="V1291" s="20" t="s">
        <v>557</v>
      </c>
      <c r="W1291" s="20">
        <v>19</v>
      </c>
      <c r="X1291" s="19"/>
    </row>
    <row r="1292" spans="1:24" s="15" customFormat="1" ht="13.8">
      <c r="A1292" s="15" t="s">
        <v>299</v>
      </c>
      <c r="B1292" s="19" t="s">
        <v>300</v>
      </c>
      <c r="C1292" s="19">
        <v>2023</v>
      </c>
      <c r="D1292" s="19" t="s">
        <v>443</v>
      </c>
      <c r="E1292" s="16">
        <v>25</v>
      </c>
      <c r="F1292" s="20">
        <v>145</v>
      </c>
      <c r="G1292" s="21">
        <v>1.6397679999999999</v>
      </c>
      <c r="H1292" s="20">
        <v>7</v>
      </c>
      <c r="I1292" s="20">
        <v>22.310780000000001</v>
      </c>
      <c r="J1292" s="20">
        <v>27.689219999999999</v>
      </c>
      <c r="K1292" s="20">
        <v>34.173180000000002</v>
      </c>
      <c r="L1292" s="20"/>
      <c r="M1292" s="20">
        <v>24.86647</v>
      </c>
      <c r="N1292" s="20"/>
      <c r="O1292" s="20"/>
      <c r="P1292" s="20">
        <v>22.451969999999999</v>
      </c>
      <c r="Q1292" s="20"/>
      <c r="R1292" s="19"/>
      <c r="S1292" s="20">
        <v>32.418640000000003</v>
      </c>
      <c r="T1292" s="20">
        <v>18.125489999999999</v>
      </c>
      <c r="U1292" s="20">
        <v>26.78049</v>
      </c>
      <c r="V1292" s="20"/>
      <c r="W1292" s="20">
        <v>19.411770000000001</v>
      </c>
      <c r="X1292" s="19"/>
    </row>
    <row r="1293" spans="1:24" s="15" customFormat="1" ht="13.8">
      <c r="A1293" s="15" t="s">
        <v>299</v>
      </c>
      <c r="B1293" s="19" t="s">
        <v>300</v>
      </c>
      <c r="C1293" s="19">
        <v>2024</v>
      </c>
      <c r="D1293" s="19" t="s">
        <v>443</v>
      </c>
      <c r="E1293" s="16">
        <v>27</v>
      </c>
      <c r="F1293" s="20">
        <v>135</v>
      </c>
      <c r="G1293" s="21">
        <v>2.01491</v>
      </c>
      <c r="H1293" s="20">
        <v>8</v>
      </c>
      <c r="I1293" s="20">
        <v>23.695550000000001</v>
      </c>
      <c r="J1293" s="20">
        <v>30.304449999999999</v>
      </c>
      <c r="K1293" s="20">
        <v>38.013219999999997</v>
      </c>
      <c r="L1293" s="20"/>
      <c r="M1293" s="20">
        <v>25.63946</v>
      </c>
      <c r="N1293" s="20"/>
      <c r="O1293" s="20"/>
      <c r="P1293" s="20">
        <v>19.17484</v>
      </c>
      <c r="Q1293" s="20"/>
      <c r="R1293" s="19"/>
      <c r="S1293" s="20">
        <v>40.403799999999997</v>
      </c>
      <c r="T1293" s="20">
        <v>14.884080000000001</v>
      </c>
      <c r="U1293" s="20">
        <v>27.19303</v>
      </c>
      <c r="V1293" s="20">
        <v>27.12396</v>
      </c>
      <c r="W1293" s="20">
        <v>21.036709999999999</v>
      </c>
      <c r="X1293" s="19"/>
    </row>
    <row r="1294" spans="1:24" s="15" customFormat="1">
      <c r="A1294" s="68" t="s">
        <v>299</v>
      </c>
      <c r="B1294" s="70" t="s">
        <v>300</v>
      </c>
      <c r="C1294" s="70">
        <v>2025</v>
      </c>
      <c r="D1294" s="73" t="str">
        <f>VLOOKUP(B1294,'CPI Timeseries 2012 - 2025'!B:C,2,0)</f>
        <v>SSA</v>
      </c>
      <c r="E1294" s="16">
        <v>28</v>
      </c>
      <c r="F1294" s="70">
        <v>136</v>
      </c>
      <c r="G1294" s="74">
        <v>2.1609829999999999</v>
      </c>
      <c r="H1294" s="70">
        <v>8</v>
      </c>
      <c r="I1294" s="75">
        <v>24.45599</v>
      </c>
      <c r="J1294" s="75">
        <v>31.54401</v>
      </c>
      <c r="K1294" s="75">
        <v>37.985109999999999</v>
      </c>
      <c r="L1294" s="75"/>
      <c r="M1294" s="75">
        <v>25.644259999999999</v>
      </c>
      <c r="N1294" s="75"/>
      <c r="O1294" s="75"/>
      <c r="P1294" s="75">
        <v>19.109950000000001</v>
      </c>
      <c r="Q1294" s="75"/>
      <c r="R1294" s="75"/>
      <c r="S1294" s="75">
        <v>41.836329999999997</v>
      </c>
      <c r="T1294" s="75">
        <v>14.885350000000001</v>
      </c>
      <c r="U1294" s="75">
        <v>27.196490000000001</v>
      </c>
      <c r="V1294" s="75">
        <v>33.601939999999999</v>
      </c>
      <c r="W1294" s="75">
        <v>21.013860000000001</v>
      </c>
      <c r="X1294" s="2"/>
    </row>
    <row r="1295" spans="1:24" s="15" customFormat="1" ht="13.8">
      <c r="A1295" s="15" t="s">
        <v>379</v>
      </c>
      <c r="B1295" s="19" t="s">
        <v>380</v>
      </c>
      <c r="C1295" s="19">
        <v>2012</v>
      </c>
      <c r="D1295" s="19" t="s">
        <v>442</v>
      </c>
      <c r="E1295" s="16">
        <v>21</v>
      </c>
      <c r="F1295" s="20">
        <v>160</v>
      </c>
      <c r="G1295" s="21">
        <v>4</v>
      </c>
      <c r="H1295" s="20">
        <v>6</v>
      </c>
      <c r="I1295" s="20">
        <v>14</v>
      </c>
      <c r="J1295" s="20">
        <v>27</v>
      </c>
      <c r="K1295" s="20">
        <v>2</v>
      </c>
      <c r="L1295" s="20"/>
      <c r="M1295" s="20">
        <v>28</v>
      </c>
      <c r="N1295" s="20">
        <v>21</v>
      </c>
      <c r="O1295" s="20"/>
      <c r="P1295" s="20">
        <v>22</v>
      </c>
      <c r="Q1295" s="20"/>
      <c r="R1295" s="19"/>
      <c r="S1295" s="20">
        <v>21</v>
      </c>
      <c r="T1295" s="20"/>
      <c r="U1295" s="20"/>
      <c r="V1295" s="20">
        <v>31</v>
      </c>
      <c r="W1295" s="20"/>
      <c r="X1295" s="19"/>
    </row>
    <row r="1296" spans="1:24" s="15" customFormat="1" ht="13.8">
      <c r="A1296" s="15" t="s">
        <v>379</v>
      </c>
      <c r="B1296" s="19" t="s">
        <v>380</v>
      </c>
      <c r="C1296" s="19">
        <v>2013</v>
      </c>
      <c r="D1296" s="19" t="s">
        <v>442</v>
      </c>
      <c r="E1296" s="16">
        <v>15</v>
      </c>
      <c r="F1296" s="20">
        <v>172</v>
      </c>
      <c r="G1296" s="21">
        <v>3.3</v>
      </c>
      <c r="H1296" s="20">
        <v>6</v>
      </c>
      <c r="I1296" s="20">
        <v>10</v>
      </c>
      <c r="J1296" s="20">
        <v>20</v>
      </c>
      <c r="K1296" s="20">
        <v>2</v>
      </c>
      <c r="L1296" s="20"/>
      <c r="M1296" s="20">
        <v>19</v>
      </c>
      <c r="N1296" s="20">
        <v>21</v>
      </c>
      <c r="O1296" s="20"/>
      <c r="P1296" s="20">
        <v>11</v>
      </c>
      <c r="Q1296" s="20"/>
      <c r="R1296" s="19"/>
      <c r="S1296" s="20">
        <v>12</v>
      </c>
      <c r="T1296" s="20"/>
      <c r="U1296" s="20"/>
      <c r="V1296" s="20">
        <v>24</v>
      </c>
      <c r="W1296" s="20"/>
      <c r="X1296" s="19"/>
    </row>
    <row r="1297" spans="1:24" s="15" customFormat="1" ht="13.8">
      <c r="A1297" s="15" t="s">
        <v>379</v>
      </c>
      <c r="B1297" s="19" t="s">
        <v>380</v>
      </c>
      <c r="C1297" s="19">
        <v>2014</v>
      </c>
      <c r="D1297" s="19" t="s">
        <v>442</v>
      </c>
      <c r="E1297" s="16">
        <v>18</v>
      </c>
      <c r="F1297" s="20">
        <v>166</v>
      </c>
      <c r="G1297" s="21">
        <v>2.809999942779541</v>
      </c>
      <c r="H1297" s="20">
        <v>5</v>
      </c>
      <c r="I1297" s="20">
        <v>13</v>
      </c>
      <c r="J1297" s="20">
        <v>23</v>
      </c>
      <c r="K1297" s="20"/>
      <c r="L1297" s="20"/>
      <c r="M1297" s="20">
        <v>19</v>
      </c>
      <c r="N1297" s="20">
        <v>21</v>
      </c>
      <c r="O1297" s="20"/>
      <c r="P1297" s="20">
        <v>11</v>
      </c>
      <c r="Q1297" s="20"/>
      <c r="R1297" s="19"/>
      <c r="S1297" s="20">
        <v>12</v>
      </c>
      <c r="T1297" s="20"/>
      <c r="U1297" s="20"/>
      <c r="V1297" s="20">
        <v>26</v>
      </c>
      <c r="W1297" s="20"/>
      <c r="X1297" s="19"/>
    </row>
    <row r="1298" spans="1:24" s="15" customFormat="1" ht="13.8">
      <c r="A1298" s="15" t="s">
        <v>379</v>
      </c>
      <c r="B1298" s="19" t="s">
        <v>380</v>
      </c>
      <c r="C1298" s="19">
        <v>2015</v>
      </c>
      <c r="D1298" s="19" t="s">
        <v>442</v>
      </c>
      <c r="E1298" s="16">
        <v>16</v>
      </c>
      <c r="F1298" s="20">
        <v>161</v>
      </c>
      <c r="G1298" s="21">
        <v>3.1800000667572021</v>
      </c>
      <c r="H1298" s="20">
        <v>5</v>
      </c>
      <c r="I1298" s="20">
        <v>11</v>
      </c>
      <c r="J1298" s="20">
        <v>21</v>
      </c>
      <c r="K1298" s="20"/>
      <c r="L1298" s="20"/>
      <c r="M1298" s="20">
        <v>10</v>
      </c>
      <c r="N1298" s="20">
        <v>21</v>
      </c>
      <c r="O1298" s="20"/>
      <c r="P1298" s="20">
        <v>11</v>
      </c>
      <c r="Q1298" s="20"/>
      <c r="R1298" s="19"/>
      <c r="S1298" s="20">
        <v>12</v>
      </c>
      <c r="T1298" s="20"/>
      <c r="U1298" s="20"/>
      <c r="V1298" s="20">
        <v>26</v>
      </c>
      <c r="W1298" s="20"/>
      <c r="X1298" s="19"/>
    </row>
    <row r="1299" spans="1:24" s="15" customFormat="1" ht="13.8">
      <c r="A1299" s="15" t="s">
        <v>379</v>
      </c>
      <c r="B1299" s="19" t="s">
        <v>380</v>
      </c>
      <c r="C1299" s="19">
        <v>2016</v>
      </c>
      <c r="D1299" s="19" t="s">
        <v>442</v>
      </c>
      <c r="E1299" s="16">
        <v>14</v>
      </c>
      <c r="F1299" s="20">
        <v>170</v>
      </c>
      <c r="G1299" s="21">
        <v>2</v>
      </c>
      <c r="H1299" s="20">
        <v>4</v>
      </c>
      <c r="I1299" s="20">
        <v>11</v>
      </c>
      <c r="J1299" s="20">
        <v>17</v>
      </c>
      <c r="K1299" s="20" t="s">
        <v>557</v>
      </c>
      <c r="L1299" s="20" t="s">
        <v>557</v>
      </c>
      <c r="M1299" s="20">
        <v>12</v>
      </c>
      <c r="N1299" s="20">
        <v>19</v>
      </c>
      <c r="O1299" s="20" t="s">
        <v>557</v>
      </c>
      <c r="P1299" s="20">
        <v>10</v>
      </c>
      <c r="Q1299" s="20" t="s">
        <v>557</v>
      </c>
      <c r="R1299" s="19" t="s">
        <v>557</v>
      </c>
      <c r="S1299" s="20">
        <v>15</v>
      </c>
      <c r="T1299" s="20" t="s">
        <v>557</v>
      </c>
      <c r="U1299" s="20" t="s">
        <v>557</v>
      </c>
      <c r="V1299" s="20" t="s">
        <v>557</v>
      </c>
      <c r="W1299" s="20" t="s">
        <v>557</v>
      </c>
      <c r="X1299" s="19"/>
    </row>
    <row r="1300" spans="1:24" s="15" customFormat="1" ht="13.8">
      <c r="A1300" s="15" t="s">
        <v>379</v>
      </c>
      <c r="B1300" s="19" t="s">
        <v>380</v>
      </c>
      <c r="C1300" s="19">
        <v>2017</v>
      </c>
      <c r="D1300" s="19" t="s">
        <v>442</v>
      </c>
      <c r="E1300" s="16">
        <v>17</v>
      </c>
      <c r="F1300" s="20">
        <v>171</v>
      </c>
      <c r="G1300" s="21">
        <v>3.05</v>
      </c>
      <c r="H1300" s="20">
        <v>5</v>
      </c>
      <c r="I1300" s="20">
        <v>12</v>
      </c>
      <c r="J1300" s="20">
        <v>22</v>
      </c>
      <c r="K1300" s="20"/>
      <c r="L1300" s="20"/>
      <c r="M1300" s="20">
        <v>13</v>
      </c>
      <c r="N1300" s="20">
        <v>20</v>
      </c>
      <c r="O1300" s="20"/>
      <c r="P1300" s="20">
        <v>10</v>
      </c>
      <c r="Q1300" s="20"/>
      <c r="R1300" s="19"/>
      <c r="S1300" s="20">
        <v>15</v>
      </c>
      <c r="T1300" s="20">
        <v>28</v>
      </c>
      <c r="U1300" s="20"/>
      <c r="V1300" s="20"/>
      <c r="W1300" s="20"/>
      <c r="X1300" s="19"/>
    </row>
    <row r="1301" spans="1:24" s="15" customFormat="1" ht="13.8">
      <c r="A1301" s="15" t="s">
        <v>379</v>
      </c>
      <c r="B1301" s="19" t="s">
        <v>380</v>
      </c>
      <c r="C1301" s="19">
        <v>2018</v>
      </c>
      <c r="D1301" s="19" t="s">
        <v>442</v>
      </c>
      <c r="E1301" s="16">
        <v>17</v>
      </c>
      <c r="F1301" s="20">
        <v>170</v>
      </c>
      <c r="G1301" s="21">
        <v>2.57</v>
      </c>
      <c r="H1301" s="20">
        <v>5</v>
      </c>
      <c r="I1301" s="20">
        <v>13</v>
      </c>
      <c r="J1301" s="20">
        <v>21</v>
      </c>
      <c r="K1301" s="20"/>
      <c r="L1301" s="20"/>
      <c r="M1301" s="20">
        <v>13</v>
      </c>
      <c r="N1301" s="20">
        <v>20</v>
      </c>
      <c r="O1301" s="20"/>
      <c r="P1301" s="20">
        <v>10</v>
      </c>
      <c r="Q1301" s="20"/>
      <c r="R1301" s="19"/>
      <c r="S1301" s="20">
        <v>15</v>
      </c>
      <c r="T1301" s="20">
        <v>25</v>
      </c>
      <c r="U1301" s="20"/>
      <c r="V1301" s="20"/>
      <c r="W1301" s="20"/>
      <c r="X1301" s="19"/>
    </row>
    <row r="1302" spans="1:24" s="15" customFormat="1" ht="13.8">
      <c r="A1302" s="15" t="s">
        <v>379</v>
      </c>
      <c r="B1302" s="19" t="s">
        <v>380</v>
      </c>
      <c r="C1302" s="19">
        <v>2019</v>
      </c>
      <c r="D1302" s="19" t="s">
        <v>442</v>
      </c>
      <c r="E1302" s="16">
        <v>18</v>
      </c>
      <c r="F1302" s="20">
        <v>168</v>
      </c>
      <c r="G1302" s="21">
        <v>2.2410519999999998</v>
      </c>
      <c r="H1302" s="20">
        <v>5</v>
      </c>
      <c r="I1302" s="20">
        <v>14.324669999999999</v>
      </c>
      <c r="J1302" s="20">
        <v>21.675329999999999</v>
      </c>
      <c r="K1302" s="20" t="s">
        <v>557</v>
      </c>
      <c r="L1302" s="20" t="s">
        <v>557</v>
      </c>
      <c r="M1302" s="20">
        <v>21</v>
      </c>
      <c r="N1302" s="20">
        <v>20</v>
      </c>
      <c r="O1302" s="20" t="s">
        <v>557</v>
      </c>
      <c r="P1302" s="20">
        <v>10</v>
      </c>
      <c r="Q1302" s="20" t="s">
        <v>557</v>
      </c>
      <c r="R1302" s="19" t="s">
        <v>557</v>
      </c>
      <c r="S1302" s="20">
        <v>15</v>
      </c>
      <c r="T1302" s="20">
        <v>22</v>
      </c>
      <c r="U1302" s="20" t="s">
        <v>557</v>
      </c>
      <c r="V1302" s="20" t="s">
        <v>557</v>
      </c>
      <c r="W1302" s="20" t="s">
        <v>557</v>
      </c>
      <c r="X1302" s="19"/>
    </row>
    <row r="1303" spans="1:24" s="15" customFormat="1" ht="13.8">
      <c r="A1303" s="15" t="s">
        <v>379</v>
      </c>
      <c r="B1303" s="19" t="s">
        <v>380</v>
      </c>
      <c r="C1303" s="19">
        <v>2020</v>
      </c>
      <c r="D1303" s="19" t="s">
        <v>442</v>
      </c>
      <c r="E1303" s="16">
        <v>17</v>
      </c>
      <c r="F1303" s="20">
        <v>173</v>
      </c>
      <c r="G1303" s="21">
        <v>1.71509</v>
      </c>
      <c r="H1303" s="20">
        <v>5</v>
      </c>
      <c r="I1303" s="20">
        <v>14.187250000000001</v>
      </c>
      <c r="J1303" s="20">
        <v>19.812750000000001</v>
      </c>
      <c r="K1303" s="20" t="s">
        <v>557</v>
      </c>
      <c r="L1303" s="20" t="s">
        <v>557</v>
      </c>
      <c r="M1303" s="20">
        <v>21</v>
      </c>
      <c r="N1303" s="20">
        <v>20</v>
      </c>
      <c r="O1303" s="20" t="s">
        <v>557</v>
      </c>
      <c r="P1303" s="20">
        <v>10</v>
      </c>
      <c r="Q1303" s="20" t="s">
        <v>557</v>
      </c>
      <c r="R1303" s="19" t="s">
        <v>557</v>
      </c>
      <c r="S1303" s="20">
        <v>15</v>
      </c>
      <c r="T1303" s="20">
        <v>21</v>
      </c>
      <c r="U1303" s="20" t="s">
        <v>557</v>
      </c>
      <c r="V1303" s="20" t="s">
        <v>557</v>
      </c>
      <c r="W1303" s="20" t="s">
        <v>557</v>
      </c>
      <c r="X1303" s="19"/>
    </row>
    <row r="1304" spans="1:24" s="15" customFormat="1" ht="13.8">
      <c r="A1304" s="15" t="s">
        <v>379</v>
      </c>
      <c r="B1304" s="19" t="s">
        <v>380</v>
      </c>
      <c r="C1304" s="19">
        <v>2021</v>
      </c>
      <c r="D1304" s="19" t="s">
        <v>442</v>
      </c>
      <c r="E1304" s="16">
        <v>17</v>
      </c>
      <c r="F1304" s="20">
        <v>172</v>
      </c>
      <c r="G1304" s="21">
        <v>1.71509</v>
      </c>
      <c r="H1304" s="20">
        <v>5</v>
      </c>
      <c r="I1304" s="20">
        <v>14.17868</v>
      </c>
      <c r="J1304" s="20">
        <v>19.82132</v>
      </c>
      <c r="K1304" s="20"/>
      <c r="L1304" s="20"/>
      <c r="M1304" s="20">
        <v>20.87696</v>
      </c>
      <c r="N1304" s="20">
        <v>19.792760000000001</v>
      </c>
      <c r="O1304" s="20"/>
      <c r="P1304" s="20">
        <v>10.21805</v>
      </c>
      <c r="Q1304" s="20"/>
      <c r="R1304" s="19"/>
      <c r="S1304" s="20">
        <v>15.001060000000001</v>
      </c>
      <c r="T1304" s="20">
        <v>21.019110000000001</v>
      </c>
      <c r="U1304" s="20"/>
      <c r="V1304" s="20"/>
      <c r="W1304" s="20"/>
      <c r="X1304" s="19"/>
    </row>
    <row r="1305" spans="1:24" s="15" customFormat="1" ht="13.8">
      <c r="A1305" s="15" t="s">
        <v>379</v>
      </c>
      <c r="B1305" s="19" t="s">
        <v>380</v>
      </c>
      <c r="C1305" s="19">
        <v>2022</v>
      </c>
      <c r="D1305" s="19" t="s">
        <v>442</v>
      </c>
      <c r="E1305" s="16">
        <v>17</v>
      </c>
      <c r="F1305" s="20">
        <v>171</v>
      </c>
      <c r="G1305" s="21">
        <v>1.5940049999999999</v>
      </c>
      <c r="H1305" s="20">
        <v>5</v>
      </c>
      <c r="I1305" s="20">
        <v>14.38583</v>
      </c>
      <c r="J1305" s="20">
        <v>19.614170000000001</v>
      </c>
      <c r="K1305" s="20" t="s">
        <v>557</v>
      </c>
      <c r="L1305" s="20" t="s">
        <v>557</v>
      </c>
      <c r="M1305" s="20">
        <v>21</v>
      </c>
      <c r="N1305" s="20">
        <v>20</v>
      </c>
      <c r="O1305" s="20" t="s">
        <v>557</v>
      </c>
      <c r="P1305" s="20">
        <v>10</v>
      </c>
      <c r="Q1305" s="20" t="s">
        <v>557</v>
      </c>
      <c r="R1305" s="19" t="s">
        <v>557</v>
      </c>
      <c r="S1305" s="20">
        <v>15</v>
      </c>
      <c r="T1305" s="20">
        <v>19</v>
      </c>
      <c r="U1305" s="20" t="s">
        <v>557</v>
      </c>
      <c r="V1305" s="20" t="s">
        <v>557</v>
      </c>
      <c r="W1305" s="20" t="s">
        <v>557</v>
      </c>
      <c r="X1305" s="19"/>
    </row>
    <row r="1306" spans="1:24" s="15" customFormat="1" ht="13.8">
      <c r="A1306" s="15" t="s">
        <v>379</v>
      </c>
      <c r="B1306" s="19" t="s">
        <v>380</v>
      </c>
      <c r="C1306" s="19">
        <v>2023</v>
      </c>
      <c r="D1306" s="19" t="s">
        <v>442</v>
      </c>
      <c r="E1306" s="16">
        <v>18</v>
      </c>
      <c r="F1306" s="20">
        <v>170</v>
      </c>
      <c r="G1306" s="21">
        <v>1.8298110000000001</v>
      </c>
      <c r="H1306" s="20">
        <v>5</v>
      </c>
      <c r="I1306" s="20">
        <v>14.99911</v>
      </c>
      <c r="J1306" s="20">
        <v>21.000889999999998</v>
      </c>
      <c r="K1306" s="20"/>
      <c r="L1306" s="20"/>
      <c r="M1306" s="20">
        <v>20.87696</v>
      </c>
      <c r="N1306" s="20">
        <v>19.792760000000001</v>
      </c>
      <c r="O1306" s="20"/>
      <c r="P1306" s="20">
        <v>10.21805</v>
      </c>
      <c r="Q1306" s="20"/>
      <c r="R1306" s="19"/>
      <c r="S1306" s="20">
        <v>15.001060000000001</v>
      </c>
      <c r="T1306" s="20">
        <v>22.465920000000001</v>
      </c>
      <c r="U1306" s="20"/>
      <c r="V1306" s="20"/>
      <c r="W1306" s="20"/>
      <c r="X1306" s="19"/>
    </row>
    <row r="1307" spans="1:24" s="15" customFormat="1" ht="13.8">
      <c r="A1307" s="15" t="s">
        <v>379</v>
      </c>
      <c r="B1307" s="19" t="s">
        <v>380</v>
      </c>
      <c r="C1307" s="19">
        <v>2024</v>
      </c>
      <c r="D1307" s="19" t="s">
        <v>442</v>
      </c>
      <c r="E1307" s="16">
        <v>13</v>
      </c>
      <c r="F1307" s="20">
        <v>173</v>
      </c>
      <c r="G1307" s="21">
        <v>2.6339890000000001</v>
      </c>
      <c r="H1307" s="20">
        <v>6</v>
      </c>
      <c r="I1307" s="20">
        <v>8.6802580000000003</v>
      </c>
      <c r="J1307" s="20">
        <v>17.319739999999999</v>
      </c>
      <c r="K1307" s="20">
        <v>0</v>
      </c>
      <c r="L1307" s="20"/>
      <c r="M1307" s="20">
        <v>21.3414</v>
      </c>
      <c r="N1307" s="20">
        <v>18.412189999999999</v>
      </c>
      <c r="O1307" s="20"/>
      <c r="P1307" s="20">
        <v>5.8833080000000004</v>
      </c>
      <c r="Q1307" s="20"/>
      <c r="R1307" s="19"/>
      <c r="S1307" s="20">
        <v>14.63227</v>
      </c>
      <c r="T1307" s="20">
        <v>18.9907</v>
      </c>
      <c r="U1307" s="20"/>
      <c r="V1307" s="20"/>
      <c r="W1307" s="20"/>
      <c r="X1307" s="19"/>
    </row>
    <row r="1308" spans="1:24" s="15" customFormat="1">
      <c r="A1308" s="68" t="s">
        <v>379</v>
      </c>
      <c r="B1308" s="70" t="s">
        <v>380</v>
      </c>
      <c r="C1308" s="70">
        <v>2025</v>
      </c>
      <c r="D1308" s="73" t="str">
        <f>VLOOKUP(B1308,'CPI Timeseries 2012 - 2025'!B:C,2,0)</f>
        <v>MENA</v>
      </c>
      <c r="E1308" s="16">
        <v>13</v>
      </c>
      <c r="F1308" s="70">
        <v>177</v>
      </c>
      <c r="G1308" s="74">
        <v>2.6369549999999999</v>
      </c>
      <c r="H1308" s="70">
        <v>6</v>
      </c>
      <c r="I1308" s="75">
        <v>8.6753929999999997</v>
      </c>
      <c r="J1308" s="75">
        <v>17.32461</v>
      </c>
      <c r="K1308" s="75">
        <v>0</v>
      </c>
      <c r="L1308" s="75"/>
      <c r="M1308" s="75">
        <v>21.345700000000001</v>
      </c>
      <c r="N1308" s="75">
        <v>18.379660000000001</v>
      </c>
      <c r="O1308" s="75"/>
      <c r="P1308" s="75">
        <v>5.8066740000000001</v>
      </c>
      <c r="Q1308" s="75"/>
      <c r="R1308" s="75"/>
      <c r="S1308" s="75">
        <v>14.604010000000001</v>
      </c>
      <c r="T1308" s="75">
        <v>18.99287</v>
      </c>
      <c r="U1308" s="75"/>
      <c r="V1308" s="75"/>
      <c r="W1308" s="75"/>
      <c r="X1308" s="2"/>
    </row>
    <row r="1309" spans="1:24" s="15" customFormat="1" ht="13.8">
      <c r="A1309" s="15" t="s">
        <v>78</v>
      </c>
      <c r="B1309" s="19" t="s">
        <v>79</v>
      </c>
      <c r="C1309" s="19">
        <v>2012</v>
      </c>
      <c r="D1309" s="19" t="s">
        <v>444</v>
      </c>
      <c r="E1309" s="16">
        <v>54</v>
      </c>
      <c r="F1309" s="20">
        <v>48</v>
      </c>
      <c r="G1309" s="21">
        <v>5.3</v>
      </c>
      <c r="H1309" s="20">
        <v>7</v>
      </c>
      <c r="I1309" s="20">
        <v>45</v>
      </c>
      <c r="J1309" s="20">
        <v>63</v>
      </c>
      <c r="K1309" s="20"/>
      <c r="L1309" s="20"/>
      <c r="M1309" s="20">
        <v>66</v>
      </c>
      <c r="N1309" s="20">
        <v>71</v>
      </c>
      <c r="O1309" s="20">
        <v>55</v>
      </c>
      <c r="P1309" s="20">
        <v>63</v>
      </c>
      <c r="Q1309" s="20">
        <v>45</v>
      </c>
      <c r="R1309" s="19"/>
      <c r="S1309" s="20">
        <v>31</v>
      </c>
      <c r="T1309" s="20"/>
      <c r="U1309" s="20"/>
      <c r="V1309" s="20">
        <v>47</v>
      </c>
      <c r="W1309" s="20"/>
      <c r="X1309" s="19"/>
    </row>
    <row r="1310" spans="1:24" s="15" customFormat="1" ht="13.8">
      <c r="A1310" s="15" t="s">
        <v>78</v>
      </c>
      <c r="B1310" s="19" t="s">
        <v>79</v>
      </c>
      <c r="C1310" s="19">
        <v>2013</v>
      </c>
      <c r="D1310" s="19" t="s">
        <v>444</v>
      </c>
      <c r="E1310" s="16">
        <v>57</v>
      </c>
      <c r="F1310" s="20">
        <v>43</v>
      </c>
      <c r="G1310" s="21">
        <v>3.8</v>
      </c>
      <c r="H1310" s="20">
        <v>8</v>
      </c>
      <c r="I1310" s="20">
        <v>51</v>
      </c>
      <c r="J1310" s="20">
        <v>63</v>
      </c>
      <c r="K1310" s="20"/>
      <c r="L1310" s="20">
        <v>65</v>
      </c>
      <c r="M1310" s="20">
        <v>66</v>
      </c>
      <c r="N1310" s="20">
        <v>71</v>
      </c>
      <c r="O1310" s="20">
        <v>55</v>
      </c>
      <c r="P1310" s="20">
        <v>63</v>
      </c>
      <c r="Q1310" s="20">
        <v>48</v>
      </c>
      <c r="R1310" s="19"/>
      <c r="S1310" s="20">
        <v>41</v>
      </c>
      <c r="T1310" s="20"/>
      <c r="U1310" s="20"/>
      <c r="V1310" s="20">
        <v>48</v>
      </c>
      <c r="W1310" s="20"/>
      <c r="X1310" s="19"/>
    </row>
    <row r="1311" spans="1:24" s="15" customFormat="1" ht="13.8">
      <c r="A1311" s="15" t="s">
        <v>78</v>
      </c>
      <c r="B1311" s="19" t="s">
        <v>79</v>
      </c>
      <c r="C1311" s="19">
        <v>2014</v>
      </c>
      <c r="D1311" s="19" t="s">
        <v>444</v>
      </c>
      <c r="E1311" s="16">
        <v>58</v>
      </c>
      <c r="F1311" s="20">
        <v>40</v>
      </c>
      <c r="G1311" s="21">
        <v>3.8499999046325684</v>
      </c>
      <c r="H1311" s="20">
        <v>8</v>
      </c>
      <c r="I1311" s="20">
        <v>52</v>
      </c>
      <c r="J1311" s="20">
        <v>64</v>
      </c>
      <c r="K1311" s="20"/>
      <c r="L1311" s="20">
        <v>65</v>
      </c>
      <c r="M1311" s="20">
        <v>66</v>
      </c>
      <c r="N1311" s="20">
        <v>71</v>
      </c>
      <c r="O1311" s="20">
        <v>55</v>
      </c>
      <c r="P1311" s="20">
        <v>63</v>
      </c>
      <c r="Q1311" s="20">
        <v>44</v>
      </c>
      <c r="R1311" s="19"/>
      <c r="S1311" s="20">
        <v>41</v>
      </c>
      <c r="T1311" s="20"/>
      <c r="U1311" s="20"/>
      <c r="V1311" s="20">
        <v>55</v>
      </c>
      <c r="W1311" s="20"/>
      <c r="X1311" s="19"/>
    </row>
    <row r="1312" spans="1:24" s="15" customFormat="1" ht="13.8">
      <c r="A1312" s="15" t="s">
        <v>78</v>
      </c>
      <c r="B1312" s="19" t="s">
        <v>79</v>
      </c>
      <c r="C1312" s="19">
        <v>2015</v>
      </c>
      <c r="D1312" s="19" t="s">
        <v>444</v>
      </c>
      <c r="E1312" s="16">
        <v>59</v>
      </c>
      <c r="F1312" s="20">
        <v>36</v>
      </c>
      <c r="G1312" s="21">
        <v>1.9199999570846558</v>
      </c>
      <c r="H1312" s="20">
        <v>8</v>
      </c>
      <c r="I1312" s="20">
        <v>56</v>
      </c>
      <c r="J1312" s="20">
        <v>62</v>
      </c>
      <c r="K1312" s="20"/>
      <c r="L1312" s="20">
        <v>65</v>
      </c>
      <c r="M1312" s="20">
        <v>66</v>
      </c>
      <c r="N1312" s="20">
        <v>54</v>
      </c>
      <c r="O1312" s="20">
        <v>55</v>
      </c>
      <c r="P1312" s="20">
        <v>63</v>
      </c>
      <c r="Q1312" s="20">
        <v>51</v>
      </c>
      <c r="R1312" s="19"/>
      <c r="S1312" s="20">
        <v>60</v>
      </c>
      <c r="T1312" s="20"/>
      <c r="U1312" s="20"/>
      <c r="V1312" s="20">
        <v>60</v>
      </c>
      <c r="W1312" s="20"/>
      <c r="X1312" s="19"/>
    </row>
    <row r="1313" spans="1:24" s="15" customFormat="1" ht="13.8">
      <c r="A1313" s="15" t="s">
        <v>78</v>
      </c>
      <c r="B1313" s="19" t="s">
        <v>79</v>
      </c>
      <c r="C1313" s="19">
        <v>2016</v>
      </c>
      <c r="D1313" s="19" t="s">
        <v>444</v>
      </c>
      <c r="E1313" s="16">
        <v>59</v>
      </c>
      <c r="F1313" s="20">
        <v>38</v>
      </c>
      <c r="G1313" s="21">
        <v>1.36</v>
      </c>
      <c r="H1313" s="20">
        <v>9</v>
      </c>
      <c r="I1313" s="20">
        <v>57</v>
      </c>
      <c r="J1313" s="20">
        <v>61</v>
      </c>
      <c r="K1313" s="20" t="s">
        <v>557</v>
      </c>
      <c r="L1313" s="20">
        <v>61</v>
      </c>
      <c r="M1313" s="20">
        <v>65</v>
      </c>
      <c r="N1313" s="20">
        <v>54</v>
      </c>
      <c r="O1313" s="20">
        <v>59</v>
      </c>
      <c r="P1313" s="20">
        <v>59</v>
      </c>
      <c r="Q1313" s="20">
        <v>53</v>
      </c>
      <c r="R1313" s="19" t="s">
        <v>557</v>
      </c>
      <c r="S1313" s="20">
        <v>58</v>
      </c>
      <c r="T1313" s="20">
        <v>64</v>
      </c>
      <c r="U1313" s="20" t="s">
        <v>557</v>
      </c>
      <c r="V1313" s="20">
        <v>56</v>
      </c>
      <c r="W1313" s="20" t="s">
        <v>557</v>
      </c>
      <c r="X1313" s="19"/>
    </row>
    <row r="1314" spans="1:24" s="15" customFormat="1" ht="13.8">
      <c r="A1314" s="15" t="s">
        <v>78</v>
      </c>
      <c r="B1314" s="19" t="s">
        <v>79</v>
      </c>
      <c r="C1314" s="19">
        <v>2017</v>
      </c>
      <c r="D1314" s="19" t="s">
        <v>444</v>
      </c>
      <c r="E1314" s="16">
        <v>59</v>
      </c>
      <c r="F1314" s="20">
        <v>38</v>
      </c>
      <c r="G1314" s="21">
        <v>2.21</v>
      </c>
      <c r="H1314" s="20">
        <v>9</v>
      </c>
      <c r="I1314" s="20">
        <v>55</v>
      </c>
      <c r="J1314" s="20">
        <v>63</v>
      </c>
      <c r="K1314" s="20"/>
      <c r="L1314" s="20">
        <v>62</v>
      </c>
      <c r="M1314" s="20">
        <v>69</v>
      </c>
      <c r="N1314" s="20">
        <v>55</v>
      </c>
      <c r="O1314" s="20">
        <v>62</v>
      </c>
      <c r="P1314" s="20">
        <v>59</v>
      </c>
      <c r="Q1314" s="20">
        <v>48</v>
      </c>
      <c r="R1314" s="19"/>
      <c r="S1314" s="20">
        <v>59</v>
      </c>
      <c r="T1314" s="20">
        <v>67</v>
      </c>
      <c r="U1314" s="20"/>
      <c r="V1314" s="20">
        <v>52</v>
      </c>
      <c r="W1314" s="20"/>
      <c r="X1314" s="19"/>
    </row>
    <row r="1315" spans="1:24" s="15" customFormat="1" ht="13.8">
      <c r="A1315" s="15" t="s">
        <v>78</v>
      </c>
      <c r="B1315" s="19" t="s">
        <v>79</v>
      </c>
      <c r="C1315" s="19">
        <v>2018</v>
      </c>
      <c r="D1315" s="19" t="s">
        <v>444</v>
      </c>
      <c r="E1315" s="16">
        <v>59</v>
      </c>
      <c r="F1315" s="20">
        <v>38</v>
      </c>
      <c r="G1315" s="21">
        <v>2.2999999999999998</v>
      </c>
      <c r="H1315" s="20">
        <v>9</v>
      </c>
      <c r="I1315" s="20">
        <v>55</v>
      </c>
      <c r="J1315" s="20">
        <v>63</v>
      </c>
      <c r="K1315" s="20"/>
      <c r="L1315" s="20">
        <v>62</v>
      </c>
      <c r="M1315" s="20">
        <v>69</v>
      </c>
      <c r="N1315" s="20">
        <v>55</v>
      </c>
      <c r="O1315" s="20">
        <v>62</v>
      </c>
      <c r="P1315" s="20">
        <v>59</v>
      </c>
      <c r="Q1315" s="20">
        <v>50</v>
      </c>
      <c r="R1315" s="19"/>
      <c r="S1315" s="20">
        <v>51</v>
      </c>
      <c r="T1315" s="20">
        <v>68</v>
      </c>
      <c r="U1315" s="20"/>
      <c r="V1315" s="20">
        <v>54</v>
      </c>
      <c r="W1315" s="20"/>
      <c r="X1315" s="19"/>
    </row>
    <row r="1316" spans="1:24" s="15" customFormat="1" ht="13.8">
      <c r="A1316" s="15" t="s">
        <v>78</v>
      </c>
      <c r="B1316" s="19" t="s">
        <v>79</v>
      </c>
      <c r="C1316" s="19">
        <v>2019</v>
      </c>
      <c r="D1316" s="19" t="s">
        <v>444</v>
      </c>
      <c r="E1316" s="16">
        <v>60</v>
      </c>
      <c r="F1316" s="20">
        <v>35</v>
      </c>
      <c r="G1316" s="21">
        <v>2.3194729999999999</v>
      </c>
      <c r="H1316" s="20">
        <v>9</v>
      </c>
      <c r="I1316" s="20">
        <v>56.196060000000003</v>
      </c>
      <c r="J1316" s="20">
        <v>63.803939999999997</v>
      </c>
      <c r="K1316" s="20" t="s">
        <v>557</v>
      </c>
      <c r="L1316" s="20">
        <v>62</v>
      </c>
      <c r="M1316" s="20">
        <v>73</v>
      </c>
      <c r="N1316" s="20">
        <v>55</v>
      </c>
      <c r="O1316" s="20">
        <v>62</v>
      </c>
      <c r="P1316" s="20">
        <v>59</v>
      </c>
      <c r="Q1316" s="20">
        <v>53</v>
      </c>
      <c r="R1316" s="19" t="s">
        <v>557</v>
      </c>
      <c r="S1316" s="20">
        <v>50</v>
      </c>
      <c r="T1316" s="20">
        <v>66</v>
      </c>
      <c r="U1316" s="20" t="s">
        <v>557</v>
      </c>
      <c r="V1316" s="20">
        <v>58</v>
      </c>
      <c r="W1316" s="20" t="s">
        <v>557</v>
      </c>
      <c r="X1316" s="19"/>
    </row>
    <row r="1317" spans="1:24" s="15" customFormat="1" ht="13.8">
      <c r="A1317" s="15" t="s">
        <v>78</v>
      </c>
      <c r="B1317" s="19" t="s">
        <v>79</v>
      </c>
      <c r="C1317" s="19">
        <v>2020</v>
      </c>
      <c r="D1317" s="19" t="s">
        <v>444</v>
      </c>
      <c r="E1317" s="16">
        <v>60</v>
      </c>
      <c r="F1317" s="20">
        <v>35</v>
      </c>
      <c r="G1317" s="21">
        <v>1.340773</v>
      </c>
      <c r="H1317" s="20">
        <v>9</v>
      </c>
      <c r="I1317" s="20">
        <v>57.801130000000001</v>
      </c>
      <c r="J1317" s="20">
        <v>62.198869999999999</v>
      </c>
      <c r="K1317" s="20" t="s">
        <v>557</v>
      </c>
      <c r="L1317" s="20">
        <v>62</v>
      </c>
      <c r="M1317" s="20">
        <v>73</v>
      </c>
      <c r="N1317" s="20">
        <v>55</v>
      </c>
      <c r="O1317" s="20">
        <v>62</v>
      </c>
      <c r="P1317" s="20">
        <v>59</v>
      </c>
      <c r="Q1317" s="20">
        <v>57</v>
      </c>
      <c r="R1317" s="19" t="s">
        <v>557</v>
      </c>
      <c r="S1317" s="20">
        <v>50</v>
      </c>
      <c r="T1317" s="20">
        <v>69</v>
      </c>
      <c r="U1317" s="20" t="s">
        <v>557</v>
      </c>
      <c r="V1317" s="20">
        <v>58</v>
      </c>
      <c r="W1317" s="20" t="s">
        <v>557</v>
      </c>
      <c r="X1317" s="19"/>
    </row>
    <row r="1318" spans="1:24" s="15" customFormat="1" ht="13.8">
      <c r="A1318" s="15" t="s">
        <v>78</v>
      </c>
      <c r="B1318" s="19" t="s">
        <v>79</v>
      </c>
      <c r="C1318" s="19">
        <v>2021</v>
      </c>
      <c r="D1318" s="19" t="s">
        <v>444</v>
      </c>
      <c r="E1318" s="16">
        <v>61</v>
      </c>
      <c r="F1318" s="20">
        <v>34</v>
      </c>
      <c r="G1318" s="21">
        <v>1.181192</v>
      </c>
      <c r="H1318" s="20">
        <v>10</v>
      </c>
      <c r="I1318" s="20">
        <v>59.056939999999997</v>
      </c>
      <c r="J1318" s="20">
        <v>62.943060000000003</v>
      </c>
      <c r="K1318" s="20"/>
      <c r="L1318" s="20">
        <v>61.518160000000002</v>
      </c>
      <c r="M1318" s="20">
        <v>72.740660000000005</v>
      </c>
      <c r="N1318" s="20">
        <v>54.733609999999999</v>
      </c>
      <c r="O1318" s="20">
        <v>62.292259999999999</v>
      </c>
      <c r="P1318" s="20">
        <v>58.971130000000002</v>
      </c>
      <c r="Q1318" s="20">
        <v>52.779310000000002</v>
      </c>
      <c r="R1318" s="19"/>
      <c r="S1318" s="20">
        <v>49.836219999999997</v>
      </c>
      <c r="T1318" s="20">
        <v>70.934060000000002</v>
      </c>
      <c r="U1318" s="20"/>
      <c r="V1318" s="20">
        <v>59.584820000000001</v>
      </c>
      <c r="W1318" s="20">
        <v>66.122280000000003</v>
      </c>
      <c r="X1318" s="19"/>
    </row>
    <row r="1319" spans="1:24" s="15" customFormat="1" ht="13.8">
      <c r="A1319" s="15" t="s">
        <v>78</v>
      </c>
      <c r="B1319" s="19" t="s">
        <v>79</v>
      </c>
      <c r="C1319" s="19">
        <v>2022</v>
      </c>
      <c r="D1319" s="19" t="s">
        <v>444</v>
      </c>
      <c r="E1319" s="16">
        <v>62</v>
      </c>
      <c r="F1319" s="20">
        <v>33</v>
      </c>
      <c r="G1319" s="21">
        <v>1.1406499999999999</v>
      </c>
      <c r="H1319" s="20">
        <v>10</v>
      </c>
      <c r="I1319" s="20">
        <v>60.129330000000003</v>
      </c>
      <c r="J1319" s="20">
        <v>63.870669999999997</v>
      </c>
      <c r="K1319" s="20" t="s">
        <v>557</v>
      </c>
      <c r="L1319" s="20">
        <v>62</v>
      </c>
      <c r="M1319" s="20">
        <v>73</v>
      </c>
      <c r="N1319" s="20">
        <v>55</v>
      </c>
      <c r="O1319" s="20">
        <v>62</v>
      </c>
      <c r="P1319" s="20">
        <v>59</v>
      </c>
      <c r="Q1319" s="20">
        <v>62</v>
      </c>
      <c r="R1319" s="19" t="s">
        <v>557</v>
      </c>
      <c r="S1319" s="20">
        <v>50</v>
      </c>
      <c r="T1319" s="20">
        <v>70</v>
      </c>
      <c r="U1319" s="20" t="s">
        <v>557</v>
      </c>
      <c r="V1319" s="20">
        <v>57</v>
      </c>
      <c r="W1319" s="20">
        <v>69</v>
      </c>
      <c r="X1319" s="19"/>
    </row>
    <row r="1320" spans="1:24" s="15" customFormat="1" ht="13.8">
      <c r="A1320" s="15" t="s">
        <v>78</v>
      </c>
      <c r="B1320" s="19" t="s">
        <v>79</v>
      </c>
      <c r="C1320" s="19">
        <v>2023</v>
      </c>
      <c r="D1320" s="19" t="s">
        <v>444</v>
      </c>
      <c r="E1320" s="16">
        <v>61</v>
      </c>
      <c r="F1320" s="20">
        <v>34</v>
      </c>
      <c r="G1320" s="21">
        <v>1.249941</v>
      </c>
      <c r="H1320" s="20">
        <v>10</v>
      </c>
      <c r="I1320" s="20">
        <v>58.950099999999999</v>
      </c>
      <c r="J1320" s="20">
        <v>63.049900000000001</v>
      </c>
      <c r="K1320" s="20"/>
      <c r="L1320" s="20">
        <v>61.518160000000002</v>
      </c>
      <c r="M1320" s="20">
        <v>72.740660000000005</v>
      </c>
      <c r="N1320" s="20">
        <v>54.733609999999999</v>
      </c>
      <c r="O1320" s="20">
        <v>62.292259999999999</v>
      </c>
      <c r="P1320" s="20">
        <v>58.971130000000002</v>
      </c>
      <c r="Q1320" s="20">
        <v>55.946559999999998</v>
      </c>
      <c r="R1320" s="19"/>
      <c r="S1320" s="20">
        <v>49.836219999999997</v>
      </c>
      <c r="T1320" s="20">
        <v>71.65746</v>
      </c>
      <c r="U1320" s="20"/>
      <c r="V1320" s="20">
        <v>54.674660000000003</v>
      </c>
      <c r="W1320" s="20">
        <v>69.715389999999999</v>
      </c>
      <c r="X1320" s="19"/>
    </row>
    <row r="1321" spans="1:24" s="15" customFormat="1" ht="13.8">
      <c r="A1321" s="15" t="s">
        <v>78</v>
      </c>
      <c r="B1321" s="19" t="s">
        <v>79</v>
      </c>
      <c r="C1321" s="19">
        <v>2024</v>
      </c>
      <c r="D1321" s="19" t="s">
        <v>444</v>
      </c>
      <c r="E1321" s="16">
        <v>63</v>
      </c>
      <c r="F1321" s="20">
        <v>32</v>
      </c>
      <c r="G1321" s="21">
        <v>1.6578390000000001</v>
      </c>
      <c r="H1321" s="20">
        <v>9</v>
      </c>
      <c r="I1321" s="20">
        <v>60.281140000000001</v>
      </c>
      <c r="J1321" s="20">
        <v>65.718860000000006</v>
      </c>
      <c r="K1321" s="20"/>
      <c r="L1321" s="20">
        <v>66.907420000000002</v>
      </c>
      <c r="M1321" s="20">
        <v>77.216179999999994</v>
      </c>
      <c r="N1321" s="20">
        <v>50.63015</v>
      </c>
      <c r="O1321" s="20">
        <v>66.615179999999995</v>
      </c>
      <c r="P1321" s="20">
        <v>58.851039999999998</v>
      </c>
      <c r="Q1321" s="20">
        <v>59.353909999999999</v>
      </c>
      <c r="R1321" s="19"/>
      <c r="S1321" s="20">
        <v>50.930199999999999</v>
      </c>
      <c r="T1321" s="20">
        <v>66.216859999999997</v>
      </c>
      <c r="U1321" s="20"/>
      <c r="V1321" s="20"/>
      <c r="W1321" s="20">
        <v>67.928340000000006</v>
      </c>
      <c r="X1321" s="19"/>
    </row>
    <row r="1322" spans="1:24" s="15" customFormat="1">
      <c r="A1322" s="68" t="s">
        <v>78</v>
      </c>
      <c r="B1322" s="70" t="s">
        <v>79</v>
      </c>
      <c r="C1322" s="70">
        <v>2025</v>
      </c>
      <c r="D1322" s="73" t="str">
        <f>VLOOKUP(B1322,'CPI Timeseries 2012 - 2025'!B:C,2,0)</f>
        <v>WE/EU</v>
      </c>
      <c r="E1322" s="16">
        <v>65</v>
      </c>
      <c r="F1322" s="70">
        <v>28</v>
      </c>
      <c r="G1322" s="74">
        <v>1.608554</v>
      </c>
      <c r="H1322" s="70">
        <v>10</v>
      </c>
      <c r="I1322" s="75">
        <v>62.361969999999999</v>
      </c>
      <c r="J1322" s="75">
        <v>67.638030000000001</v>
      </c>
      <c r="K1322" s="75"/>
      <c r="L1322" s="75">
        <v>66.826779999999999</v>
      </c>
      <c r="M1322" s="75">
        <v>72.928449999999998</v>
      </c>
      <c r="N1322" s="75">
        <v>50.60913</v>
      </c>
      <c r="O1322" s="75">
        <v>66.61157</v>
      </c>
      <c r="P1322" s="75">
        <v>58.821210000000001</v>
      </c>
      <c r="Q1322" s="75">
        <v>68.888059999999996</v>
      </c>
      <c r="R1322" s="75"/>
      <c r="S1322" s="75">
        <v>50.91377</v>
      </c>
      <c r="T1322" s="75">
        <v>63.490949999999998</v>
      </c>
      <c r="U1322" s="75"/>
      <c r="V1322" s="75">
        <v>84.518829999999994</v>
      </c>
      <c r="W1322" s="75">
        <v>69.655829999999995</v>
      </c>
      <c r="X1322" s="2"/>
    </row>
    <row r="1323" spans="1:24" s="15" customFormat="1" ht="13.8">
      <c r="A1323" s="15" t="s">
        <v>38</v>
      </c>
      <c r="B1323" s="19" t="s">
        <v>39</v>
      </c>
      <c r="C1323" s="19">
        <v>2012</v>
      </c>
      <c r="D1323" s="19" t="s">
        <v>444</v>
      </c>
      <c r="E1323" s="16">
        <v>80</v>
      </c>
      <c r="F1323" s="20">
        <v>12</v>
      </c>
      <c r="G1323" s="21">
        <v>2.8</v>
      </c>
      <c r="H1323" s="20">
        <v>6</v>
      </c>
      <c r="I1323" s="20">
        <v>75</v>
      </c>
      <c r="J1323" s="20">
        <v>85</v>
      </c>
      <c r="K1323" s="20"/>
      <c r="L1323" s="20">
        <v>81</v>
      </c>
      <c r="M1323" s="20"/>
      <c r="N1323" s="20">
        <v>71</v>
      </c>
      <c r="O1323" s="20"/>
      <c r="P1323" s="20">
        <v>73</v>
      </c>
      <c r="Q1323" s="20">
        <v>81</v>
      </c>
      <c r="R1323" s="19"/>
      <c r="S1323" s="20">
        <v>89</v>
      </c>
      <c r="T1323" s="20"/>
      <c r="U1323" s="20"/>
      <c r="V1323" s="20">
        <v>86</v>
      </c>
      <c r="W1323" s="20"/>
      <c r="X1323" s="19"/>
    </row>
    <row r="1324" spans="1:24" s="15" customFormat="1" ht="13.8">
      <c r="A1324" s="15" t="s">
        <v>38</v>
      </c>
      <c r="B1324" s="19" t="s">
        <v>39</v>
      </c>
      <c r="C1324" s="19">
        <v>2013</v>
      </c>
      <c r="D1324" s="19" t="s">
        <v>444</v>
      </c>
      <c r="E1324" s="16">
        <v>80</v>
      </c>
      <c r="F1324" s="20">
        <v>11</v>
      </c>
      <c r="G1324" s="21">
        <v>2.9</v>
      </c>
      <c r="H1324" s="20">
        <v>6</v>
      </c>
      <c r="I1324" s="20">
        <v>75</v>
      </c>
      <c r="J1324" s="20">
        <v>85</v>
      </c>
      <c r="K1324" s="20"/>
      <c r="L1324" s="20">
        <v>81</v>
      </c>
      <c r="M1324" s="20"/>
      <c r="N1324" s="20">
        <v>71</v>
      </c>
      <c r="O1324" s="20"/>
      <c r="P1324" s="20">
        <v>73</v>
      </c>
      <c r="Q1324" s="20">
        <v>77</v>
      </c>
      <c r="R1324" s="19"/>
      <c r="S1324" s="20">
        <v>89</v>
      </c>
      <c r="T1324" s="20"/>
      <c r="U1324" s="20"/>
      <c r="V1324" s="20">
        <v>87</v>
      </c>
      <c r="W1324" s="20"/>
      <c r="X1324" s="19"/>
    </row>
    <row r="1325" spans="1:24" s="15" customFormat="1" ht="13.8">
      <c r="A1325" s="15" t="s">
        <v>38</v>
      </c>
      <c r="B1325" s="19" t="s">
        <v>39</v>
      </c>
      <c r="C1325" s="19">
        <v>2014</v>
      </c>
      <c r="D1325" s="19" t="s">
        <v>444</v>
      </c>
      <c r="E1325" s="16">
        <v>82</v>
      </c>
      <c r="F1325" s="20">
        <v>9</v>
      </c>
      <c r="G1325" s="21">
        <v>2.7799999713897705</v>
      </c>
      <c r="H1325" s="20">
        <v>6</v>
      </c>
      <c r="I1325" s="20">
        <v>77</v>
      </c>
      <c r="J1325" s="20">
        <v>87</v>
      </c>
      <c r="K1325" s="20"/>
      <c r="L1325" s="20">
        <v>81</v>
      </c>
      <c r="M1325" s="20"/>
      <c r="N1325" s="20">
        <v>71</v>
      </c>
      <c r="O1325" s="20"/>
      <c r="P1325" s="20">
        <v>83</v>
      </c>
      <c r="Q1325" s="20">
        <v>78</v>
      </c>
      <c r="R1325" s="19"/>
      <c r="S1325" s="20">
        <v>89</v>
      </c>
      <c r="T1325" s="20"/>
      <c r="U1325" s="20"/>
      <c r="V1325" s="20">
        <v>90</v>
      </c>
      <c r="W1325" s="20"/>
      <c r="X1325" s="19"/>
    </row>
    <row r="1326" spans="1:24" s="15" customFormat="1" ht="13.8">
      <c r="A1326" s="15" t="s">
        <v>38</v>
      </c>
      <c r="B1326" s="19" t="s">
        <v>39</v>
      </c>
      <c r="C1326" s="19">
        <v>2015</v>
      </c>
      <c r="D1326" s="19" t="s">
        <v>444</v>
      </c>
      <c r="E1326" s="16">
        <v>85</v>
      </c>
      <c r="F1326" s="20">
        <v>7</v>
      </c>
      <c r="G1326" s="21">
        <v>1.6000000238418579</v>
      </c>
      <c r="H1326" s="20">
        <v>5</v>
      </c>
      <c r="I1326" s="20">
        <v>82</v>
      </c>
      <c r="J1326" s="20">
        <v>88</v>
      </c>
      <c r="K1326" s="20"/>
      <c r="L1326" s="20">
        <v>81</v>
      </c>
      <c r="M1326" s="20"/>
      <c r="N1326" s="20"/>
      <c r="O1326" s="20"/>
      <c r="P1326" s="20">
        <v>83</v>
      </c>
      <c r="Q1326" s="20">
        <v>85</v>
      </c>
      <c r="R1326" s="19"/>
      <c r="S1326" s="20">
        <v>89</v>
      </c>
      <c r="T1326" s="20"/>
      <c r="U1326" s="20"/>
      <c r="V1326" s="20">
        <v>89</v>
      </c>
      <c r="W1326" s="20"/>
      <c r="X1326" s="19"/>
    </row>
    <row r="1327" spans="1:24" s="15" customFormat="1" ht="13.8">
      <c r="A1327" s="15" t="s">
        <v>38</v>
      </c>
      <c r="B1327" s="19" t="s">
        <v>39</v>
      </c>
      <c r="C1327" s="19">
        <v>2016</v>
      </c>
      <c r="D1327" s="19" t="s">
        <v>444</v>
      </c>
      <c r="E1327" s="16">
        <v>81</v>
      </c>
      <c r="F1327" s="20">
        <v>10</v>
      </c>
      <c r="G1327" s="21">
        <v>1.96</v>
      </c>
      <c r="H1327" s="20">
        <v>6</v>
      </c>
      <c r="I1327" s="20">
        <v>78</v>
      </c>
      <c r="J1327" s="20">
        <v>84</v>
      </c>
      <c r="K1327" s="20" t="s">
        <v>557</v>
      </c>
      <c r="L1327" s="20">
        <v>80</v>
      </c>
      <c r="M1327" s="20" t="s">
        <v>557</v>
      </c>
      <c r="N1327" s="20">
        <v>72</v>
      </c>
      <c r="O1327" s="20" t="s">
        <v>557</v>
      </c>
      <c r="P1327" s="20">
        <v>83</v>
      </c>
      <c r="Q1327" s="20">
        <v>81</v>
      </c>
      <c r="R1327" s="19" t="s">
        <v>557</v>
      </c>
      <c r="S1327" s="20">
        <v>85</v>
      </c>
      <c r="T1327" s="20" t="s">
        <v>557</v>
      </c>
      <c r="U1327" s="20" t="s">
        <v>557</v>
      </c>
      <c r="V1327" s="20">
        <v>85</v>
      </c>
      <c r="W1327" s="20" t="s">
        <v>557</v>
      </c>
      <c r="X1327" s="19"/>
    </row>
    <row r="1328" spans="1:24" s="15" customFormat="1" ht="13.8">
      <c r="A1328" s="15" t="s">
        <v>38</v>
      </c>
      <c r="B1328" s="19" t="s">
        <v>39</v>
      </c>
      <c r="C1328" s="19">
        <v>2017</v>
      </c>
      <c r="D1328" s="19" t="s">
        <v>444</v>
      </c>
      <c r="E1328" s="16">
        <v>82</v>
      </c>
      <c r="F1328" s="20">
        <v>8</v>
      </c>
      <c r="G1328" s="21">
        <v>2.08</v>
      </c>
      <c r="H1328" s="20">
        <v>6</v>
      </c>
      <c r="I1328" s="20">
        <v>79</v>
      </c>
      <c r="J1328" s="20">
        <v>85</v>
      </c>
      <c r="K1328" s="20"/>
      <c r="L1328" s="20">
        <v>79</v>
      </c>
      <c r="M1328" s="20"/>
      <c r="N1328" s="20">
        <v>72</v>
      </c>
      <c r="O1328" s="20"/>
      <c r="P1328" s="20">
        <v>83</v>
      </c>
      <c r="Q1328" s="20">
        <v>84</v>
      </c>
      <c r="R1328" s="19"/>
      <c r="S1328" s="20">
        <v>85</v>
      </c>
      <c r="T1328" s="20"/>
      <c r="U1328" s="20"/>
      <c r="V1328" s="20">
        <v>86</v>
      </c>
      <c r="W1328" s="20"/>
      <c r="X1328" s="19"/>
    </row>
    <row r="1329" spans="1:24" s="15" customFormat="1" ht="13.8">
      <c r="A1329" s="15" t="s">
        <v>38</v>
      </c>
      <c r="B1329" s="19" t="s">
        <v>39</v>
      </c>
      <c r="C1329" s="19">
        <v>2018</v>
      </c>
      <c r="D1329" s="19" t="s">
        <v>444</v>
      </c>
      <c r="E1329" s="16">
        <v>81</v>
      </c>
      <c r="F1329" s="20">
        <v>9</v>
      </c>
      <c r="G1329" s="21">
        <v>2.3199999999999998</v>
      </c>
      <c r="H1329" s="20">
        <v>7</v>
      </c>
      <c r="I1329" s="20">
        <v>77</v>
      </c>
      <c r="J1329" s="20">
        <v>85</v>
      </c>
      <c r="K1329" s="20"/>
      <c r="L1329" s="20">
        <v>79</v>
      </c>
      <c r="M1329" s="20"/>
      <c r="N1329" s="20">
        <v>72</v>
      </c>
      <c r="O1329" s="20"/>
      <c r="P1329" s="20">
        <v>83</v>
      </c>
      <c r="Q1329" s="20">
        <v>86</v>
      </c>
      <c r="R1329" s="19"/>
      <c r="S1329" s="20">
        <v>85</v>
      </c>
      <c r="T1329" s="20">
        <v>74</v>
      </c>
      <c r="U1329" s="20"/>
      <c r="V1329" s="20">
        <v>88</v>
      </c>
      <c r="W1329" s="20"/>
      <c r="X1329" s="19"/>
    </row>
    <row r="1330" spans="1:24" s="15" customFormat="1" ht="13.8">
      <c r="A1330" s="15" t="s">
        <v>38</v>
      </c>
      <c r="B1330" s="19" t="s">
        <v>39</v>
      </c>
      <c r="C1330" s="19">
        <v>2019</v>
      </c>
      <c r="D1330" s="19" t="s">
        <v>444</v>
      </c>
      <c r="E1330" s="16">
        <v>80</v>
      </c>
      <c r="F1330" s="20">
        <v>9</v>
      </c>
      <c r="G1330" s="21">
        <v>1.954564</v>
      </c>
      <c r="H1330" s="20">
        <v>7</v>
      </c>
      <c r="I1330" s="20">
        <v>76.794520000000006</v>
      </c>
      <c r="J1330" s="20">
        <v>83.205479999999994</v>
      </c>
      <c r="K1330" s="20" t="s">
        <v>557</v>
      </c>
      <c r="L1330" s="20">
        <v>79</v>
      </c>
      <c r="M1330" s="20" t="s">
        <v>557</v>
      </c>
      <c r="N1330" s="20">
        <v>72</v>
      </c>
      <c r="O1330" s="20" t="s">
        <v>557</v>
      </c>
      <c r="P1330" s="20">
        <v>83</v>
      </c>
      <c r="Q1330" s="20">
        <v>81</v>
      </c>
      <c r="R1330" s="19" t="s">
        <v>557</v>
      </c>
      <c r="S1330" s="20">
        <v>85</v>
      </c>
      <c r="T1330" s="20">
        <v>75</v>
      </c>
      <c r="U1330" s="20" t="s">
        <v>557</v>
      </c>
      <c r="V1330" s="20">
        <v>86</v>
      </c>
      <c r="W1330" s="20" t="s">
        <v>557</v>
      </c>
      <c r="X1330" s="19"/>
    </row>
    <row r="1331" spans="1:24" s="15" customFormat="1" ht="13.8">
      <c r="A1331" s="15" t="s">
        <v>38</v>
      </c>
      <c r="B1331" s="19" t="s">
        <v>39</v>
      </c>
      <c r="C1331" s="19">
        <v>2020</v>
      </c>
      <c r="D1331" s="19" t="s">
        <v>444</v>
      </c>
      <c r="E1331" s="16">
        <v>80</v>
      </c>
      <c r="F1331" s="20">
        <v>9</v>
      </c>
      <c r="G1331" s="21">
        <v>1.5031669999999999</v>
      </c>
      <c r="H1331" s="20">
        <v>7</v>
      </c>
      <c r="I1331" s="20">
        <v>77.534809999999993</v>
      </c>
      <c r="J1331" s="20">
        <v>82.465190000000007</v>
      </c>
      <c r="K1331" s="20" t="s">
        <v>557</v>
      </c>
      <c r="L1331" s="20">
        <v>79</v>
      </c>
      <c r="M1331" s="20" t="s">
        <v>557</v>
      </c>
      <c r="N1331" s="20">
        <v>72</v>
      </c>
      <c r="O1331" s="20" t="s">
        <v>557</v>
      </c>
      <c r="P1331" s="20">
        <v>83</v>
      </c>
      <c r="Q1331" s="20">
        <v>84</v>
      </c>
      <c r="R1331" s="19" t="s">
        <v>557</v>
      </c>
      <c r="S1331" s="20">
        <v>85</v>
      </c>
      <c r="T1331" s="20">
        <v>73</v>
      </c>
      <c r="U1331" s="20" t="s">
        <v>557</v>
      </c>
      <c r="V1331" s="20">
        <v>86</v>
      </c>
      <c r="W1331" s="20" t="s">
        <v>557</v>
      </c>
      <c r="X1331" s="19"/>
    </row>
    <row r="1332" spans="1:24" s="15" customFormat="1" ht="13.8">
      <c r="A1332" s="15" t="s">
        <v>38</v>
      </c>
      <c r="B1332" s="19" t="s">
        <v>39</v>
      </c>
      <c r="C1332" s="19">
        <v>2021</v>
      </c>
      <c r="D1332" s="19" t="s">
        <v>444</v>
      </c>
      <c r="E1332" s="16">
        <v>81</v>
      </c>
      <c r="F1332" s="20">
        <v>9</v>
      </c>
      <c r="G1332" s="21">
        <v>0.96247740000000004</v>
      </c>
      <c r="H1332" s="20">
        <v>8</v>
      </c>
      <c r="I1332" s="20">
        <v>79.416730000000001</v>
      </c>
      <c r="J1332" s="20">
        <v>82.583269999999999</v>
      </c>
      <c r="K1332" s="20"/>
      <c r="L1332" s="20">
        <v>79.255899999999997</v>
      </c>
      <c r="M1332" s="20"/>
      <c r="N1332" s="20">
        <v>72.204040000000006</v>
      </c>
      <c r="O1332" s="20"/>
      <c r="P1332" s="20">
        <v>83.256370000000004</v>
      </c>
      <c r="Q1332" s="20">
        <v>83.082160000000002</v>
      </c>
      <c r="R1332" s="19"/>
      <c r="S1332" s="20">
        <v>84.671390000000002</v>
      </c>
      <c r="T1332" s="20">
        <v>76.721299999999999</v>
      </c>
      <c r="U1332" s="20"/>
      <c r="V1332" s="20">
        <v>82.732770000000002</v>
      </c>
      <c r="W1332" s="20">
        <v>82.291300000000007</v>
      </c>
      <c r="X1332" s="19"/>
    </row>
    <row r="1333" spans="1:24" s="15" customFormat="1" ht="13.8">
      <c r="A1333" s="15" t="s">
        <v>38</v>
      </c>
      <c r="B1333" s="19" t="s">
        <v>39</v>
      </c>
      <c r="C1333" s="19">
        <v>2022</v>
      </c>
      <c r="D1333" s="19" t="s">
        <v>444</v>
      </c>
      <c r="E1333" s="16">
        <v>77</v>
      </c>
      <c r="F1333" s="20">
        <v>10</v>
      </c>
      <c r="G1333" s="21">
        <v>1.0837650000000001</v>
      </c>
      <c r="H1333" s="20">
        <v>8</v>
      </c>
      <c r="I1333" s="20">
        <v>75.222629999999995</v>
      </c>
      <c r="J1333" s="20">
        <v>78.777370000000005</v>
      </c>
      <c r="K1333" s="20" t="s">
        <v>557</v>
      </c>
      <c r="L1333" s="20">
        <v>79</v>
      </c>
      <c r="M1333" s="20" t="s">
        <v>557</v>
      </c>
      <c r="N1333" s="20">
        <v>72</v>
      </c>
      <c r="O1333" s="20" t="s">
        <v>557</v>
      </c>
      <c r="P1333" s="20">
        <v>71</v>
      </c>
      <c r="Q1333" s="20">
        <v>72</v>
      </c>
      <c r="R1333" s="19" t="s">
        <v>557</v>
      </c>
      <c r="S1333" s="20">
        <v>85</v>
      </c>
      <c r="T1333" s="20">
        <v>77</v>
      </c>
      <c r="U1333" s="20" t="s">
        <v>557</v>
      </c>
      <c r="V1333" s="20">
        <v>78</v>
      </c>
      <c r="W1333" s="20">
        <v>80</v>
      </c>
      <c r="X1333" s="19"/>
    </row>
    <row r="1334" spans="1:24" s="15" customFormat="1" ht="13.8">
      <c r="A1334" s="15" t="s">
        <v>38</v>
      </c>
      <c r="B1334" s="19" t="s">
        <v>39</v>
      </c>
      <c r="C1334" s="19">
        <v>2023</v>
      </c>
      <c r="D1334" s="19" t="s">
        <v>444</v>
      </c>
      <c r="E1334" s="16">
        <v>78</v>
      </c>
      <c r="F1334" s="20">
        <v>9</v>
      </c>
      <c r="G1334" s="21">
        <v>1.060454</v>
      </c>
      <c r="H1334" s="20">
        <v>8</v>
      </c>
      <c r="I1334" s="20">
        <v>76.260859999999994</v>
      </c>
      <c r="J1334" s="20">
        <v>79.739140000000006</v>
      </c>
      <c r="K1334" s="20"/>
      <c r="L1334" s="20">
        <v>79.255899999999997</v>
      </c>
      <c r="M1334" s="20"/>
      <c r="N1334" s="20">
        <v>72.204040000000006</v>
      </c>
      <c r="O1334" s="20"/>
      <c r="P1334" s="20">
        <v>71.022450000000006</v>
      </c>
      <c r="Q1334" s="20">
        <v>78.288489999999996</v>
      </c>
      <c r="R1334" s="19"/>
      <c r="S1334" s="20">
        <v>84.671390000000002</v>
      </c>
      <c r="T1334" s="20">
        <v>76.721299999999999</v>
      </c>
      <c r="U1334" s="20"/>
      <c r="V1334" s="20">
        <v>81.855950000000007</v>
      </c>
      <c r="W1334" s="20">
        <v>80.494739999999993</v>
      </c>
      <c r="X1334" s="19"/>
    </row>
    <row r="1335" spans="1:24" s="15" customFormat="1" ht="13.8">
      <c r="A1335" s="15" t="s">
        <v>38</v>
      </c>
      <c r="B1335" s="19" t="s">
        <v>39</v>
      </c>
      <c r="C1335" s="19">
        <v>2024</v>
      </c>
      <c r="D1335" s="19" t="s">
        <v>444</v>
      </c>
      <c r="E1335" s="16">
        <v>81</v>
      </c>
      <c r="F1335" s="20">
        <v>5</v>
      </c>
      <c r="G1335" s="21">
        <v>2.0001069999999999</v>
      </c>
      <c r="H1335" s="20">
        <v>7</v>
      </c>
      <c r="I1335" s="20">
        <v>77.719830000000002</v>
      </c>
      <c r="J1335" s="20">
        <v>84.280169999999998</v>
      </c>
      <c r="K1335" s="20"/>
      <c r="L1335" s="20"/>
      <c r="M1335" s="20"/>
      <c r="N1335" s="20">
        <v>82.848110000000005</v>
      </c>
      <c r="O1335" s="20"/>
      <c r="P1335" s="20">
        <v>71.944180000000003</v>
      </c>
      <c r="Q1335" s="20">
        <v>76.932689999999994</v>
      </c>
      <c r="R1335" s="19"/>
      <c r="S1335" s="20">
        <v>87.228129999999993</v>
      </c>
      <c r="T1335" s="20">
        <v>73.061229999999995</v>
      </c>
      <c r="U1335" s="20"/>
      <c r="V1335" s="20">
        <v>92.431020000000004</v>
      </c>
      <c r="W1335" s="20">
        <v>79.217070000000007</v>
      </c>
      <c r="X1335" s="19"/>
    </row>
    <row r="1336" spans="1:24" s="15" customFormat="1">
      <c r="A1336" s="68" t="s">
        <v>38</v>
      </c>
      <c r="B1336" s="70" t="s">
        <v>39</v>
      </c>
      <c r="C1336" s="70">
        <v>2025</v>
      </c>
      <c r="D1336" s="73" t="str">
        <f>VLOOKUP(B1336,'CPI Timeseries 2012 - 2025'!B:C,2,0)</f>
        <v>WE/EU</v>
      </c>
      <c r="E1336" s="16">
        <v>78</v>
      </c>
      <c r="F1336" s="70">
        <v>8</v>
      </c>
      <c r="G1336" s="74">
        <v>2.1926169999999998</v>
      </c>
      <c r="H1336" s="70">
        <v>7</v>
      </c>
      <c r="I1336" s="75">
        <v>74.404110000000003</v>
      </c>
      <c r="J1336" s="75">
        <v>81.595889999999997</v>
      </c>
      <c r="K1336" s="75"/>
      <c r="L1336" s="75"/>
      <c r="M1336" s="75"/>
      <c r="N1336" s="75">
        <v>66.723879999999994</v>
      </c>
      <c r="O1336" s="75"/>
      <c r="P1336" s="75">
        <v>71.925920000000005</v>
      </c>
      <c r="Q1336" s="75">
        <v>78.647310000000004</v>
      </c>
      <c r="R1336" s="75"/>
      <c r="S1336" s="75">
        <v>87.22354</v>
      </c>
      <c r="T1336" s="75">
        <v>73.075159999999997</v>
      </c>
      <c r="U1336" s="75"/>
      <c r="V1336" s="75">
        <v>89.40128</v>
      </c>
      <c r="W1336" s="75">
        <v>78.341899999999995</v>
      </c>
      <c r="X1336" s="2"/>
    </row>
    <row r="1337" spans="1:24" s="15" customFormat="1" ht="13.8">
      <c r="A1337" s="15" t="s">
        <v>319</v>
      </c>
      <c r="B1337" s="19" t="s">
        <v>320</v>
      </c>
      <c r="C1337" s="19">
        <v>2012</v>
      </c>
      <c r="D1337" s="19" t="s">
        <v>443</v>
      </c>
      <c r="E1337" s="16">
        <v>32</v>
      </c>
      <c r="F1337" s="20">
        <v>118</v>
      </c>
      <c r="G1337" s="21">
        <v>3.2</v>
      </c>
      <c r="H1337" s="20">
        <v>8</v>
      </c>
      <c r="I1337" s="20">
        <v>26</v>
      </c>
      <c r="J1337" s="20">
        <v>37</v>
      </c>
      <c r="K1337" s="20">
        <v>17</v>
      </c>
      <c r="L1337" s="20"/>
      <c r="M1337" s="20">
        <v>36</v>
      </c>
      <c r="N1337" s="20">
        <v>38</v>
      </c>
      <c r="O1337" s="20"/>
      <c r="P1337" s="20">
        <v>42</v>
      </c>
      <c r="Q1337" s="20"/>
      <c r="R1337" s="19"/>
      <c r="S1337" s="20">
        <v>41</v>
      </c>
      <c r="T1337" s="20"/>
      <c r="U1337" s="20">
        <v>23</v>
      </c>
      <c r="V1337" s="20">
        <v>24</v>
      </c>
      <c r="W1337" s="20">
        <v>31</v>
      </c>
      <c r="X1337" s="19"/>
    </row>
    <row r="1338" spans="1:24" s="15" customFormat="1" ht="13.8">
      <c r="A1338" s="15" t="s">
        <v>319</v>
      </c>
      <c r="B1338" s="19" t="s">
        <v>320</v>
      </c>
      <c r="C1338" s="19">
        <v>2013</v>
      </c>
      <c r="D1338" s="19" t="s">
        <v>443</v>
      </c>
      <c r="E1338" s="16">
        <v>28</v>
      </c>
      <c r="F1338" s="20">
        <v>127</v>
      </c>
      <c r="G1338" s="21">
        <v>1.9</v>
      </c>
      <c r="H1338" s="20">
        <v>8</v>
      </c>
      <c r="I1338" s="20">
        <v>25</v>
      </c>
      <c r="J1338" s="20">
        <v>31</v>
      </c>
      <c r="K1338" s="20">
        <v>22</v>
      </c>
      <c r="L1338" s="20"/>
      <c r="M1338" s="20">
        <v>28</v>
      </c>
      <c r="N1338" s="20">
        <v>38</v>
      </c>
      <c r="O1338" s="20"/>
      <c r="P1338" s="20">
        <v>32</v>
      </c>
      <c r="Q1338" s="20"/>
      <c r="R1338" s="19"/>
      <c r="S1338" s="20">
        <v>31</v>
      </c>
      <c r="T1338" s="20"/>
      <c r="U1338" s="20">
        <v>23</v>
      </c>
      <c r="V1338" s="20">
        <v>23</v>
      </c>
      <c r="W1338" s="20">
        <v>31</v>
      </c>
      <c r="X1338" s="19"/>
    </row>
    <row r="1339" spans="1:24" s="15" customFormat="1" ht="13.8">
      <c r="A1339" s="15" t="s">
        <v>319</v>
      </c>
      <c r="B1339" s="19" t="s">
        <v>320</v>
      </c>
      <c r="C1339" s="19">
        <v>2014</v>
      </c>
      <c r="D1339" s="19" t="s">
        <v>443</v>
      </c>
      <c r="E1339" s="16">
        <v>28</v>
      </c>
      <c r="F1339" s="20">
        <v>133</v>
      </c>
      <c r="G1339" s="21">
        <v>3.380000114440918</v>
      </c>
      <c r="H1339" s="20">
        <v>8</v>
      </c>
      <c r="I1339" s="20">
        <v>22</v>
      </c>
      <c r="J1339" s="20">
        <v>34</v>
      </c>
      <c r="K1339" s="20">
        <v>20</v>
      </c>
      <c r="L1339" s="20"/>
      <c r="M1339" s="20">
        <v>28</v>
      </c>
      <c r="N1339" s="20">
        <v>38</v>
      </c>
      <c r="O1339" s="20"/>
      <c r="P1339" s="20">
        <v>42</v>
      </c>
      <c r="Q1339" s="20"/>
      <c r="R1339" s="19"/>
      <c r="S1339" s="20">
        <v>31</v>
      </c>
      <c r="T1339" s="20"/>
      <c r="U1339" s="20">
        <v>12</v>
      </c>
      <c r="V1339" s="20">
        <v>28</v>
      </c>
      <c r="W1339" s="20">
        <v>26</v>
      </c>
      <c r="X1339" s="19"/>
    </row>
    <row r="1340" spans="1:24" s="15" customFormat="1" ht="13.8">
      <c r="A1340" s="15" t="s">
        <v>319</v>
      </c>
      <c r="B1340" s="19" t="s">
        <v>320</v>
      </c>
      <c r="C1340" s="19">
        <v>2015</v>
      </c>
      <c r="D1340" s="19" t="s">
        <v>443</v>
      </c>
      <c r="E1340" s="16">
        <v>28</v>
      </c>
      <c r="F1340" s="20">
        <v>123</v>
      </c>
      <c r="G1340" s="21">
        <v>2.9900000095367432</v>
      </c>
      <c r="H1340" s="20">
        <v>7</v>
      </c>
      <c r="I1340" s="20">
        <v>23</v>
      </c>
      <c r="J1340" s="20">
        <v>33</v>
      </c>
      <c r="K1340" s="20">
        <v>20</v>
      </c>
      <c r="L1340" s="20"/>
      <c r="M1340" s="20">
        <v>32</v>
      </c>
      <c r="N1340" s="20"/>
      <c r="O1340" s="20"/>
      <c r="P1340" s="20">
        <v>42</v>
      </c>
      <c r="Q1340" s="20"/>
      <c r="R1340" s="19"/>
      <c r="S1340" s="20">
        <v>31</v>
      </c>
      <c r="T1340" s="20"/>
      <c r="U1340" s="20">
        <v>23</v>
      </c>
      <c r="V1340" s="20">
        <v>29</v>
      </c>
      <c r="W1340" s="20">
        <v>20</v>
      </c>
      <c r="X1340" s="19"/>
    </row>
    <row r="1341" spans="1:24" s="15" customFormat="1" ht="13.8">
      <c r="A1341" s="15" t="s">
        <v>319</v>
      </c>
      <c r="B1341" s="19" t="s">
        <v>320</v>
      </c>
      <c r="C1341" s="19">
        <v>2016</v>
      </c>
      <c r="D1341" s="19" t="s">
        <v>443</v>
      </c>
      <c r="E1341" s="16">
        <v>26</v>
      </c>
      <c r="F1341" s="20">
        <v>145</v>
      </c>
      <c r="G1341" s="21">
        <v>2.88</v>
      </c>
      <c r="H1341" s="20">
        <v>7</v>
      </c>
      <c r="I1341" s="20">
        <v>21</v>
      </c>
      <c r="J1341" s="20">
        <v>30</v>
      </c>
      <c r="K1341" s="20">
        <v>14</v>
      </c>
      <c r="L1341" s="20" t="s">
        <v>557</v>
      </c>
      <c r="M1341" s="20">
        <v>32</v>
      </c>
      <c r="N1341" s="20" t="s">
        <v>557</v>
      </c>
      <c r="O1341" s="20" t="s">
        <v>557</v>
      </c>
      <c r="P1341" s="20">
        <v>34</v>
      </c>
      <c r="Q1341" s="20" t="s">
        <v>557</v>
      </c>
      <c r="R1341" s="19" t="s">
        <v>557</v>
      </c>
      <c r="S1341" s="20">
        <v>32</v>
      </c>
      <c r="T1341" s="20" t="s">
        <v>557</v>
      </c>
      <c r="U1341" s="20">
        <v>24</v>
      </c>
      <c r="V1341" s="20">
        <v>19</v>
      </c>
      <c r="W1341" s="20">
        <v>23</v>
      </c>
      <c r="X1341" s="19"/>
    </row>
    <row r="1342" spans="1:24" s="15" customFormat="1" ht="13.8">
      <c r="A1342" s="15" t="s">
        <v>319</v>
      </c>
      <c r="B1342" s="19" t="s">
        <v>320</v>
      </c>
      <c r="C1342" s="19">
        <v>2017</v>
      </c>
      <c r="D1342" s="19" t="s">
        <v>443</v>
      </c>
      <c r="E1342" s="16">
        <v>24</v>
      </c>
      <c r="F1342" s="20">
        <v>155</v>
      </c>
      <c r="G1342" s="21">
        <v>2.72</v>
      </c>
      <c r="H1342" s="20">
        <v>8</v>
      </c>
      <c r="I1342" s="20">
        <v>20</v>
      </c>
      <c r="J1342" s="20">
        <v>28</v>
      </c>
      <c r="K1342" s="20">
        <v>19</v>
      </c>
      <c r="L1342" s="20"/>
      <c r="M1342" s="20">
        <v>33</v>
      </c>
      <c r="N1342" s="20"/>
      <c r="O1342" s="20"/>
      <c r="P1342" s="20">
        <v>35</v>
      </c>
      <c r="Q1342" s="20"/>
      <c r="R1342" s="19"/>
      <c r="S1342" s="20">
        <v>29</v>
      </c>
      <c r="T1342" s="20">
        <v>15</v>
      </c>
      <c r="U1342" s="20">
        <v>27</v>
      </c>
      <c r="V1342" s="20">
        <v>17</v>
      </c>
      <c r="W1342" s="20">
        <v>19</v>
      </c>
      <c r="X1342" s="19"/>
    </row>
    <row r="1343" spans="1:24" s="15" customFormat="1" ht="13.8">
      <c r="A1343" s="15" t="s">
        <v>319</v>
      </c>
      <c r="B1343" s="19" t="s">
        <v>320</v>
      </c>
      <c r="C1343" s="19">
        <v>2018</v>
      </c>
      <c r="D1343" s="19" t="s">
        <v>443</v>
      </c>
      <c r="E1343" s="16">
        <v>25</v>
      </c>
      <c r="F1343" s="20">
        <v>152</v>
      </c>
      <c r="G1343" s="21">
        <v>2.64</v>
      </c>
      <c r="H1343" s="20">
        <v>7</v>
      </c>
      <c r="I1343" s="20">
        <v>21</v>
      </c>
      <c r="J1343" s="20">
        <v>29</v>
      </c>
      <c r="K1343" s="20">
        <v>19</v>
      </c>
      <c r="L1343" s="20"/>
      <c r="M1343" s="20">
        <v>33</v>
      </c>
      <c r="N1343" s="20"/>
      <c r="O1343" s="20"/>
      <c r="P1343" s="20">
        <v>35</v>
      </c>
      <c r="Q1343" s="20"/>
      <c r="R1343" s="19"/>
      <c r="S1343" s="20">
        <v>24</v>
      </c>
      <c r="T1343" s="20">
        <v>17</v>
      </c>
      <c r="U1343" s="20">
        <v>27</v>
      </c>
      <c r="V1343" s="20"/>
      <c r="W1343" s="20">
        <v>19</v>
      </c>
      <c r="X1343" s="19"/>
    </row>
    <row r="1344" spans="1:24" s="15" customFormat="1" ht="13.8">
      <c r="A1344" s="15" t="s">
        <v>319</v>
      </c>
      <c r="B1344" s="19" t="s">
        <v>320</v>
      </c>
      <c r="C1344" s="19">
        <v>2019</v>
      </c>
      <c r="D1344" s="19" t="s">
        <v>443</v>
      </c>
      <c r="E1344" s="16">
        <v>24</v>
      </c>
      <c r="F1344" s="20">
        <v>158</v>
      </c>
      <c r="G1344" s="21">
        <v>2.4753349999999998</v>
      </c>
      <c r="H1344" s="20">
        <v>8</v>
      </c>
      <c r="I1344" s="20">
        <v>19.940449999999998</v>
      </c>
      <c r="J1344" s="20">
        <v>28.059550000000002</v>
      </c>
      <c r="K1344" s="20">
        <v>19</v>
      </c>
      <c r="L1344" s="20" t="s">
        <v>557</v>
      </c>
      <c r="M1344" s="20">
        <v>33</v>
      </c>
      <c r="N1344" s="20" t="s">
        <v>557</v>
      </c>
      <c r="O1344" s="20" t="s">
        <v>557</v>
      </c>
      <c r="P1344" s="20">
        <v>35</v>
      </c>
      <c r="Q1344" s="20" t="s">
        <v>557</v>
      </c>
      <c r="R1344" s="19" t="s">
        <v>557</v>
      </c>
      <c r="S1344" s="20">
        <v>24</v>
      </c>
      <c r="T1344" s="20">
        <v>21</v>
      </c>
      <c r="U1344" s="20">
        <v>27</v>
      </c>
      <c r="V1344" s="20">
        <v>17</v>
      </c>
      <c r="W1344" s="20">
        <v>16</v>
      </c>
      <c r="X1344" s="19"/>
    </row>
    <row r="1345" spans="1:24" s="15" customFormat="1" ht="13.8">
      <c r="A1345" s="15" t="s">
        <v>319</v>
      </c>
      <c r="B1345" s="19" t="s">
        <v>320</v>
      </c>
      <c r="C1345" s="19">
        <v>2020</v>
      </c>
      <c r="D1345" s="19" t="s">
        <v>443</v>
      </c>
      <c r="E1345" s="16">
        <v>25</v>
      </c>
      <c r="F1345" s="20">
        <v>149</v>
      </c>
      <c r="G1345" s="21">
        <v>1.5113080000000001</v>
      </c>
      <c r="H1345" s="20">
        <v>8</v>
      </c>
      <c r="I1345" s="20">
        <v>22.521460000000001</v>
      </c>
      <c r="J1345" s="20">
        <v>27.478539999999999</v>
      </c>
      <c r="K1345" s="20">
        <v>19</v>
      </c>
      <c r="L1345" s="20" t="s">
        <v>557</v>
      </c>
      <c r="M1345" s="20">
        <v>33</v>
      </c>
      <c r="N1345" s="20" t="s">
        <v>557</v>
      </c>
      <c r="O1345" s="20" t="s">
        <v>557</v>
      </c>
      <c r="P1345" s="20">
        <v>35</v>
      </c>
      <c r="Q1345" s="20" t="s">
        <v>557</v>
      </c>
      <c r="R1345" s="19" t="s">
        <v>557</v>
      </c>
      <c r="S1345" s="20">
        <v>24</v>
      </c>
      <c r="T1345" s="20">
        <v>25</v>
      </c>
      <c r="U1345" s="20">
        <v>27</v>
      </c>
      <c r="V1345" s="20">
        <v>17</v>
      </c>
      <c r="W1345" s="20">
        <v>18</v>
      </c>
      <c r="X1345" s="19"/>
    </row>
    <row r="1346" spans="1:24" s="15" customFormat="1" ht="13.8">
      <c r="A1346" s="15" t="s">
        <v>319</v>
      </c>
      <c r="B1346" s="19" t="s">
        <v>320</v>
      </c>
      <c r="C1346" s="19">
        <v>2021</v>
      </c>
      <c r="D1346" s="19" t="s">
        <v>443</v>
      </c>
      <c r="E1346" s="16">
        <v>26</v>
      </c>
      <c r="F1346" s="20">
        <v>147</v>
      </c>
      <c r="G1346" s="21">
        <v>1.689165</v>
      </c>
      <c r="H1346" s="20">
        <v>7</v>
      </c>
      <c r="I1346" s="20">
        <v>23.221319999999999</v>
      </c>
      <c r="J1346" s="20">
        <v>28.778680000000001</v>
      </c>
      <c r="K1346" s="20">
        <v>23.907869999999999</v>
      </c>
      <c r="L1346" s="20"/>
      <c r="M1346" s="20">
        <v>32.845500000000001</v>
      </c>
      <c r="N1346" s="20"/>
      <c r="O1346" s="20"/>
      <c r="P1346" s="20">
        <v>34.50329</v>
      </c>
      <c r="Q1346" s="20"/>
      <c r="R1346" s="19"/>
      <c r="S1346" s="20">
        <v>23.709849999999999</v>
      </c>
      <c r="T1346" s="20">
        <v>19.572299999999998</v>
      </c>
      <c r="U1346" s="20">
        <v>26.78049</v>
      </c>
      <c r="V1346" s="20"/>
      <c r="W1346" s="20">
        <v>17.615220000000001</v>
      </c>
      <c r="X1346" s="19"/>
    </row>
    <row r="1347" spans="1:24" s="15" customFormat="1" ht="13.8">
      <c r="A1347" s="15" t="s">
        <v>319</v>
      </c>
      <c r="B1347" s="19" t="s">
        <v>320</v>
      </c>
      <c r="C1347" s="19">
        <v>2022</v>
      </c>
      <c r="D1347" s="19" t="s">
        <v>443</v>
      </c>
      <c r="E1347" s="16">
        <v>26</v>
      </c>
      <c r="F1347" s="20">
        <v>142</v>
      </c>
      <c r="G1347" s="21">
        <v>1.673997</v>
      </c>
      <c r="H1347" s="20">
        <v>7</v>
      </c>
      <c r="I1347" s="20">
        <v>23.254639999999998</v>
      </c>
      <c r="J1347" s="20">
        <v>28.745360000000002</v>
      </c>
      <c r="K1347" s="20">
        <v>24</v>
      </c>
      <c r="L1347" s="20" t="s">
        <v>557</v>
      </c>
      <c r="M1347" s="20">
        <v>33</v>
      </c>
      <c r="N1347" s="20" t="s">
        <v>557</v>
      </c>
      <c r="O1347" s="20" t="s">
        <v>557</v>
      </c>
      <c r="P1347" s="20">
        <v>35</v>
      </c>
      <c r="Q1347" s="20" t="s">
        <v>557</v>
      </c>
      <c r="R1347" s="19" t="s">
        <v>557</v>
      </c>
      <c r="S1347" s="20">
        <v>24</v>
      </c>
      <c r="T1347" s="20">
        <v>19</v>
      </c>
      <c r="U1347" s="20">
        <v>27</v>
      </c>
      <c r="V1347" s="20" t="s">
        <v>557</v>
      </c>
      <c r="W1347" s="20">
        <v>19</v>
      </c>
      <c r="X1347" s="19"/>
    </row>
    <row r="1348" spans="1:24" s="15" customFormat="1" ht="13.8">
      <c r="A1348" s="15" t="s">
        <v>319</v>
      </c>
      <c r="B1348" s="19" t="s">
        <v>320</v>
      </c>
      <c r="C1348" s="19">
        <v>2023</v>
      </c>
      <c r="D1348" s="19" t="s">
        <v>443</v>
      </c>
      <c r="E1348" s="16">
        <v>25</v>
      </c>
      <c r="F1348" s="20">
        <v>145</v>
      </c>
      <c r="G1348" s="21">
        <v>1.525142</v>
      </c>
      <c r="H1348" s="20">
        <v>7</v>
      </c>
      <c r="I1348" s="20">
        <v>22.49877</v>
      </c>
      <c r="J1348" s="20">
        <v>27.50123</v>
      </c>
      <c r="K1348" s="20">
        <v>26.512499999999999</v>
      </c>
      <c r="L1348" s="20"/>
      <c r="M1348" s="20">
        <v>28.855989999999998</v>
      </c>
      <c r="N1348" s="20"/>
      <c r="O1348" s="20"/>
      <c r="P1348" s="20">
        <v>34.50329</v>
      </c>
      <c r="Q1348" s="20"/>
      <c r="R1348" s="19"/>
      <c r="S1348" s="20">
        <v>23.709849999999999</v>
      </c>
      <c r="T1348" s="20">
        <v>21.019110000000001</v>
      </c>
      <c r="U1348" s="20">
        <v>26.78049</v>
      </c>
      <c r="V1348" s="20"/>
      <c r="W1348" s="20">
        <v>16.716940000000001</v>
      </c>
      <c r="X1348" s="19"/>
    </row>
    <row r="1349" spans="1:24" s="15" customFormat="1" ht="13.8">
      <c r="A1349" s="15" t="s">
        <v>319</v>
      </c>
      <c r="B1349" s="19" t="s">
        <v>320</v>
      </c>
      <c r="C1349" s="19">
        <v>2024</v>
      </c>
      <c r="D1349" s="19" t="s">
        <v>443</v>
      </c>
      <c r="E1349" s="16">
        <v>26</v>
      </c>
      <c r="F1349" s="20">
        <v>140</v>
      </c>
      <c r="G1349" s="21">
        <v>1.3788050000000001</v>
      </c>
      <c r="H1349" s="20">
        <v>7</v>
      </c>
      <c r="I1349" s="20">
        <v>23.738759999999999</v>
      </c>
      <c r="J1349" s="20">
        <v>28.261240000000001</v>
      </c>
      <c r="K1349" s="20">
        <v>27.557400000000001</v>
      </c>
      <c r="L1349" s="20"/>
      <c r="M1349" s="20">
        <v>29.937519999999999</v>
      </c>
      <c r="N1349" s="20"/>
      <c r="O1349" s="20"/>
      <c r="P1349" s="20">
        <v>32.267980000000001</v>
      </c>
      <c r="Q1349" s="20"/>
      <c r="R1349" s="19"/>
      <c r="S1349" s="20">
        <v>23.70675</v>
      </c>
      <c r="T1349" s="20">
        <v>19.675139999999999</v>
      </c>
      <c r="U1349" s="20">
        <v>27.19303</v>
      </c>
      <c r="V1349" s="20"/>
      <c r="W1349" s="20">
        <v>18.431619999999999</v>
      </c>
      <c r="X1349" s="19"/>
    </row>
    <row r="1350" spans="1:24" s="15" customFormat="1">
      <c r="A1350" s="68" t="s">
        <v>319</v>
      </c>
      <c r="B1350" s="70" t="s">
        <v>320</v>
      </c>
      <c r="C1350" s="70">
        <v>2025</v>
      </c>
      <c r="D1350" s="73" t="str">
        <f>VLOOKUP(B1350,'CPI Timeseries 2012 - 2025'!B:C,2,0)</f>
        <v>SSA</v>
      </c>
      <c r="E1350" s="16">
        <v>25</v>
      </c>
      <c r="F1350" s="70">
        <v>148</v>
      </c>
      <c r="G1350" s="74">
        <v>1.4513259999999999</v>
      </c>
      <c r="H1350" s="70">
        <v>7</v>
      </c>
      <c r="I1350" s="75">
        <v>22.61983</v>
      </c>
      <c r="J1350" s="75">
        <v>27.38017</v>
      </c>
      <c r="K1350" s="75">
        <v>27.529299999999999</v>
      </c>
      <c r="L1350" s="75"/>
      <c r="M1350" s="75">
        <v>29.942820000000001</v>
      </c>
      <c r="N1350" s="75"/>
      <c r="O1350" s="75"/>
      <c r="P1350" s="75">
        <v>32.214660000000002</v>
      </c>
      <c r="Q1350" s="75"/>
      <c r="R1350" s="75"/>
      <c r="S1350" s="75">
        <v>23.681450000000002</v>
      </c>
      <c r="T1350" s="75">
        <v>18.30828</v>
      </c>
      <c r="U1350" s="75">
        <v>27.196490000000001</v>
      </c>
      <c r="V1350" s="75"/>
      <c r="W1350" s="75">
        <v>18.40804</v>
      </c>
      <c r="X1350" s="2"/>
    </row>
    <row r="1351" spans="1:24" s="15" customFormat="1" ht="13.8">
      <c r="A1351" s="15" t="s">
        <v>249</v>
      </c>
      <c r="B1351" s="19" t="s">
        <v>250</v>
      </c>
      <c r="C1351" s="19">
        <v>2012</v>
      </c>
      <c r="D1351" s="19" t="s">
        <v>443</v>
      </c>
      <c r="E1351" s="16">
        <v>37</v>
      </c>
      <c r="F1351" s="20">
        <v>88</v>
      </c>
      <c r="G1351" s="21">
        <v>1.5</v>
      </c>
      <c r="H1351" s="20">
        <v>8</v>
      </c>
      <c r="I1351" s="20">
        <v>34</v>
      </c>
      <c r="J1351" s="20">
        <v>39</v>
      </c>
      <c r="K1351" s="20">
        <v>40</v>
      </c>
      <c r="L1351" s="20"/>
      <c r="M1351" s="20">
        <v>45</v>
      </c>
      <c r="N1351" s="20">
        <v>38</v>
      </c>
      <c r="O1351" s="20"/>
      <c r="P1351" s="20">
        <v>32</v>
      </c>
      <c r="Q1351" s="20"/>
      <c r="R1351" s="19"/>
      <c r="S1351" s="20">
        <v>31</v>
      </c>
      <c r="T1351" s="20"/>
      <c r="U1351" s="20">
        <v>35</v>
      </c>
      <c r="V1351" s="20">
        <v>36</v>
      </c>
      <c r="W1351" s="20">
        <v>38</v>
      </c>
      <c r="X1351" s="19"/>
    </row>
    <row r="1352" spans="1:24" s="15" customFormat="1" ht="13.8">
      <c r="A1352" s="15" t="s">
        <v>249</v>
      </c>
      <c r="B1352" s="19" t="s">
        <v>250</v>
      </c>
      <c r="C1352" s="19">
        <v>2013</v>
      </c>
      <c r="D1352" s="19" t="s">
        <v>443</v>
      </c>
      <c r="E1352" s="16">
        <v>37</v>
      </c>
      <c r="F1352" s="20">
        <v>91</v>
      </c>
      <c r="G1352" s="21">
        <v>1.7</v>
      </c>
      <c r="H1352" s="20">
        <v>8</v>
      </c>
      <c r="I1352" s="20">
        <v>34</v>
      </c>
      <c r="J1352" s="20">
        <v>40</v>
      </c>
      <c r="K1352" s="20">
        <v>42</v>
      </c>
      <c r="L1352" s="20"/>
      <c r="M1352" s="20">
        <v>45</v>
      </c>
      <c r="N1352" s="20">
        <v>38</v>
      </c>
      <c r="O1352" s="20"/>
      <c r="P1352" s="20">
        <v>32</v>
      </c>
      <c r="Q1352" s="20"/>
      <c r="R1352" s="19"/>
      <c r="S1352" s="20">
        <v>31</v>
      </c>
      <c r="T1352" s="20"/>
      <c r="U1352" s="20">
        <v>35</v>
      </c>
      <c r="V1352" s="20">
        <v>35</v>
      </c>
      <c r="W1352" s="20">
        <v>36</v>
      </c>
      <c r="X1352" s="19"/>
    </row>
    <row r="1353" spans="1:24" s="15" customFormat="1" ht="13.8">
      <c r="A1353" s="15" t="s">
        <v>249</v>
      </c>
      <c r="B1353" s="19" t="s">
        <v>250</v>
      </c>
      <c r="C1353" s="19">
        <v>2014</v>
      </c>
      <c r="D1353" s="19" t="s">
        <v>443</v>
      </c>
      <c r="E1353" s="16">
        <v>33</v>
      </c>
      <c r="F1353" s="20">
        <v>110</v>
      </c>
      <c r="G1353" s="21">
        <v>3.0299999713897705</v>
      </c>
      <c r="H1353" s="20">
        <v>8</v>
      </c>
      <c r="I1353" s="20">
        <v>28</v>
      </c>
      <c r="J1353" s="20">
        <v>38</v>
      </c>
      <c r="K1353" s="20">
        <v>42</v>
      </c>
      <c r="L1353" s="20"/>
      <c r="M1353" s="20">
        <v>45</v>
      </c>
      <c r="N1353" s="20">
        <v>21</v>
      </c>
      <c r="O1353" s="20"/>
      <c r="P1353" s="20">
        <v>32</v>
      </c>
      <c r="Q1353" s="20"/>
      <c r="R1353" s="19"/>
      <c r="S1353" s="20">
        <v>31</v>
      </c>
      <c r="T1353" s="20"/>
      <c r="U1353" s="20">
        <v>23</v>
      </c>
      <c r="V1353" s="20">
        <v>39</v>
      </c>
      <c r="W1353" s="20">
        <v>35</v>
      </c>
      <c r="X1353" s="19"/>
    </row>
    <row r="1354" spans="1:24" s="15" customFormat="1" ht="13.8">
      <c r="A1354" s="15" t="s">
        <v>249</v>
      </c>
      <c r="B1354" s="19" t="s">
        <v>250</v>
      </c>
      <c r="C1354" s="19">
        <v>2015</v>
      </c>
      <c r="D1354" s="19" t="s">
        <v>443</v>
      </c>
      <c r="E1354" s="16">
        <v>31</v>
      </c>
      <c r="F1354" s="20">
        <v>111</v>
      </c>
      <c r="G1354" s="21">
        <v>2.4100000858306885</v>
      </c>
      <c r="H1354" s="20">
        <v>8</v>
      </c>
      <c r="I1354" s="20">
        <v>27</v>
      </c>
      <c r="J1354" s="20">
        <v>35</v>
      </c>
      <c r="K1354" s="20">
        <v>42</v>
      </c>
      <c r="L1354" s="20"/>
      <c r="M1354" s="20">
        <v>36</v>
      </c>
      <c r="N1354" s="20">
        <v>21</v>
      </c>
      <c r="O1354" s="20"/>
      <c r="P1354" s="20">
        <v>32</v>
      </c>
      <c r="Q1354" s="20"/>
      <c r="R1354" s="19"/>
      <c r="S1354" s="20">
        <v>31</v>
      </c>
      <c r="T1354" s="20"/>
      <c r="U1354" s="20">
        <v>23</v>
      </c>
      <c r="V1354" s="20">
        <v>32</v>
      </c>
      <c r="W1354" s="20">
        <v>27</v>
      </c>
      <c r="X1354" s="19"/>
    </row>
    <row r="1355" spans="1:24" s="15" customFormat="1" ht="13.8">
      <c r="A1355" s="15" t="s">
        <v>249</v>
      </c>
      <c r="B1355" s="19" t="s">
        <v>250</v>
      </c>
      <c r="C1355" s="19">
        <v>2016</v>
      </c>
      <c r="D1355" s="19" t="s">
        <v>443</v>
      </c>
      <c r="E1355" s="16">
        <v>31</v>
      </c>
      <c r="F1355" s="20">
        <v>120</v>
      </c>
      <c r="G1355" s="21">
        <v>2.11</v>
      </c>
      <c r="H1355" s="20">
        <v>9</v>
      </c>
      <c r="I1355" s="20">
        <v>28</v>
      </c>
      <c r="J1355" s="20">
        <v>35</v>
      </c>
      <c r="K1355" s="20">
        <v>38</v>
      </c>
      <c r="L1355" s="20" t="s">
        <v>557</v>
      </c>
      <c r="M1355" s="20">
        <v>36</v>
      </c>
      <c r="N1355" s="20">
        <v>19</v>
      </c>
      <c r="O1355" s="20" t="s">
        <v>557</v>
      </c>
      <c r="P1355" s="20">
        <v>34</v>
      </c>
      <c r="Q1355" s="20" t="s">
        <v>557</v>
      </c>
      <c r="R1355" s="19" t="s">
        <v>557</v>
      </c>
      <c r="S1355" s="20">
        <v>32</v>
      </c>
      <c r="T1355" s="20">
        <v>36</v>
      </c>
      <c r="U1355" s="20">
        <v>24</v>
      </c>
      <c r="V1355" s="20">
        <v>27</v>
      </c>
      <c r="W1355" s="20">
        <v>32</v>
      </c>
      <c r="X1355" s="19"/>
    </row>
    <row r="1356" spans="1:24" s="15" customFormat="1" ht="13.8">
      <c r="A1356" s="15" t="s">
        <v>249</v>
      </c>
      <c r="B1356" s="19" t="s">
        <v>250</v>
      </c>
      <c r="C1356" s="19">
        <v>2017</v>
      </c>
      <c r="D1356" s="19" t="s">
        <v>443</v>
      </c>
      <c r="E1356" s="16">
        <v>31</v>
      </c>
      <c r="F1356" s="20">
        <v>122</v>
      </c>
      <c r="G1356" s="21">
        <v>1.85</v>
      </c>
      <c r="H1356" s="20">
        <v>9</v>
      </c>
      <c r="I1356" s="20">
        <v>28</v>
      </c>
      <c r="J1356" s="20">
        <v>34</v>
      </c>
      <c r="K1356" s="20">
        <v>37</v>
      </c>
      <c r="L1356" s="20"/>
      <c r="M1356" s="20">
        <v>37</v>
      </c>
      <c r="N1356" s="20">
        <v>20</v>
      </c>
      <c r="O1356" s="20"/>
      <c r="P1356" s="20">
        <v>35</v>
      </c>
      <c r="Q1356" s="20"/>
      <c r="R1356" s="19"/>
      <c r="S1356" s="20">
        <v>32</v>
      </c>
      <c r="T1356" s="20">
        <v>32</v>
      </c>
      <c r="U1356" s="20">
        <v>27</v>
      </c>
      <c r="V1356" s="20">
        <v>27</v>
      </c>
      <c r="W1356" s="20">
        <v>34</v>
      </c>
      <c r="X1356" s="19"/>
    </row>
    <row r="1357" spans="1:24" s="15" customFormat="1" ht="13.8">
      <c r="A1357" s="15" t="s">
        <v>249</v>
      </c>
      <c r="B1357" s="19" t="s">
        <v>250</v>
      </c>
      <c r="C1357" s="19">
        <v>2018</v>
      </c>
      <c r="D1357" s="19" t="s">
        <v>443</v>
      </c>
      <c r="E1357" s="16">
        <v>32</v>
      </c>
      <c r="F1357" s="20">
        <v>120</v>
      </c>
      <c r="G1357" s="21">
        <v>2.61</v>
      </c>
      <c r="H1357" s="20">
        <v>9</v>
      </c>
      <c r="I1357" s="20">
        <v>28</v>
      </c>
      <c r="J1357" s="20">
        <v>36</v>
      </c>
      <c r="K1357" s="20">
        <v>37</v>
      </c>
      <c r="L1357" s="20"/>
      <c r="M1357" s="20">
        <v>37</v>
      </c>
      <c r="N1357" s="20">
        <v>20</v>
      </c>
      <c r="O1357" s="20"/>
      <c r="P1357" s="20">
        <v>47</v>
      </c>
      <c r="Q1357" s="20"/>
      <c r="R1357" s="19"/>
      <c r="S1357" s="20">
        <v>32</v>
      </c>
      <c r="T1357" s="20">
        <v>30</v>
      </c>
      <c r="U1357" s="20">
        <v>27</v>
      </c>
      <c r="V1357" s="20">
        <v>25</v>
      </c>
      <c r="W1357" s="20">
        <v>34</v>
      </c>
      <c r="X1357" s="19"/>
    </row>
    <row r="1358" spans="1:24" s="15" customFormat="1" ht="13.8">
      <c r="A1358" s="15" t="s">
        <v>249</v>
      </c>
      <c r="B1358" s="19" t="s">
        <v>250</v>
      </c>
      <c r="C1358" s="19">
        <v>2019</v>
      </c>
      <c r="D1358" s="19" t="s">
        <v>443</v>
      </c>
      <c r="E1358" s="16">
        <v>31</v>
      </c>
      <c r="F1358" s="20">
        <v>123</v>
      </c>
      <c r="G1358" s="21">
        <v>1.779217</v>
      </c>
      <c r="H1358" s="20">
        <v>9</v>
      </c>
      <c r="I1358" s="20">
        <v>28.082080000000001</v>
      </c>
      <c r="J1358" s="20">
        <v>33.917920000000002</v>
      </c>
      <c r="K1358" s="20">
        <v>37</v>
      </c>
      <c r="L1358" s="20" t="s">
        <v>557</v>
      </c>
      <c r="M1358" s="20">
        <v>33</v>
      </c>
      <c r="N1358" s="20">
        <v>20</v>
      </c>
      <c r="O1358" s="20" t="s">
        <v>557</v>
      </c>
      <c r="P1358" s="20">
        <v>35</v>
      </c>
      <c r="Q1358" s="20" t="s">
        <v>557</v>
      </c>
      <c r="R1358" s="19" t="s">
        <v>557</v>
      </c>
      <c r="S1358" s="20">
        <v>32</v>
      </c>
      <c r="T1358" s="20">
        <v>33</v>
      </c>
      <c r="U1358" s="20">
        <v>27</v>
      </c>
      <c r="V1358" s="20">
        <v>27</v>
      </c>
      <c r="W1358" s="20">
        <v>35</v>
      </c>
      <c r="X1358" s="19"/>
    </row>
    <row r="1359" spans="1:24" s="15" customFormat="1" ht="13.8">
      <c r="A1359" s="15" t="s">
        <v>249</v>
      </c>
      <c r="B1359" s="19" t="s">
        <v>250</v>
      </c>
      <c r="C1359" s="19">
        <v>2020</v>
      </c>
      <c r="D1359" s="19" t="s">
        <v>443</v>
      </c>
      <c r="E1359" s="16">
        <v>30</v>
      </c>
      <c r="F1359" s="20">
        <v>129</v>
      </c>
      <c r="G1359" s="21">
        <v>1.1565810000000001</v>
      </c>
      <c r="H1359" s="20">
        <v>9</v>
      </c>
      <c r="I1359" s="20">
        <v>28.103210000000001</v>
      </c>
      <c r="J1359" s="20">
        <v>31.896789999999999</v>
      </c>
      <c r="K1359" s="20">
        <v>37</v>
      </c>
      <c r="L1359" s="20" t="s">
        <v>557</v>
      </c>
      <c r="M1359" s="20">
        <v>33</v>
      </c>
      <c r="N1359" s="20">
        <v>20</v>
      </c>
      <c r="O1359" s="20" t="s">
        <v>557</v>
      </c>
      <c r="P1359" s="20">
        <v>35</v>
      </c>
      <c r="Q1359" s="20" t="s">
        <v>557</v>
      </c>
      <c r="R1359" s="19" t="s">
        <v>557</v>
      </c>
      <c r="S1359" s="20">
        <v>37</v>
      </c>
      <c r="T1359" s="20">
        <v>25</v>
      </c>
      <c r="U1359" s="20">
        <v>27</v>
      </c>
      <c r="V1359" s="20">
        <v>27</v>
      </c>
      <c r="W1359" s="20">
        <v>34</v>
      </c>
      <c r="X1359" s="19"/>
    </row>
    <row r="1360" spans="1:24" s="15" customFormat="1" ht="13.8">
      <c r="A1360" s="15" t="s">
        <v>249</v>
      </c>
      <c r="B1360" s="19" t="s">
        <v>250</v>
      </c>
      <c r="C1360" s="19">
        <v>2021</v>
      </c>
      <c r="D1360" s="19" t="s">
        <v>443</v>
      </c>
      <c r="E1360" s="16">
        <v>35</v>
      </c>
      <c r="F1360" s="20">
        <v>110</v>
      </c>
      <c r="G1360" s="21">
        <v>1.6943550000000001</v>
      </c>
      <c r="H1360" s="20">
        <v>9</v>
      </c>
      <c r="I1360" s="20">
        <v>32.212789999999998</v>
      </c>
      <c r="J1360" s="20">
        <v>37.787210000000002</v>
      </c>
      <c r="K1360" s="20">
        <v>36.777810000000002</v>
      </c>
      <c r="L1360" s="20"/>
      <c r="M1360" s="20">
        <v>36.83502</v>
      </c>
      <c r="N1360" s="20">
        <v>19.792760000000001</v>
      </c>
      <c r="O1360" s="20"/>
      <c r="P1360" s="20">
        <v>46.737209999999997</v>
      </c>
      <c r="Q1360" s="20"/>
      <c r="R1360" s="19"/>
      <c r="S1360" s="20">
        <v>47.746110000000002</v>
      </c>
      <c r="T1360" s="20">
        <v>29.69997</v>
      </c>
      <c r="U1360" s="20">
        <v>35.111879999999999</v>
      </c>
      <c r="V1360" s="20">
        <v>27.66872</v>
      </c>
      <c r="W1360" s="20">
        <v>35.58079</v>
      </c>
      <c r="X1360" s="19"/>
    </row>
    <row r="1361" spans="1:24" s="15" customFormat="1" ht="13.8">
      <c r="A1361" s="15" t="s">
        <v>249</v>
      </c>
      <c r="B1361" s="19" t="s">
        <v>250</v>
      </c>
      <c r="C1361" s="19">
        <v>2022</v>
      </c>
      <c r="D1361" s="19" t="s">
        <v>443</v>
      </c>
      <c r="E1361" s="16">
        <v>34</v>
      </c>
      <c r="F1361" s="20">
        <v>110</v>
      </c>
      <c r="G1361" s="21">
        <v>1.7079059999999999</v>
      </c>
      <c r="H1361" s="20">
        <v>9</v>
      </c>
      <c r="I1361" s="20">
        <v>31.19904</v>
      </c>
      <c r="J1361" s="20">
        <v>36.800960000000003</v>
      </c>
      <c r="K1361" s="20">
        <v>37</v>
      </c>
      <c r="L1361" s="20" t="s">
        <v>557</v>
      </c>
      <c r="M1361" s="20">
        <v>37</v>
      </c>
      <c r="N1361" s="20">
        <v>20</v>
      </c>
      <c r="O1361" s="20" t="s">
        <v>557</v>
      </c>
      <c r="P1361" s="20">
        <v>47</v>
      </c>
      <c r="Q1361" s="20" t="s">
        <v>557</v>
      </c>
      <c r="R1361" s="19" t="s">
        <v>557</v>
      </c>
      <c r="S1361" s="20">
        <v>44</v>
      </c>
      <c r="T1361" s="20">
        <v>32</v>
      </c>
      <c r="U1361" s="20">
        <v>35</v>
      </c>
      <c r="V1361" s="20">
        <v>22</v>
      </c>
      <c r="W1361" s="20">
        <v>35</v>
      </c>
      <c r="X1361" s="19"/>
    </row>
    <row r="1362" spans="1:24" s="15" customFormat="1" ht="13.8">
      <c r="A1362" s="15" t="s">
        <v>249</v>
      </c>
      <c r="B1362" s="19" t="s">
        <v>250</v>
      </c>
      <c r="C1362" s="19">
        <v>2023</v>
      </c>
      <c r="D1362" s="19" t="s">
        <v>443</v>
      </c>
      <c r="E1362" s="16">
        <v>34</v>
      </c>
      <c r="F1362" s="20">
        <v>115</v>
      </c>
      <c r="G1362" s="21">
        <v>1.4214990000000001</v>
      </c>
      <c r="H1362" s="20">
        <v>9</v>
      </c>
      <c r="I1362" s="20">
        <v>31.66874</v>
      </c>
      <c r="J1362" s="20">
        <v>36.33126</v>
      </c>
      <c r="K1362" s="20">
        <v>39.229219999999998</v>
      </c>
      <c r="L1362" s="20"/>
      <c r="M1362" s="20">
        <v>32.845500000000001</v>
      </c>
      <c r="N1362" s="20">
        <v>19.792760000000001</v>
      </c>
      <c r="O1362" s="20"/>
      <c r="P1362" s="20">
        <v>46.737209999999997</v>
      </c>
      <c r="Q1362" s="20"/>
      <c r="R1362" s="19"/>
      <c r="S1362" s="20">
        <v>32.418640000000003</v>
      </c>
      <c r="T1362" s="20">
        <v>28.976559999999999</v>
      </c>
      <c r="U1362" s="20">
        <v>35.111879999999999</v>
      </c>
      <c r="V1362" s="20">
        <v>37.839790000000001</v>
      </c>
      <c r="W1362" s="20">
        <v>33.784239999999997</v>
      </c>
      <c r="X1362" s="19"/>
    </row>
    <row r="1363" spans="1:24" s="15" customFormat="1" ht="13.8">
      <c r="A1363" s="15" t="s">
        <v>249</v>
      </c>
      <c r="B1363" s="19" t="s">
        <v>250</v>
      </c>
      <c r="C1363" s="19">
        <v>2024</v>
      </c>
      <c r="D1363" s="19" t="s">
        <v>443</v>
      </c>
      <c r="E1363" s="16">
        <v>34</v>
      </c>
      <c r="F1363" s="20">
        <v>107</v>
      </c>
      <c r="G1363" s="21">
        <v>1.4163539999999999</v>
      </c>
      <c r="H1363" s="20">
        <v>9</v>
      </c>
      <c r="I1363" s="20">
        <v>31.67718</v>
      </c>
      <c r="J1363" s="20">
        <v>36.32282</v>
      </c>
      <c r="K1363" s="20">
        <v>38.013219999999997</v>
      </c>
      <c r="L1363" s="20"/>
      <c r="M1363" s="20">
        <v>34.235579999999999</v>
      </c>
      <c r="N1363" s="20">
        <v>18.412189999999999</v>
      </c>
      <c r="O1363" s="20"/>
      <c r="P1363" s="20">
        <v>45.559510000000003</v>
      </c>
      <c r="Q1363" s="20"/>
      <c r="R1363" s="19"/>
      <c r="S1363" s="20">
        <v>32.781230000000001</v>
      </c>
      <c r="T1363" s="20">
        <v>31.310569999999998</v>
      </c>
      <c r="U1363" s="20">
        <v>39.171520000000001</v>
      </c>
      <c r="V1363" s="20">
        <v>36.652749999999997</v>
      </c>
      <c r="W1363" s="20">
        <v>34.062170000000002</v>
      </c>
      <c r="X1363" s="19"/>
    </row>
    <row r="1364" spans="1:24" s="15" customFormat="1">
      <c r="A1364" s="68" t="s">
        <v>249</v>
      </c>
      <c r="B1364" s="70" t="s">
        <v>250</v>
      </c>
      <c r="C1364" s="70">
        <v>2025</v>
      </c>
      <c r="D1364" s="73" t="str">
        <f>VLOOKUP(B1364,'CPI Timeseries 2012 - 2025'!B:C,2,0)</f>
        <v>SSA</v>
      </c>
      <c r="E1364" s="16">
        <v>34</v>
      </c>
      <c r="F1364" s="70">
        <v>109</v>
      </c>
      <c r="G1364" s="74">
        <v>1.5362119999999999</v>
      </c>
      <c r="H1364" s="70">
        <v>9</v>
      </c>
      <c r="I1364" s="75">
        <v>31.480609999999999</v>
      </c>
      <c r="J1364" s="75">
        <v>36.519390000000001</v>
      </c>
      <c r="K1364" s="75">
        <v>37.985109999999999</v>
      </c>
      <c r="L1364" s="75"/>
      <c r="M1364" s="75">
        <v>34.241390000000003</v>
      </c>
      <c r="N1364" s="75">
        <v>18.379660000000001</v>
      </c>
      <c r="O1364" s="75"/>
      <c r="P1364" s="75">
        <v>45.51793</v>
      </c>
      <c r="Q1364" s="75"/>
      <c r="R1364" s="75"/>
      <c r="S1364" s="75">
        <v>32.758890000000001</v>
      </c>
      <c r="T1364" s="75">
        <v>25.838719999999999</v>
      </c>
      <c r="U1364" s="75">
        <v>39.177059999999997</v>
      </c>
      <c r="V1364" s="75">
        <v>38.716880000000003</v>
      </c>
      <c r="W1364" s="75">
        <v>34.042960000000001</v>
      </c>
      <c r="X1364" s="2"/>
    </row>
    <row r="1365" spans="1:24" s="15" customFormat="1" ht="13.8">
      <c r="A1365" s="15" t="s">
        <v>130</v>
      </c>
      <c r="B1365" s="19" t="s">
        <v>131</v>
      </c>
      <c r="C1365" s="19">
        <v>2012</v>
      </c>
      <c r="D1365" s="19" t="s">
        <v>440</v>
      </c>
      <c r="E1365" s="16">
        <v>49</v>
      </c>
      <c r="F1365" s="20">
        <v>54</v>
      </c>
      <c r="G1365" s="21">
        <v>3.4</v>
      </c>
      <c r="H1365" s="20">
        <v>9</v>
      </c>
      <c r="I1365" s="20">
        <v>44</v>
      </c>
      <c r="J1365" s="20">
        <v>55</v>
      </c>
      <c r="K1365" s="20"/>
      <c r="L1365" s="20"/>
      <c r="M1365" s="20">
        <v>53</v>
      </c>
      <c r="N1365" s="20">
        <v>54</v>
      </c>
      <c r="O1365" s="20"/>
      <c r="P1365" s="20">
        <v>42</v>
      </c>
      <c r="Q1365" s="20">
        <v>62</v>
      </c>
      <c r="R1365" s="19">
        <v>46</v>
      </c>
      <c r="S1365" s="20">
        <v>41</v>
      </c>
      <c r="T1365" s="20"/>
      <c r="U1365" s="20"/>
      <c r="V1365" s="20">
        <v>53</v>
      </c>
      <c r="W1365" s="20">
        <v>62</v>
      </c>
      <c r="X1365" s="19">
        <v>31</v>
      </c>
    </row>
    <row r="1366" spans="1:24" s="15" customFormat="1" ht="13.8">
      <c r="A1366" s="15" t="s">
        <v>130</v>
      </c>
      <c r="B1366" s="19" t="s">
        <v>131</v>
      </c>
      <c r="C1366" s="19">
        <v>2013</v>
      </c>
      <c r="D1366" s="19" t="s">
        <v>440</v>
      </c>
      <c r="E1366" s="16">
        <v>50</v>
      </c>
      <c r="F1366" s="20">
        <v>53</v>
      </c>
      <c r="G1366" s="21">
        <v>3.4</v>
      </c>
      <c r="H1366" s="20">
        <v>9</v>
      </c>
      <c r="I1366" s="20">
        <v>44</v>
      </c>
      <c r="J1366" s="20">
        <v>56</v>
      </c>
      <c r="K1366" s="20"/>
      <c r="L1366" s="20"/>
      <c r="M1366" s="20">
        <v>49</v>
      </c>
      <c r="N1366" s="20">
        <v>54</v>
      </c>
      <c r="O1366" s="20"/>
      <c r="P1366" s="20">
        <v>42</v>
      </c>
      <c r="Q1366" s="20">
        <v>57</v>
      </c>
      <c r="R1366" s="19">
        <v>53</v>
      </c>
      <c r="S1366" s="20">
        <v>41</v>
      </c>
      <c r="T1366" s="20"/>
      <c r="U1366" s="20"/>
      <c r="V1366" s="20">
        <v>61</v>
      </c>
      <c r="W1366" s="20">
        <v>62</v>
      </c>
      <c r="X1366" s="19">
        <v>31</v>
      </c>
    </row>
    <row r="1367" spans="1:24" s="15" customFormat="1" ht="13.8">
      <c r="A1367" s="15" t="s">
        <v>130</v>
      </c>
      <c r="B1367" s="19" t="s">
        <v>131</v>
      </c>
      <c r="C1367" s="19">
        <v>2014</v>
      </c>
      <c r="D1367" s="19" t="s">
        <v>440</v>
      </c>
      <c r="E1367" s="16">
        <v>52</v>
      </c>
      <c r="F1367" s="20">
        <v>51</v>
      </c>
      <c r="G1367" s="21">
        <v>2.880000114440918</v>
      </c>
      <c r="H1367" s="20">
        <v>8</v>
      </c>
      <c r="I1367" s="20">
        <v>47</v>
      </c>
      <c r="J1367" s="20">
        <v>57</v>
      </c>
      <c r="K1367" s="20"/>
      <c r="L1367" s="20"/>
      <c r="M1367" s="20">
        <v>49</v>
      </c>
      <c r="N1367" s="20">
        <v>54</v>
      </c>
      <c r="O1367" s="20"/>
      <c r="P1367" s="20">
        <v>42</v>
      </c>
      <c r="Q1367" s="20">
        <v>58</v>
      </c>
      <c r="R1367" s="19">
        <v>50</v>
      </c>
      <c r="S1367" s="20">
        <v>41</v>
      </c>
      <c r="T1367" s="20"/>
      <c r="U1367" s="20"/>
      <c r="V1367" s="20">
        <v>64</v>
      </c>
      <c r="W1367" s="20">
        <v>57</v>
      </c>
      <c r="X1367" s="19"/>
    </row>
    <row r="1368" spans="1:24" s="15" customFormat="1" ht="13.8">
      <c r="A1368" s="15" t="s">
        <v>130</v>
      </c>
      <c r="B1368" s="19" t="s">
        <v>131</v>
      </c>
      <c r="C1368" s="19">
        <v>2015</v>
      </c>
      <c r="D1368" s="19" t="s">
        <v>440</v>
      </c>
      <c r="E1368" s="16">
        <v>50</v>
      </c>
      <c r="F1368" s="20">
        <v>54</v>
      </c>
      <c r="G1368" s="21">
        <v>3</v>
      </c>
      <c r="H1368" s="20">
        <v>8</v>
      </c>
      <c r="I1368" s="20">
        <v>45</v>
      </c>
      <c r="J1368" s="20">
        <v>55</v>
      </c>
      <c r="K1368" s="20"/>
      <c r="L1368" s="20"/>
      <c r="M1368" s="20">
        <v>49</v>
      </c>
      <c r="N1368" s="20">
        <v>54</v>
      </c>
      <c r="O1368" s="20"/>
      <c r="P1368" s="20">
        <v>42</v>
      </c>
      <c r="Q1368" s="20">
        <v>53</v>
      </c>
      <c r="R1368" s="19">
        <v>56</v>
      </c>
      <c r="S1368" s="20">
        <v>41</v>
      </c>
      <c r="T1368" s="20"/>
      <c r="U1368" s="20"/>
      <c r="V1368" s="20">
        <v>64</v>
      </c>
      <c r="W1368" s="20">
        <v>40</v>
      </c>
      <c r="X1368" s="19"/>
    </row>
    <row r="1369" spans="1:24" s="15" customFormat="1" ht="13.8">
      <c r="A1369" s="15" t="s">
        <v>130</v>
      </c>
      <c r="B1369" s="19" t="s">
        <v>131</v>
      </c>
      <c r="C1369" s="19">
        <v>2016</v>
      </c>
      <c r="D1369" s="19" t="s">
        <v>440</v>
      </c>
      <c r="E1369" s="16">
        <v>49</v>
      </c>
      <c r="F1369" s="20">
        <v>55</v>
      </c>
      <c r="G1369" s="21">
        <v>2.46</v>
      </c>
      <c r="H1369" s="20">
        <v>8</v>
      </c>
      <c r="I1369" s="20">
        <v>45</v>
      </c>
      <c r="J1369" s="20">
        <v>53</v>
      </c>
      <c r="K1369" s="20" t="s">
        <v>557</v>
      </c>
      <c r="L1369" s="20" t="s">
        <v>557</v>
      </c>
      <c r="M1369" s="20">
        <v>49</v>
      </c>
      <c r="N1369" s="20">
        <v>54</v>
      </c>
      <c r="O1369" s="20" t="s">
        <v>557</v>
      </c>
      <c r="P1369" s="20">
        <v>59</v>
      </c>
      <c r="Q1369" s="20">
        <v>52</v>
      </c>
      <c r="R1369" s="19">
        <v>44</v>
      </c>
      <c r="S1369" s="20">
        <v>41</v>
      </c>
      <c r="T1369" s="20" t="s">
        <v>557</v>
      </c>
      <c r="U1369" s="20" t="s">
        <v>557</v>
      </c>
      <c r="V1369" s="20">
        <v>56</v>
      </c>
      <c r="W1369" s="20">
        <v>41</v>
      </c>
      <c r="X1369" s="19"/>
    </row>
    <row r="1370" spans="1:24" s="15" customFormat="1" ht="13.8">
      <c r="A1370" s="15" t="s">
        <v>130</v>
      </c>
      <c r="B1370" s="19" t="s">
        <v>131</v>
      </c>
      <c r="C1370" s="19">
        <v>2017</v>
      </c>
      <c r="D1370" s="19" t="s">
        <v>440</v>
      </c>
      <c r="E1370" s="16">
        <v>47</v>
      </c>
      <c r="F1370" s="20">
        <v>62</v>
      </c>
      <c r="G1370" s="21">
        <v>2.67</v>
      </c>
      <c r="H1370" s="20">
        <v>9</v>
      </c>
      <c r="I1370" s="20">
        <v>43</v>
      </c>
      <c r="J1370" s="20">
        <v>51</v>
      </c>
      <c r="K1370" s="20"/>
      <c r="L1370" s="20"/>
      <c r="M1370" s="20">
        <v>37</v>
      </c>
      <c r="N1370" s="20">
        <v>55</v>
      </c>
      <c r="O1370" s="20"/>
      <c r="P1370" s="20">
        <v>47</v>
      </c>
      <c r="Q1370" s="20">
        <v>48</v>
      </c>
      <c r="R1370" s="19">
        <v>42</v>
      </c>
      <c r="S1370" s="20">
        <v>41</v>
      </c>
      <c r="T1370" s="20">
        <v>43</v>
      </c>
      <c r="U1370" s="20"/>
      <c r="V1370" s="20">
        <v>63</v>
      </c>
      <c r="W1370" s="20">
        <v>45</v>
      </c>
      <c r="X1370" s="19"/>
    </row>
    <row r="1371" spans="1:24" s="15" customFormat="1" ht="13.8">
      <c r="A1371" s="15" t="s">
        <v>130</v>
      </c>
      <c r="B1371" s="19" t="s">
        <v>131</v>
      </c>
      <c r="C1371" s="19">
        <v>2018</v>
      </c>
      <c r="D1371" s="19" t="s">
        <v>440</v>
      </c>
      <c r="E1371" s="16">
        <v>47</v>
      </c>
      <c r="F1371" s="20">
        <v>61</v>
      </c>
      <c r="G1371" s="21">
        <v>2.86</v>
      </c>
      <c r="H1371" s="20">
        <v>9</v>
      </c>
      <c r="I1371" s="20">
        <v>42</v>
      </c>
      <c r="J1371" s="20">
        <v>52</v>
      </c>
      <c r="K1371" s="20"/>
      <c r="L1371" s="20"/>
      <c r="M1371" s="20">
        <v>37</v>
      </c>
      <c r="N1371" s="20">
        <v>55</v>
      </c>
      <c r="O1371" s="20"/>
      <c r="P1371" s="20">
        <v>47</v>
      </c>
      <c r="Q1371" s="20">
        <v>47</v>
      </c>
      <c r="R1371" s="19">
        <v>41</v>
      </c>
      <c r="S1371" s="20">
        <v>41</v>
      </c>
      <c r="T1371" s="20">
        <v>47</v>
      </c>
      <c r="U1371" s="20"/>
      <c r="V1371" s="20">
        <v>66</v>
      </c>
      <c r="W1371" s="20">
        <v>45</v>
      </c>
      <c r="X1371" s="19"/>
    </row>
    <row r="1372" spans="1:24" s="15" customFormat="1" ht="13.8">
      <c r="A1372" s="15" t="s">
        <v>130</v>
      </c>
      <c r="B1372" s="19" t="s">
        <v>131</v>
      </c>
      <c r="C1372" s="19">
        <v>2019</v>
      </c>
      <c r="D1372" s="19" t="s">
        <v>440</v>
      </c>
      <c r="E1372" s="16">
        <v>53</v>
      </c>
      <c r="F1372" s="20">
        <v>51</v>
      </c>
      <c r="G1372" s="21">
        <v>2.2927059999999999</v>
      </c>
      <c r="H1372" s="20">
        <v>9</v>
      </c>
      <c r="I1372" s="20">
        <v>49.239960000000004</v>
      </c>
      <c r="J1372" s="20">
        <v>56.760039999999996</v>
      </c>
      <c r="K1372" s="20" t="s">
        <v>557</v>
      </c>
      <c r="L1372" s="20" t="s">
        <v>557</v>
      </c>
      <c r="M1372" s="20">
        <v>53</v>
      </c>
      <c r="N1372" s="20">
        <v>55</v>
      </c>
      <c r="O1372" s="20" t="s">
        <v>557</v>
      </c>
      <c r="P1372" s="20">
        <v>59</v>
      </c>
      <c r="Q1372" s="20">
        <v>56</v>
      </c>
      <c r="R1372" s="19">
        <v>46</v>
      </c>
      <c r="S1372" s="20">
        <v>41</v>
      </c>
      <c r="T1372" s="20">
        <v>60</v>
      </c>
      <c r="U1372" s="20" t="s">
        <v>557</v>
      </c>
      <c r="V1372" s="20">
        <v>62</v>
      </c>
      <c r="W1372" s="20">
        <v>49</v>
      </c>
      <c r="X1372" s="19"/>
    </row>
    <row r="1373" spans="1:24" s="15" customFormat="1" ht="13.8">
      <c r="A1373" s="15" t="s">
        <v>130</v>
      </c>
      <c r="B1373" s="19" t="s">
        <v>131</v>
      </c>
      <c r="C1373" s="19">
        <v>2020</v>
      </c>
      <c r="D1373" s="19" t="s">
        <v>440</v>
      </c>
      <c r="E1373" s="16">
        <v>51</v>
      </c>
      <c r="F1373" s="20">
        <v>57</v>
      </c>
      <c r="G1373" s="21">
        <v>1.6175090000000001</v>
      </c>
      <c r="H1373" s="20">
        <v>9</v>
      </c>
      <c r="I1373" s="20">
        <v>48.347290000000001</v>
      </c>
      <c r="J1373" s="20">
        <v>53.652709999999999</v>
      </c>
      <c r="K1373" s="20" t="s">
        <v>557</v>
      </c>
      <c r="L1373" s="20" t="s">
        <v>557</v>
      </c>
      <c r="M1373" s="20">
        <v>53</v>
      </c>
      <c r="N1373" s="20">
        <v>55</v>
      </c>
      <c r="O1373" s="20" t="s">
        <v>557</v>
      </c>
      <c r="P1373" s="20">
        <v>59</v>
      </c>
      <c r="Q1373" s="20">
        <v>51</v>
      </c>
      <c r="R1373" s="19">
        <v>35</v>
      </c>
      <c r="S1373" s="20">
        <v>41</v>
      </c>
      <c r="T1373" s="20">
        <v>54</v>
      </c>
      <c r="U1373" s="20" t="s">
        <v>557</v>
      </c>
      <c r="V1373" s="20">
        <v>62</v>
      </c>
      <c r="W1373" s="20">
        <v>52</v>
      </c>
      <c r="X1373" s="19"/>
    </row>
    <row r="1374" spans="1:24" s="15" customFormat="1" ht="13.8">
      <c r="A1374" s="15" t="s">
        <v>130</v>
      </c>
      <c r="B1374" s="19" t="s">
        <v>131</v>
      </c>
      <c r="C1374" s="19">
        <v>2021</v>
      </c>
      <c r="D1374" s="19" t="s">
        <v>440</v>
      </c>
      <c r="E1374" s="16">
        <v>48</v>
      </c>
      <c r="F1374" s="20">
        <v>62</v>
      </c>
      <c r="G1374" s="21">
        <v>1.3198350000000001</v>
      </c>
      <c r="H1374" s="20">
        <v>9</v>
      </c>
      <c r="I1374" s="20">
        <v>45.828870000000002</v>
      </c>
      <c r="J1374" s="20">
        <v>50.171129999999998</v>
      </c>
      <c r="K1374" s="20"/>
      <c r="L1374" s="20"/>
      <c r="M1374" s="20">
        <v>48.803570000000001</v>
      </c>
      <c r="N1374" s="20">
        <v>54.733609999999999</v>
      </c>
      <c r="O1374" s="20"/>
      <c r="P1374" s="20">
        <v>58.971130000000002</v>
      </c>
      <c r="Q1374" s="20">
        <v>42.849559999999997</v>
      </c>
      <c r="R1374" s="20">
        <v>38.067059999999998</v>
      </c>
      <c r="S1374" s="20">
        <v>41.127429999999997</v>
      </c>
      <c r="T1374" s="20">
        <v>49.231909999999999</v>
      </c>
      <c r="U1374" s="20"/>
      <c r="V1374" s="20">
        <v>54.148569999999999</v>
      </c>
      <c r="W1374" s="20">
        <v>48.156700000000001</v>
      </c>
      <c r="X1374" s="19"/>
    </row>
    <row r="1375" spans="1:24" s="15" customFormat="1" ht="13.8">
      <c r="A1375" s="15" t="s">
        <v>130</v>
      </c>
      <c r="B1375" s="19" t="s">
        <v>131</v>
      </c>
      <c r="C1375" s="19">
        <v>2022</v>
      </c>
      <c r="D1375" s="19" t="s">
        <v>440</v>
      </c>
      <c r="E1375" s="16">
        <v>47</v>
      </c>
      <c r="F1375" s="20">
        <v>61</v>
      </c>
      <c r="G1375" s="21">
        <v>1.366884</v>
      </c>
      <c r="H1375" s="20">
        <v>9</v>
      </c>
      <c r="I1375" s="20">
        <v>44.758310000000002</v>
      </c>
      <c r="J1375" s="20">
        <v>49.241689999999998</v>
      </c>
      <c r="K1375" s="20" t="s">
        <v>557</v>
      </c>
      <c r="L1375" s="20" t="s">
        <v>557</v>
      </c>
      <c r="M1375" s="20">
        <v>49</v>
      </c>
      <c r="N1375" s="20">
        <v>55</v>
      </c>
      <c r="O1375" s="20" t="s">
        <v>557</v>
      </c>
      <c r="P1375" s="20">
        <v>59</v>
      </c>
      <c r="Q1375" s="20">
        <v>40</v>
      </c>
      <c r="R1375" s="20">
        <v>37</v>
      </c>
      <c r="S1375" s="20">
        <v>41</v>
      </c>
      <c r="T1375" s="20">
        <v>49</v>
      </c>
      <c r="U1375" s="20" t="s">
        <v>557</v>
      </c>
      <c r="V1375" s="20">
        <v>47</v>
      </c>
      <c r="W1375" s="20">
        <v>45</v>
      </c>
      <c r="X1375" s="19"/>
    </row>
    <row r="1376" spans="1:24" s="15" customFormat="1" ht="13.8">
      <c r="A1376" s="15" t="s">
        <v>130</v>
      </c>
      <c r="B1376" s="19" t="s">
        <v>131</v>
      </c>
      <c r="C1376" s="19">
        <v>2023</v>
      </c>
      <c r="D1376" s="19" t="s">
        <v>440</v>
      </c>
      <c r="E1376" s="16">
        <v>50</v>
      </c>
      <c r="F1376" s="20">
        <v>57</v>
      </c>
      <c r="G1376" s="21">
        <v>0.97311720000000002</v>
      </c>
      <c r="H1376" s="20">
        <v>9</v>
      </c>
      <c r="I1376" s="20">
        <v>48.404089999999997</v>
      </c>
      <c r="J1376" s="20">
        <v>51.595910000000003</v>
      </c>
      <c r="K1376" s="20"/>
      <c r="L1376" s="20"/>
      <c r="M1376" s="20">
        <v>48.803570000000001</v>
      </c>
      <c r="N1376" s="20">
        <v>54.733609999999999</v>
      </c>
      <c r="O1376" s="20"/>
      <c r="P1376" s="20">
        <v>58.971130000000002</v>
      </c>
      <c r="Q1376" s="20">
        <v>47.215229999999998</v>
      </c>
      <c r="R1376" s="20">
        <v>41.207709999999999</v>
      </c>
      <c r="S1376" s="20">
        <v>49.836219999999997</v>
      </c>
      <c r="T1376" s="20">
        <v>50.678719999999998</v>
      </c>
      <c r="U1376" s="20"/>
      <c r="V1376" s="20">
        <v>46.958680000000001</v>
      </c>
      <c r="W1376" s="20">
        <v>47.258420000000001</v>
      </c>
      <c r="X1376" s="19"/>
    </row>
    <row r="1377" spans="1:24" s="15" customFormat="1" ht="13.8">
      <c r="A1377" s="15" t="s">
        <v>130</v>
      </c>
      <c r="B1377" s="19" t="s">
        <v>131</v>
      </c>
      <c r="C1377" s="19">
        <v>2024</v>
      </c>
      <c r="D1377" s="19" t="s">
        <v>440</v>
      </c>
      <c r="E1377" s="16">
        <v>50</v>
      </c>
      <c r="F1377" s="20">
        <v>57</v>
      </c>
      <c r="G1377" s="21">
        <v>1.0967849999999999</v>
      </c>
      <c r="H1377" s="20">
        <v>9</v>
      </c>
      <c r="I1377" s="20">
        <v>48.201270000000001</v>
      </c>
      <c r="J1377" s="20">
        <v>51.798729999999999</v>
      </c>
      <c r="K1377" s="20"/>
      <c r="L1377" s="20"/>
      <c r="M1377" s="20">
        <v>51.427819999999997</v>
      </c>
      <c r="N1377" s="20">
        <v>50.63015</v>
      </c>
      <c r="O1377" s="20"/>
      <c r="P1377" s="20">
        <v>58.851039999999998</v>
      </c>
      <c r="Q1377" s="20">
        <v>38.320349999999998</v>
      </c>
      <c r="R1377" s="20">
        <v>44.648960000000002</v>
      </c>
      <c r="S1377" s="20">
        <v>50.930199999999999</v>
      </c>
      <c r="T1377" s="20">
        <v>53.21255</v>
      </c>
      <c r="U1377" s="20"/>
      <c r="V1377" s="20">
        <v>50.364910000000002</v>
      </c>
      <c r="W1377" s="20">
        <v>47.955979999999997</v>
      </c>
      <c r="X1377" s="19"/>
    </row>
    <row r="1378" spans="1:24" s="15" customFormat="1">
      <c r="A1378" s="68" t="s">
        <v>130</v>
      </c>
      <c r="B1378" s="70" t="s">
        <v>131</v>
      </c>
      <c r="C1378" s="70">
        <v>2025</v>
      </c>
      <c r="D1378" s="73" t="str">
        <f>VLOOKUP(B1378,'CPI Timeseries 2012 - 2025'!B:C,2,0)</f>
        <v>AP</v>
      </c>
      <c r="E1378" s="16">
        <v>52</v>
      </c>
      <c r="F1378" s="70">
        <v>54</v>
      </c>
      <c r="G1378" s="74">
        <v>1.2875490000000001</v>
      </c>
      <c r="H1378" s="70">
        <v>9</v>
      </c>
      <c r="I1378" s="75">
        <v>49.888420000000004</v>
      </c>
      <c r="J1378" s="75">
        <v>54.111579999999996</v>
      </c>
      <c r="K1378" s="75"/>
      <c r="L1378" s="75"/>
      <c r="M1378" s="75">
        <v>51.435630000000003</v>
      </c>
      <c r="N1378" s="75">
        <v>50.60913</v>
      </c>
      <c r="O1378" s="75"/>
      <c r="P1378" s="75">
        <v>58.821210000000001</v>
      </c>
      <c r="Q1378" s="75">
        <v>49.877859999999998</v>
      </c>
      <c r="R1378" s="75">
        <v>40.042900000000003</v>
      </c>
      <c r="S1378" s="75">
        <v>53.273910000000001</v>
      </c>
      <c r="T1378" s="75">
        <v>53.222160000000002</v>
      </c>
      <c r="U1378" s="75"/>
      <c r="V1378" s="75">
        <v>63.594079999999998</v>
      </c>
      <c r="W1378" s="75">
        <v>47.07206</v>
      </c>
      <c r="X1378" s="2"/>
    </row>
    <row r="1379" spans="1:24" s="15" customFormat="1" ht="13.8">
      <c r="A1379" s="15" t="s">
        <v>208</v>
      </c>
      <c r="B1379" s="19" t="s">
        <v>209</v>
      </c>
      <c r="C1379" s="19">
        <v>2016</v>
      </c>
      <c r="D1379" s="19" t="s">
        <v>440</v>
      </c>
      <c r="E1379" s="16">
        <v>36</v>
      </c>
      <c r="F1379" s="20">
        <v>95</v>
      </c>
      <c r="G1379" s="21">
        <v>5.66</v>
      </c>
      <c r="H1379" s="20">
        <v>3</v>
      </c>
      <c r="I1379" s="20">
        <v>27</v>
      </c>
      <c r="J1379" s="20">
        <v>46</v>
      </c>
      <c r="K1379" s="20" t="s">
        <v>557</v>
      </c>
      <c r="L1379" s="20" t="s">
        <v>557</v>
      </c>
      <c r="M1379" s="20" t="s">
        <v>557</v>
      </c>
      <c r="N1379" s="20" t="s">
        <v>557</v>
      </c>
      <c r="O1379" s="20" t="s">
        <v>557</v>
      </c>
      <c r="P1379" s="20">
        <v>47</v>
      </c>
      <c r="Q1379" s="20" t="s">
        <v>557</v>
      </c>
      <c r="R1379" s="19" t="s">
        <v>557</v>
      </c>
      <c r="S1379" s="20" t="s">
        <v>557</v>
      </c>
      <c r="T1379" s="20">
        <v>27</v>
      </c>
      <c r="U1379" s="20">
        <v>35</v>
      </c>
      <c r="V1379" s="20" t="s">
        <v>557</v>
      </c>
      <c r="W1379" s="20" t="s">
        <v>557</v>
      </c>
      <c r="X1379" s="19"/>
    </row>
    <row r="1380" spans="1:24" s="15" customFormat="1" ht="13.8">
      <c r="A1380" s="15" t="s">
        <v>208</v>
      </c>
      <c r="B1380" s="19" t="s">
        <v>209</v>
      </c>
      <c r="C1380" s="19">
        <v>2017</v>
      </c>
      <c r="D1380" s="19" t="s">
        <v>440</v>
      </c>
      <c r="E1380" s="16">
        <v>33</v>
      </c>
      <c r="F1380" s="20">
        <v>112</v>
      </c>
      <c r="G1380" s="21">
        <v>1.71</v>
      </c>
      <c r="H1380" s="20">
        <v>3</v>
      </c>
      <c r="I1380" s="20">
        <v>30</v>
      </c>
      <c r="J1380" s="20">
        <v>36</v>
      </c>
      <c r="K1380" s="20"/>
      <c r="L1380" s="20"/>
      <c r="M1380" s="20"/>
      <c r="N1380" s="20"/>
      <c r="O1380" s="20"/>
      <c r="P1380" s="20">
        <v>35</v>
      </c>
      <c r="Q1380" s="20"/>
      <c r="R1380" s="19"/>
      <c r="S1380" s="20"/>
      <c r="T1380" s="20">
        <v>30</v>
      </c>
      <c r="U1380" s="20">
        <v>35</v>
      </c>
      <c r="V1380" s="20"/>
      <c r="W1380" s="20"/>
      <c r="X1380" s="19"/>
    </row>
    <row r="1381" spans="1:24" s="15" customFormat="1" ht="13.8">
      <c r="A1381" s="15" t="s">
        <v>208</v>
      </c>
      <c r="B1381" s="19" t="s">
        <v>209</v>
      </c>
      <c r="C1381" s="19">
        <v>2018</v>
      </c>
      <c r="D1381" s="19" t="s">
        <v>440</v>
      </c>
      <c r="E1381" s="16">
        <v>31</v>
      </c>
      <c r="F1381" s="20">
        <v>124</v>
      </c>
      <c r="G1381" s="21">
        <v>2.2400000000000002</v>
      </c>
      <c r="H1381" s="20">
        <v>3</v>
      </c>
      <c r="I1381" s="20">
        <v>27</v>
      </c>
      <c r="J1381" s="20">
        <v>35</v>
      </c>
      <c r="K1381" s="20"/>
      <c r="L1381" s="20"/>
      <c r="M1381" s="20"/>
      <c r="N1381" s="20"/>
      <c r="O1381" s="20"/>
      <c r="P1381" s="20">
        <v>35</v>
      </c>
      <c r="Q1381" s="20"/>
      <c r="R1381" s="19"/>
      <c r="S1381" s="20"/>
      <c r="T1381" s="20">
        <v>31</v>
      </c>
      <c r="U1381" s="20">
        <v>27</v>
      </c>
      <c r="V1381" s="20"/>
      <c r="W1381" s="20"/>
      <c r="X1381" s="19"/>
    </row>
    <row r="1382" spans="1:24" s="15" customFormat="1" ht="13.8">
      <c r="A1382" s="15" t="s">
        <v>208</v>
      </c>
      <c r="B1382" s="19" t="s">
        <v>209</v>
      </c>
      <c r="C1382" s="19">
        <v>2019</v>
      </c>
      <c r="D1382" s="19" t="s">
        <v>440</v>
      </c>
      <c r="E1382" s="16">
        <v>29</v>
      </c>
      <c r="F1382" s="20">
        <v>130</v>
      </c>
      <c r="G1382" s="21">
        <v>2.5699679999999998</v>
      </c>
      <c r="H1382" s="20">
        <v>3</v>
      </c>
      <c r="I1382" s="20">
        <v>24.785250000000001</v>
      </c>
      <c r="J1382" s="20">
        <v>33.214750000000002</v>
      </c>
      <c r="K1382" s="20" t="s">
        <v>557</v>
      </c>
      <c r="L1382" s="20" t="s">
        <v>557</v>
      </c>
      <c r="M1382" s="20" t="s">
        <v>557</v>
      </c>
      <c r="N1382" s="20" t="s">
        <v>557</v>
      </c>
      <c r="O1382" s="20" t="s">
        <v>557</v>
      </c>
      <c r="P1382" s="20">
        <v>35</v>
      </c>
      <c r="Q1382" s="20" t="s">
        <v>557</v>
      </c>
      <c r="R1382" s="19" t="s">
        <v>557</v>
      </c>
      <c r="S1382" s="20" t="s">
        <v>557</v>
      </c>
      <c r="T1382" s="20">
        <v>27</v>
      </c>
      <c r="U1382" s="20">
        <v>27</v>
      </c>
      <c r="V1382" s="20" t="s">
        <v>557</v>
      </c>
      <c r="W1382" s="20" t="s">
        <v>557</v>
      </c>
      <c r="X1382" s="19"/>
    </row>
    <row r="1383" spans="1:24" s="15" customFormat="1" ht="13.8">
      <c r="A1383" s="15" t="s">
        <v>208</v>
      </c>
      <c r="B1383" s="19" t="s">
        <v>209</v>
      </c>
      <c r="C1383" s="19">
        <v>2020</v>
      </c>
      <c r="D1383" s="19" t="s">
        <v>440</v>
      </c>
      <c r="E1383" s="16">
        <v>43</v>
      </c>
      <c r="F1383" s="20">
        <v>75</v>
      </c>
      <c r="G1383" s="21">
        <v>7.6927300000000001</v>
      </c>
      <c r="H1383" s="20">
        <v>3</v>
      </c>
      <c r="I1383" s="20">
        <v>30.38392</v>
      </c>
      <c r="J1383" s="20">
        <v>55.616079999999997</v>
      </c>
      <c r="K1383" s="20" t="s">
        <v>557</v>
      </c>
      <c r="L1383" s="20" t="s">
        <v>557</v>
      </c>
      <c r="M1383" s="20" t="s">
        <v>557</v>
      </c>
      <c r="N1383" s="20" t="s">
        <v>557</v>
      </c>
      <c r="O1383" s="20" t="s">
        <v>557</v>
      </c>
      <c r="P1383" s="20">
        <v>35</v>
      </c>
      <c r="Q1383" s="20" t="s">
        <v>557</v>
      </c>
      <c r="R1383" s="19" t="s">
        <v>557</v>
      </c>
      <c r="S1383" s="20" t="s">
        <v>557</v>
      </c>
      <c r="T1383" s="20">
        <v>60</v>
      </c>
      <c r="U1383" s="20">
        <v>35</v>
      </c>
      <c r="V1383" s="20" t="s">
        <v>557</v>
      </c>
      <c r="W1383" s="20" t="s">
        <v>557</v>
      </c>
      <c r="X1383" s="19"/>
    </row>
    <row r="1384" spans="1:24" s="15" customFormat="1" ht="13.8">
      <c r="A1384" s="15" t="s">
        <v>208</v>
      </c>
      <c r="B1384" s="19" t="s">
        <v>209</v>
      </c>
      <c r="C1384" s="19">
        <v>2021</v>
      </c>
      <c r="D1384" s="19" t="s">
        <v>440</v>
      </c>
      <c r="E1384" s="16">
        <v>40</v>
      </c>
      <c r="F1384" s="20">
        <v>85</v>
      </c>
      <c r="G1384" s="21">
        <v>4.3921099999999997</v>
      </c>
      <c r="H1384" s="20">
        <v>3</v>
      </c>
      <c r="I1384" s="20">
        <v>32.774979999999999</v>
      </c>
      <c r="J1384" s="20">
        <v>47.225020000000001</v>
      </c>
      <c r="K1384" s="20"/>
      <c r="L1384" s="20"/>
      <c r="M1384" s="20"/>
      <c r="N1384" s="20"/>
      <c r="O1384" s="20"/>
      <c r="P1384" s="20">
        <v>34.50329</v>
      </c>
      <c r="Q1384" s="20"/>
      <c r="R1384" s="19"/>
      <c r="S1384" s="20"/>
      <c r="T1384" s="20">
        <v>49.231909999999999</v>
      </c>
      <c r="U1384" s="20">
        <v>35.111879999999999</v>
      </c>
      <c r="V1384" s="20"/>
      <c r="W1384" s="20"/>
      <c r="X1384" s="19"/>
    </row>
    <row r="1385" spans="1:24" s="15" customFormat="1" ht="13.8">
      <c r="A1385" s="15" t="s">
        <v>208</v>
      </c>
      <c r="B1385" s="19" t="s">
        <v>209</v>
      </c>
      <c r="C1385" s="19">
        <v>2022</v>
      </c>
      <c r="D1385" s="19" t="s">
        <v>440</v>
      </c>
      <c r="E1385" s="16">
        <v>40</v>
      </c>
      <c r="F1385" s="20">
        <v>85</v>
      </c>
      <c r="G1385" s="21">
        <v>4.8320949999999998</v>
      </c>
      <c r="H1385" s="20">
        <v>3</v>
      </c>
      <c r="I1385" s="20">
        <v>32.075360000000003</v>
      </c>
      <c r="J1385" s="20">
        <v>47.924639999999997</v>
      </c>
      <c r="K1385" s="20" t="s">
        <v>557</v>
      </c>
      <c r="L1385" s="20" t="s">
        <v>557</v>
      </c>
      <c r="M1385" s="20" t="s">
        <v>557</v>
      </c>
      <c r="N1385" s="20" t="s">
        <v>557</v>
      </c>
      <c r="O1385" s="20" t="s">
        <v>557</v>
      </c>
      <c r="P1385" s="20">
        <v>35</v>
      </c>
      <c r="Q1385" s="20" t="s">
        <v>557</v>
      </c>
      <c r="R1385" s="19" t="s">
        <v>557</v>
      </c>
      <c r="S1385" s="20" t="s">
        <v>557</v>
      </c>
      <c r="T1385" s="20">
        <v>51</v>
      </c>
      <c r="U1385" s="20">
        <v>35</v>
      </c>
      <c r="V1385" s="20" t="s">
        <v>557</v>
      </c>
      <c r="W1385" s="20" t="s">
        <v>557</v>
      </c>
      <c r="X1385" s="19"/>
    </row>
    <row r="1386" spans="1:24" s="15" customFormat="1" ht="13.8">
      <c r="A1386" s="15" t="s">
        <v>208</v>
      </c>
      <c r="B1386" s="19" t="s">
        <v>209</v>
      </c>
      <c r="C1386" s="19">
        <v>2023</v>
      </c>
      <c r="D1386" s="19" t="s">
        <v>440</v>
      </c>
      <c r="E1386" s="16">
        <v>39</v>
      </c>
      <c r="F1386" s="20">
        <v>93</v>
      </c>
      <c r="G1386" s="21">
        <v>4.1721399999999997</v>
      </c>
      <c r="H1386" s="20">
        <v>3</v>
      </c>
      <c r="I1386" s="20">
        <v>32.157690000000002</v>
      </c>
      <c r="J1386" s="20">
        <v>45.842309999999998</v>
      </c>
      <c r="K1386" s="20"/>
      <c r="L1386" s="20"/>
      <c r="M1386" s="20"/>
      <c r="N1386" s="20"/>
      <c r="O1386" s="20"/>
      <c r="P1386" s="20">
        <v>34.50329</v>
      </c>
      <c r="Q1386" s="20"/>
      <c r="R1386" s="19"/>
      <c r="S1386" s="20"/>
      <c r="T1386" s="20">
        <v>48.508499999999998</v>
      </c>
      <c r="U1386" s="20">
        <v>35.111879999999999</v>
      </c>
      <c r="V1386" s="20"/>
      <c r="W1386" s="20"/>
      <c r="X1386" s="19"/>
    </row>
    <row r="1387" spans="1:24" s="15" customFormat="1" ht="13.8">
      <c r="A1387" s="15" t="s">
        <v>208</v>
      </c>
      <c r="B1387" s="19" t="s">
        <v>209</v>
      </c>
      <c r="C1387" s="19">
        <v>2024</v>
      </c>
      <c r="D1387" s="19" t="s">
        <v>440</v>
      </c>
      <c r="E1387" s="16">
        <v>38</v>
      </c>
      <c r="F1387" s="20">
        <v>96</v>
      </c>
      <c r="G1387" s="21">
        <v>2.8538939999999999</v>
      </c>
      <c r="H1387" s="20">
        <v>3</v>
      </c>
      <c r="I1387" s="20">
        <v>33.319609999999997</v>
      </c>
      <c r="J1387" s="20">
        <v>42.680390000000003</v>
      </c>
      <c r="K1387" s="20"/>
      <c r="L1387" s="20"/>
      <c r="M1387" s="20"/>
      <c r="N1387" s="20"/>
      <c r="O1387" s="20"/>
      <c r="P1387" s="20">
        <v>32.267980000000001</v>
      </c>
      <c r="Q1387" s="20"/>
      <c r="R1387" s="19"/>
      <c r="S1387" s="20"/>
      <c r="T1387" s="20">
        <v>42.945999999999998</v>
      </c>
      <c r="U1387" s="20">
        <v>39.171520000000001</v>
      </c>
      <c r="V1387" s="20"/>
      <c r="W1387" s="20"/>
      <c r="X1387" s="19"/>
    </row>
    <row r="1388" spans="1:24" s="15" customFormat="1">
      <c r="A1388" s="68" t="s">
        <v>208</v>
      </c>
      <c r="B1388" s="70" t="s">
        <v>209</v>
      </c>
      <c r="C1388" s="70">
        <v>2025</v>
      </c>
      <c r="D1388" s="73" t="str">
        <f>VLOOKUP(B1388,'CPI Timeseries 2012 - 2025'!B:C,2,0)</f>
        <v>AP</v>
      </c>
      <c r="E1388" s="16">
        <v>39</v>
      </c>
      <c r="F1388" s="70">
        <v>91</v>
      </c>
      <c r="G1388" s="74">
        <v>3.7320950000000002</v>
      </c>
      <c r="H1388" s="70">
        <v>3</v>
      </c>
      <c r="I1388" s="75">
        <v>32.879359999999998</v>
      </c>
      <c r="J1388" s="75">
        <v>45.120640000000002</v>
      </c>
      <c r="K1388" s="75"/>
      <c r="L1388" s="75"/>
      <c r="M1388" s="75"/>
      <c r="N1388" s="75"/>
      <c r="O1388" s="75"/>
      <c r="P1388" s="75">
        <v>32.214660000000002</v>
      </c>
      <c r="Q1388" s="75"/>
      <c r="R1388" s="75"/>
      <c r="S1388" s="75"/>
      <c r="T1388" s="75">
        <v>46.376300000000001</v>
      </c>
      <c r="U1388" s="75">
        <v>39.177059999999997</v>
      </c>
      <c r="V1388" s="75"/>
      <c r="W1388" s="75"/>
      <c r="X1388" s="2"/>
    </row>
    <row r="1389" spans="1:24" s="15" customFormat="1" ht="13.8">
      <c r="A1389" s="15" t="s">
        <v>301</v>
      </c>
      <c r="B1389" s="19" t="s">
        <v>302</v>
      </c>
      <c r="C1389" s="19">
        <v>2012</v>
      </c>
      <c r="D1389" s="19" t="s">
        <v>443</v>
      </c>
      <c r="E1389" s="16">
        <v>34</v>
      </c>
      <c r="F1389" s="20">
        <v>105</v>
      </c>
      <c r="G1389" s="21">
        <v>4</v>
      </c>
      <c r="H1389" s="20">
        <v>6</v>
      </c>
      <c r="I1389" s="20">
        <v>27</v>
      </c>
      <c r="J1389" s="20">
        <v>40</v>
      </c>
      <c r="K1389" s="20">
        <v>40</v>
      </c>
      <c r="L1389" s="20"/>
      <c r="M1389" s="20">
        <v>36</v>
      </c>
      <c r="N1389" s="20"/>
      <c r="O1389" s="20"/>
      <c r="P1389" s="20">
        <v>32</v>
      </c>
      <c r="Q1389" s="20"/>
      <c r="R1389" s="19"/>
      <c r="S1389" s="20">
        <v>31</v>
      </c>
      <c r="T1389" s="20"/>
      <c r="U1389" s="20">
        <v>47</v>
      </c>
      <c r="V1389" s="20">
        <v>18</v>
      </c>
      <c r="W1389" s="20"/>
      <c r="X1389" s="19"/>
    </row>
    <row r="1390" spans="1:24" s="15" customFormat="1" ht="13.8">
      <c r="A1390" s="15" t="s">
        <v>301</v>
      </c>
      <c r="B1390" s="19" t="s">
        <v>302</v>
      </c>
      <c r="C1390" s="19">
        <v>2013</v>
      </c>
      <c r="D1390" s="19" t="s">
        <v>443</v>
      </c>
      <c r="E1390" s="16">
        <v>28</v>
      </c>
      <c r="F1390" s="20">
        <v>127</v>
      </c>
      <c r="G1390" s="21">
        <v>3.3</v>
      </c>
      <c r="H1390" s="20">
        <v>6</v>
      </c>
      <c r="I1390" s="20">
        <v>23</v>
      </c>
      <c r="J1390" s="20">
        <v>33</v>
      </c>
      <c r="K1390" s="20">
        <v>40</v>
      </c>
      <c r="L1390" s="20"/>
      <c r="M1390" s="20">
        <v>28</v>
      </c>
      <c r="N1390" s="20"/>
      <c r="O1390" s="20"/>
      <c r="P1390" s="20">
        <v>22</v>
      </c>
      <c r="Q1390" s="20"/>
      <c r="R1390" s="19"/>
      <c r="S1390" s="20">
        <v>21</v>
      </c>
      <c r="T1390" s="20"/>
      <c r="U1390" s="20">
        <v>35</v>
      </c>
      <c r="V1390" s="20">
        <v>20</v>
      </c>
      <c r="W1390" s="20"/>
      <c r="X1390" s="19"/>
    </row>
    <row r="1391" spans="1:24" s="15" customFormat="1" ht="13.8">
      <c r="A1391" s="15" t="s">
        <v>301</v>
      </c>
      <c r="B1391" s="19" t="s">
        <v>302</v>
      </c>
      <c r="C1391" s="19">
        <v>2014</v>
      </c>
      <c r="D1391" s="19" t="s">
        <v>443</v>
      </c>
      <c r="E1391" s="16">
        <v>32</v>
      </c>
      <c r="F1391" s="20">
        <v>115</v>
      </c>
      <c r="G1391" s="21">
        <v>3.369999885559082</v>
      </c>
      <c r="H1391" s="20">
        <v>6</v>
      </c>
      <c r="I1391" s="20">
        <v>26</v>
      </c>
      <c r="J1391" s="20">
        <v>38</v>
      </c>
      <c r="K1391" s="20">
        <v>40</v>
      </c>
      <c r="L1391" s="20"/>
      <c r="M1391" s="20">
        <v>28</v>
      </c>
      <c r="N1391" s="20"/>
      <c r="O1391" s="20"/>
      <c r="P1391" s="20">
        <v>42</v>
      </c>
      <c r="Q1391" s="20"/>
      <c r="R1391" s="19"/>
      <c r="S1391" s="20">
        <v>21</v>
      </c>
      <c r="T1391" s="20"/>
      <c r="U1391" s="20">
        <v>35</v>
      </c>
      <c r="V1391" s="20">
        <v>26</v>
      </c>
      <c r="W1391" s="20"/>
      <c r="X1391" s="19"/>
    </row>
    <row r="1392" spans="1:24" s="15" customFormat="1" ht="13.8">
      <c r="A1392" s="15" t="s">
        <v>301</v>
      </c>
      <c r="B1392" s="19" t="s">
        <v>302</v>
      </c>
      <c r="C1392" s="19">
        <v>2015</v>
      </c>
      <c r="D1392" s="19" t="s">
        <v>443</v>
      </c>
      <c r="E1392" s="16">
        <v>35</v>
      </c>
      <c r="F1392" s="20">
        <v>95</v>
      </c>
      <c r="G1392" s="21">
        <v>1.8899999856948853</v>
      </c>
      <c r="H1392" s="20">
        <v>6</v>
      </c>
      <c r="I1392" s="20">
        <v>32</v>
      </c>
      <c r="J1392" s="20">
        <v>38</v>
      </c>
      <c r="K1392" s="20">
        <v>40</v>
      </c>
      <c r="L1392" s="20"/>
      <c r="M1392" s="20">
        <v>32</v>
      </c>
      <c r="N1392" s="20"/>
      <c r="O1392" s="20"/>
      <c r="P1392" s="20">
        <v>42</v>
      </c>
      <c r="Q1392" s="20"/>
      <c r="R1392" s="19"/>
      <c r="S1392" s="20">
        <v>31</v>
      </c>
      <c r="T1392" s="20"/>
      <c r="U1392" s="20">
        <v>35</v>
      </c>
      <c r="V1392" s="20">
        <v>32</v>
      </c>
      <c r="W1392" s="20"/>
      <c r="X1392" s="19"/>
    </row>
    <row r="1393" spans="1:24" s="15" customFormat="1" ht="13.8">
      <c r="A1393" s="15" t="s">
        <v>301</v>
      </c>
      <c r="B1393" s="19" t="s">
        <v>302</v>
      </c>
      <c r="C1393" s="19">
        <v>2016</v>
      </c>
      <c r="D1393" s="19" t="s">
        <v>443</v>
      </c>
      <c r="E1393" s="16">
        <v>32</v>
      </c>
      <c r="F1393" s="20">
        <v>116</v>
      </c>
      <c r="G1393" s="21">
        <v>1.75</v>
      </c>
      <c r="H1393" s="20">
        <v>6</v>
      </c>
      <c r="I1393" s="20">
        <v>29</v>
      </c>
      <c r="J1393" s="20">
        <v>35</v>
      </c>
      <c r="K1393" s="20">
        <v>35</v>
      </c>
      <c r="L1393" s="20" t="s">
        <v>557</v>
      </c>
      <c r="M1393" s="20">
        <v>32</v>
      </c>
      <c r="N1393" s="20" t="s">
        <v>557</v>
      </c>
      <c r="O1393" s="20" t="s">
        <v>557</v>
      </c>
      <c r="P1393" s="20">
        <v>34</v>
      </c>
      <c r="Q1393" s="20" t="s">
        <v>557</v>
      </c>
      <c r="R1393" s="19" t="s">
        <v>557</v>
      </c>
      <c r="S1393" s="20">
        <v>32</v>
      </c>
      <c r="T1393" s="20" t="s">
        <v>557</v>
      </c>
      <c r="U1393" s="20">
        <v>35</v>
      </c>
      <c r="V1393" s="20">
        <v>24</v>
      </c>
      <c r="W1393" s="20" t="s">
        <v>557</v>
      </c>
      <c r="X1393" s="19"/>
    </row>
    <row r="1394" spans="1:24" s="15" customFormat="1" ht="13.8">
      <c r="A1394" s="15" t="s">
        <v>301</v>
      </c>
      <c r="B1394" s="19" t="s">
        <v>302</v>
      </c>
      <c r="C1394" s="19">
        <v>2017</v>
      </c>
      <c r="D1394" s="19" t="s">
        <v>443</v>
      </c>
      <c r="E1394" s="16">
        <v>31</v>
      </c>
      <c r="F1394" s="20">
        <v>122</v>
      </c>
      <c r="G1394" s="21">
        <v>2.08</v>
      </c>
      <c r="H1394" s="20">
        <v>7</v>
      </c>
      <c r="I1394" s="20">
        <v>28</v>
      </c>
      <c r="J1394" s="20">
        <v>34</v>
      </c>
      <c r="K1394" s="20">
        <v>34</v>
      </c>
      <c r="L1394" s="20"/>
      <c r="M1394" s="20">
        <v>33</v>
      </c>
      <c r="N1394" s="20"/>
      <c r="O1394" s="20"/>
      <c r="P1394" s="20">
        <v>35</v>
      </c>
      <c r="Q1394" s="20"/>
      <c r="R1394" s="19"/>
      <c r="S1394" s="20">
        <v>32</v>
      </c>
      <c r="T1394" s="20">
        <v>23</v>
      </c>
      <c r="U1394" s="20">
        <v>35</v>
      </c>
      <c r="V1394" s="20">
        <v>22</v>
      </c>
      <c r="W1394" s="20"/>
      <c r="X1394" s="19"/>
    </row>
    <row r="1395" spans="1:24" s="15" customFormat="1" ht="13.8">
      <c r="A1395" s="15" t="s">
        <v>301</v>
      </c>
      <c r="B1395" s="19" t="s">
        <v>302</v>
      </c>
      <c r="C1395" s="19">
        <v>2018</v>
      </c>
      <c r="D1395" s="19" t="s">
        <v>443</v>
      </c>
      <c r="E1395" s="16">
        <v>32</v>
      </c>
      <c r="F1395" s="20">
        <v>120</v>
      </c>
      <c r="G1395" s="21">
        <v>1.38</v>
      </c>
      <c r="H1395" s="20">
        <v>7</v>
      </c>
      <c r="I1395" s="20">
        <v>30</v>
      </c>
      <c r="J1395" s="20">
        <v>34</v>
      </c>
      <c r="K1395" s="20">
        <v>34</v>
      </c>
      <c r="L1395" s="20"/>
      <c r="M1395" s="20">
        <v>33</v>
      </c>
      <c r="N1395" s="20"/>
      <c r="O1395" s="20"/>
      <c r="P1395" s="20">
        <v>35</v>
      </c>
      <c r="Q1395" s="20"/>
      <c r="R1395" s="19"/>
      <c r="S1395" s="20">
        <v>32</v>
      </c>
      <c r="T1395" s="20">
        <v>32</v>
      </c>
      <c r="U1395" s="20">
        <v>35</v>
      </c>
      <c r="V1395" s="20">
        <v>24</v>
      </c>
      <c r="W1395" s="20"/>
      <c r="X1395" s="19"/>
    </row>
    <row r="1396" spans="1:24" s="15" customFormat="1" ht="13.8">
      <c r="A1396" s="15" t="s">
        <v>301</v>
      </c>
      <c r="B1396" s="19" t="s">
        <v>302</v>
      </c>
      <c r="C1396" s="19">
        <v>2019</v>
      </c>
      <c r="D1396" s="19" t="s">
        <v>443</v>
      </c>
      <c r="E1396" s="16">
        <v>29</v>
      </c>
      <c r="F1396" s="20">
        <v>130</v>
      </c>
      <c r="G1396" s="21">
        <v>2.6204830000000001</v>
      </c>
      <c r="H1396" s="20">
        <v>8</v>
      </c>
      <c r="I1396" s="20">
        <v>24.70241</v>
      </c>
      <c r="J1396" s="20">
        <v>33.29759</v>
      </c>
      <c r="K1396" s="20">
        <v>34</v>
      </c>
      <c r="L1396" s="20" t="s">
        <v>557</v>
      </c>
      <c r="M1396" s="20">
        <v>33</v>
      </c>
      <c r="N1396" s="20" t="s">
        <v>557</v>
      </c>
      <c r="O1396" s="20" t="s">
        <v>557</v>
      </c>
      <c r="P1396" s="20">
        <v>35</v>
      </c>
      <c r="Q1396" s="20" t="s">
        <v>557</v>
      </c>
      <c r="R1396" s="19" t="s">
        <v>557</v>
      </c>
      <c r="S1396" s="20">
        <v>32</v>
      </c>
      <c r="T1396" s="20">
        <v>24</v>
      </c>
      <c r="U1396" s="20">
        <v>35</v>
      </c>
      <c r="V1396" s="20">
        <v>19</v>
      </c>
      <c r="W1396" s="20">
        <v>18</v>
      </c>
      <c r="X1396" s="19"/>
    </row>
    <row r="1397" spans="1:24" s="15" customFormat="1" ht="13.8">
      <c r="A1397" s="15" t="s">
        <v>301</v>
      </c>
      <c r="B1397" s="19" t="s">
        <v>302</v>
      </c>
      <c r="C1397" s="19">
        <v>2020</v>
      </c>
      <c r="D1397" s="19" t="s">
        <v>443</v>
      </c>
      <c r="E1397" s="16">
        <v>30</v>
      </c>
      <c r="F1397" s="20">
        <v>129</v>
      </c>
      <c r="G1397" s="21">
        <v>1.4977199999999999</v>
      </c>
      <c r="H1397" s="20">
        <v>8</v>
      </c>
      <c r="I1397" s="20">
        <v>27.54374</v>
      </c>
      <c r="J1397" s="20">
        <v>32.45626</v>
      </c>
      <c r="K1397" s="20">
        <v>34</v>
      </c>
      <c r="L1397" s="20" t="s">
        <v>557</v>
      </c>
      <c r="M1397" s="20">
        <v>33</v>
      </c>
      <c r="N1397" s="20" t="s">
        <v>557</v>
      </c>
      <c r="O1397" s="20" t="s">
        <v>557</v>
      </c>
      <c r="P1397" s="20">
        <v>35</v>
      </c>
      <c r="Q1397" s="20" t="s">
        <v>557</v>
      </c>
      <c r="R1397" s="19" t="s">
        <v>557</v>
      </c>
      <c r="S1397" s="20">
        <v>32</v>
      </c>
      <c r="T1397" s="20">
        <v>34</v>
      </c>
      <c r="U1397" s="20">
        <v>35</v>
      </c>
      <c r="V1397" s="20">
        <v>19</v>
      </c>
      <c r="W1397" s="20">
        <v>21</v>
      </c>
      <c r="X1397" s="19"/>
    </row>
    <row r="1398" spans="1:24" s="15" customFormat="1" ht="13.8">
      <c r="A1398" s="15" t="s">
        <v>301</v>
      </c>
      <c r="B1398" s="19" t="s">
        <v>302</v>
      </c>
      <c r="C1398" s="19">
        <v>2021</v>
      </c>
      <c r="D1398" s="19" t="s">
        <v>443</v>
      </c>
      <c r="E1398" s="16">
        <v>29</v>
      </c>
      <c r="F1398" s="20">
        <v>136</v>
      </c>
      <c r="G1398" s="21">
        <v>1.463211</v>
      </c>
      <c r="H1398" s="20">
        <v>8</v>
      </c>
      <c r="I1398" s="20">
        <v>26.593019999999999</v>
      </c>
      <c r="J1398" s="20">
        <v>31.406980000000001</v>
      </c>
      <c r="K1398" s="20">
        <v>36.777810000000002</v>
      </c>
      <c r="L1398" s="20"/>
      <c r="M1398" s="20">
        <v>32.845500000000001</v>
      </c>
      <c r="N1398" s="20"/>
      <c r="O1398" s="20"/>
      <c r="P1398" s="20">
        <v>34.50329</v>
      </c>
      <c r="Q1398" s="20"/>
      <c r="R1398" s="19"/>
      <c r="S1398" s="20">
        <v>32.418640000000003</v>
      </c>
      <c r="T1398" s="20">
        <v>23.91273</v>
      </c>
      <c r="U1398" s="20">
        <v>26.78049</v>
      </c>
      <c r="V1398" s="20">
        <v>23.46001</v>
      </c>
      <c r="W1398" s="20">
        <v>18.513490000000001</v>
      </c>
      <c r="X1398" s="19"/>
    </row>
    <row r="1399" spans="1:24" s="15" customFormat="1" ht="13.8">
      <c r="A1399" s="15" t="s">
        <v>301</v>
      </c>
      <c r="B1399" s="19" t="s">
        <v>302</v>
      </c>
      <c r="C1399" s="19">
        <v>2022</v>
      </c>
      <c r="D1399" s="19" t="s">
        <v>443</v>
      </c>
      <c r="E1399" s="16">
        <v>28</v>
      </c>
      <c r="F1399" s="20">
        <v>137</v>
      </c>
      <c r="G1399" s="21">
        <v>1.628118</v>
      </c>
      <c r="H1399" s="20">
        <v>8</v>
      </c>
      <c r="I1399" s="20">
        <v>25.329889999999999</v>
      </c>
      <c r="J1399" s="20">
        <v>30.670110000000001</v>
      </c>
      <c r="K1399" s="20">
        <v>37</v>
      </c>
      <c r="L1399" s="20" t="s">
        <v>557</v>
      </c>
      <c r="M1399" s="20">
        <v>33</v>
      </c>
      <c r="N1399" s="20" t="s">
        <v>557</v>
      </c>
      <c r="O1399" s="20" t="s">
        <v>557</v>
      </c>
      <c r="P1399" s="20">
        <v>35</v>
      </c>
      <c r="Q1399" s="20" t="s">
        <v>557</v>
      </c>
      <c r="R1399" s="19" t="s">
        <v>557</v>
      </c>
      <c r="S1399" s="20">
        <v>32</v>
      </c>
      <c r="T1399" s="20">
        <v>22</v>
      </c>
      <c r="U1399" s="20">
        <v>27</v>
      </c>
      <c r="V1399" s="20">
        <v>21</v>
      </c>
      <c r="W1399" s="20">
        <v>18</v>
      </c>
      <c r="X1399" s="19"/>
    </row>
    <row r="1400" spans="1:24" s="15" customFormat="1" ht="13.8">
      <c r="A1400" s="15" t="s">
        <v>301</v>
      </c>
      <c r="B1400" s="19" t="s">
        <v>302</v>
      </c>
      <c r="C1400" s="19">
        <v>2023</v>
      </c>
      <c r="D1400" s="19" t="s">
        <v>443</v>
      </c>
      <c r="E1400" s="16">
        <v>28</v>
      </c>
      <c r="F1400" s="20">
        <v>136</v>
      </c>
      <c r="G1400" s="21">
        <v>1.491682</v>
      </c>
      <c r="H1400" s="20">
        <v>8</v>
      </c>
      <c r="I1400" s="20">
        <v>25.553640000000001</v>
      </c>
      <c r="J1400" s="20">
        <v>30.446359999999999</v>
      </c>
      <c r="K1400" s="20">
        <v>36.777810000000002</v>
      </c>
      <c r="L1400" s="20"/>
      <c r="M1400" s="20">
        <v>28.855989999999998</v>
      </c>
      <c r="N1400" s="20"/>
      <c r="O1400" s="20"/>
      <c r="P1400" s="20">
        <v>34.50329</v>
      </c>
      <c r="Q1400" s="20"/>
      <c r="R1400" s="19"/>
      <c r="S1400" s="20">
        <v>32.418640000000003</v>
      </c>
      <c r="T1400" s="20">
        <v>21.019110000000001</v>
      </c>
      <c r="U1400" s="20">
        <v>26.78049</v>
      </c>
      <c r="V1400" s="20">
        <v>29.77308</v>
      </c>
      <c r="W1400" s="20">
        <v>17.615220000000001</v>
      </c>
      <c r="X1400" s="19"/>
    </row>
    <row r="1401" spans="1:24" s="15" customFormat="1" ht="13.8">
      <c r="A1401" s="15" t="s">
        <v>301</v>
      </c>
      <c r="B1401" s="19" t="s">
        <v>302</v>
      </c>
      <c r="C1401" s="19">
        <v>2024</v>
      </c>
      <c r="D1401" s="19" t="s">
        <v>443</v>
      </c>
      <c r="E1401" s="16">
        <v>27</v>
      </c>
      <c r="F1401" s="20">
        <v>135</v>
      </c>
      <c r="G1401" s="21">
        <v>2.311731</v>
      </c>
      <c r="H1401" s="20">
        <v>8</v>
      </c>
      <c r="I1401" s="20">
        <v>23.208760000000002</v>
      </c>
      <c r="J1401" s="20">
        <v>30.791239999999998</v>
      </c>
      <c r="K1401" s="20">
        <v>44.914050000000003</v>
      </c>
      <c r="L1401" s="20"/>
      <c r="M1401" s="20">
        <v>29.937519999999999</v>
      </c>
      <c r="N1401" s="20"/>
      <c r="O1401" s="20"/>
      <c r="P1401" s="20">
        <v>32.267980000000001</v>
      </c>
      <c r="Q1401" s="20"/>
      <c r="R1401" s="19"/>
      <c r="S1401" s="20">
        <v>32.781230000000001</v>
      </c>
      <c r="T1401" s="20">
        <v>16.937390000000001</v>
      </c>
      <c r="U1401" s="20">
        <v>15.21454</v>
      </c>
      <c r="V1401" s="20">
        <v>23.172999999999998</v>
      </c>
      <c r="W1401" s="20">
        <v>18.431619999999999</v>
      </c>
      <c r="X1401" s="19"/>
    </row>
    <row r="1402" spans="1:24" s="15" customFormat="1">
      <c r="A1402" s="68" t="s">
        <v>301</v>
      </c>
      <c r="B1402" s="70" t="s">
        <v>302</v>
      </c>
      <c r="C1402" s="70">
        <v>2025</v>
      </c>
      <c r="D1402" s="73" t="str">
        <f>VLOOKUP(B1402,'CPI Timeseries 2012 - 2025'!B:C,2,0)</f>
        <v>SSA</v>
      </c>
      <c r="E1402" s="16">
        <v>28</v>
      </c>
      <c r="F1402" s="70">
        <v>136</v>
      </c>
      <c r="G1402" s="74">
        <v>2.148479</v>
      </c>
      <c r="H1402" s="70">
        <v>8</v>
      </c>
      <c r="I1402" s="75">
        <v>24.476489999999998</v>
      </c>
      <c r="J1402" s="75">
        <v>31.523510000000002</v>
      </c>
      <c r="K1402" s="75">
        <v>44.885950000000001</v>
      </c>
      <c r="L1402" s="75"/>
      <c r="M1402" s="75">
        <v>29.942820000000001</v>
      </c>
      <c r="N1402" s="75"/>
      <c r="O1402" s="75"/>
      <c r="P1402" s="75">
        <v>32.214660000000002</v>
      </c>
      <c r="Q1402" s="75"/>
      <c r="R1402" s="75"/>
      <c r="S1402" s="75">
        <v>32.758890000000001</v>
      </c>
      <c r="T1402" s="75">
        <v>23.784970000000001</v>
      </c>
      <c r="U1402" s="75">
        <v>15.215920000000001</v>
      </c>
      <c r="V1402" s="75">
        <v>27.32451</v>
      </c>
      <c r="W1402" s="75">
        <v>17.539429999999999</v>
      </c>
      <c r="X1402" s="2"/>
    </row>
    <row r="1403" spans="1:24" s="15" customFormat="1" ht="13.8">
      <c r="A1403" s="15" t="s">
        <v>142</v>
      </c>
      <c r="B1403" s="19" t="s">
        <v>143</v>
      </c>
      <c r="C1403" s="19">
        <v>2012</v>
      </c>
      <c r="D1403" s="19" t="s">
        <v>444</v>
      </c>
      <c r="E1403" s="16">
        <v>57</v>
      </c>
      <c r="F1403" s="20">
        <v>43</v>
      </c>
      <c r="G1403" s="21">
        <v>2.4</v>
      </c>
      <c r="H1403" s="20">
        <v>4</v>
      </c>
      <c r="I1403" s="20">
        <v>53</v>
      </c>
      <c r="J1403" s="20">
        <v>61</v>
      </c>
      <c r="K1403" s="20"/>
      <c r="L1403" s="20"/>
      <c r="M1403" s="20"/>
      <c r="N1403" s="20">
        <v>54</v>
      </c>
      <c r="O1403" s="20"/>
      <c r="P1403" s="20">
        <v>63</v>
      </c>
      <c r="Q1403" s="20"/>
      <c r="R1403" s="19"/>
      <c r="S1403" s="20">
        <v>60</v>
      </c>
      <c r="T1403" s="20"/>
      <c r="U1403" s="20"/>
      <c r="V1403" s="20">
        <v>52</v>
      </c>
      <c r="W1403" s="20"/>
      <c r="X1403" s="19"/>
    </row>
    <row r="1404" spans="1:24" s="15" customFormat="1" ht="13.8">
      <c r="A1404" s="15" t="s">
        <v>142</v>
      </c>
      <c r="B1404" s="19" t="s">
        <v>143</v>
      </c>
      <c r="C1404" s="19">
        <v>2013</v>
      </c>
      <c r="D1404" s="19" t="s">
        <v>444</v>
      </c>
      <c r="E1404" s="16">
        <v>56</v>
      </c>
      <c r="F1404" s="20">
        <v>45</v>
      </c>
      <c r="G1404" s="21">
        <v>2.4</v>
      </c>
      <c r="H1404" s="20">
        <v>5</v>
      </c>
      <c r="I1404" s="20">
        <v>52</v>
      </c>
      <c r="J1404" s="20">
        <v>60</v>
      </c>
      <c r="K1404" s="20"/>
      <c r="L1404" s="20">
        <v>49</v>
      </c>
      <c r="M1404" s="20"/>
      <c r="N1404" s="20">
        <v>54</v>
      </c>
      <c r="O1404" s="20"/>
      <c r="P1404" s="20">
        <v>63</v>
      </c>
      <c r="Q1404" s="20"/>
      <c r="R1404" s="19"/>
      <c r="S1404" s="20">
        <v>60</v>
      </c>
      <c r="T1404" s="20"/>
      <c r="U1404" s="20"/>
      <c r="V1404" s="20">
        <v>54</v>
      </c>
      <c r="W1404" s="20"/>
      <c r="X1404" s="19"/>
    </row>
    <row r="1405" spans="1:24" s="15" customFormat="1" ht="13.8">
      <c r="A1405" s="15" t="s">
        <v>142</v>
      </c>
      <c r="B1405" s="19" t="s">
        <v>143</v>
      </c>
      <c r="C1405" s="19">
        <v>2014</v>
      </c>
      <c r="D1405" s="19" t="s">
        <v>444</v>
      </c>
      <c r="E1405" s="16">
        <v>55</v>
      </c>
      <c r="F1405" s="20">
        <v>44</v>
      </c>
      <c r="G1405" s="21">
        <v>2.630000114440918</v>
      </c>
      <c r="H1405" s="20">
        <v>5</v>
      </c>
      <c r="I1405" s="20">
        <v>51</v>
      </c>
      <c r="J1405" s="20">
        <v>59</v>
      </c>
      <c r="K1405" s="20"/>
      <c r="L1405" s="20">
        <v>49</v>
      </c>
      <c r="M1405" s="20"/>
      <c r="N1405" s="20">
        <v>54</v>
      </c>
      <c r="O1405" s="20"/>
      <c r="P1405" s="20">
        <v>63</v>
      </c>
      <c r="Q1405" s="20"/>
      <c r="R1405" s="19"/>
      <c r="S1405" s="20">
        <v>60</v>
      </c>
      <c r="T1405" s="20"/>
      <c r="U1405" s="20"/>
      <c r="V1405" s="20">
        <v>50</v>
      </c>
      <c r="W1405" s="20"/>
      <c r="X1405" s="19"/>
    </row>
    <row r="1406" spans="1:24" s="15" customFormat="1" ht="13.8">
      <c r="A1406" s="15" t="s">
        <v>142</v>
      </c>
      <c r="B1406" s="19" t="s">
        <v>143</v>
      </c>
      <c r="C1406" s="19">
        <v>2015</v>
      </c>
      <c r="D1406" s="19" t="s">
        <v>444</v>
      </c>
      <c r="E1406" s="16">
        <v>60</v>
      </c>
      <c r="F1406" s="20">
        <v>34</v>
      </c>
      <c r="G1406" s="21">
        <v>1.3200000524520874</v>
      </c>
      <c r="H1406" s="20">
        <v>4</v>
      </c>
      <c r="I1406" s="20">
        <v>58</v>
      </c>
      <c r="J1406" s="20">
        <v>62</v>
      </c>
      <c r="K1406" s="20"/>
      <c r="L1406" s="20">
        <v>57</v>
      </c>
      <c r="M1406" s="20"/>
      <c r="N1406" s="20"/>
      <c r="O1406" s="20"/>
      <c r="P1406" s="20">
        <v>63</v>
      </c>
      <c r="Q1406" s="20"/>
      <c r="R1406" s="19"/>
      <c r="S1406" s="20">
        <v>60</v>
      </c>
      <c r="T1406" s="20"/>
      <c r="U1406" s="20"/>
      <c r="V1406" s="20">
        <v>58</v>
      </c>
      <c r="W1406" s="20"/>
      <c r="X1406" s="19"/>
    </row>
    <row r="1407" spans="1:24" s="15" customFormat="1" ht="13.8">
      <c r="A1407" s="15" t="s">
        <v>142</v>
      </c>
      <c r="B1407" s="19" t="s">
        <v>143</v>
      </c>
      <c r="C1407" s="19">
        <v>2016</v>
      </c>
      <c r="D1407" s="19" t="s">
        <v>444</v>
      </c>
      <c r="E1407" s="16">
        <v>55</v>
      </c>
      <c r="F1407" s="20">
        <v>47</v>
      </c>
      <c r="G1407" s="21">
        <v>1.39</v>
      </c>
      <c r="H1407" s="20">
        <v>5</v>
      </c>
      <c r="I1407" s="20">
        <v>53</v>
      </c>
      <c r="J1407" s="20">
        <v>58</v>
      </c>
      <c r="K1407" s="20" t="s">
        <v>557</v>
      </c>
      <c r="L1407" s="20">
        <v>52</v>
      </c>
      <c r="M1407" s="20" t="s">
        <v>557</v>
      </c>
      <c r="N1407" s="20">
        <v>54</v>
      </c>
      <c r="O1407" s="20" t="s">
        <v>557</v>
      </c>
      <c r="P1407" s="20">
        <v>59</v>
      </c>
      <c r="Q1407" s="20" t="s">
        <v>557</v>
      </c>
      <c r="R1407" s="19" t="s">
        <v>557</v>
      </c>
      <c r="S1407" s="20">
        <v>58</v>
      </c>
      <c r="T1407" s="20" t="s">
        <v>557</v>
      </c>
      <c r="U1407" s="20" t="s">
        <v>557</v>
      </c>
      <c r="V1407" s="20">
        <v>54</v>
      </c>
      <c r="W1407" s="20" t="s">
        <v>557</v>
      </c>
      <c r="X1407" s="19"/>
    </row>
    <row r="1408" spans="1:24" s="15" customFormat="1" ht="13.8">
      <c r="A1408" s="15" t="s">
        <v>142</v>
      </c>
      <c r="B1408" s="19" t="s">
        <v>143</v>
      </c>
      <c r="C1408" s="19">
        <v>2017</v>
      </c>
      <c r="D1408" s="19" t="s">
        <v>444</v>
      </c>
      <c r="E1408" s="16">
        <v>56</v>
      </c>
      <c r="F1408" s="20">
        <v>46</v>
      </c>
      <c r="G1408" s="21">
        <v>1.18</v>
      </c>
      <c r="H1408" s="20">
        <v>5</v>
      </c>
      <c r="I1408" s="20">
        <v>54</v>
      </c>
      <c r="J1408" s="20">
        <v>58</v>
      </c>
      <c r="K1408" s="20"/>
      <c r="L1408" s="20">
        <v>53</v>
      </c>
      <c r="M1408" s="20"/>
      <c r="N1408" s="20">
        <v>55</v>
      </c>
      <c r="O1408" s="20"/>
      <c r="P1408" s="20">
        <v>59</v>
      </c>
      <c r="Q1408" s="20"/>
      <c r="R1408" s="19"/>
      <c r="S1408" s="20">
        <v>59</v>
      </c>
      <c r="T1408" s="20"/>
      <c r="U1408" s="20"/>
      <c r="V1408" s="20">
        <v>56</v>
      </c>
      <c r="W1408" s="20"/>
      <c r="X1408" s="19"/>
    </row>
    <row r="1409" spans="1:24" s="15" customFormat="1" ht="13.8">
      <c r="A1409" s="15" t="s">
        <v>142</v>
      </c>
      <c r="B1409" s="19" t="s">
        <v>143</v>
      </c>
      <c r="C1409" s="19">
        <v>2018</v>
      </c>
      <c r="D1409" s="19" t="s">
        <v>444</v>
      </c>
      <c r="E1409" s="16">
        <v>54</v>
      </c>
      <c r="F1409" s="20">
        <v>51</v>
      </c>
      <c r="G1409" s="21">
        <v>1.39</v>
      </c>
      <c r="H1409" s="20">
        <v>5</v>
      </c>
      <c r="I1409" s="20">
        <v>52</v>
      </c>
      <c r="J1409" s="20">
        <v>56</v>
      </c>
      <c r="K1409" s="20"/>
      <c r="L1409" s="20">
        <v>53</v>
      </c>
      <c r="M1409" s="20"/>
      <c r="N1409" s="20">
        <v>55</v>
      </c>
      <c r="O1409" s="20"/>
      <c r="P1409" s="20">
        <v>59</v>
      </c>
      <c r="Q1409" s="20"/>
      <c r="R1409" s="19"/>
      <c r="S1409" s="20">
        <v>53</v>
      </c>
      <c r="T1409" s="20"/>
      <c r="U1409" s="20"/>
      <c r="V1409" s="20">
        <v>51</v>
      </c>
      <c r="W1409" s="20"/>
      <c r="X1409" s="19"/>
    </row>
    <row r="1410" spans="1:24" s="15" customFormat="1" ht="13.8">
      <c r="A1410" s="15" t="s">
        <v>142</v>
      </c>
      <c r="B1410" s="19" t="s">
        <v>143</v>
      </c>
      <c r="C1410" s="19">
        <v>2019</v>
      </c>
      <c r="D1410" s="19" t="s">
        <v>444</v>
      </c>
      <c r="E1410" s="16">
        <v>54</v>
      </c>
      <c r="F1410" s="20">
        <v>50</v>
      </c>
      <c r="G1410" s="21">
        <v>1.551156</v>
      </c>
      <c r="H1410" s="20">
        <v>6</v>
      </c>
      <c r="I1410" s="20">
        <v>51.456099999999999</v>
      </c>
      <c r="J1410" s="20">
        <v>56.543900000000001</v>
      </c>
      <c r="K1410" s="20" t="s">
        <v>557</v>
      </c>
      <c r="L1410" s="20">
        <v>53</v>
      </c>
      <c r="M1410" s="20" t="s">
        <v>557</v>
      </c>
      <c r="N1410" s="20">
        <v>55</v>
      </c>
      <c r="O1410" s="20" t="s">
        <v>557</v>
      </c>
      <c r="P1410" s="20">
        <v>59</v>
      </c>
      <c r="Q1410" s="20" t="s">
        <v>557</v>
      </c>
      <c r="R1410" s="19" t="s">
        <v>557</v>
      </c>
      <c r="S1410" s="20">
        <v>50</v>
      </c>
      <c r="T1410" s="20">
        <v>59</v>
      </c>
      <c r="U1410" s="20" t="s">
        <v>557</v>
      </c>
      <c r="V1410" s="20">
        <v>51</v>
      </c>
      <c r="W1410" s="20" t="s">
        <v>557</v>
      </c>
      <c r="X1410" s="19"/>
    </row>
    <row r="1411" spans="1:24" s="15" customFormat="1" ht="13.8">
      <c r="A1411" s="15" t="s">
        <v>142</v>
      </c>
      <c r="B1411" s="19" t="s">
        <v>143</v>
      </c>
      <c r="C1411" s="19">
        <v>2020</v>
      </c>
      <c r="D1411" s="19" t="s">
        <v>444</v>
      </c>
      <c r="E1411" s="16">
        <v>53</v>
      </c>
      <c r="F1411" s="20">
        <v>52</v>
      </c>
      <c r="G1411" s="21">
        <v>1.4229590000000001</v>
      </c>
      <c r="H1411" s="20">
        <v>6</v>
      </c>
      <c r="I1411" s="20">
        <v>50.666350000000001</v>
      </c>
      <c r="J1411" s="20">
        <v>55.333649999999999</v>
      </c>
      <c r="K1411" s="20" t="s">
        <v>557</v>
      </c>
      <c r="L1411" s="20">
        <v>53</v>
      </c>
      <c r="M1411" s="20" t="s">
        <v>557</v>
      </c>
      <c r="N1411" s="20">
        <v>55</v>
      </c>
      <c r="O1411" s="20" t="s">
        <v>557</v>
      </c>
      <c r="P1411" s="20">
        <v>47</v>
      </c>
      <c r="Q1411" s="20" t="s">
        <v>557</v>
      </c>
      <c r="R1411" s="19" t="s">
        <v>557</v>
      </c>
      <c r="S1411" s="20">
        <v>50</v>
      </c>
      <c r="T1411" s="20">
        <v>60</v>
      </c>
      <c r="U1411" s="20" t="s">
        <v>557</v>
      </c>
      <c r="V1411" s="20">
        <v>51</v>
      </c>
      <c r="W1411" s="20" t="s">
        <v>557</v>
      </c>
      <c r="X1411" s="19"/>
    </row>
    <row r="1412" spans="1:24" s="15" customFormat="1" ht="13.8">
      <c r="A1412" s="15" t="s">
        <v>142</v>
      </c>
      <c r="B1412" s="19" t="s">
        <v>143</v>
      </c>
      <c r="C1412" s="19">
        <v>2021</v>
      </c>
      <c r="D1412" s="19" t="s">
        <v>444</v>
      </c>
      <c r="E1412" s="16">
        <v>54</v>
      </c>
      <c r="F1412" s="20">
        <v>49</v>
      </c>
      <c r="G1412" s="21">
        <v>1.7311080000000001</v>
      </c>
      <c r="H1412" s="20">
        <v>7</v>
      </c>
      <c r="I1412" s="20">
        <v>51.152329999999999</v>
      </c>
      <c r="J1412" s="20">
        <v>56.847670000000001</v>
      </c>
      <c r="K1412" s="20"/>
      <c r="L1412" s="20">
        <v>52.649290000000001</v>
      </c>
      <c r="M1412" s="20"/>
      <c r="N1412" s="20">
        <v>54.733609999999999</v>
      </c>
      <c r="O1412" s="20"/>
      <c r="P1412" s="20">
        <v>46.737209999999997</v>
      </c>
      <c r="Q1412" s="20"/>
      <c r="R1412" s="19"/>
      <c r="S1412" s="20">
        <v>47.746110000000002</v>
      </c>
      <c r="T1412" s="20">
        <v>65.146820000000005</v>
      </c>
      <c r="U1412" s="20"/>
      <c r="V1412" s="20">
        <v>50.99203</v>
      </c>
      <c r="W1412" s="20">
        <v>58.936039999999998</v>
      </c>
      <c r="X1412" s="19"/>
    </row>
    <row r="1413" spans="1:24" s="15" customFormat="1" ht="13.8">
      <c r="A1413" s="15" t="s">
        <v>142</v>
      </c>
      <c r="B1413" s="19" t="s">
        <v>143</v>
      </c>
      <c r="C1413" s="19">
        <v>2022</v>
      </c>
      <c r="D1413" s="19" t="s">
        <v>444</v>
      </c>
      <c r="E1413" s="16">
        <v>51</v>
      </c>
      <c r="F1413" s="20">
        <v>54</v>
      </c>
      <c r="G1413" s="21">
        <v>2.5215890000000001</v>
      </c>
      <c r="H1413" s="20">
        <v>7</v>
      </c>
      <c r="I1413" s="20">
        <v>46.86459</v>
      </c>
      <c r="J1413" s="20">
        <v>55.13541</v>
      </c>
      <c r="K1413" s="20" t="s">
        <v>557</v>
      </c>
      <c r="L1413" s="20">
        <v>53</v>
      </c>
      <c r="M1413" s="20" t="s">
        <v>557</v>
      </c>
      <c r="N1413" s="20">
        <v>55</v>
      </c>
      <c r="O1413" s="20" t="s">
        <v>557</v>
      </c>
      <c r="P1413" s="20">
        <v>47</v>
      </c>
      <c r="Q1413" s="20" t="s">
        <v>557</v>
      </c>
      <c r="R1413" s="19" t="s">
        <v>557</v>
      </c>
      <c r="S1413" s="20">
        <v>41</v>
      </c>
      <c r="T1413" s="20">
        <v>64</v>
      </c>
      <c r="U1413" s="20" t="s">
        <v>557</v>
      </c>
      <c r="V1413" s="20">
        <v>38</v>
      </c>
      <c r="W1413" s="20">
        <v>59</v>
      </c>
      <c r="X1413" s="19"/>
    </row>
    <row r="1414" spans="1:24" s="15" customFormat="1" ht="13.8">
      <c r="A1414" s="15" t="s">
        <v>142</v>
      </c>
      <c r="B1414" s="19" t="s">
        <v>143</v>
      </c>
      <c r="C1414" s="19">
        <v>2023</v>
      </c>
      <c r="D1414" s="19" t="s">
        <v>444</v>
      </c>
      <c r="E1414" s="16">
        <v>51</v>
      </c>
      <c r="F1414" s="20">
        <v>55</v>
      </c>
      <c r="G1414" s="21">
        <v>2.4209420000000001</v>
      </c>
      <c r="H1414" s="20">
        <v>7</v>
      </c>
      <c r="I1414" s="20">
        <v>47.02966</v>
      </c>
      <c r="J1414" s="20">
        <v>54.97034</v>
      </c>
      <c r="K1414" s="20"/>
      <c r="L1414" s="20">
        <v>52.649290000000001</v>
      </c>
      <c r="M1414" s="20"/>
      <c r="N1414" s="20">
        <v>54.733609999999999</v>
      </c>
      <c r="O1414" s="20"/>
      <c r="P1414" s="20">
        <v>46.737209999999997</v>
      </c>
      <c r="Q1414" s="20"/>
      <c r="R1414" s="19"/>
      <c r="S1414" s="20">
        <v>41.127429999999997</v>
      </c>
      <c r="T1414" s="20">
        <v>65.146820000000005</v>
      </c>
      <c r="U1414" s="20"/>
      <c r="V1414" s="20">
        <v>40.470239999999997</v>
      </c>
      <c r="W1414" s="20">
        <v>58.037759999999999</v>
      </c>
      <c r="X1414" s="19"/>
    </row>
    <row r="1415" spans="1:24" s="15" customFormat="1" ht="13.8">
      <c r="A1415" s="15" t="s">
        <v>142</v>
      </c>
      <c r="B1415" s="19" t="s">
        <v>143</v>
      </c>
      <c r="C1415" s="19">
        <v>2024</v>
      </c>
      <c r="D1415" s="19" t="s">
        <v>444</v>
      </c>
      <c r="E1415" s="16">
        <v>46</v>
      </c>
      <c r="F1415" s="20">
        <v>65</v>
      </c>
      <c r="G1415" s="21">
        <v>3.4315199999999999</v>
      </c>
      <c r="H1415" s="20">
        <v>6</v>
      </c>
      <c r="I1415" s="20">
        <v>40.372309999999999</v>
      </c>
      <c r="J1415" s="20">
        <v>51.627690000000001</v>
      </c>
      <c r="K1415" s="20"/>
      <c r="L1415" s="20"/>
      <c r="M1415" s="20"/>
      <c r="N1415" s="20">
        <v>34.521169999999998</v>
      </c>
      <c r="O1415" s="20"/>
      <c r="P1415" s="20">
        <v>45.559510000000003</v>
      </c>
      <c r="Q1415" s="20"/>
      <c r="R1415" s="19"/>
      <c r="S1415" s="20">
        <v>39.677840000000003</v>
      </c>
      <c r="T1415" s="20">
        <v>62.110230000000001</v>
      </c>
      <c r="U1415" s="20"/>
      <c r="V1415" s="20">
        <v>39.441670000000002</v>
      </c>
      <c r="W1415" s="20">
        <v>57.507980000000003</v>
      </c>
      <c r="X1415" s="19"/>
    </row>
    <row r="1416" spans="1:24" s="15" customFormat="1">
      <c r="A1416" s="68" t="s">
        <v>142</v>
      </c>
      <c r="B1416" s="70" t="s">
        <v>143</v>
      </c>
      <c r="C1416" s="70">
        <v>2025</v>
      </c>
      <c r="D1416" s="73" t="str">
        <f>VLOOKUP(B1416,'CPI Timeseries 2012 - 2025'!B:C,2,0)</f>
        <v>WE/EU</v>
      </c>
      <c r="E1416" s="16">
        <v>49</v>
      </c>
      <c r="F1416" s="70">
        <v>60</v>
      </c>
      <c r="G1416" s="74">
        <v>3.2545000000000002</v>
      </c>
      <c r="H1416" s="70">
        <v>6</v>
      </c>
      <c r="I1416" s="75">
        <v>43.662619999999997</v>
      </c>
      <c r="J1416" s="75">
        <v>54.337380000000003</v>
      </c>
      <c r="K1416" s="75"/>
      <c r="L1416" s="75"/>
      <c r="M1416" s="75"/>
      <c r="N1416" s="75">
        <v>50.60913</v>
      </c>
      <c r="O1416" s="75"/>
      <c r="P1416" s="75">
        <v>45.51793</v>
      </c>
      <c r="Q1416" s="75"/>
      <c r="R1416" s="75"/>
      <c r="S1416" s="75">
        <v>32.758890000000001</v>
      </c>
      <c r="T1416" s="75">
        <v>62.121780000000001</v>
      </c>
      <c r="U1416" s="75"/>
      <c r="V1416" s="75">
        <v>44.296810000000001</v>
      </c>
      <c r="W1416" s="75">
        <v>57.495339999999999</v>
      </c>
      <c r="X1416" s="2"/>
    </row>
    <row r="1417" spans="1:24" s="15" customFormat="1" ht="13.8">
      <c r="A1417" s="15" t="s">
        <v>289</v>
      </c>
      <c r="B1417" s="19" t="s">
        <v>290</v>
      </c>
      <c r="C1417" s="19">
        <v>2012</v>
      </c>
      <c r="D1417" s="19" t="s">
        <v>443</v>
      </c>
      <c r="E1417" s="16">
        <v>31</v>
      </c>
      <c r="F1417" s="20">
        <v>123</v>
      </c>
      <c r="G1417" s="21">
        <v>3.5</v>
      </c>
      <c r="H1417" s="20">
        <v>5</v>
      </c>
      <c r="I1417" s="20">
        <v>25</v>
      </c>
      <c r="J1417" s="20">
        <v>36</v>
      </c>
      <c r="K1417" s="20">
        <v>32</v>
      </c>
      <c r="L1417" s="20"/>
      <c r="M1417" s="20">
        <v>32</v>
      </c>
      <c r="N1417" s="20"/>
      <c r="O1417" s="20"/>
      <c r="P1417" s="20">
        <v>42</v>
      </c>
      <c r="Q1417" s="20"/>
      <c r="R1417" s="19"/>
      <c r="S1417" s="20"/>
      <c r="T1417" s="20"/>
      <c r="U1417" s="20">
        <v>23</v>
      </c>
      <c r="V1417" s="20">
        <v>23</v>
      </c>
      <c r="W1417" s="20"/>
      <c r="X1417" s="19"/>
    </row>
    <row r="1418" spans="1:24" s="15" customFormat="1" ht="13.8">
      <c r="A1418" s="15" t="s">
        <v>289</v>
      </c>
      <c r="B1418" s="19" t="s">
        <v>290</v>
      </c>
      <c r="C1418" s="19">
        <v>2013</v>
      </c>
      <c r="D1418" s="19" t="s">
        <v>443</v>
      </c>
      <c r="E1418" s="16">
        <v>30</v>
      </c>
      <c r="F1418" s="20">
        <v>119</v>
      </c>
      <c r="G1418" s="21">
        <v>4.0999999999999996</v>
      </c>
      <c r="H1418" s="20">
        <v>5</v>
      </c>
      <c r="I1418" s="20">
        <v>23</v>
      </c>
      <c r="J1418" s="20">
        <v>37</v>
      </c>
      <c r="K1418" s="20">
        <v>37</v>
      </c>
      <c r="L1418" s="20"/>
      <c r="M1418" s="20">
        <v>28</v>
      </c>
      <c r="N1418" s="20"/>
      <c r="O1418" s="20"/>
      <c r="P1418" s="20">
        <v>42</v>
      </c>
      <c r="Q1418" s="20"/>
      <c r="R1418" s="19"/>
      <c r="S1418" s="20"/>
      <c r="T1418" s="20"/>
      <c r="U1418" s="20">
        <v>23</v>
      </c>
      <c r="V1418" s="20">
        <v>21</v>
      </c>
      <c r="W1418" s="20"/>
      <c r="X1418" s="19"/>
    </row>
    <row r="1419" spans="1:24" s="15" customFormat="1" ht="13.8">
      <c r="A1419" s="15" t="s">
        <v>289</v>
      </c>
      <c r="B1419" s="19" t="s">
        <v>290</v>
      </c>
      <c r="C1419" s="19">
        <v>2014</v>
      </c>
      <c r="D1419" s="19" t="s">
        <v>443</v>
      </c>
      <c r="E1419" s="16">
        <v>30</v>
      </c>
      <c r="F1419" s="20">
        <v>124</v>
      </c>
      <c r="G1419" s="21">
        <v>4.2300000190734863</v>
      </c>
      <c r="H1419" s="20">
        <v>5</v>
      </c>
      <c r="I1419" s="20">
        <v>23</v>
      </c>
      <c r="J1419" s="20">
        <v>37</v>
      </c>
      <c r="K1419" s="20">
        <v>37</v>
      </c>
      <c r="L1419" s="20"/>
      <c r="M1419" s="20">
        <v>28</v>
      </c>
      <c r="N1419" s="20"/>
      <c r="O1419" s="20"/>
      <c r="P1419" s="20">
        <v>42</v>
      </c>
      <c r="Q1419" s="20"/>
      <c r="R1419" s="19"/>
      <c r="S1419" s="20"/>
      <c r="T1419" s="20"/>
      <c r="U1419" s="20">
        <v>23</v>
      </c>
      <c r="V1419" s="20">
        <v>20</v>
      </c>
      <c r="W1419" s="20"/>
      <c r="X1419" s="19"/>
    </row>
    <row r="1420" spans="1:24" s="15" customFormat="1" ht="13.8">
      <c r="A1420" s="15" t="s">
        <v>289</v>
      </c>
      <c r="B1420" s="19" t="s">
        <v>290</v>
      </c>
      <c r="C1420" s="19">
        <v>2015</v>
      </c>
      <c r="D1420" s="19" t="s">
        <v>443</v>
      </c>
      <c r="E1420" s="16">
        <v>31</v>
      </c>
      <c r="F1420" s="20">
        <v>111</v>
      </c>
      <c r="G1420" s="21">
        <v>5.070000171661377</v>
      </c>
      <c r="H1420" s="20">
        <v>5</v>
      </c>
      <c r="I1420" s="20">
        <v>23</v>
      </c>
      <c r="J1420" s="20">
        <v>39</v>
      </c>
      <c r="K1420" s="20">
        <v>35</v>
      </c>
      <c r="L1420" s="20"/>
      <c r="M1420" s="20">
        <v>32</v>
      </c>
      <c r="N1420" s="20"/>
      <c r="O1420" s="20"/>
      <c r="P1420" s="20">
        <v>42</v>
      </c>
      <c r="Q1420" s="20"/>
      <c r="R1420" s="19"/>
      <c r="S1420" s="20"/>
      <c r="T1420" s="20"/>
      <c r="U1420" s="20">
        <v>35</v>
      </c>
      <c r="V1420" s="20">
        <v>12</v>
      </c>
      <c r="W1420" s="20"/>
      <c r="X1420" s="19"/>
    </row>
    <row r="1421" spans="1:24" s="15" customFormat="1" ht="13.8">
      <c r="A1421" s="15" t="s">
        <v>289</v>
      </c>
      <c r="B1421" s="19" t="s">
        <v>290</v>
      </c>
      <c r="C1421" s="19">
        <v>2016</v>
      </c>
      <c r="D1421" s="19" t="s">
        <v>443</v>
      </c>
      <c r="E1421" s="16">
        <v>27</v>
      </c>
      <c r="F1421" s="20">
        <v>142</v>
      </c>
      <c r="G1421" s="21">
        <v>3.62</v>
      </c>
      <c r="H1421" s="20">
        <v>5</v>
      </c>
      <c r="I1421" s="20">
        <v>21</v>
      </c>
      <c r="J1421" s="20">
        <v>33</v>
      </c>
      <c r="K1421" s="20">
        <v>29</v>
      </c>
      <c r="L1421" s="20" t="s">
        <v>557</v>
      </c>
      <c r="M1421" s="20">
        <v>32</v>
      </c>
      <c r="N1421" s="20" t="s">
        <v>557</v>
      </c>
      <c r="O1421" s="20" t="s">
        <v>557</v>
      </c>
      <c r="P1421" s="20">
        <v>22</v>
      </c>
      <c r="Q1421" s="20" t="s">
        <v>557</v>
      </c>
      <c r="R1421" s="19" t="s">
        <v>557</v>
      </c>
      <c r="S1421" s="20" t="s">
        <v>557</v>
      </c>
      <c r="T1421" s="20" t="s">
        <v>557</v>
      </c>
      <c r="U1421" s="20">
        <v>35</v>
      </c>
      <c r="V1421" s="20">
        <v>15</v>
      </c>
      <c r="W1421" s="20" t="s">
        <v>557</v>
      </c>
      <c r="X1421" s="19"/>
    </row>
    <row r="1422" spans="1:24" s="15" customFormat="1" ht="13.8">
      <c r="A1422" s="15" t="s">
        <v>289</v>
      </c>
      <c r="B1422" s="19" t="s">
        <v>290</v>
      </c>
      <c r="C1422" s="19">
        <v>2017</v>
      </c>
      <c r="D1422" s="19" t="s">
        <v>443</v>
      </c>
      <c r="E1422" s="16">
        <v>28</v>
      </c>
      <c r="F1422" s="20">
        <v>143</v>
      </c>
      <c r="G1422" s="21">
        <v>2.41</v>
      </c>
      <c r="H1422" s="20">
        <v>6</v>
      </c>
      <c r="I1422" s="20">
        <v>24</v>
      </c>
      <c r="J1422" s="20">
        <v>32</v>
      </c>
      <c r="K1422" s="20">
        <v>27</v>
      </c>
      <c r="L1422" s="20"/>
      <c r="M1422" s="20">
        <v>29</v>
      </c>
      <c r="N1422" s="20"/>
      <c r="O1422" s="20"/>
      <c r="P1422" s="20">
        <v>35</v>
      </c>
      <c r="Q1422" s="20"/>
      <c r="R1422" s="19"/>
      <c r="S1422" s="20"/>
      <c r="T1422" s="20">
        <v>25</v>
      </c>
      <c r="U1422" s="20">
        <v>35</v>
      </c>
      <c r="V1422" s="20">
        <v>20</v>
      </c>
      <c r="W1422" s="20"/>
      <c r="X1422" s="19"/>
    </row>
    <row r="1423" spans="1:24" s="15" customFormat="1" ht="13.8">
      <c r="A1423" s="15" t="s">
        <v>289</v>
      </c>
      <c r="B1423" s="19" t="s">
        <v>290</v>
      </c>
      <c r="C1423" s="19">
        <v>2018</v>
      </c>
      <c r="D1423" s="19" t="s">
        <v>443</v>
      </c>
      <c r="E1423" s="16">
        <v>27</v>
      </c>
      <c r="F1423" s="20">
        <v>144</v>
      </c>
      <c r="G1423" s="21">
        <v>2.95</v>
      </c>
      <c r="H1423" s="20">
        <v>6</v>
      </c>
      <c r="I1423" s="20">
        <v>22</v>
      </c>
      <c r="J1423" s="20">
        <v>32</v>
      </c>
      <c r="K1423" s="20">
        <v>27</v>
      </c>
      <c r="L1423" s="20"/>
      <c r="M1423" s="20">
        <v>29</v>
      </c>
      <c r="N1423" s="20"/>
      <c r="O1423" s="20"/>
      <c r="P1423" s="20">
        <v>35</v>
      </c>
      <c r="Q1423" s="20"/>
      <c r="R1423" s="19"/>
      <c r="S1423" s="20"/>
      <c r="T1423" s="20">
        <v>22</v>
      </c>
      <c r="U1423" s="20">
        <v>35</v>
      </c>
      <c r="V1423" s="20">
        <v>17</v>
      </c>
      <c r="W1423" s="20"/>
      <c r="X1423" s="19"/>
    </row>
    <row r="1424" spans="1:24" s="15" customFormat="1" ht="13.8">
      <c r="A1424" s="15" t="s">
        <v>289</v>
      </c>
      <c r="B1424" s="19" t="s">
        <v>290</v>
      </c>
      <c r="C1424" s="19">
        <v>2019</v>
      </c>
      <c r="D1424" s="19" t="s">
        <v>443</v>
      </c>
      <c r="E1424" s="16">
        <v>28</v>
      </c>
      <c r="F1424" s="20">
        <v>137</v>
      </c>
      <c r="G1424" s="21">
        <v>2.7291020000000001</v>
      </c>
      <c r="H1424" s="20">
        <v>6</v>
      </c>
      <c r="I1424" s="20">
        <v>23.524270000000001</v>
      </c>
      <c r="J1424" s="20">
        <v>32.475729999999999</v>
      </c>
      <c r="K1424" s="20">
        <v>27</v>
      </c>
      <c r="L1424" s="20" t="s">
        <v>557</v>
      </c>
      <c r="M1424" s="20">
        <v>29</v>
      </c>
      <c r="N1424" s="20" t="s">
        <v>557</v>
      </c>
      <c r="O1424" s="20" t="s">
        <v>557</v>
      </c>
      <c r="P1424" s="20">
        <v>35</v>
      </c>
      <c r="Q1424" s="20" t="s">
        <v>557</v>
      </c>
      <c r="R1424" s="19" t="s">
        <v>557</v>
      </c>
      <c r="S1424" s="20" t="s">
        <v>557</v>
      </c>
      <c r="T1424" s="20">
        <v>17</v>
      </c>
      <c r="U1424" s="20">
        <v>35</v>
      </c>
      <c r="V1424" s="20" t="s">
        <v>557</v>
      </c>
      <c r="W1424" s="20">
        <v>28</v>
      </c>
      <c r="X1424" s="19"/>
    </row>
    <row r="1425" spans="1:24" s="15" customFormat="1" ht="13.8">
      <c r="A1425" s="15" t="s">
        <v>289</v>
      </c>
      <c r="B1425" s="19" t="s">
        <v>290</v>
      </c>
      <c r="C1425" s="19">
        <v>2020</v>
      </c>
      <c r="D1425" s="19" t="s">
        <v>443</v>
      </c>
      <c r="E1425" s="16">
        <v>29</v>
      </c>
      <c r="F1425" s="20">
        <v>134</v>
      </c>
      <c r="G1425" s="21">
        <v>1.6033820000000001</v>
      </c>
      <c r="H1425" s="20">
        <v>6</v>
      </c>
      <c r="I1425" s="20">
        <v>26.370450000000002</v>
      </c>
      <c r="J1425" s="20">
        <v>31.629549999999998</v>
      </c>
      <c r="K1425" s="20">
        <v>27</v>
      </c>
      <c r="L1425" s="20" t="s">
        <v>557</v>
      </c>
      <c r="M1425" s="20">
        <v>29</v>
      </c>
      <c r="N1425" s="20" t="s">
        <v>557</v>
      </c>
      <c r="O1425" s="20" t="s">
        <v>557</v>
      </c>
      <c r="P1425" s="20">
        <v>35</v>
      </c>
      <c r="Q1425" s="20" t="s">
        <v>557</v>
      </c>
      <c r="R1425" s="19" t="s">
        <v>557</v>
      </c>
      <c r="S1425" s="20" t="s">
        <v>557</v>
      </c>
      <c r="T1425" s="20">
        <v>22</v>
      </c>
      <c r="U1425" s="20">
        <v>35</v>
      </c>
      <c r="V1425" s="20" t="s">
        <v>557</v>
      </c>
      <c r="W1425" s="20">
        <v>27</v>
      </c>
      <c r="X1425" s="19"/>
    </row>
    <row r="1426" spans="1:24" s="15" customFormat="1" ht="13.8">
      <c r="A1426" s="15" t="s">
        <v>289</v>
      </c>
      <c r="B1426" s="19" t="s">
        <v>290</v>
      </c>
      <c r="C1426" s="19">
        <v>2021</v>
      </c>
      <c r="D1426" s="19" t="s">
        <v>443</v>
      </c>
      <c r="E1426" s="16">
        <v>28</v>
      </c>
      <c r="F1426" s="20">
        <v>140</v>
      </c>
      <c r="G1426" s="21">
        <v>1.8507210000000001</v>
      </c>
      <c r="H1426" s="20">
        <v>7</v>
      </c>
      <c r="I1426" s="20">
        <v>24.955559999999998</v>
      </c>
      <c r="J1426" s="20">
        <v>31.044440000000002</v>
      </c>
      <c r="K1426" s="20">
        <v>26.512499999999999</v>
      </c>
      <c r="L1426" s="20"/>
      <c r="M1426" s="20">
        <v>32.845500000000001</v>
      </c>
      <c r="N1426" s="20"/>
      <c r="O1426" s="20"/>
      <c r="P1426" s="20">
        <v>34.50329</v>
      </c>
      <c r="Q1426" s="20"/>
      <c r="R1426" s="19"/>
      <c r="S1426" s="20"/>
      <c r="T1426" s="20">
        <v>16.67868</v>
      </c>
      <c r="U1426" s="20">
        <v>35.111879999999999</v>
      </c>
      <c r="V1426" s="20">
        <v>21.706379999999999</v>
      </c>
      <c r="W1426" s="20">
        <v>26.597999999999999</v>
      </c>
      <c r="X1426" s="19"/>
    </row>
    <row r="1427" spans="1:24" s="15" customFormat="1" ht="13.8">
      <c r="A1427" s="15" t="s">
        <v>289</v>
      </c>
      <c r="B1427" s="19" t="s">
        <v>290</v>
      </c>
      <c r="C1427" s="19">
        <v>2022</v>
      </c>
      <c r="D1427" s="19" t="s">
        <v>443</v>
      </c>
      <c r="E1427" s="16">
        <v>30</v>
      </c>
      <c r="F1427" s="20">
        <v>130</v>
      </c>
      <c r="G1427" s="21">
        <v>1.680436</v>
      </c>
      <c r="H1427" s="20">
        <v>6</v>
      </c>
      <c r="I1427" s="20">
        <v>27.24408</v>
      </c>
      <c r="J1427" s="20">
        <v>32.755920000000003</v>
      </c>
      <c r="K1427" s="20">
        <v>27</v>
      </c>
      <c r="L1427" s="20" t="s">
        <v>557</v>
      </c>
      <c r="M1427" s="20">
        <v>33</v>
      </c>
      <c r="N1427" s="20" t="s">
        <v>557</v>
      </c>
      <c r="O1427" s="20" t="s">
        <v>557</v>
      </c>
      <c r="P1427" s="20">
        <v>35</v>
      </c>
      <c r="Q1427" s="20" t="s">
        <v>557</v>
      </c>
      <c r="R1427" s="19" t="s">
        <v>557</v>
      </c>
      <c r="S1427" s="20" t="s">
        <v>557</v>
      </c>
      <c r="T1427" s="20">
        <v>22</v>
      </c>
      <c r="U1427" s="20">
        <v>35</v>
      </c>
      <c r="V1427" s="20" t="s">
        <v>557</v>
      </c>
      <c r="W1427" s="20">
        <v>27</v>
      </c>
      <c r="X1427" s="19"/>
    </row>
    <row r="1428" spans="1:24" s="15" customFormat="1" ht="13.8">
      <c r="A1428" s="15" t="s">
        <v>289</v>
      </c>
      <c r="B1428" s="19" t="s">
        <v>290</v>
      </c>
      <c r="C1428" s="19">
        <v>2023</v>
      </c>
      <c r="D1428" s="19" t="s">
        <v>443</v>
      </c>
      <c r="E1428" s="16">
        <v>30</v>
      </c>
      <c r="F1428" s="20">
        <v>130</v>
      </c>
      <c r="G1428" s="21">
        <v>1.6532169999999999</v>
      </c>
      <c r="H1428" s="20">
        <v>6</v>
      </c>
      <c r="I1428" s="20">
        <v>27.288720000000001</v>
      </c>
      <c r="J1428" s="20">
        <v>32.711280000000002</v>
      </c>
      <c r="K1428" s="20">
        <v>26.512499999999999</v>
      </c>
      <c r="L1428" s="20"/>
      <c r="M1428" s="20">
        <v>32.845500000000001</v>
      </c>
      <c r="N1428" s="20"/>
      <c r="O1428" s="20"/>
      <c r="P1428" s="20">
        <v>34.50329</v>
      </c>
      <c r="Q1428" s="20"/>
      <c r="R1428" s="19"/>
      <c r="S1428" s="20"/>
      <c r="T1428" s="20">
        <v>22.465920000000001</v>
      </c>
      <c r="U1428" s="20">
        <v>35.111879999999999</v>
      </c>
      <c r="V1428" s="20"/>
      <c r="W1428" s="20">
        <v>25.699729999999999</v>
      </c>
      <c r="X1428" s="19"/>
    </row>
    <row r="1429" spans="1:24" s="15" customFormat="1" ht="13.8">
      <c r="A1429" s="15" t="s">
        <v>289</v>
      </c>
      <c r="B1429" s="19" t="s">
        <v>290</v>
      </c>
      <c r="C1429" s="19">
        <v>2024</v>
      </c>
      <c r="D1429" s="19" t="s">
        <v>443</v>
      </c>
      <c r="E1429" s="16">
        <v>30</v>
      </c>
      <c r="F1429" s="20">
        <v>130</v>
      </c>
      <c r="G1429" s="21">
        <v>2.2922500000000001</v>
      </c>
      <c r="H1429" s="20">
        <v>6</v>
      </c>
      <c r="I1429" s="20">
        <v>26.24071</v>
      </c>
      <c r="J1429" s="20">
        <v>33.75929</v>
      </c>
      <c r="K1429" s="20">
        <v>27.557400000000001</v>
      </c>
      <c r="L1429" s="20"/>
      <c r="M1429" s="20">
        <v>34.235579999999999</v>
      </c>
      <c r="N1429" s="20"/>
      <c r="O1429" s="20"/>
      <c r="P1429" s="20">
        <v>32.267980000000001</v>
      </c>
      <c r="Q1429" s="20"/>
      <c r="R1429" s="19"/>
      <c r="S1429" s="20"/>
      <c r="T1429" s="20">
        <v>17.621829999999999</v>
      </c>
      <c r="U1429" s="20">
        <v>39.171520000000001</v>
      </c>
      <c r="V1429" s="20"/>
      <c r="W1429" s="20">
        <v>27.983619999999998</v>
      </c>
      <c r="X1429" s="19"/>
    </row>
    <row r="1430" spans="1:24" s="15" customFormat="1">
      <c r="A1430" s="68" t="s">
        <v>289</v>
      </c>
      <c r="B1430" s="70" t="s">
        <v>290</v>
      </c>
      <c r="C1430" s="70">
        <v>2025</v>
      </c>
      <c r="D1430" s="73" t="str">
        <f>VLOOKUP(B1430,'CPI Timeseries 2012 - 2025'!B:C,2,0)</f>
        <v>SSA</v>
      </c>
      <c r="E1430" s="16">
        <v>30</v>
      </c>
      <c r="F1430" s="70">
        <v>130</v>
      </c>
      <c r="G1430" s="74">
        <v>2.363677</v>
      </c>
      <c r="H1430" s="70">
        <v>6</v>
      </c>
      <c r="I1430" s="75">
        <v>26.123570000000001</v>
      </c>
      <c r="J1430" s="75">
        <v>33.876429999999999</v>
      </c>
      <c r="K1430" s="75">
        <v>27.529299999999999</v>
      </c>
      <c r="L1430" s="75"/>
      <c r="M1430" s="75">
        <v>34.241390000000003</v>
      </c>
      <c r="N1430" s="75"/>
      <c r="O1430" s="75"/>
      <c r="P1430" s="75">
        <v>32.214660000000002</v>
      </c>
      <c r="Q1430" s="75"/>
      <c r="R1430" s="75"/>
      <c r="S1430" s="75"/>
      <c r="T1430" s="75">
        <v>16.939109999999999</v>
      </c>
      <c r="U1430" s="75">
        <v>39.177059999999997</v>
      </c>
      <c r="V1430" s="75"/>
      <c r="W1430" s="75">
        <v>27.962710000000001</v>
      </c>
      <c r="X1430" s="2"/>
    </row>
    <row r="1431" spans="1:24" s="15" customFormat="1" ht="13.8">
      <c r="A1431" s="15" t="s">
        <v>144</v>
      </c>
      <c r="B1431" s="19" t="s">
        <v>145</v>
      </c>
      <c r="C1431" s="19">
        <v>2012</v>
      </c>
      <c r="D1431" s="19" t="s">
        <v>443</v>
      </c>
      <c r="E1431" s="16">
        <v>57</v>
      </c>
      <c r="F1431" s="20">
        <v>43</v>
      </c>
      <c r="G1431" s="21">
        <v>3.5</v>
      </c>
      <c r="H1431" s="20">
        <v>5</v>
      </c>
      <c r="I1431" s="20">
        <v>51</v>
      </c>
      <c r="J1431" s="20">
        <v>63</v>
      </c>
      <c r="K1431" s="20">
        <v>55</v>
      </c>
      <c r="L1431" s="20"/>
      <c r="M1431" s="20">
        <v>53</v>
      </c>
      <c r="N1431" s="20">
        <v>71</v>
      </c>
      <c r="O1431" s="20"/>
      <c r="P1431" s="20">
        <v>52</v>
      </c>
      <c r="Q1431" s="20"/>
      <c r="R1431" s="19"/>
      <c r="S1431" s="20"/>
      <c r="T1431" s="20"/>
      <c r="U1431" s="20"/>
      <c r="V1431" s="20">
        <v>55</v>
      </c>
      <c r="W1431" s="20"/>
      <c r="X1431" s="19"/>
    </row>
    <row r="1432" spans="1:24" s="15" customFormat="1" ht="13.8">
      <c r="A1432" s="15" t="s">
        <v>144</v>
      </c>
      <c r="B1432" s="19" t="s">
        <v>145</v>
      </c>
      <c r="C1432" s="19">
        <v>2013</v>
      </c>
      <c r="D1432" s="19" t="s">
        <v>443</v>
      </c>
      <c r="E1432" s="16">
        <v>52</v>
      </c>
      <c r="F1432" s="20">
        <v>52</v>
      </c>
      <c r="G1432" s="21">
        <v>1.1000000000000001</v>
      </c>
      <c r="H1432" s="20">
        <v>5</v>
      </c>
      <c r="I1432" s="20">
        <v>50</v>
      </c>
      <c r="J1432" s="20">
        <v>54</v>
      </c>
      <c r="K1432" s="20">
        <v>55</v>
      </c>
      <c r="L1432" s="20"/>
      <c r="M1432" s="20">
        <v>49</v>
      </c>
      <c r="N1432" s="20">
        <v>54</v>
      </c>
      <c r="O1432" s="20"/>
      <c r="P1432" s="20">
        <v>52</v>
      </c>
      <c r="Q1432" s="20"/>
      <c r="R1432" s="19"/>
      <c r="S1432" s="20"/>
      <c r="T1432" s="20"/>
      <c r="U1432" s="20"/>
      <c r="V1432" s="20">
        <v>51</v>
      </c>
      <c r="W1432" s="20"/>
      <c r="X1432" s="19"/>
    </row>
    <row r="1433" spans="1:24" s="15" customFormat="1" ht="13.8">
      <c r="A1433" s="15" t="s">
        <v>144</v>
      </c>
      <c r="B1433" s="19" t="s">
        <v>145</v>
      </c>
      <c r="C1433" s="19">
        <v>2014</v>
      </c>
      <c r="D1433" s="19" t="s">
        <v>443</v>
      </c>
      <c r="E1433" s="16">
        <v>54</v>
      </c>
      <c r="F1433" s="20">
        <v>48</v>
      </c>
      <c r="G1433" s="21">
        <v>2.3900001049041748</v>
      </c>
      <c r="H1433" s="20">
        <v>4</v>
      </c>
      <c r="I1433" s="20">
        <v>50</v>
      </c>
      <c r="J1433" s="20">
        <v>58</v>
      </c>
      <c r="K1433" s="20"/>
      <c r="L1433" s="20"/>
      <c r="M1433" s="20">
        <v>49</v>
      </c>
      <c r="N1433" s="20">
        <v>54</v>
      </c>
      <c r="O1433" s="20"/>
      <c r="P1433" s="20">
        <v>52</v>
      </c>
      <c r="Q1433" s="20"/>
      <c r="R1433" s="19"/>
      <c r="S1433" s="20"/>
      <c r="T1433" s="20"/>
      <c r="U1433" s="20"/>
      <c r="V1433" s="20">
        <v>60</v>
      </c>
      <c r="W1433" s="20"/>
      <c r="X1433" s="19"/>
    </row>
    <row r="1434" spans="1:24" s="15" customFormat="1" ht="13.8">
      <c r="A1434" s="15" t="s">
        <v>144</v>
      </c>
      <c r="B1434" s="19" t="s">
        <v>145</v>
      </c>
      <c r="C1434" s="19">
        <v>2015</v>
      </c>
      <c r="D1434" s="19" t="s">
        <v>443</v>
      </c>
      <c r="E1434" s="16">
        <v>53</v>
      </c>
      <c r="F1434" s="20">
        <v>45</v>
      </c>
      <c r="G1434" s="21">
        <v>1.4900000095367432</v>
      </c>
      <c r="H1434" s="20">
        <v>4</v>
      </c>
      <c r="I1434" s="20">
        <v>51</v>
      </c>
      <c r="J1434" s="20">
        <v>55</v>
      </c>
      <c r="K1434" s="20"/>
      <c r="L1434" s="20"/>
      <c r="M1434" s="20">
        <v>49</v>
      </c>
      <c r="N1434" s="20">
        <v>54</v>
      </c>
      <c r="O1434" s="20"/>
      <c r="P1434" s="20">
        <v>52</v>
      </c>
      <c r="Q1434" s="20"/>
      <c r="R1434" s="19"/>
      <c r="S1434" s="20"/>
      <c r="T1434" s="20"/>
      <c r="U1434" s="20"/>
      <c r="V1434" s="20">
        <v>56</v>
      </c>
      <c r="W1434" s="20"/>
      <c r="X1434" s="19"/>
    </row>
    <row r="1435" spans="1:24" s="15" customFormat="1" ht="13.8">
      <c r="A1435" s="15" t="s">
        <v>144</v>
      </c>
      <c r="B1435" s="19" t="s">
        <v>145</v>
      </c>
      <c r="C1435" s="19">
        <v>2016</v>
      </c>
      <c r="D1435" s="19" t="s">
        <v>443</v>
      </c>
      <c r="E1435" s="16">
        <v>54</v>
      </c>
      <c r="F1435" s="20">
        <v>50</v>
      </c>
      <c r="G1435" s="21">
        <v>2.14</v>
      </c>
      <c r="H1435" s="20">
        <v>4</v>
      </c>
      <c r="I1435" s="20">
        <v>50</v>
      </c>
      <c r="J1435" s="20">
        <v>57</v>
      </c>
      <c r="K1435" s="20" t="s">
        <v>557</v>
      </c>
      <c r="L1435" s="20" t="s">
        <v>557</v>
      </c>
      <c r="M1435" s="20">
        <v>49</v>
      </c>
      <c r="N1435" s="20">
        <v>54</v>
      </c>
      <c r="O1435" s="20" t="s">
        <v>557</v>
      </c>
      <c r="P1435" s="20">
        <v>59</v>
      </c>
      <c r="Q1435" s="20" t="s">
        <v>557</v>
      </c>
      <c r="R1435" s="19" t="s">
        <v>557</v>
      </c>
      <c r="S1435" s="20" t="s">
        <v>557</v>
      </c>
      <c r="T1435" s="20" t="s">
        <v>557</v>
      </c>
      <c r="U1435" s="20" t="s">
        <v>557</v>
      </c>
      <c r="V1435" s="20">
        <v>53</v>
      </c>
      <c r="W1435" s="20" t="s">
        <v>557</v>
      </c>
      <c r="X1435" s="19"/>
    </row>
    <row r="1436" spans="1:24" s="15" customFormat="1" ht="13.8">
      <c r="A1436" s="15" t="s">
        <v>144</v>
      </c>
      <c r="B1436" s="19" t="s">
        <v>145</v>
      </c>
      <c r="C1436" s="19">
        <v>2017</v>
      </c>
      <c r="D1436" s="19" t="s">
        <v>443</v>
      </c>
      <c r="E1436" s="16">
        <v>50</v>
      </c>
      <c r="F1436" s="20">
        <v>54</v>
      </c>
      <c r="G1436" s="21">
        <v>4.41</v>
      </c>
      <c r="H1436" s="20">
        <v>5</v>
      </c>
      <c r="I1436" s="20">
        <v>43</v>
      </c>
      <c r="J1436" s="20">
        <v>57</v>
      </c>
      <c r="K1436" s="20"/>
      <c r="L1436" s="20"/>
      <c r="M1436" s="20">
        <v>49</v>
      </c>
      <c r="N1436" s="20">
        <v>55</v>
      </c>
      <c r="O1436" s="20"/>
      <c r="P1436" s="20">
        <v>59</v>
      </c>
      <c r="Q1436" s="20"/>
      <c r="R1436" s="19"/>
      <c r="S1436" s="20"/>
      <c r="T1436" s="20">
        <v>33</v>
      </c>
      <c r="U1436" s="20"/>
      <c r="V1436" s="20">
        <v>53</v>
      </c>
      <c r="W1436" s="20"/>
      <c r="X1436" s="19"/>
    </row>
    <row r="1437" spans="1:24" s="15" customFormat="1" ht="13.8">
      <c r="A1437" s="15" t="s">
        <v>144</v>
      </c>
      <c r="B1437" s="19" t="s">
        <v>145</v>
      </c>
      <c r="C1437" s="19">
        <v>2018</v>
      </c>
      <c r="D1437" s="19" t="s">
        <v>443</v>
      </c>
      <c r="E1437" s="16">
        <v>51</v>
      </c>
      <c r="F1437" s="20">
        <v>56</v>
      </c>
      <c r="G1437" s="21">
        <v>3.83</v>
      </c>
      <c r="H1437" s="20">
        <v>5</v>
      </c>
      <c r="I1437" s="20">
        <v>45</v>
      </c>
      <c r="J1437" s="20">
        <v>57</v>
      </c>
      <c r="K1437" s="20"/>
      <c r="L1437" s="20"/>
      <c r="M1437" s="20">
        <v>49</v>
      </c>
      <c r="N1437" s="20">
        <v>55</v>
      </c>
      <c r="O1437" s="20"/>
      <c r="P1437" s="20">
        <v>59</v>
      </c>
      <c r="Q1437" s="20"/>
      <c r="R1437" s="19"/>
      <c r="S1437" s="20"/>
      <c r="T1437" s="20">
        <v>37</v>
      </c>
      <c r="U1437" s="20"/>
      <c r="V1437" s="20">
        <v>55</v>
      </c>
      <c r="W1437" s="20"/>
      <c r="X1437" s="19"/>
    </row>
    <row r="1438" spans="1:24" s="15" customFormat="1" ht="13.8">
      <c r="A1438" s="15" t="s">
        <v>144</v>
      </c>
      <c r="B1438" s="19" t="s">
        <v>145</v>
      </c>
      <c r="C1438" s="19">
        <v>2019</v>
      </c>
      <c r="D1438" s="19" t="s">
        <v>443</v>
      </c>
      <c r="E1438" s="16">
        <v>52</v>
      </c>
      <c r="F1438" s="20">
        <v>56</v>
      </c>
      <c r="G1438" s="21">
        <v>3.1246299999999998</v>
      </c>
      <c r="H1438" s="20">
        <v>6</v>
      </c>
      <c r="I1438" s="20">
        <v>46.875610000000002</v>
      </c>
      <c r="J1438" s="20">
        <v>57.124389999999998</v>
      </c>
      <c r="K1438" s="20" t="s">
        <v>557</v>
      </c>
      <c r="L1438" s="20" t="s">
        <v>557</v>
      </c>
      <c r="M1438" s="20">
        <v>49</v>
      </c>
      <c r="N1438" s="20">
        <v>55</v>
      </c>
      <c r="O1438" s="20" t="s">
        <v>557</v>
      </c>
      <c r="P1438" s="20">
        <v>59</v>
      </c>
      <c r="Q1438" s="20" t="s">
        <v>557</v>
      </c>
      <c r="R1438" s="19" t="s">
        <v>557</v>
      </c>
      <c r="S1438" s="20" t="s">
        <v>557</v>
      </c>
      <c r="T1438" s="20">
        <v>38</v>
      </c>
      <c r="U1438" s="20" t="s">
        <v>557</v>
      </c>
      <c r="V1438" s="20">
        <v>58</v>
      </c>
      <c r="W1438" s="20">
        <v>51</v>
      </c>
      <c r="X1438" s="19"/>
    </row>
    <row r="1439" spans="1:24" s="15" customFormat="1" ht="13.8">
      <c r="A1439" s="15" t="s">
        <v>144</v>
      </c>
      <c r="B1439" s="19" t="s">
        <v>145</v>
      </c>
      <c r="C1439" s="19">
        <v>2020</v>
      </c>
      <c r="D1439" s="19" t="s">
        <v>443</v>
      </c>
      <c r="E1439" s="16">
        <v>53</v>
      </c>
      <c r="F1439" s="20">
        <v>52</v>
      </c>
      <c r="G1439" s="21">
        <v>1.535955</v>
      </c>
      <c r="H1439" s="20">
        <v>6</v>
      </c>
      <c r="I1439" s="20">
        <v>50.481029999999997</v>
      </c>
      <c r="J1439" s="20">
        <v>55.518970000000003</v>
      </c>
      <c r="K1439" s="20" t="s">
        <v>557</v>
      </c>
      <c r="L1439" s="20" t="s">
        <v>557</v>
      </c>
      <c r="M1439" s="20">
        <v>49</v>
      </c>
      <c r="N1439" s="20">
        <v>55</v>
      </c>
      <c r="O1439" s="20" t="s">
        <v>557</v>
      </c>
      <c r="P1439" s="20">
        <v>59</v>
      </c>
      <c r="Q1439" s="20" t="s">
        <v>557</v>
      </c>
      <c r="R1439" s="19" t="s">
        <v>557</v>
      </c>
      <c r="S1439" s="20" t="s">
        <v>557</v>
      </c>
      <c r="T1439" s="20">
        <v>47</v>
      </c>
      <c r="U1439" s="20" t="s">
        <v>557</v>
      </c>
      <c r="V1439" s="20">
        <v>58</v>
      </c>
      <c r="W1439" s="20">
        <v>52</v>
      </c>
      <c r="X1439" s="19"/>
    </row>
    <row r="1440" spans="1:24" s="15" customFormat="1" ht="13.8">
      <c r="A1440" s="15" t="s">
        <v>144</v>
      </c>
      <c r="B1440" s="19" t="s">
        <v>145</v>
      </c>
      <c r="C1440" s="19">
        <v>2021</v>
      </c>
      <c r="D1440" s="19" t="s">
        <v>443</v>
      </c>
      <c r="E1440" s="16">
        <v>54</v>
      </c>
      <c r="F1440" s="20">
        <v>49</v>
      </c>
      <c r="G1440" s="21">
        <v>1.597818</v>
      </c>
      <c r="H1440" s="20">
        <v>6</v>
      </c>
      <c r="I1440" s="20">
        <v>51.371589999999998</v>
      </c>
      <c r="J1440" s="20">
        <v>56.628410000000002</v>
      </c>
      <c r="K1440" s="20"/>
      <c r="L1440" s="20"/>
      <c r="M1440" s="20">
        <v>48.803570000000001</v>
      </c>
      <c r="N1440" s="20">
        <v>54.733609999999999</v>
      </c>
      <c r="O1440" s="20"/>
      <c r="P1440" s="20">
        <v>58.971130000000002</v>
      </c>
      <c r="Q1440" s="20"/>
      <c r="R1440" s="19"/>
      <c r="S1440" s="20"/>
      <c r="T1440" s="20">
        <v>49.955309999999997</v>
      </c>
      <c r="U1440" s="20"/>
      <c r="V1440" s="20">
        <v>60.812370000000001</v>
      </c>
      <c r="W1440" s="20">
        <v>49.953249999999997</v>
      </c>
      <c r="X1440" s="19"/>
    </row>
    <row r="1441" spans="1:24" s="15" customFormat="1" ht="13.8">
      <c r="A1441" s="15" t="s">
        <v>144</v>
      </c>
      <c r="B1441" s="19" t="s">
        <v>145</v>
      </c>
      <c r="C1441" s="19">
        <v>2022</v>
      </c>
      <c r="D1441" s="19" t="s">
        <v>443</v>
      </c>
      <c r="E1441" s="16">
        <v>50</v>
      </c>
      <c r="F1441" s="20">
        <v>57</v>
      </c>
      <c r="G1441" s="21">
        <v>1.7830550000000001</v>
      </c>
      <c r="H1441" s="20">
        <v>6</v>
      </c>
      <c r="I1441" s="20">
        <v>47.075789999999998</v>
      </c>
      <c r="J1441" s="20">
        <v>52.924210000000002</v>
      </c>
      <c r="K1441" s="20" t="s">
        <v>557</v>
      </c>
      <c r="L1441" s="20" t="s">
        <v>557</v>
      </c>
      <c r="M1441" s="20">
        <v>49</v>
      </c>
      <c r="N1441" s="20">
        <v>55</v>
      </c>
      <c r="O1441" s="20" t="s">
        <v>557</v>
      </c>
      <c r="P1441" s="20">
        <v>59</v>
      </c>
      <c r="Q1441" s="20" t="s">
        <v>557</v>
      </c>
      <c r="R1441" s="19" t="s">
        <v>557</v>
      </c>
      <c r="S1441" s="20" t="s">
        <v>557</v>
      </c>
      <c r="T1441" s="20">
        <v>43</v>
      </c>
      <c r="U1441" s="20" t="s">
        <v>557</v>
      </c>
      <c r="V1441" s="20">
        <v>47</v>
      </c>
      <c r="W1441" s="20">
        <v>50</v>
      </c>
      <c r="X1441" s="19"/>
    </row>
    <row r="1442" spans="1:24" s="15" customFormat="1" ht="13.8">
      <c r="A1442" s="15" t="s">
        <v>144</v>
      </c>
      <c r="B1442" s="19" t="s">
        <v>145</v>
      </c>
      <c r="C1442" s="19">
        <v>2023</v>
      </c>
      <c r="D1442" s="19" t="s">
        <v>443</v>
      </c>
      <c r="E1442" s="16">
        <v>51</v>
      </c>
      <c r="F1442" s="20">
        <v>55</v>
      </c>
      <c r="G1442" s="21">
        <v>2.037093</v>
      </c>
      <c r="H1442" s="20">
        <v>6</v>
      </c>
      <c r="I1442" s="20">
        <v>47.659170000000003</v>
      </c>
      <c r="J1442" s="20">
        <v>54.340829999999997</v>
      </c>
      <c r="K1442" s="20"/>
      <c r="L1442" s="20"/>
      <c r="M1442" s="20">
        <v>44.814050000000002</v>
      </c>
      <c r="N1442" s="20">
        <v>54.733609999999999</v>
      </c>
      <c r="O1442" s="20"/>
      <c r="P1442" s="20">
        <v>58.971130000000002</v>
      </c>
      <c r="Q1442" s="20"/>
      <c r="R1442" s="19"/>
      <c r="S1442" s="20"/>
      <c r="T1442" s="20">
        <v>43.444659999999999</v>
      </c>
      <c r="U1442" s="20"/>
      <c r="V1442" s="20">
        <v>57.129739999999998</v>
      </c>
      <c r="W1442" s="20">
        <v>49.05498</v>
      </c>
      <c r="X1442" s="19"/>
    </row>
    <row r="1443" spans="1:24" s="15" customFormat="1" ht="13.8">
      <c r="A1443" s="15" t="s">
        <v>144</v>
      </c>
      <c r="B1443" s="19" t="s">
        <v>145</v>
      </c>
      <c r="C1443" s="19">
        <v>2024</v>
      </c>
      <c r="D1443" s="19" t="s">
        <v>443</v>
      </c>
      <c r="E1443" s="16">
        <v>51</v>
      </c>
      <c r="F1443" s="20">
        <v>56</v>
      </c>
      <c r="G1443" s="21">
        <v>2.52956</v>
      </c>
      <c r="H1443" s="20">
        <v>7</v>
      </c>
      <c r="I1443" s="20">
        <v>46.851520000000001</v>
      </c>
      <c r="J1443" s="20">
        <v>55.148479999999999</v>
      </c>
      <c r="K1443" s="20">
        <v>41.568199999999997</v>
      </c>
      <c r="L1443" s="20"/>
      <c r="M1443" s="20">
        <v>47.129759999999997</v>
      </c>
      <c r="N1443" s="20">
        <v>66.739130000000003</v>
      </c>
      <c r="O1443" s="20"/>
      <c r="P1443" s="20">
        <v>58.851039999999998</v>
      </c>
      <c r="Q1443" s="20"/>
      <c r="R1443" s="19"/>
      <c r="S1443" s="20"/>
      <c r="T1443" s="20">
        <v>40.892679999999999</v>
      </c>
      <c r="U1443" s="20"/>
      <c r="V1443" s="20">
        <v>55.245510000000003</v>
      </c>
      <c r="W1443" s="20">
        <v>48.824350000000003</v>
      </c>
      <c r="X1443" s="19"/>
    </row>
    <row r="1444" spans="1:24" s="15" customFormat="1">
      <c r="A1444" s="68" t="s">
        <v>144</v>
      </c>
      <c r="B1444" s="70" t="s">
        <v>145</v>
      </c>
      <c r="C1444" s="70">
        <v>2025</v>
      </c>
      <c r="D1444" s="73" t="str">
        <f>VLOOKUP(B1444,'CPI Timeseries 2012 - 2025'!B:C,2,0)</f>
        <v>SSA</v>
      </c>
      <c r="E1444" s="16">
        <v>48</v>
      </c>
      <c r="F1444" s="70">
        <v>61</v>
      </c>
      <c r="G1444" s="74">
        <v>1.511846</v>
      </c>
      <c r="H1444" s="70">
        <v>7</v>
      </c>
      <c r="I1444" s="75">
        <v>45.520569999999999</v>
      </c>
      <c r="J1444" s="75">
        <v>50.479430000000001</v>
      </c>
      <c r="K1444" s="75">
        <v>41.540089999999999</v>
      </c>
      <c r="L1444" s="75"/>
      <c r="M1444" s="75">
        <v>47.137070000000001</v>
      </c>
      <c r="N1444" s="75">
        <v>50.60913</v>
      </c>
      <c r="O1444" s="75"/>
      <c r="P1444" s="75">
        <v>58.821210000000001</v>
      </c>
      <c r="Q1444" s="75"/>
      <c r="R1444" s="75"/>
      <c r="S1444" s="75"/>
      <c r="T1444" s="75">
        <v>44.32255</v>
      </c>
      <c r="U1444" s="75"/>
      <c r="V1444" s="75">
        <v>45.459299999999999</v>
      </c>
      <c r="W1444" s="75">
        <v>50.546489999999999</v>
      </c>
      <c r="X1444" s="2"/>
    </row>
    <row r="1445" spans="1:24" s="15" customFormat="1" ht="13.8">
      <c r="A1445" s="15" t="s">
        <v>305</v>
      </c>
      <c r="B1445" s="19" t="s">
        <v>306</v>
      </c>
      <c r="C1445" s="19">
        <v>2012</v>
      </c>
      <c r="D1445" s="19" t="s">
        <v>234</v>
      </c>
      <c r="E1445" s="16">
        <v>34</v>
      </c>
      <c r="F1445" s="20">
        <v>105</v>
      </c>
      <c r="G1445" s="21">
        <v>1.7</v>
      </c>
      <c r="H1445" s="20">
        <v>9</v>
      </c>
      <c r="I1445" s="20">
        <v>31</v>
      </c>
      <c r="J1445" s="20">
        <v>37</v>
      </c>
      <c r="K1445" s="20"/>
      <c r="L1445" s="20">
        <v>33</v>
      </c>
      <c r="M1445" s="20">
        <v>32</v>
      </c>
      <c r="N1445" s="20">
        <v>38</v>
      </c>
      <c r="O1445" s="20"/>
      <c r="P1445" s="20">
        <v>42</v>
      </c>
      <c r="Q1445" s="20">
        <v>40</v>
      </c>
      <c r="R1445" s="19"/>
      <c r="S1445" s="20">
        <v>31</v>
      </c>
      <c r="T1445" s="20"/>
      <c r="U1445" s="20"/>
      <c r="V1445" s="20">
        <v>36</v>
      </c>
      <c r="W1445" s="20">
        <v>28</v>
      </c>
      <c r="X1445" s="19">
        <v>27</v>
      </c>
    </row>
    <row r="1446" spans="1:24" s="15" customFormat="1" ht="13.8">
      <c r="A1446" s="15" t="s">
        <v>305</v>
      </c>
      <c r="B1446" s="19" t="s">
        <v>306</v>
      </c>
      <c r="C1446" s="19">
        <v>2013</v>
      </c>
      <c r="D1446" s="19" t="s">
        <v>234</v>
      </c>
      <c r="E1446" s="16">
        <v>34</v>
      </c>
      <c r="F1446" s="20">
        <v>106</v>
      </c>
      <c r="G1446" s="21">
        <v>1.8</v>
      </c>
      <c r="H1446" s="20">
        <v>9</v>
      </c>
      <c r="I1446" s="20">
        <v>31</v>
      </c>
      <c r="J1446" s="20">
        <v>37</v>
      </c>
      <c r="K1446" s="20"/>
      <c r="L1446" s="20">
        <v>41</v>
      </c>
      <c r="M1446" s="20">
        <v>32</v>
      </c>
      <c r="N1446" s="20">
        <v>38</v>
      </c>
      <c r="O1446" s="20"/>
      <c r="P1446" s="20">
        <v>42</v>
      </c>
      <c r="Q1446" s="20">
        <v>37</v>
      </c>
      <c r="R1446" s="19"/>
      <c r="S1446" s="20">
        <v>31</v>
      </c>
      <c r="T1446" s="20"/>
      <c r="U1446" s="20"/>
      <c r="V1446" s="20">
        <v>32</v>
      </c>
      <c r="W1446" s="20">
        <v>29</v>
      </c>
      <c r="X1446" s="19">
        <v>27</v>
      </c>
    </row>
    <row r="1447" spans="1:24" s="15" customFormat="1" ht="13.8">
      <c r="A1447" s="15" t="s">
        <v>305</v>
      </c>
      <c r="B1447" s="19" t="s">
        <v>306</v>
      </c>
      <c r="C1447" s="19">
        <v>2014</v>
      </c>
      <c r="D1447" s="19" t="s">
        <v>234</v>
      </c>
      <c r="E1447" s="16">
        <v>35</v>
      </c>
      <c r="F1447" s="20">
        <v>103</v>
      </c>
      <c r="G1447" s="21">
        <v>1.6599999666213989</v>
      </c>
      <c r="H1447" s="20">
        <v>8</v>
      </c>
      <c r="I1447" s="20">
        <v>32</v>
      </c>
      <c r="J1447" s="20">
        <v>38</v>
      </c>
      <c r="K1447" s="20"/>
      <c r="L1447" s="20">
        <v>41</v>
      </c>
      <c r="M1447" s="20">
        <v>32</v>
      </c>
      <c r="N1447" s="20">
        <v>38</v>
      </c>
      <c r="O1447" s="20"/>
      <c r="P1447" s="20">
        <v>42</v>
      </c>
      <c r="Q1447" s="20">
        <v>34</v>
      </c>
      <c r="R1447" s="19"/>
      <c r="S1447" s="20">
        <v>31</v>
      </c>
      <c r="T1447" s="20"/>
      <c r="U1447" s="20"/>
      <c r="V1447" s="20">
        <v>34</v>
      </c>
      <c r="W1447" s="20">
        <v>29</v>
      </c>
      <c r="X1447" s="19"/>
    </row>
    <row r="1448" spans="1:24" s="15" customFormat="1" ht="13.8">
      <c r="A1448" s="15" t="s">
        <v>305</v>
      </c>
      <c r="B1448" s="19" t="s">
        <v>306</v>
      </c>
      <c r="C1448" s="19">
        <v>2015</v>
      </c>
      <c r="D1448" s="19" t="s">
        <v>234</v>
      </c>
      <c r="E1448" s="16">
        <v>31</v>
      </c>
      <c r="F1448" s="20">
        <v>111</v>
      </c>
      <c r="G1448" s="21">
        <v>3.0199999809265137</v>
      </c>
      <c r="H1448" s="20">
        <v>8</v>
      </c>
      <c r="I1448" s="20">
        <v>26</v>
      </c>
      <c r="J1448" s="20">
        <v>36</v>
      </c>
      <c r="K1448" s="20"/>
      <c r="L1448" s="20">
        <v>41</v>
      </c>
      <c r="M1448" s="20">
        <v>28</v>
      </c>
      <c r="N1448" s="20">
        <v>38</v>
      </c>
      <c r="O1448" s="20"/>
      <c r="P1448" s="20">
        <v>42</v>
      </c>
      <c r="Q1448" s="20">
        <v>28</v>
      </c>
      <c r="R1448" s="19"/>
      <c r="S1448" s="20">
        <v>21</v>
      </c>
      <c r="T1448" s="20"/>
      <c r="U1448" s="20"/>
      <c r="V1448" s="20">
        <v>33</v>
      </c>
      <c r="W1448" s="20">
        <v>20</v>
      </c>
      <c r="X1448" s="19"/>
    </row>
    <row r="1449" spans="1:24" s="15" customFormat="1" ht="13.8">
      <c r="A1449" s="15" t="s">
        <v>305</v>
      </c>
      <c r="B1449" s="19" t="s">
        <v>306</v>
      </c>
      <c r="C1449" s="19">
        <v>2016</v>
      </c>
      <c r="D1449" s="19" t="s">
        <v>234</v>
      </c>
      <c r="E1449" s="16">
        <v>30</v>
      </c>
      <c r="F1449" s="20">
        <v>123</v>
      </c>
      <c r="G1449" s="21">
        <v>1.56</v>
      </c>
      <c r="H1449" s="20">
        <v>8</v>
      </c>
      <c r="I1449" s="20">
        <v>28</v>
      </c>
      <c r="J1449" s="20">
        <v>33</v>
      </c>
      <c r="K1449" s="20" t="s">
        <v>557</v>
      </c>
      <c r="L1449" s="20">
        <v>33</v>
      </c>
      <c r="M1449" s="20">
        <v>28</v>
      </c>
      <c r="N1449" s="20">
        <v>37</v>
      </c>
      <c r="O1449" s="20" t="s">
        <v>557</v>
      </c>
      <c r="P1449" s="20">
        <v>34</v>
      </c>
      <c r="Q1449" s="20">
        <v>32</v>
      </c>
      <c r="R1449" s="19" t="s">
        <v>557</v>
      </c>
      <c r="S1449" s="20">
        <v>24</v>
      </c>
      <c r="T1449" s="20" t="s">
        <v>557</v>
      </c>
      <c r="U1449" s="20" t="s">
        <v>557</v>
      </c>
      <c r="V1449" s="20">
        <v>29</v>
      </c>
      <c r="W1449" s="20">
        <v>26</v>
      </c>
      <c r="X1449" s="19"/>
    </row>
    <row r="1450" spans="1:24" s="15" customFormat="1" ht="13.8">
      <c r="A1450" s="15" t="s">
        <v>305</v>
      </c>
      <c r="B1450" s="19" t="s">
        <v>306</v>
      </c>
      <c r="C1450" s="19">
        <v>2017</v>
      </c>
      <c r="D1450" s="19" t="s">
        <v>234</v>
      </c>
      <c r="E1450" s="16">
        <v>29</v>
      </c>
      <c r="F1450" s="20">
        <v>135</v>
      </c>
      <c r="G1450" s="21">
        <v>1.69</v>
      </c>
      <c r="H1450" s="20">
        <v>9</v>
      </c>
      <c r="I1450" s="20">
        <v>26</v>
      </c>
      <c r="J1450" s="20">
        <v>32</v>
      </c>
      <c r="K1450" s="20"/>
      <c r="L1450" s="20">
        <v>35</v>
      </c>
      <c r="M1450" s="20">
        <v>29</v>
      </c>
      <c r="N1450" s="20">
        <v>37</v>
      </c>
      <c r="O1450" s="20"/>
      <c r="P1450" s="20">
        <v>35</v>
      </c>
      <c r="Q1450" s="20">
        <v>26</v>
      </c>
      <c r="R1450" s="19"/>
      <c r="S1450" s="20">
        <v>24</v>
      </c>
      <c r="T1450" s="20">
        <v>28</v>
      </c>
      <c r="U1450" s="20"/>
      <c r="V1450" s="20">
        <v>24</v>
      </c>
      <c r="W1450" s="20">
        <v>27</v>
      </c>
      <c r="X1450" s="19"/>
    </row>
    <row r="1451" spans="1:24" s="15" customFormat="1" ht="13.8">
      <c r="A1451" s="15" t="s">
        <v>305</v>
      </c>
      <c r="B1451" s="19" t="s">
        <v>306</v>
      </c>
      <c r="C1451" s="19">
        <v>2018</v>
      </c>
      <c r="D1451" s="19" t="s">
        <v>234</v>
      </c>
      <c r="E1451" s="16">
        <v>28</v>
      </c>
      <c r="F1451" s="20">
        <v>138</v>
      </c>
      <c r="G1451" s="21">
        <v>1.83</v>
      </c>
      <c r="H1451" s="20">
        <v>9</v>
      </c>
      <c r="I1451" s="20">
        <v>25</v>
      </c>
      <c r="J1451" s="20">
        <v>31</v>
      </c>
      <c r="K1451" s="20"/>
      <c r="L1451" s="20">
        <v>35</v>
      </c>
      <c r="M1451" s="20">
        <v>29</v>
      </c>
      <c r="N1451" s="20">
        <v>37</v>
      </c>
      <c r="O1451" s="20"/>
      <c r="P1451" s="20">
        <v>22</v>
      </c>
      <c r="Q1451" s="20">
        <v>23</v>
      </c>
      <c r="R1451" s="19"/>
      <c r="S1451" s="20">
        <v>24</v>
      </c>
      <c r="T1451" s="20">
        <v>33</v>
      </c>
      <c r="U1451" s="20"/>
      <c r="V1451" s="20">
        <v>25</v>
      </c>
      <c r="W1451" s="20">
        <v>27</v>
      </c>
      <c r="X1451" s="19"/>
    </row>
    <row r="1452" spans="1:24" s="15" customFormat="1" ht="13.8">
      <c r="A1452" s="15" t="s">
        <v>305</v>
      </c>
      <c r="B1452" s="19" t="s">
        <v>306</v>
      </c>
      <c r="C1452" s="19">
        <v>2019</v>
      </c>
      <c r="D1452" s="19" t="s">
        <v>234</v>
      </c>
      <c r="E1452" s="16">
        <v>29</v>
      </c>
      <c r="F1452" s="20">
        <v>130</v>
      </c>
      <c r="G1452" s="21">
        <v>1.725735</v>
      </c>
      <c r="H1452" s="20">
        <v>9</v>
      </c>
      <c r="I1452" s="20">
        <v>26.169789999999999</v>
      </c>
      <c r="J1452" s="20">
        <v>31.830210000000001</v>
      </c>
      <c r="K1452" s="20" t="s">
        <v>557</v>
      </c>
      <c r="L1452" s="20">
        <v>35</v>
      </c>
      <c r="M1452" s="20">
        <v>29</v>
      </c>
      <c r="N1452" s="20">
        <v>37</v>
      </c>
      <c r="O1452" s="20" t="s">
        <v>557</v>
      </c>
      <c r="P1452" s="20">
        <v>22</v>
      </c>
      <c r="Q1452" s="20">
        <v>28</v>
      </c>
      <c r="R1452" s="19" t="s">
        <v>557</v>
      </c>
      <c r="S1452" s="20">
        <v>24</v>
      </c>
      <c r="T1452" s="20">
        <v>33</v>
      </c>
      <c r="U1452" s="20" t="s">
        <v>557</v>
      </c>
      <c r="V1452" s="20">
        <v>32</v>
      </c>
      <c r="W1452" s="20">
        <v>25</v>
      </c>
      <c r="X1452" s="19"/>
    </row>
    <row r="1453" spans="1:24" s="15" customFormat="1" ht="13.8">
      <c r="A1453" s="15" t="s">
        <v>305</v>
      </c>
      <c r="B1453" s="19" t="s">
        <v>306</v>
      </c>
      <c r="C1453" s="19">
        <v>2020</v>
      </c>
      <c r="D1453" s="19" t="s">
        <v>234</v>
      </c>
      <c r="E1453" s="16">
        <v>31</v>
      </c>
      <c r="F1453" s="20">
        <v>124</v>
      </c>
      <c r="G1453" s="21">
        <v>1.3813329999999999</v>
      </c>
      <c r="H1453" s="20">
        <v>9</v>
      </c>
      <c r="I1453" s="20">
        <v>28.73461</v>
      </c>
      <c r="J1453" s="20">
        <v>33.26538</v>
      </c>
      <c r="K1453" s="20" t="s">
        <v>557</v>
      </c>
      <c r="L1453" s="20">
        <v>44</v>
      </c>
      <c r="M1453" s="20">
        <v>29</v>
      </c>
      <c r="N1453" s="20">
        <v>37</v>
      </c>
      <c r="O1453" s="20" t="s">
        <v>557</v>
      </c>
      <c r="P1453" s="20">
        <v>22</v>
      </c>
      <c r="Q1453" s="20">
        <v>30</v>
      </c>
      <c r="R1453" s="19" t="s">
        <v>557</v>
      </c>
      <c r="S1453" s="20">
        <v>24</v>
      </c>
      <c r="T1453" s="20">
        <v>35</v>
      </c>
      <c r="U1453" s="20" t="s">
        <v>557</v>
      </c>
      <c r="V1453" s="20">
        <v>32</v>
      </c>
      <c r="W1453" s="20">
        <v>23</v>
      </c>
      <c r="X1453" s="19"/>
    </row>
    <row r="1454" spans="1:24" s="15" customFormat="1" ht="13.8">
      <c r="A1454" s="15" t="s">
        <v>305</v>
      </c>
      <c r="B1454" s="19" t="s">
        <v>306</v>
      </c>
      <c r="C1454" s="19">
        <v>2021</v>
      </c>
      <c r="D1454" s="19" t="s">
        <v>234</v>
      </c>
      <c r="E1454" s="16">
        <v>31</v>
      </c>
      <c r="F1454" s="20">
        <v>124</v>
      </c>
      <c r="G1454" s="21">
        <v>1.429597</v>
      </c>
      <c r="H1454" s="20">
        <v>9</v>
      </c>
      <c r="I1454" s="20">
        <v>28.648309999999999</v>
      </c>
      <c r="J1454" s="20">
        <v>33.351689999999998</v>
      </c>
      <c r="K1454" s="20"/>
      <c r="L1454" s="20">
        <v>43.780419999999999</v>
      </c>
      <c r="M1454" s="20">
        <v>28.855989999999998</v>
      </c>
      <c r="N1454" s="20">
        <v>37.263190000000002</v>
      </c>
      <c r="O1454" s="20"/>
      <c r="P1454" s="20">
        <v>22.451969999999999</v>
      </c>
      <c r="Q1454" s="20">
        <v>32.406199999999998</v>
      </c>
      <c r="R1454" s="19"/>
      <c r="S1454" s="20">
        <v>23.709849999999999</v>
      </c>
      <c r="T1454" s="20">
        <v>36.210619999999999</v>
      </c>
      <c r="U1454" s="20"/>
      <c r="V1454" s="20">
        <v>30.649899999999999</v>
      </c>
      <c r="W1454" s="20">
        <v>22.10661</v>
      </c>
      <c r="X1454" s="19"/>
    </row>
    <row r="1455" spans="1:24" s="15" customFormat="1" ht="13.8">
      <c r="A1455" s="15" t="s">
        <v>305</v>
      </c>
      <c r="B1455" s="19" t="s">
        <v>306</v>
      </c>
      <c r="C1455" s="19">
        <v>2022</v>
      </c>
      <c r="D1455" s="19" t="s">
        <v>234</v>
      </c>
      <c r="E1455" s="16">
        <v>31</v>
      </c>
      <c r="F1455" s="20">
        <v>126</v>
      </c>
      <c r="G1455" s="21">
        <v>1.623537</v>
      </c>
      <c r="H1455" s="20">
        <v>9</v>
      </c>
      <c r="I1455" s="20">
        <v>28.337399999999999</v>
      </c>
      <c r="J1455" s="20">
        <v>33.662599999999998</v>
      </c>
      <c r="K1455" s="20" t="s">
        <v>557</v>
      </c>
      <c r="L1455" s="20">
        <v>44</v>
      </c>
      <c r="M1455" s="20">
        <v>29</v>
      </c>
      <c r="N1455" s="20">
        <v>37</v>
      </c>
      <c r="O1455" s="20" t="s">
        <v>557</v>
      </c>
      <c r="P1455" s="20">
        <v>22</v>
      </c>
      <c r="Q1455" s="20">
        <v>27</v>
      </c>
      <c r="R1455" s="19" t="s">
        <v>557</v>
      </c>
      <c r="S1455" s="20">
        <v>24</v>
      </c>
      <c r="T1455" s="20">
        <v>43</v>
      </c>
      <c r="U1455" s="20" t="s">
        <v>557</v>
      </c>
      <c r="V1455" s="20">
        <v>32</v>
      </c>
      <c r="W1455" s="20">
        <v>22</v>
      </c>
      <c r="X1455" s="19"/>
    </row>
    <row r="1456" spans="1:24" s="15" customFormat="1" ht="13.8">
      <c r="A1456" s="15" t="s">
        <v>305</v>
      </c>
      <c r="B1456" s="19" t="s">
        <v>306</v>
      </c>
      <c r="C1456" s="19">
        <v>2023</v>
      </c>
      <c r="D1456" s="19" t="s">
        <v>234</v>
      </c>
      <c r="E1456" s="16">
        <v>31</v>
      </c>
      <c r="F1456" s="20">
        <v>126</v>
      </c>
      <c r="G1456" s="21">
        <v>1.560548</v>
      </c>
      <c r="H1456" s="20">
        <v>9</v>
      </c>
      <c r="I1456" s="20">
        <v>28.4407</v>
      </c>
      <c r="J1456" s="20">
        <v>33.5593</v>
      </c>
      <c r="K1456" s="20"/>
      <c r="L1456" s="20">
        <v>43.780419999999999</v>
      </c>
      <c r="M1456" s="20">
        <v>28.855989999999998</v>
      </c>
      <c r="N1456" s="20">
        <v>37.263190000000002</v>
      </c>
      <c r="O1456" s="20"/>
      <c r="P1456" s="20">
        <v>22.451969999999999</v>
      </c>
      <c r="Q1456" s="20">
        <v>28.810949999999998</v>
      </c>
      <c r="R1456" s="19"/>
      <c r="S1456" s="20">
        <v>23.709849999999999</v>
      </c>
      <c r="T1456" s="20">
        <v>40.551049999999996</v>
      </c>
      <c r="U1456" s="20"/>
      <c r="V1456" s="20">
        <v>29.77308</v>
      </c>
      <c r="W1456" s="20">
        <v>21.20833</v>
      </c>
      <c r="X1456" s="19"/>
    </row>
    <row r="1457" spans="1:24" s="15" customFormat="1" ht="13.8">
      <c r="A1457" s="15" t="s">
        <v>305</v>
      </c>
      <c r="B1457" s="19" t="s">
        <v>306</v>
      </c>
      <c r="C1457" s="19">
        <v>2024</v>
      </c>
      <c r="D1457" s="19" t="s">
        <v>234</v>
      </c>
      <c r="E1457" s="16">
        <v>26</v>
      </c>
      <c r="F1457" s="20">
        <v>140</v>
      </c>
      <c r="G1457" s="21">
        <v>1.664771</v>
      </c>
      <c r="H1457" s="20">
        <v>8</v>
      </c>
      <c r="I1457" s="20">
        <v>23.269780000000001</v>
      </c>
      <c r="J1457" s="20">
        <v>28.730219999999999</v>
      </c>
      <c r="K1457" s="20"/>
      <c r="L1457" s="20"/>
      <c r="M1457" s="20">
        <v>29.937519999999999</v>
      </c>
      <c r="N1457" s="20">
        <v>34.521169999999998</v>
      </c>
      <c r="O1457" s="20"/>
      <c r="P1457" s="20">
        <v>19.17484</v>
      </c>
      <c r="Q1457" s="20">
        <v>17.28679</v>
      </c>
      <c r="R1457" s="19"/>
      <c r="S1457" s="20">
        <v>23.70675</v>
      </c>
      <c r="T1457" s="20">
        <v>38.154940000000003</v>
      </c>
      <c r="U1457" s="20"/>
      <c r="V1457" s="20">
        <v>25.96191</v>
      </c>
      <c r="W1457" s="20">
        <v>22.773440000000001</v>
      </c>
      <c r="X1457" s="19"/>
    </row>
    <row r="1458" spans="1:24" s="15" customFormat="1">
      <c r="A1458" s="68" t="s">
        <v>305</v>
      </c>
      <c r="B1458" s="70" t="s">
        <v>306</v>
      </c>
      <c r="C1458" s="70">
        <v>2025</v>
      </c>
      <c r="D1458" s="73" t="str">
        <f>VLOOKUP(B1458,'CPI Timeseries 2012 - 2025'!B:C,2,0)</f>
        <v>AME</v>
      </c>
      <c r="E1458" s="16">
        <v>27</v>
      </c>
      <c r="F1458" s="70">
        <v>141</v>
      </c>
      <c r="G1458" s="74">
        <v>1.4854529999999999</v>
      </c>
      <c r="H1458" s="70">
        <v>8</v>
      </c>
      <c r="I1458" s="75">
        <v>24.563859999999998</v>
      </c>
      <c r="J1458" s="75">
        <v>29.436140000000002</v>
      </c>
      <c r="K1458" s="75"/>
      <c r="L1458" s="75"/>
      <c r="M1458" s="75">
        <v>29.942820000000001</v>
      </c>
      <c r="N1458" s="75">
        <v>34.494399999999999</v>
      </c>
      <c r="O1458" s="75"/>
      <c r="P1458" s="75">
        <v>19.109950000000001</v>
      </c>
      <c r="Q1458" s="75">
        <v>20.498470000000001</v>
      </c>
      <c r="R1458" s="75"/>
      <c r="S1458" s="75">
        <v>23.681450000000002</v>
      </c>
      <c r="T1458" s="75">
        <v>36.792099999999998</v>
      </c>
      <c r="U1458" s="75"/>
      <c r="V1458" s="75">
        <v>24.99954</v>
      </c>
      <c r="W1458" s="75">
        <v>22.751069999999999</v>
      </c>
      <c r="X1458" s="2"/>
    </row>
    <row r="1459" spans="1:24" s="15" customFormat="1" ht="13.8">
      <c r="A1459" s="15" t="s">
        <v>182</v>
      </c>
      <c r="B1459" s="19" t="s">
        <v>183</v>
      </c>
      <c r="C1459" s="19">
        <v>2012</v>
      </c>
      <c r="D1459" s="19" t="s">
        <v>441</v>
      </c>
      <c r="E1459" s="16">
        <v>36</v>
      </c>
      <c r="F1459" s="20">
        <v>94</v>
      </c>
      <c r="G1459" s="21">
        <v>2.6</v>
      </c>
      <c r="H1459" s="20">
        <v>8</v>
      </c>
      <c r="I1459" s="20">
        <v>31</v>
      </c>
      <c r="J1459" s="20">
        <v>40</v>
      </c>
      <c r="K1459" s="20"/>
      <c r="L1459" s="20"/>
      <c r="M1459" s="20">
        <v>40</v>
      </c>
      <c r="N1459" s="20">
        <v>38</v>
      </c>
      <c r="O1459" s="20">
        <v>29</v>
      </c>
      <c r="P1459" s="20">
        <v>42</v>
      </c>
      <c r="Q1459" s="20"/>
      <c r="R1459" s="19"/>
      <c r="S1459" s="20">
        <v>31</v>
      </c>
      <c r="T1459" s="20"/>
      <c r="U1459" s="20">
        <v>47</v>
      </c>
      <c r="V1459" s="20">
        <v>34</v>
      </c>
      <c r="W1459" s="20">
        <v>25</v>
      </c>
      <c r="X1459" s="19"/>
    </row>
    <row r="1460" spans="1:24" s="15" customFormat="1" ht="13.8">
      <c r="A1460" s="15" t="s">
        <v>182</v>
      </c>
      <c r="B1460" s="19" t="s">
        <v>183</v>
      </c>
      <c r="C1460" s="19">
        <v>2013</v>
      </c>
      <c r="D1460" s="19" t="s">
        <v>441</v>
      </c>
      <c r="E1460" s="16">
        <v>35</v>
      </c>
      <c r="F1460" s="20">
        <v>102</v>
      </c>
      <c r="G1460" s="21">
        <v>2.8</v>
      </c>
      <c r="H1460" s="20">
        <v>8</v>
      </c>
      <c r="I1460" s="20">
        <v>30</v>
      </c>
      <c r="J1460" s="20">
        <v>40</v>
      </c>
      <c r="K1460" s="20"/>
      <c r="L1460" s="20"/>
      <c r="M1460" s="20">
        <v>40</v>
      </c>
      <c r="N1460" s="20">
        <v>38</v>
      </c>
      <c r="O1460" s="20">
        <v>31</v>
      </c>
      <c r="P1460" s="20">
        <v>42</v>
      </c>
      <c r="Q1460" s="20"/>
      <c r="R1460" s="19"/>
      <c r="S1460" s="20">
        <v>31</v>
      </c>
      <c r="T1460" s="20"/>
      <c r="U1460" s="20">
        <v>47</v>
      </c>
      <c r="V1460" s="20">
        <v>25</v>
      </c>
      <c r="W1460" s="20">
        <v>25</v>
      </c>
      <c r="X1460" s="19"/>
    </row>
    <row r="1461" spans="1:24" s="15" customFormat="1" ht="13.8">
      <c r="A1461" s="15" t="s">
        <v>182</v>
      </c>
      <c r="B1461" s="19" t="s">
        <v>183</v>
      </c>
      <c r="C1461" s="19">
        <v>2014</v>
      </c>
      <c r="D1461" s="19" t="s">
        <v>441</v>
      </c>
      <c r="E1461" s="16">
        <v>35</v>
      </c>
      <c r="F1461" s="20">
        <v>103</v>
      </c>
      <c r="G1461" s="21">
        <v>2.7000000476837158</v>
      </c>
      <c r="H1461" s="20">
        <v>8</v>
      </c>
      <c r="I1461" s="20">
        <v>31</v>
      </c>
      <c r="J1461" s="20">
        <v>39</v>
      </c>
      <c r="K1461" s="20"/>
      <c r="L1461" s="20"/>
      <c r="M1461" s="20">
        <v>40</v>
      </c>
      <c r="N1461" s="20">
        <v>38</v>
      </c>
      <c r="O1461" s="20">
        <v>31</v>
      </c>
      <c r="P1461" s="20">
        <v>42</v>
      </c>
      <c r="Q1461" s="20"/>
      <c r="R1461" s="19"/>
      <c r="S1461" s="20">
        <v>31</v>
      </c>
      <c r="T1461" s="20"/>
      <c r="U1461" s="20">
        <v>47</v>
      </c>
      <c r="V1461" s="20">
        <v>29</v>
      </c>
      <c r="W1461" s="20">
        <v>24</v>
      </c>
      <c r="X1461" s="19"/>
    </row>
    <row r="1462" spans="1:24" s="15" customFormat="1" ht="13.8">
      <c r="A1462" s="15" t="s">
        <v>182</v>
      </c>
      <c r="B1462" s="19" t="s">
        <v>183</v>
      </c>
      <c r="C1462" s="19">
        <v>2015</v>
      </c>
      <c r="D1462" s="19" t="s">
        <v>441</v>
      </c>
      <c r="E1462" s="16">
        <v>33</v>
      </c>
      <c r="F1462" s="20">
        <v>102</v>
      </c>
      <c r="G1462" s="21">
        <v>2.880000114440918</v>
      </c>
      <c r="H1462" s="20">
        <v>8</v>
      </c>
      <c r="I1462" s="20">
        <v>28</v>
      </c>
      <c r="J1462" s="20">
        <v>38</v>
      </c>
      <c r="K1462" s="20"/>
      <c r="L1462" s="20"/>
      <c r="M1462" s="20">
        <v>40</v>
      </c>
      <c r="N1462" s="20">
        <v>38</v>
      </c>
      <c r="O1462" s="20">
        <v>31</v>
      </c>
      <c r="P1462" s="20">
        <v>42</v>
      </c>
      <c r="Q1462" s="20"/>
      <c r="R1462" s="19"/>
      <c r="S1462" s="20">
        <v>31</v>
      </c>
      <c r="T1462" s="20"/>
      <c r="U1462" s="20">
        <v>35</v>
      </c>
      <c r="V1462" s="20">
        <v>30</v>
      </c>
      <c r="W1462" s="20">
        <v>16</v>
      </c>
      <c r="X1462" s="19"/>
    </row>
    <row r="1463" spans="1:24" s="15" customFormat="1" ht="13.8">
      <c r="A1463" s="15" t="s">
        <v>182</v>
      </c>
      <c r="B1463" s="19" t="s">
        <v>183</v>
      </c>
      <c r="C1463" s="19">
        <v>2016</v>
      </c>
      <c r="D1463" s="19" t="s">
        <v>441</v>
      </c>
      <c r="E1463" s="16">
        <v>30</v>
      </c>
      <c r="F1463" s="20">
        <v>123</v>
      </c>
      <c r="G1463" s="21">
        <v>2.1800000000000002</v>
      </c>
      <c r="H1463" s="20">
        <v>9</v>
      </c>
      <c r="I1463" s="20">
        <v>27</v>
      </c>
      <c r="J1463" s="20">
        <v>34</v>
      </c>
      <c r="K1463" s="20" t="s">
        <v>557</v>
      </c>
      <c r="L1463" s="20" t="s">
        <v>557</v>
      </c>
      <c r="M1463" s="20">
        <v>40</v>
      </c>
      <c r="N1463" s="20">
        <v>37</v>
      </c>
      <c r="O1463" s="20">
        <v>33</v>
      </c>
      <c r="P1463" s="20">
        <v>34</v>
      </c>
      <c r="Q1463" s="20" t="s">
        <v>557</v>
      </c>
      <c r="R1463" s="19" t="s">
        <v>557</v>
      </c>
      <c r="S1463" s="20">
        <v>32</v>
      </c>
      <c r="T1463" s="20">
        <v>23</v>
      </c>
      <c r="U1463" s="20">
        <v>24</v>
      </c>
      <c r="V1463" s="20">
        <v>23</v>
      </c>
      <c r="W1463" s="20">
        <v>26</v>
      </c>
      <c r="X1463" s="19"/>
    </row>
    <row r="1464" spans="1:24" s="15" customFormat="1" ht="13.8">
      <c r="A1464" s="15" t="s">
        <v>182</v>
      </c>
      <c r="B1464" s="19" t="s">
        <v>183</v>
      </c>
      <c r="C1464" s="19">
        <v>2017</v>
      </c>
      <c r="D1464" s="19" t="s">
        <v>441</v>
      </c>
      <c r="E1464" s="16">
        <v>31</v>
      </c>
      <c r="F1464" s="20">
        <v>122</v>
      </c>
      <c r="G1464" s="21">
        <v>1.54</v>
      </c>
      <c r="H1464" s="20">
        <v>9</v>
      </c>
      <c r="I1464" s="20">
        <v>28</v>
      </c>
      <c r="J1464" s="20">
        <v>34</v>
      </c>
      <c r="K1464" s="20"/>
      <c r="L1464" s="20"/>
      <c r="M1464" s="20">
        <v>33</v>
      </c>
      <c r="N1464" s="20">
        <v>37</v>
      </c>
      <c r="O1464" s="20">
        <v>33</v>
      </c>
      <c r="P1464" s="20">
        <v>35</v>
      </c>
      <c r="Q1464" s="20"/>
      <c r="R1464" s="19"/>
      <c r="S1464" s="20">
        <v>32</v>
      </c>
      <c r="T1464" s="20">
        <v>22</v>
      </c>
      <c r="U1464" s="20">
        <v>27</v>
      </c>
      <c r="V1464" s="20">
        <v>29</v>
      </c>
      <c r="W1464" s="20">
        <v>28</v>
      </c>
      <c r="X1464" s="19"/>
    </row>
    <row r="1465" spans="1:24" s="15" customFormat="1" ht="13.8">
      <c r="A1465" s="15" t="s">
        <v>182</v>
      </c>
      <c r="B1465" s="19" t="s">
        <v>183</v>
      </c>
      <c r="C1465" s="19">
        <v>2018</v>
      </c>
      <c r="D1465" s="19" t="s">
        <v>441</v>
      </c>
      <c r="E1465" s="16">
        <v>33</v>
      </c>
      <c r="F1465" s="20">
        <v>117</v>
      </c>
      <c r="G1465" s="21">
        <v>2.13</v>
      </c>
      <c r="H1465" s="20">
        <v>9</v>
      </c>
      <c r="I1465" s="20">
        <v>30</v>
      </c>
      <c r="J1465" s="20">
        <v>36</v>
      </c>
      <c r="K1465" s="20"/>
      <c r="L1465" s="20"/>
      <c r="M1465" s="20">
        <v>33</v>
      </c>
      <c r="N1465" s="20">
        <v>37</v>
      </c>
      <c r="O1465" s="20">
        <v>33</v>
      </c>
      <c r="P1465" s="20">
        <v>47</v>
      </c>
      <c r="Q1465" s="20"/>
      <c r="R1465" s="19"/>
      <c r="S1465" s="20">
        <v>32</v>
      </c>
      <c r="T1465" s="20">
        <v>26</v>
      </c>
      <c r="U1465" s="20">
        <v>27</v>
      </c>
      <c r="V1465" s="20">
        <v>29</v>
      </c>
      <c r="W1465" s="20">
        <v>28</v>
      </c>
      <c r="X1465" s="19"/>
    </row>
    <row r="1466" spans="1:24" s="15" customFormat="1" ht="13.8">
      <c r="A1466" s="15" t="s">
        <v>182</v>
      </c>
      <c r="B1466" s="19" t="s">
        <v>183</v>
      </c>
      <c r="C1466" s="19">
        <v>2019</v>
      </c>
      <c r="D1466" s="19" t="s">
        <v>441</v>
      </c>
      <c r="E1466" s="16">
        <v>32</v>
      </c>
      <c r="F1466" s="20">
        <v>120</v>
      </c>
      <c r="G1466" s="21">
        <v>2.3952279999999999</v>
      </c>
      <c r="H1466" s="20">
        <v>9</v>
      </c>
      <c r="I1466" s="20">
        <v>28.071829999999999</v>
      </c>
      <c r="J1466" s="20">
        <v>35.928170000000001</v>
      </c>
      <c r="K1466" s="20" t="s">
        <v>557</v>
      </c>
      <c r="L1466" s="20" t="s">
        <v>557</v>
      </c>
      <c r="M1466" s="20">
        <v>29</v>
      </c>
      <c r="N1466" s="20">
        <v>37</v>
      </c>
      <c r="O1466" s="20">
        <v>33</v>
      </c>
      <c r="P1466" s="20">
        <v>47</v>
      </c>
      <c r="Q1466" s="20" t="s">
        <v>557</v>
      </c>
      <c r="R1466" s="19" t="s">
        <v>557</v>
      </c>
      <c r="S1466" s="20">
        <v>32</v>
      </c>
      <c r="T1466" s="20">
        <v>21</v>
      </c>
      <c r="U1466" s="20">
        <v>27</v>
      </c>
      <c r="V1466" s="20">
        <v>30</v>
      </c>
      <c r="W1466" s="20">
        <v>29</v>
      </c>
      <c r="X1466" s="19"/>
    </row>
    <row r="1467" spans="1:24" s="15" customFormat="1" ht="13.8">
      <c r="A1467" s="15" t="s">
        <v>182</v>
      </c>
      <c r="B1467" s="19" t="s">
        <v>183</v>
      </c>
      <c r="C1467" s="19">
        <v>2020</v>
      </c>
      <c r="D1467" s="19" t="s">
        <v>441</v>
      </c>
      <c r="E1467" s="16">
        <v>34</v>
      </c>
      <c r="F1467" s="20">
        <v>115</v>
      </c>
      <c r="G1467" s="21">
        <v>1.237908</v>
      </c>
      <c r="H1467" s="20">
        <v>9</v>
      </c>
      <c r="I1467" s="20">
        <v>31.969830000000002</v>
      </c>
      <c r="J1467" s="20">
        <v>36.030169999999998</v>
      </c>
      <c r="K1467" s="20" t="s">
        <v>557</v>
      </c>
      <c r="L1467" s="20" t="s">
        <v>557</v>
      </c>
      <c r="M1467" s="20">
        <v>29</v>
      </c>
      <c r="N1467" s="20">
        <v>37</v>
      </c>
      <c r="O1467" s="20">
        <v>36</v>
      </c>
      <c r="P1467" s="20">
        <v>47</v>
      </c>
      <c r="Q1467" s="20" t="s">
        <v>557</v>
      </c>
      <c r="R1467" s="19" t="s">
        <v>557</v>
      </c>
      <c r="S1467" s="20">
        <v>32</v>
      </c>
      <c r="T1467" s="20">
        <v>41</v>
      </c>
      <c r="U1467" s="20">
        <v>27</v>
      </c>
      <c r="V1467" s="20">
        <v>30</v>
      </c>
      <c r="W1467" s="20">
        <v>31</v>
      </c>
      <c r="X1467" s="19"/>
    </row>
    <row r="1468" spans="1:24" s="15" customFormat="1" ht="13.8">
      <c r="A1468" s="15" t="s">
        <v>182</v>
      </c>
      <c r="B1468" s="19" t="s">
        <v>183</v>
      </c>
      <c r="C1468" s="19">
        <v>2021</v>
      </c>
      <c r="D1468" s="19" t="s">
        <v>441</v>
      </c>
      <c r="E1468" s="16">
        <v>36</v>
      </c>
      <c r="F1468" s="20">
        <v>105</v>
      </c>
      <c r="G1468" s="21">
        <v>1.3449199999999999</v>
      </c>
      <c r="H1468" s="20">
        <v>7</v>
      </c>
      <c r="I1468" s="20">
        <v>33.787610000000001</v>
      </c>
      <c r="J1468" s="20">
        <v>38.212389999999999</v>
      </c>
      <c r="K1468" s="20"/>
      <c r="L1468" s="20"/>
      <c r="M1468" s="20">
        <v>32.845500000000001</v>
      </c>
      <c r="N1468" s="20">
        <v>37.263190000000002</v>
      </c>
      <c r="O1468" s="20">
        <v>35.585599999999999</v>
      </c>
      <c r="P1468" s="20">
        <v>46.737209999999997</v>
      </c>
      <c r="Q1468" s="20"/>
      <c r="R1468" s="19"/>
      <c r="S1468" s="20">
        <v>32.418640000000003</v>
      </c>
      <c r="T1468" s="20">
        <v>33.316989999999997</v>
      </c>
      <c r="U1468" s="20"/>
      <c r="V1468" s="20"/>
      <c r="W1468" s="20">
        <v>33.784239999999997</v>
      </c>
      <c r="X1468" s="19"/>
    </row>
    <row r="1469" spans="1:24" s="15" customFormat="1" ht="13.8">
      <c r="A1469" s="15" t="s">
        <v>182</v>
      </c>
      <c r="B1469" s="19" t="s">
        <v>183</v>
      </c>
      <c r="C1469" s="19">
        <v>2022</v>
      </c>
      <c r="D1469" s="19" t="s">
        <v>441</v>
      </c>
      <c r="E1469" s="16">
        <v>39</v>
      </c>
      <c r="F1469" s="20">
        <v>91</v>
      </c>
      <c r="G1469" s="21">
        <v>1.646075</v>
      </c>
      <c r="H1469" s="20">
        <v>8</v>
      </c>
      <c r="I1469" s="20">
        <v>36.300440000000002</v>
      </c>
      <c r="J1469" s="20">
        <v>41.699559999999998</v>
      </c>
      <c r="K1469" s="20" t="s">
        <v>557</v>
      </c>
      <c r="L1469" s="20" t="s">
        <v>557</v>
      </c>
      <c r="M1469" s="20">
        <v>33</v>
      </c>
      <c r="N1469" s="20">
        <v>37</v>
      </c>
      <c r="O1469" s="20">
        <v>36</v>
      </c>
      <c r="P1469" s="20">
        <v>47</v>
      </c>
      <c r="Q1469" s="20" t="s">
        <v>557</v>
      </c>
      <c r="R1469" s="19" t="s">
        <v>557</v>
      </c>
      <c r="S1469" s="20">
        <v>39</v>
      </c>
      <c r="T1469" s="20">
        <v>53</v>
      </c>
      <c r="U1469" s="20" t="s">
        <v>557</v>
      </c>
      <c r="V1469" s="20">
        <v>32</v>
      </c>
      <c r="W1469" s="20">
        <v>36</v>
      </c>
      <c r="X1469" s="19"/>
    </row>
    <row r="1470" spans="1:24" s="15" customFormat="1" ht="13.8">
      <c r="A1470" s="15" t="s">
        <v>182</v>
      </c>
      <c r="B1470" s="19" t="s">
        <v>183</v>
      </c>
      <c r="C1470" s="19">
        <v>2023</v>
      </c>
      <c r="D1470" s="19" t="s">
        <v>441</v>
      </c>
      <c r="E1470" s="16">
        <v>42</v>
      </c>
      <c r="F1470" s="20">
        <v>76</v>
      </c>
      <c r="G1470" s="21">
        <v>2.1025239999999998</v>
      </c>
      <c r="H1470" s="20">
        <v>7</v>
      </c>
      <c r="I1470" s="20">
        <v>38.551859999999998</v>
      </c>
      <c r="J1470" s="20">
        <v>45.448140000000002</v>
      </c>
      <c r="K1470" s="20"/>
      <c r="L1470" s="20"/>
      <c r="M1470" s="20">
        <v>40.824530000000003</v>
      </c>
      <c r="N1470" s="20">
        <v>37.263190000000002</v>
      </c>
      <c r="O1470" s="20">
        <v>35.585599999999999</v>
      </c>
      <c r="P1470" s="20">
        <v>46.737209999999997</v>
      </c>
      <c r="Q1470" s="20"/>
      <c r="R1470" s="19"/>
      <c r="S1470" s="20">
        <v>41.127429999999997</v>
      </c>
      <c r="T1470" s="20">
        <v>57.912770000000002</v>
      </c>
      <c r="U1470" s="20"/>
      <c r="V1470" s="20"/>
      <c r="W1470" s="20">
        <v>36.47907</v>
      </c>
      <c r="X1470" s="19"/>
    </row>
    <row r="1471" spans="1:24" s="15" customFormat="1" ht="13.8">
      <c r="A1471" s="15" t="s">
        <v>182</v>
      </c>
      <c r="B1471" s="19" t="s">
        <v>183</v>
      </c>
      <c r="C1471" s="19">
        <v>2024</v>
      </c>
      <c r="D1471" s="19" t="s">
        <v>441</v>
      </c>
      <c r="E1471" s="16">
        <v>43</v>
      </c>
      <c r="F1471" s="20">
        <v>76</v>
      </c>
      <c r="G1471" s="21">
        <v>2.2474569999999998</v>
      </c>
      <c r="H1471" s="20">
        <v>7</v>
      </c>
      <c r="I1471" s="20">
        <v>39.314169999999997</v>
      </c>
      <c r="J1471" s="20">
        <v>46.685830000000003</v>
      </c>
      <c r="K1471" s="20"/>
      <c r="L1471" s="20"/>
      <c r="M1471" s="20">
        <v>42.831699999999998</v>
      </c>
      <c r="N1471" s="20">
        <v>34.521169999999998</v>
      </c>
      <c r="O1471" s="20">
        <v>36.839309999999998</v>
      </c>
      <c r="P1471" s="20">
        <v>45.559510000000003</v>
      </c>
      <c r="Q1471" s="20"/>
      <c r="R1471" s="19"/>
      <c r="S1471" s="20">
        <v>41.855710000000002</v>
      </c>
      <c r="T1471" s="20">
        <v>59.372489999999999</v>
      </c>
      <c r="U1471" s="20"/>
      <c r="V1471" s="20"/>
      <c r="W1471" s="20">
        <v>36.667259999999999</v>
      </c>
      <c r="X1471" s="19"/>
    </row>
    <row r="1472" spans="1:24" s="15" customFormat="1">
      <c r="A1472" s="68" t="s">
        <v>182</v>
      </c>
      <c r="B1472" s="70" t="s">
        <v>183</v>
      </c>
      <c r="C1472" s="70">
        <v>2025</v>
      </c>
      <c r="D1472" s="73" t="str">
        <f>VLOOKUP(B1472,'CPI Timeseries 2012 - 2025'!B:C,2,0)</f>
        <v>ECA</v>
      </c>
      <c r="E1472" s="16">
        <v>42</v>
      </c>
      <c r="F1472" s="70">
        <v>80</v>
      </c>
      <c r="G1472" s="74">
        <v>1.763393</v>
      </c>
      <c r="H1472" s="70">
        <v>7</v>
      </c>
      <c r="I1472" s="75">
        <v>39.108040000000003</v>
      </c>
      <c r="J1472" s="75">
        <v>44.891959999999997</v>
      </c>
      <c r="K1472" s="75"/>
      <c r="L1472" s="75"/>
      <c r="M1472" s="75">
        <v>42.838509999999999</v>
      </c>
      <c r="N1472" s="75">
        <v>34.494399999999999</v>
      </c>
      <c r="O1472" s="75">
        <v>36.833030000000001</v>
      </c>
      <c r="P1472" s="75">
        <v>45.51793</v>
      </c>
      <c r="Q1472" s="75"/>
      <c r="R1472" s="75"/>
      <c r="S1472" s="75">
        <v>44.196469999999998</v>
      </c>
      <c r="T1472" s="75">
        <v>52.537579999999998</v>
      </c>
      <c r="U1472" s="75"/>
      <c r="V1472" s="75"/>
      <c r="W1472" s="75">
        <v>34.911569999999998</v>
      </c>
      <c r="X1472" s="2"/>
    </row>
    <row r="1473" spans="1:24" s="15" customFormat="1" ht="13.8">
      <c r="A1473" s="15" t="s">
        <v>275</v>
      </c>
      <c r="B1473" s="19" t="s">
        <v>276</v>
      </c>
      <c r="C1473" s="19">
        <v>2012</v>
      </c>
      <c r="D1473" s="19" t="s">
        <v>440</v>
      </c>
      <c r="E1473" s="16">
        <v>36</v>
      </c>
      <c r="F1473" s="20">
        <v>94</v>
      </c>
      <c r="G1473" s="21">
        <v>2.6</v>
      </c>
      <c r="H1473" s="20">
        <v>7</v>
      </c>
      <c r="I1473" s="20">
        <v>32</v>
      </c>
      <c r="J1473" s="20">
        <v>40</v>
      </c>
      <c r="K1473" s="20"/>
      <c r="L1473" s="20"/>
      <c r="M1473" s="20">
        <v>32</v>
      </c>
      <c r="N1473" s="20">
        <v>38</v>
      </c>
      <c r="O1473" s="20"/>
      <c r="P1473" s="20">
        <v>42</v>
      </c>
      <c r="Q1473" s="20"/>
      <c r="R1473" s="19"/>
      <c r="S1473" s="20">
        <v>31</v>
      </c>
      <c r="T1473" s="20"/>
      <c r="U1473" s="20">
        <v>47</v>
      </c>
      <c r="V1473" s="20">
        <v>26</v>
      </c>
      <c r="W1473" s="20">
        <v>37</v>
      </c>
      <c r="X1473" s="19"/>
    </row>
    <row r="1474" spans="1:24" s="15" customFormat="1" ht="13.8">
      <c r="A1474" s="15" t="s">
        <v>275</v>
      </c>
      <c r="B1474" s="19" t="s">
        <v>276</v>
      </c>
      <c r="C1474" s="19">
        <v>2013</v>
      </c>
      <c r="D1474" s="19" t="s">
        <v>440</v>
      </c>
      <c r="E1474" s="16">
        <v>38</v>
      </c>
      <c r="F1474" s="20">
        <v>83</v>
      </c>
      <c r="G1474" s="21">
        <v>2.2000000000000002</v>
      </c>
      <c r="H1474" s="20">
        <v>7</v>
      </c>
      <c r="I1474" s="20">
        <v>34</v>
      </c>
      <c r="J1474" s="20">
        <v>42</v>
      </c>
      <c r="K1474" s="20"/>
      <c r="L1474" s="20"/>
      <c r="M1474" s="20">
        <v>40</v>
      </c>
      <c r="N1474" s="20">
        <v>38</v>
      </c>
      <c r="O1474" s="20"/>
      <c r="P1474" s="20">
        <v>42</v>
      </c>
      <c r="Q1474" s="20"/>
      <c r="R1474" s="19"/>
      <c r="S1474" s="20">
        <v>31</v>
      </c>
      <c r="T1474" s="20"/>
      <c r="U1474" s="20">
        <v>47</v>
      </c>
      <c r="V1474" s="20">
        <v>32</v>
      </c>
      <c r="W1474" s="20">
        <v>33</v>
      </c>
      <c r="X1474" s="19"/>
    </row>
    <row r="1475" spans="1:24" s="15" customFormat="1" ht="13.8">
      <c r="A1475" s="15" t="s">
        <v>275</v>
      </c>
      <c r="B1475" s="19" t="s">
        <v>276</v>
      </c>
      <c r="C1475" s="19">
        <v>2014</v>
      </c>
      <c r="D1475" s="19" t="s">
        <v>440</v>
      </c>
      <c r="E1475" s="16">
        <v>39</v>
      </c>
      <c r="F1475" s="20">
        <v>80</v>
      </c>
      <c r="G1475" s="21">
        <v>2.130000114440918</v>
      </c>
      <c r="H1475" s="20">
        <v>7</v>
      </c>
      <c r="I1475" s="20">
        <v>36</v>
      </c>
      <c r="J1475" s="20">
        <v>42</v>
      </c>
      <c r="K1475" s="20"/>
      <c r="L1475" s="20"/>
      <c r="M1475" s="20">
        <v>40</v>
      </c>
      <c r="N1475" s="20">
        <v>38</v>
      </c>
      <c r="O1475" s="20"/>
      <c r="P1475" s="20">
        <v>42</v>
      </c>
      <c r="Q1475" s="20"/>
      <c r="R1475" s="19"/>
      <c r="S1475" s="20">
        <v>31</v>
      </c>
      <c r="T1475" s="20"/>
      <c r="U1475" s="20">
        <v>47</v>
      </c>
      <c r="V1475" s="20">
        <v>41</v>
      </c>
      <c r="W1475" s="20">
        <v>32</v>
      </c>
      <c r="X1475" s="19"/>
    </row>
    <row r="1476" spans="1:24" s="15" customFormat="1" ht="13.8">
      <c r="A1476" s="15" t="s">
        <v>275</v>
      </c>
      <c r="B1476" s="19" t="s">
        <v>276</v>
      </c>
      <c r="C1476" s="19">
        <v>2015</v>
      </c>
      <c r="D1476" s="19" t="s">
        <v>440</v>
      </c>
      <c r="E1476" s="16">
        <v>39</v>
      </c>
      <c r="F1476" s="20">
        <v>72</v>
      </c>
      <c r="G1476" s="21">
        <v>1.7599999904632568</v>
      </c>
      <c r="H1476" s="20">
        <v>8</v>
      </c>
      <c r="I1476" s="20">
        <v>36</v>
      </c>
      <c r="J1476" s="20">
        <v>42</v>
      </c>
      <c r="K1476" s="20"/>
      <c r="L1476" s="20"/>
      <c r="M1476" s="20">
        <v>36</v>
      </c>
      <c r="N1476" s="20">
        <v>38</v>
      </c>
      <c r="O1476" s="20"/>
      <c r="P1476" s="20">
        <v>42</v>
      </c>
      <c r="Q1476" s="20">
        <v>37</v>
      </c>
      <c r="R1476" s="19"/>
      <c r="S1476" s="20">
        <v>31</v>
      </c>
      <c r="T1476" s="20"/>
      <c r="U1476" s="20">
        <v>47</v>
      </c>
      <c r="V1476" s="20">
        <v>42</v>
      </c>
      <c r="W1476" s="20">
        <v>35</v>
      </c>
      <c r="X1476" s="19"/>
    </row>
    <row r="1477" spans="1:24" s="15" customFormat="1" ht="13.8">
      <c r="A1477" s="15" t="s">
        <v>275</v>
      </c>
      <c r="B1477" s="19" t="s">
        <v>276</v>
      </c>
      <c r="C1477" s="19">
        <v>2016</v>
      </c>
      <c r="D1477" s="19" t="s">
        <v>440</v>
      </c>
      <c r="E1477" s="16">
        <v>38</v>
      </c>
      <c r="F1477" s="20">
        <v>87</v>
      </c>
      <c r="G1477" s="21">
        <v>1.7</v>
      </c>
      <c r="H1477" s="20">
        <v>9</v>
      </c>
      <c r="I1477" s="20">
        <v>35</v>
      </c>
      <c r="J1477" s="20">
        <v>41</v>
      </c>
      <c r="K1477" s="20" t="s">
        <v>557</v>
      </c>
      <c r="L1477" s="20" t="s">
        <v>557</v>
      </c>
      <c r="M1477" s="20">
        <v>36</v>
      </c>
      <c r="N1477" s="20">
        <v>37</v>
      </c>
      <c r="O1477" s="20" t="s">
        <v>557</v>
      </c>
      <c r="P1477" s="20">
        <v>47</v>
      </c>
      <c r="Q1477" s="20">
        <v>35</v>
      </c>
      <c r="R1477" s="19" t="s">
        <v>557</v>
      </c>
      <c r="S1477" s="20">
        <v>32</v>
      </c>
      <c r="T1477" s="20">
        <v>34</v>
      </c>
      <c r="U1477" s="20">
        <v>47</v>
      </c>
      <c r="V1477" s="20">
        <v>38</v>
      </c>
      <c r="W1477" s="20">
        <v>38</v>
      </c>
      <c r="X1477" s="19"/>
    </row>
    <row r="1478" spans="1:24" s="15" customFormat="1" ht="13.8">
      <c r="A1478" s="15" t="s">
        <v>275</v>
      </c>
      <c r="B1478" s="19" t="s">
        <v>276</v>
      </c>
      <c r="C1478" s="19">
        <v>2017</v>
      </c>
      <c r="D1478" s="19" t="s">
        <v>440</v>
      </c>
      <c r="E1478" s="16">
        <v>36</v>
      </c>
      <c r="F1478" s="20">
        <v>103</v>
      </c>
      <c r="G1478" s="21">
        <v>1.4</v>
      </c>
      <c r="H1478" s="20">
        <v>9</v>
      </c>
      <c r="I1478" s="20">
        <v>34</v>
      </c>
      <c r="J1478" s="20">
        <v>38</v>
      </c>
      <c r="K1478" s="20"/>
      <c r="L1478" s="20"/>
      <c r="M1478" s="20">
        <v>41</v>
      </c>
      <c r="N1478" s="20">
        <v>37</v>
      </c>
      <c r="O1478" s="20"/>
      <c r="P1478" s="20">
        <v>35</v>
      </c>
      <c r="Q1478" s="20">
        <v>33</v>
      </c>
      <c r="R1478" s="19"/>
      <c r="S1478" s="20">
        <v>32</v>
      </c>
      <c r="T1478" s="20">
        <v>35</v>
      </c>
      <c r="U1478" s="20">
        <v>43</v>
      </c>
      <c r="V1478" s="20">
        <v>30</v>
      </c>
      <c r="W1478" s="20">
        <v>36</v>
      </c>
      <c r="X1478" s="19"/>
    </row>
    <row r="1479" spans="1:24" s="15" customFormat="1" ht="13.8">
      <c r="A1479" s="15" t="s">
        <v>275</v>
      </c>
      <c r="B1479" s="19" t="s">
        <v>276</v>
      </c>
      <c r="C1479" s="19">
        <v>2018</v>
      </c>
      <c r="D1479" s="19" t="s">
        <v>440</v>
      </c>
      <c r="E1479" s="16">
        <v>37</v>
      </c>
      <c r="F1479" s="20">
        <v>93</v>
      </c>
      <c r="G1479" s="21">
        <v>1.94</v>
      </c>
      <c r="H1479" s="20">
        <v>9</v>
      </c>
      <c r="I1479" s="20">
        <v>34</v>
      </c>
      <c r="J1479" s="20">
        <v>40</v>
      </c>
      <c r="K1479" s="20"/>
      <c r="L1479" s="20"/>
      <c r="M1479" s="20">
        <v>41</v>
      </c>
      <c r="N1479" s="20">
        <v>37</v>
      </c>
      <c r="O1479" s="20"/>
      <c r="P1479" s="20">
        <v>47</v>
      </c>
      <c r="Q1479" s="20">
        <v>30</v>
      </c>
      <c r="R1479" s="19"/>
      <c r="S1479" s="20">
        <v>32</v>
      </c>
      <c r="T1479" s="20">
        <v>33</v>
      </c>
      <c r="U1479" s="20">
        <v>43</v>
      </c>
      <c r="V1479" s="20">
        <v>31</v>
      </c>
      <c r="W1479" s="20">
        <v>36</v>
      </c>
      <c r="X1479" s="19"/>
    </row>
    <row r="1480" spans="1:24" s="15" customFormat="1" ht="13.8">
      <c r="A1480" s="15" t="s">
        <v>275</v>
      </c>
      <c r="B1480" s="19" t="s">
        <v>276</v>
      </c>
      <c r="C1480" s="19">
        <v>2019</v>
      </c>
      <c r="D1480" s="19" t="s">
        <v>440</v>
      </c>
      <c r="E1480" s="16">
        <v>35</v>
      </c>
      <c r="F1480" s="20">
        <v>106</v>
      </c>
      <c r="G1480" s="21">
        <v>1.887561</v>
      </c>
      <c r="H1480" s="20">
        <v>9</v>
      </c>
      <c r="I1480" s="20">
        <v>31.904399999999999</v>
      </c>
      <c r="J1480" s="20">
        <v>38.095599999999997</v>
      </c>
      <c r="K1480" s="20" t="s">
        <v>557</v>
      </c>
      <c r="L1480" s="20" t="s">
        <v>557</v>
      </c>
      <c r="M1480" s="20">
        <v>37</v>
      </c>
      <c r="N1480" s="20">
        <v>37</v>
      </c>
      <c r="O1480" s="20" t="s">
        <v>557</v>
      </c>
      <c r="P1480" s="20">
        <v>47</v>
      </c>
      <c r="Q1480" s="20">
        <v>28</v>
      </c>
      <c r="R1480" s="19" t="s">
        <v>557</v>
      </c>
      <c r="S1480" s="20">
        <v>35</v>
      </c>
      <c r="T1480" s="20">
        <v>31</v>
      </c>
      <c r="U1480" s="20">
        <v>35</v>
      </c>
      <c r="V1480" s="20">
        <v>28</v>
      </c>
      <c r="W1480" s="20">
        <v>36</v>
      </c>
      <c r="X1480" s="19"/>
    </row>
    <row r="1481" spans="1:24" s="15" customFormat="1" ht="13.8">
      <c r="A1481" s="15" t="s">
        <v>275</v>
      </c>
      <c r="B1481" s="19" t="s">
        <v>276</v>
      </c>
      <c r="C1481" s="19">
        <v>2020</v>
      </c>
      <c r="D1481" s="19" t="s">
        <v>440</v>
      </c>
      <c r="E1481" s="16">
        <v>35</v>
      </c>
      <c r="F1481" s="20">
        <v>111</v>
      </c>
      <c r="G1481" s="21">
        <v>0.70916749999999995</v>
      </c>
      <c r="H1481" s="20">
        <v>9</v>
      </c>
      <c r="I1481" s="20">
        <v>33.836959999999998</v>
      </c>
      <c r="J1481" s="20">
        <v>36.163040000000002</v>
      </c>
      <c r="K1481" s="20" t="s">
        <v>557</v>
      </c>
      <c r="L1481" s="20" t="s">
        <v>557</v>
      </c>
      <c r="M1481" s="20">
        <v>37</v>
      </c>
      <c r="N1481" s="20">
        <v>37</v>
      </c>
      <c r="O1481" s="20" t="s">
        <v>557</v>
      </c>
      <c r="P1481" s="20">
        <v>35</v>
      </c>
      <c r="Q1481" s="20">
        <v>32</v>
      </c>
      <c r="R1481" s="19" t="s">
        <v>557</v>
      </c>
      <c r="S1481" s="20">
        <v>41</v>
      </c>
      <c r="T1481" s="20">
        <v>34</v>
      </c>
      <c r="U1481" s="20">
        <v>35</v>
      </c>
      <c r="V1481" s="20">
        <v>28</v>
      </c>
      <c r="W1481" s="20">
        <v>33</v>
      </c>
      <c r="X1481" s="19"/>
    </row>
    <row r="1482" spans="1:24" s="15" customFormat="1" ht="13.8">
      <c r="A1482" s="15" t="s">
        <v>275</v>
      </c>
      <c r="B1482" s="19" t="s">
        <v>276</v>
      </c>
      <c r="C1482" s="19">
        <v>2021</v>
      </c>
      <c r="D1482" s="19" t="s">
        <v>440</v>
      </c>
      <c r="E1482" s="16">
        <v>35</v>
      </c>
      <c r="F1482" s="20">
        <v>110</v>
      </c>
      <c r="G1482" s="21">
        <v>0.57072259999999997</v>
      </c>
      <c r="H1482" s="20">
        <v>8</v>
      </c>
      <c r="I1482" s="20">
        <v>34.061160000000001</v>
      </c>
      <c r="J1482" s="20">
        <v>35.938839999999999</v>
      </c>
      <c r="K1482" s="20"/>
      <c r="L1482" s="20"/>
      <c r="M1482" s="20">
        <v>36.83502</v>
      </c>
      <c r="N1482" s="20">
        <v>37.263190000000002</v>
      </c>
      <c r="O1482" s="20"/>
      <c r="P1482" s="20">
        <v>34.50329</v>
      </c>
      <c r="Q1482" s="20">
        <v>29.495760000000001</v>
      </c>
      <c r="R1482" s="19"/>
      <c r="S1482" s="20">
        <v>36.773040000000002</v>
      </c>
      <c r="T1482" s="20">
        <v>34.040399999999998</v>
      </c>
      <c r="U1482" s="20"/>
      <c r="V1482" s="20">
        <v>33.806440000000002</v>
      </c>
      <c r="W1482" s="20">
        <v>34.682510000000001</v>
      </c>
      <c r="X1482" s="19"/>
    </row>
    <row r="1483" spans="1:24" s="15" customFormat="1" ht="13.8">
      <c r="A1483" s="15" t="s">
        <v>275</v>
      </c>
      <c r="B1483" s="19" t="s">
        <v>276</v>
      </c>
      <c r="C1483" s="19">
        <v>2022</v>
      </c>
      <c r="D1483" s="19" t="s">
        <v>440</v>
      </c>
      <c r="E1483" s="16">
        <v>33</v>
      </c>
      <c r="F1483" s="20">
        <v>116</v>
      </c>
      <c r="G1483" s="21">
        <v>0.81620610000000005</v>
      </c>
      <c r="H1483" s="20">
        <v>8</v>
      </c>
      <c r="I1483" s="20">
        <v>31.66142</v>
      </c>
      <c r="J1483" s="20">
        <v>34.33858</v>
      </c>
      <c r="K1483" s="20" t="s">
        <v>557</v>
      </c>
      <c r="L1483" s="20" t="s">
        <v>557</v>
      </c>
      <c r="M1483" s="20">
        <v>37</v>
      </c>
      <c r="N1483" s="20">
        <v>37</v>
      </c>
      <c r="O1483" s="20" t="s">
        <v>557</v>
      </c>
      <c r="P1483" s="20">
        <v>35</v>
      </c>
      <c r="Q1483" s="20">
        <v>30</v>
      </c>
      <c r="R1483" s="19" t="s">
        <v>557</v>
      </c>
      <c r="S1483" s="20">
        <v>32</v>
      </c>
      <c r="T1483" s="20">
        <v>28</v>
      </c>
      <c r="U1483" s="20" t="s">
        <v>557</v>
      </c>
      <c r="V1483" s="20">
        <v>30</v>
      </c>
      <c r="W1483" s="20">
        <v>35</v>
      </c>
      <c r="X1483" s="19"/>
    </row>
    <row r="1484" spans="1:24" s="15" customFormat="1" ht="13.8">
      <c r="A1484" s="15" t="s">
        <v>275</v>
      </c>
      <c r="B1484" s="19" t="s">
        <v>276</v>
      </c>
      <c r="C1484" s="19">
        <v>2023</v>
      </c>
      <c r="D1484" s="19" t="s">
        <v>440</v>
      </c>
      <c r="E1484" s="16">
        <v>33</v>
      </c>
      <c r="F1484" s="20">
        <v>121</v>
      </c>
      <c r="G1484" s="21">
        <v>1.052163</v>
      </c>
      <c r="H1484" s="20">
        <v>7</v>
      </c>
      <c r="I1484" s="20">
        <v>31.274450000000002</v>
      </c>
      <c r="J1484" s="20">
        <v>34.725549999999998</v>
      </c>
      <c r="K1484" s="20"/>
      <c r="L1484" s="20"/>
      <c r="M1484" s="20">
        <v>36.83502</v>
      </c>
      <c r="N1484" s="20">
        <v>37.263190000000002</v>
      </c>
      <c r="O1484" s="20"/>
      <c r="P1484" s="20">
        <v>34.50329</v>
      </c>
      <c r="Q1484" s="20">
        <v>33.005409999999998</v>
      </c>
      <c r="R1484" s="19"/>
      <c r="S1484" s="20">
        <v>33.115340000000003</v>
      </c>
      <c r="T1484" s="20">
        <v>25.359539999999999</v>
      </c>
      <c r="U1484" s="20"/>
      <c r="V1484" s="20"/>
      <c r="W1484" s="20">
        <v>32.885959999999997</v>
      </c>
      <c r="X1484" s="19"/>
    </row>
    <row r="1485" spans="1:24" s="15" customFormat="1" ht="13.8">
      <c r="A1485" s="15" t="s">
        <v>275</v>
      </c>
      <c r="B1485" s="19" t="s">
        <v>276</v>
      </c>
      <c r="C1485" s="19">
        <v>2024</v>
      </c>
      <c r="D1485" s="19" t="s">
        <v>440</v>
      </c>
      <c r="E1485" s="16">
        <v>33</v>
      </c>
      <c r="F1485" s="20">
        <v>114</v>
      </c>
      <c r="G1485" s="21">
        <v>1.38398</v>
      </c>
      <c r="H1485" s="20">
        <v>8</v>
      </c>
      <c r="I1485" s="20">
        <v>30.730270000000001</v>
      </c>
      <c r="J1485" s="20">
        <v>35.269730000000003</v>
      </c>
      <c r="K1485" s="20"/>
      <c r="L1485" s="20"/>
      <c r="M1485" s="20">
        <v>38.533639999999998</v>
      </c>
      <c r="N1485" s="20">
        <v>34.521169999999998</v>
      </c>
      <c r="O1485" s="20"/>
      <c r="P1485" s="20">
        <v>32.267980000000001</v>
      </c>
      <c r="Q1485" s="20">
        <v>31.207560000000001</v>
      </c>
      <c r="R1485" s="19"/>
      <c r="S1485" s="20">
        <v>40.403799999999997</v>
      </c>
      <c r="T1485" s="20">
        <v>21.04401</v>
      </c>
      <c r="U1485" s="20"/>
      <c r="V1485" s="20">
        <v>28.518419999999999</v>
      </c>
      <c r="W1485" s="20">
        <v>34.930529999999997</v>
      </c>
      <c r="X1485" s="19"/>
    </row>
    <row r="1486" spans="1:24" s="15" customFormat="1">
      <c r="A1486" s="68" t="s">
        <v>275</v>
      </c>
      <c r="B1486" s="70" t="s">
        <v>276</v>
      </c>
      <c r="C1486" s="70">
        <v>2025</v>
      </c>
      <c r="D1486" s="73" t="str">
        <f>VLOOKUP(B1486,'CPI Timeseries 2012 - 2025'!B:C,2,0)</f>
        <v>AP</v>
      </c>
      <c r="E1486" s="16">
        <v>31</v>
      </c>
      <c r="F1486" s="70">
        <v>124</v>
      </c>
      <c r="G1486" s="74">
        <v>1.0201560000000001</v>
      </c>
      <c r="H1486" s="70">
        <v>8</v>
      </c>
      <c r="I1486" s="75">
        <v>29.32694</v>
      </c>
      <c r="J1486" s="75">
        <v>32.67306</v>
      </c>
      <c r="K1486" s="75"/>
      <c r="L1486" s="75"/>
      <c r="M1486" s="75">
        <v>38.539949999999997</v>
      </c>
      <c r="N1486" s="75">
        <v>34.494399999999999</v>
      </c>
      <c r="O1486" s="75"/>
      <c r="P1486" s="75">
        <v>32.214660000000002</v>
      </c>
      <c r="Q1486" s="75">
        <v>25.683070000000001</v>
      </c>
      <c r="R1486" s="75"/>
      <c r="S1486" s="75">
        <v>33.485080000000004</v>
      </c>
      <c r="T1486" s="75">
        <v>25.838719999999999</v>
      </c>
      <c r="U1486" s="75"/>
      <c r="V1486" s="75">
        <v>28.25451</v>
      </c>
      <c r="W1486" s="75">
        <v>32.30574</v>
      </c>
      <c r="X1486" s="2"/>
    </row>
    <row r="1487" spans="1:24" s="15" customFormat="1" ht="13.8">
      <c r="A1487" s="15" t="s">
        <v>156</v>
      </c>
      <c r="B1487" s="19" t="s">
        <v>157</v>
      </c>
      <c r="C1487" s="19">
        <v>2012</v>
      </c>
      <c r="D1487" s="19" t="s">
        <v>441</v>
      </c>
      <c r="E1487" s="16">
        <v>41</v>
      </c>
      <c r="F1487" s="20">
        <v>75</v>
      </c>
      <c r="G1487" s="21">
        <v>4.5</v>
      </c>
      <c r="H1487" s="20">
        <v>4</v>
      </c>
      <c r="I1487" s="20">
        <v>34</v>
      </c>
      <c r="J1487" s="20">
        <v>49</v>
      </c>
      <c r="K1487" s="20"/>
      <c r="L1487" s="20"/>
      <c r="M1487" s="20">
        <v>40</v>
      </c>
      <c r="N1487" s="20"/>
      <c r="O1487" s="20">
        <v>39</v>
      </c>
      <c r="P1487" s="20">
        <v>32</v>
      </c>
      <c r="Q1487" s="20"/>
      <c r="R1487" s="19"/>
      <c r="S1487" s="20"/>
      <c r="T1487" s="20"/>
      <c r="U1487" s="20"/>
      <c r="V1487" s="20">
        <v>53</v>
      </c>
      <c r="W1487" s="20"/>
      <c r="X1487" s="19"/>
    </row>
    <row r="1488" spans="1:24" s="15" customFormat="1" ht="13.8">
      <c r="A1488" s="15" t="s">
        <v>156</v>
      </c>
      <c r="B1488" s="19" t="s">
        <v>157</v>
      </c>
      <c r="C1488" s="19">
        <v>2013</v>
      </c>
      <c r="D1488" s="19" t="s">
        <v>441</v>
      </c>
      <c r="E1488" s="16">
        <v>44</v>
      </c>
      <c r="F1488" s="20">
        <v>67</v>
      </c>
      <c r="G1488" s="21">
        <v>2.2000000000000002</v>
      </c>
      <c r="H1488" s="20">
        <v>4</v>
      </c>
      <c r="I1488" s="20">
        <v>40</v>
      </c>
      <c r="J1488" s="20">
        <v>48</v>
      </c>
      <c r="K1488" s="20"/>
      <c r="L1488" s="20"/>
      <c r="M1488" s="20">
        <v>49</v>
      </c>
      <c r="N1488" s="20"/>
      <c r="O1488" s="20">
        <v>39</v>
      </c>
      <c r="P1488" s="20">
        <v>42</v>
      </c>
      <c r="Q1488" s="20"/>
      <c r="R1488" s="19"/>
      <c r="S1488" s="20"/>
      <c r="T1488" s="20"/>
      <c r="U1488" s="20"/>
      <c r="V1488" s="20">
        <v>46</v>
      </c>
      <c r="W1488" s="20"/>
      <c r="X1488" s="19"/>
    </row>
    <row r="1489" spans="1:24" s="15" customFormat="1" ht="13.8">
      <c r="A1489" s="15" t="s">
        <v>156</v>
      </c>
      <c r="B1489" s="19" t="s">
        <v>157</v>
      </c>
      <c r="C1489" s="19">
        <v>2014</v>
      </c>
      <c r="D1489" s="19" t="s">
        <v>441</v>
      </c>
      <c r="E1489" s="16">
        <v>42</v>
      </c>
      <c r="F1489" s="20">
        <v>76</v>
      </c>
      <c r="G1489" s="21">
        <v>4.25</v>
      </c>
      <c r="H1489" s="20">
        <v>4</v>
      </c>
      <c r="I1489" s="20">
        <v>35</v>
      </c>
      <c r="J1489" s="20">
        <v>49</v>
      </c>
      <c r="K1489" s="20"/>
      <c r="L1489" s="20"/>
      <c r="M1489" s="20">
        <v>49</v>
      </c>
      <c r="N1489" s="20"/>
      <c r="O1489" s="20">
        <v>39</v>
      </c>
      <c r="P1489" s="20">
        <v>32</v>
      </c>
      <c r="Q1489" s="20"/>
      <c r="R1489" s="19"/>
      <c r="S1489" s="20"/>
      <c r="T1489" s="20"/>
      <c r="U1489" s="20"/>
      <c r="V1489" s="20">
        <v>50</v>
      </c>
      <c r="W1489" s="20"/>
      <c r="X1489" s="19"/>
    </row>
    <row r="1490" spans="1:24" s="15" customFormat="1" ht="13.8">
      <c r="A1490" s="15" t="s">
        <v>156</v>
      </c>
      <c r="B1490" s="19" t="s">
        <v>157</v>
      </c>
      <c r="C1490" s="19">
        <v>2015</v>
      </c>
      <c r="D1490" s="19" t="s">
        <v>441</v>
      </c>
      <c r="E1490" s="16">
        <v>44</v>
      </c>
      <c r="F1490" s="20">
        <v>61</v>
      </c>
      <c r="G1490" s="21">
        <v>4.869999885559082</v>
      </c>
      <c r="H1490" s="20">
        <v>4</v>
      </c>
      <c r="I1490" s="20">
        <v>36</v>
      </c>
      <c r="J1490" s="20">
        <v>52</v>
      </c>
      <c r="K1490" s="20"/>
      <c r="L1490" s="20"/>
      <c r="M1490" s="20">
        <v>53</v>
      </c>
      <c r="N1490" s="20"/>
      <c r="O1490" s="20">
        <v>39</v>
      </c>
      <c r="P1490" s="20">
        <v>32</v>
      </c>
      <c r="Q1490" s="20"/>
      <c r="R1490" s="19"/>
      <c r="S1490" s="20"/>
      <c r="T1490" s="20"/>
      <c r="U1490" s="20"/>
      <c r="V1490" s="20">
        <v>50</v>
      </c>
      <c r="W1490" s="20"/>
      <c r="X1490" s="19"/>
    </row>
    <row r="1491" spans="1:24" s="15" customFormat="1" ht="13.8">
      <c r="A1491" s="15" t="s">
        <v>156</v>
      </c>
      <c r="B1491" s="19" t="s">
        <v>157</v>
      </c>
      <c r="C1491" s="19">
        <v>2016</v>
      </c>
      <c r="D1491" s="19" t="s">
        <v>441</v>
      </c>
      <c r="E1491" s="16">
        <v>45</v>
      </c>
      <c r="F1491" s="20">
        <v>64</v>
      </c>
      <c r="G1491" s="21">
        <v>2.89</v>
      </c>
      <c r="H1491" s="20">
        <v>4</v>
      </c>
      <c r="I1491" s="20">
        <v>41</v>
      </c>
      <c r="J1491" s="20">
        <v>50</v>
      </c>
      <c r="K1491" s="20" t="s">
        <v>557</v>
      </c>
      <c r="L1491" s="20" t="s">
        <v>557</v>
      </c>
      <c r="M1491" s="20">
        <v>53</v>
      </c>
      <c r="N1491" s="20" t="s">
        <v>557</v>
      </c>
      <c r="O1491" s="20">
        <v>44</v>
      </c>
      <c r="P1491" s="20">
        <v>47</v>
      </c>
      <c r="Q1491" s="20" t="s">
        <v>557</v>
      </c>
      <c r="R1491" s="19" t="s">
        <v>557</v>
      </c>
      <c r="S1491" s="20" t="s">
        <v>557</v>
      </c>
      <c r="T1491" s="20" t="s">
        <v>557</v>
      </c>
      <c r="U1491" s="20" t="s">
        <v>557</v>
      </c>
      <c r="V1491" s="20">
        <v>39</v>
      </c>
      <c r="W1491" s="20" t="s">
        <v>557</v>
      </c>
      <c r="X1491" s="19"/>
    </row>
    <row r="1492" spans="1:24" s="15" customFormat="1" ht="13.8">
      <c r="A1492" s="15" t="s">
        <v>156</v>
      </c>
      <c r="B1492" s="19" t="s">
        <v>157</v>
      </c>
      <c r="C1492" s="19">
        <v>2017</v>
      </c>
      <c r="D1492" s="19" t="s">
        <v>441</v>
      </c>
      <c r="E1492" s="16">
        <v>46</v>
      </c>
      <c r="F1492" s="20">
        <v>64</v>
      </c>
      <c r="G1492" s="21">
        <v>2.4500000000000002</v>
      </c>
      <c r="H1492" s="20">
        <v>5</v>
      </c>
      <c r="I1492" s="20">
        <v>42</v>
      </c>
      <c r="J1492" s="20">
        <v>50</v>
      </c>
      <c r="K1492" s="20"/>
      <c r="L1492" s="20"/>
      <c r="M1492" s="20">
        <v>53</v>
      </c>
      <c r="N1492" s="20"/>
      <c r="O1492" s="20">
        <v>47</v>
      </c>
      <c r="P1492" s="20">
        <v>47</v>
      </c>
      <c r="Q1492" s="20"/>
      <c r="R1492" s="19"/>
      <c r="S1492" s="20"/>
      <c r="T1492" s="20">
        <v>38</v>
      </c>
      <c r="U1492" s="20"/>
      <c r="V1492" s="20">
        <v>47</v>
      </c>
      <c r="W1492" s="20"/>
      <c r="X1492" s="19"/>
    </row>
    <row r="1493" spans="1:24" s="15" customFormat="1" ht="13.8">
      <c r="A1493" s="15" t="s">
        <v>156</v>
      </c>
      <c r="B1493" s="19" t="s">
        <v>157</v>
      </c>
      <c r="C1493" s="19">
        <v>2018</v>
      </c>
      <c r="D1493" s="19" t="s">
        <v>441</v>
      </c>
      <c r="E1493" s="16">
        <v>45</v>
      </c>
      <c r="F1493" s="20">
        <v>67</v>
      </c>
      <c r="G1493" s="21">
        <v>4.43</v>
      </c>
      <c r="H1493" s="20">
        <v>5</v>
      </c>
      <c r="I1493" s="20">
        <v>38</v>
      </c>
      <c r="J1493" s="20">
        <v>52</v>
      </c>
      <c r="K1493" s="20"/>
      <c r="L1493" s="20"/>
      <c r="M1493" s="20">
        <v>53</v>
      </c>
      <c r="N1493" s="20"/>
      <c r="O1493" s="20">
        <v>47</v>
      </c>
      <c r="P1493" s="20">
        <v>47</v>
      </c>
      <c r="Q1493" s="20"/>
      <c r="R1493" s="19"/>
      <c r="S1493" s="20"/>
      <c r="T1493" s="20">
        <v>28</v>
      </c>
      <c r="U1493" s="20"/>
      <c r="V1493" s="20">
        <v>52</v>
      </c>
      <c r="W1493" s="20"/>
      <c r="X1493" s="19"/>
    </row>
    <row r="1494" spans="1:24" s="15" customFormat="1" ht="13.8">
      <c r="A1494" s="15" t="s">
        <v>156</v>
      </c>
      <c r="B1494" s="19" t="s">
        <v>157</v>
      </c>
      <c r="C1494" s="19">
        <v>2019</v>
      </c>
      <c r="D1494" s="19" t="s">
        <v>441</v>
      </c>
      <c r="E1494" s="16">
        <v>45</v>
      </c>
      <c r="F1494" s="20">
        <v>66</v>
      </c>
      <c r="G1494" s="21">
        <v>4.8362920000000003</v>
      </c>
      <c r="H1494" s="20">
        <v>5</v>
      </c>
      <c r="I1494" s="20">
        <v>37.068480000000001</v>
      </c>
      <c r="J1494" s="20">
        <v>52.931519999999999</v>
      </c>
      <c r="K1494" s="20" t="s">
        <v>557</v>
      </c>
      <c r="L1494" s="20" t="s">
        <v>557</v>
      </c>
      <c r="M1494" s="20">
        <v>53</v>
      </c>
      <c r="N1494" s="20" t="s">
        <v>557</v>
      </c>
      <c r="O1494" s="20">
        <v>47</v>
      </c>
      <c r="P1494" s="20">
        <v>47</v>
      </c>
      <c r="Q1494" s="20" t="s">
        <v>557</v>
      </c>
      <c r="R1494" s="19" t="s">
        <v>557</v>
      </c>
      <c r="S1494" s="20" t="s">
        <v>557</v>
      </c>
      <c r="T1494" s="20">
        <v>26</v>
      </c>
      <c r="U1494" s="20" t="s">
        <v>557</v>
      </c>
      <c r="V1494" s="20">
        <v>51</v>
      </c>
      <c r="W1494" s="20" t="s">
        <v>557</v>
      </c>
      <c r="X1494" s="19"/>
    </row>
    <row r="1495" spans="1:24" s="15" customFormat="1" ht="13.8">
      <c r="A1495" s="15" t="s">
        <v>156</v>
      </c>
      <c r="B1495" s="19" t="s">
        <v>157</v>
      </c>
      <c r="C1495" s="19">
        <v>2020</v>
      </c>
      <c r="D1495" s="19" t="s">
        <v>441</v>
      </c>
      <c r="E1495" s="16">
        <v>45</v>
      </c>
      <c r="F1495" s="20">
        <v>67</v>
      </c>
      <c r="G1495" s="21">
        <v>3.2485789999999999</v>
      </c>
      <c r="H1495" s="20">
        <v>5</v>
      </c>
      <c r="I1495" s="20">
        <v>39.672330000000002</v>
      </c>
      <c r="J1495" s="20">
        <v>50.327669999999998</v>
      </c>
      <c r="K1495" s="20" t="s">
        <v>557</v>
      </c>
      <c r="L1495" s="20" t="s">
        <v>557</v>
      </c>
      <c r="M1495" s="20">
        <v>53</v>
      </c>
      <c r="N1495" s="20" t="s">
        <v>557</v>
      </c>
      <c r="O1495" s="20">
        <v>44</v>
      </c>
      <c r="P1495" s="20">
        <v>47</v>
      </c>
      <c r="Q1495" s="20" t="s">
        <v>557</v>
      </c>
      <c r="R1495" s="19" t="s">
        <v>557</v>
      </c>
      <c r="S1495" s="20" t="s">
        <v>557</v>
      </c>
      <c r="T1495" s="20">
        <v>30</v>
      </c>
      <c r="U1495" s="20" t="s">
        <v>557</v>
      </c>
      <c r="V1495" s="20">
        <v>51</v>
      </c>
      <c r="W1495" s="20" t="s">
        <v>557</v>
      </c>
      <c r="X1495" s="19"/>
    </row>
    <row r="1496" spans="1:24" s="15" customFormat="1" ht="13.8">
      <c r="A1496" s="15" t="s">
        <v>156</v>
      </c>
      <c r="B1496" s="19" t="s">
        <v>157</v>
      </c>
      <c r="C1496" s="19">
        <v>2021</v>
      </c>
      <c r="D1496" s="19" t="s">
        <v>441</v>
      </c>
      <c r="E1496" s="16">
        <v>46</v>
      </c>
      <c r="F1496" s="20">
        <v>64</v>
      </c>
      <c r="G1496" s="21">
        <v>2.130811</v>
      </c>
      <c r="H1496" s="20">
        <v>5</v>
      </c>
      <c r="I1496" s="20">
        <v>42.494819999999997</v>
      </c>
      <c r="J1496" s="20">
        <v>49.505180000000003</v>
      </c>
      <c r="K1496" s="20"/>
      <c r="L1496" s="20"/>
      <c r="M1496" s="20">
        <v>52.793080000000003</v>
      </c>
      <c r="N1496" s="20"/>
      <c r="O1496" s="20">
        <v>44.487819999999999</v>
      </c>
      <c r="P1496" s="20">
        <v>46.737209999999997</v>
      </c>
      <c r="Q1496" s="20"/>
      <c r="R1496" s="19"/>
      <c r="S1496" s="20"/>
      <c r="T1496" s="20">
        <v>37.657420000000002</v>
      </c>
      <c r="U1496" s="20"/>
      <c r="V1496" s="20">
        <v>50.290579999999999</v>
      </c>
      <c r="W1496" s="20"/>
      <c r="X1496" s="19"/>
    </row>
    <row r="1497" spans="1:24" s="15" customFormat="1" ht="13.8">
      <c r="A1497" s="15" t="s">
        <v>156</v>
      </c>
      <c r="B1497" s="19" t="s">
        <v>157</v>
      </c>
      <c r="C1497" s="19">
        <v>2022</v>
      </c>
      <c r="D1497" s="19" t="s">
        <v>441</v>
      </c>
      <c r="E1497" s="16">
        <v>45</v>
      </c>
      <c r="F1497" s="20">
        <v>65</v>
      </c>
      <c r="G1497" s="21">
        <v>1.932798</v>
      </c>
      <c r="H1497" s="20">
        <v>5</v>
      </c>
      <c r="I1497" s="20">
        <v>41.830210000000001</v>
      </c>
      <c r="J1497" s="20">
        <v>48.169789999999999</v>
      </c>
      <c r="K1497" s="20" t="s">
        <v>557</v>
      </c>
      <c r="L1497" s="20" t="s">
        <v>557</v>
      </c>
      <c r="M1497" s="20">
        <v>53</v>
      </c>
      <c r="N1497" s="20" t="s">
        <v>557</v>
      </c>
      <c r="O1497" s="20">
        <v>44</v>
      </c>
      <c r="P1497" s="20">
        <v>47</v>
      </c>
      <c r="Q1497" s="20" t="s">
        <v>557</v>
      </c>
      <c r="R1497" s="19" t="s">
        <v>557</v>
      </c>
      <c r="S1497" s="20" t="s">
        <v>557</v>
      </c>
      <c r="T1497" s="20">
        <v>45</v>
      </c>
      <c r="U1497" s="20" t="s">
        <v>557</v>
      </c>
      <c r="V1497" s="20">
        <v>38</v>
      </c>
      <c r="W1497" s="20" t="s">
        <v>557</v>
      </c>
      <c r="X1497" s="19"/>
    </row>
    <row r="1498" spans="1:24" s="15" customFormat="1" ht="13.8">
      <c r="A1498" s="15" t="s">
        <v>156</v>
      </c>
      <c r="B1498" s="19" t="s">
        <v>157</v>
      </c>
      <c r="C1498" s="19">
        <v>2023</v>
      </c>
      <c r="D1498" s="19" t="s">
        <v>441</v>
      </c>
      <c r="E1498" s="16">
        <v>46</v>
      </c>
      <c r="F1498" s="20">
        <v>63</v>
      </c>
      <c r="G1498" s="21">
        <v>2.5452759999999999</v>
      </c>
      <c r="H1498" s="20">
        <v>5</v>
      </c>
      <c r="I1498" s="20">
        <v>41.825749999999999</v>
      </c>
      <c r="J1498" s="20">
        <v>50.174250000000001</v>
      </c>
      <c r="K1498" s="20"/>
      <c r="L1498" s="20"/>
      <c r="M1498" s="20">
        <v>56.782600000000002</v>
      </c>
      <c r="N1498" s="20"/>
      <c r="O1498" s="20">
        <v>44.487819999999999</v>
      </c>
      <c r="P1498" s="20">
        <v>46.737209999999997</v>
      </c>
      <c r="Q1498" s="20"/>
      <c r="R1498" s="19"/>
      <c r="S1498" s="20"/>
      <c r="T1498" s="20">
        <v>40.551049999999996</v>
      </c>
      <c r="U1498" s="20"/>
      <c r="V1498" s="20"/>
      <c r="W1498" s="20">
        <v>39.173909999999999</v>
      </c>
      <c r="X1498" s="19"/>
    </row>
    <row r="1499" spans="1:24" s="15" customFormat="1" ht="13.8">
      <c r="A1499" s="15" t="s">
        <v>156</v>
      </c>
      <c r="B1499" s="19" t="s">
        <v>157</v>
      </c>
      <c r="C1499" s="19">
        <v>2024</v>
      </c>
      <c r="D1499" s="19" t="s">
        <v>441</v>
      </c>
      <c r="E1499" s="16">
        <v>46</v>
      </c>
      <c r="F1499" s="20">
        <v>65</v>
      </c>
      <c r="G1499" s="21">
        <v>3.0333709999999998</v>
      </c>
      <c r="H1499" s="20">
        <v>5</v>
      </c>
      <c r="I1499" s="20">
        <v>41.025269999999999</v>
      </c>
      <c r="J1499" s="20">
        <v>50.974730000000001</v>
      </c>
      <c r="K1499" s="20"/>
      <c r="L1499" s="20"/>
      <c r="M1499" s="20">
        <v>60.023940000000003</v>
      </c>
      <c r="N1499" s="20"/>
      <c r="O1499" s="20">
        <v>44.283279999999998</v>
      </c>
      <c r="P1499" s="20">
        <v>45.559510000000003</v>
      </c>
      <c r="Q1499" s="20"/>
      <c r="R1499" s="19"/>
      <c r="S1499" s="20"/>
      <c r="T1499" s="20">
        <v>39.523820000000001</v>
      </c>
      <c r="U1499" s="20"/>
      <c r="V1499" s="20"/>
      <c r="W1499" s="20">
        <v>40.140709999999999</v>
      </c>
      <c r="X1499" s="19"/>
    </row>
    <row r="1500" spans="1:24" s="15" customFormat="1">
      <c r="A1500" s="68" t="s">
        <v>156</v>
      </c>
      <c r="B1500" s="70" t="s">
        <v>157</v>
      </c>
      <c r="C1500" s="70">
        <v>2025</v>
      </c>
      <c r="D1500" s="73" t="str">
        <f>VLOOKUP(B1500,'CPI Timeseries 2012 - 2025'!B:C,2,0)</f>
        <v>ECA</v>
      </c>
      <c r="E1500" s="16">
        <v>46</v>
      </c>
      <c r="F1500" s="70">
        <v>65</v>
      </c>
      <c r="G1500" s="74">
        <v>2.946879</v>
      </c>
      <c r="H1500" s="70">
        <v>5</v>
      </c>
      <c r="I1500" s="75">
        <v>41.167119999999997</v>
      </c>
      <c r="J1500" s="75">
        <v>50.832880000000003</v>
      </c>
      <c r="K1500" s="75"/>
      <c r="L1500" s="75"/>
      <c r="M1500" s="75">
        <v>60.032760000000003</v>
      </c>
      <c r="N1500" s="75"/>
      <c r="O1500" s="75">
        <v>44.277659999999997</v>
      </c>
      <c r="P1500" s="75">
        <v>45.51793</v>
      </c>
      <c r="Q1500" s="75"/>
      <c r="R1500" s="75"/>
      <c r="S1500" s="75"/>
      <c r="T1500" s="75">
        <v>40.899619999999999</v>
      </c>
      <c r="U1500" s="75"/>
      <c r="V1500" s="75"/>
      <c r="W1500" s="75">
        <v>40.12321</v>
      </c>
      <c r="X1500" s="2"/>
    </row>
    <row r="1501" spans="1:24" s="15" customFormat="1" ht="13.8">
      <c r="A1501" s="15" t="s">
        <v>210</v>
      </c>
      <c r="B1501" s="19" t="s">
        <v>211</v>
      </c>
      <c r="C1501" s="19">
        <v>2012</v>
      </c>
      <c r="D1501" s="19" t="s">
        <v>442</v>
      </c>
      <c r="E1501" s="16">
        <v>37</v>
      </c>
      <c r="F1501" s="20">
        <v>88</v>
      </c>
      <c r="G1501" s="21">
        <v>3.2</v>
      </c>
      <c r="H1501" s="20">
        <v>8</v>
      </c>
      <c r="I1501" s="20">
        <v>32</v>
      </c>
      <c r="J1501" s="20">
        <v>43</v>
      </c>
      <c r="K1501" s="20">
        <v>40</v>
      </c>
      <c r="L1501" s="20"/>
      <c r="M1501" s="20">
        <v>28</v>
      </c>
      <c r="N1501" s="20">
        <v>38</v>
      </c>
      <c r="O1501" s="20"/>
      <c r="P1501" s="20">
        <v>42</v>
      </c>
      <c r="Q1501" s="20"/>
      <c r="R1501" s="19"/>
      <c r="S1501" s="20">
        <v>41</v>
      </c>
      <c r="T1501" s="20"/>
      <c r="U1501" s="20"/>
      <c r="V1501" s="20">
        <v>54</v>
      </c>
      <c r="W1501" s="20">
        <v>25</v>
      </c>
      <c r="X1501" s="19">
        <v>32</v>
      </c>
    </row>
    <row r="1502" spans="1:24" s="15" customFormat="1" ht="13.8">
      <c r="A1502" s="15" t="s">
        <v>210</v>
      </c>
      <c r="B1502" s="19" t="s">
        <v>211</v>
      </c>
      <c r="C1502" s="19">
        <v>2013</v>
      </c>
      <c r="D1502" s="19" t="s">
        <v>442</v>
      </c>
      <c r="E1502" s="16">
        <v>37</v>
      </c>
      <c r="F1502" s="20">
        <v>91</v>
      </c>
      <c r="G1502" s="21">
        <v>2.9</v>
      </c>
      <c r="H1502" s="20">
        <v>8</v>
      </c>
      <c r="I1502" s="20">
        <v>32</v>
      </c>
      <c r="J1502" s="20">
        <v>42</v>
      </c>
      <c r="K1502" s="20">
        <v>47</v>
      </c>
      <c r="L1502" s="20"/>
      <c r="M1502" s="20">
        <v>32</v>
      </c>
      <c r="N1502" s="20">
        <v>38</v>
      </c>
      <c r="O1502" s="20"/>
      <c r="P1502" s="20">
        <v>42</v>
      </c>
      <c r="Q1502" s="20"/>
      <c r="R1502" s="19"/>
      <c r="S1502" s="20">
        <v>31</v>
      </c>
      <c r="T1502" s="20"/>
      <c r="U1502" s="20"/>
      <c r="V1502" s="20">
        <v>47</v>
      </c>
      <c r="W1502" s="20">
        <v>25</v>
      </c>
      <c r="X1502" s="19">
        <v>32</v>
      </c>
    </row>
    <row r="1503" spans="1:24" s="15" customFormat="1" ht="13.8">
      <c r="A1503" s="15" t="s">
        <v>210</v>
      </c>
      <c r="B1503" s="19" t="s">
        <v>211</v>
      </c>
      <c r="C1503" s="19">
        <v>2014</v>
      </c>
      <c r="D1503" s="19" t="s">
        <v>442</v>
      </c>
      <c r="E1503" s="16">
        <v>39</v>
      </c>
      <c r="F1503" s="20">
        <v>80</v>
      </c>
      <c r="G1503" s="21">
        <v>3.5699999332427979</v>
      </c>
      <c r="H1503" s="20">
        <v>6</v>
      </c>
      <c r="I1503" s="20">
        <v>33</v>
      </c>
      <c r="J1503" s="20">
        <v>45</v>
      </c>
      <c r="K1503" s="20"/>
      <c r="L1503" s="20"/>
      <c r="M1503" s="20">
        <v>32</v>
      </c>
      <c r="N1503" s="20">
        <v>38</v>
      </c>
      <c r="O1503" s="20"/>
      <c r="P1503" s="20">
        <v>42</v>
      </c>
      <c r="Q1503" s="20"/>
      <c r="R1503" s="19"/>
      <c r="S1503" s="20">
        <v>31</v>
      </c>
      <c r="T1503" s="20"/>
      <c r="U1503" s="20"/>
      <c r="V1503" s="20">
        <v>55</v>
      </c>
      <c r="W1503" s="20">
        <v>35</v>
      </c>
      <c r="X1503" s="19"/>
    </row>
    <row r="1504" spans="1:24" s="15" customFormat="1" ht="13.8">
      <c r="A1504" s="15" t="s">
        <v>210</v>
      </c>
      <c r="B1504" s="19" t="s">
        <v>211</v>
      </c>
      <c r="C1504" s="19">
        <v>2015</v>
      </c>
      <c r="D1504" s="19" t="s">
        <v>442</v>
      </c>
      <c r="E1504" s="16">
        <v>36</v>
      </c>
      <c r="F1504" s="20">
        <v>88</v>
      </c>
      <c r="G1504" s="21">
        <v>3.8499999046325684</v>
      </c>
      <c r="H1504" s="20">
        <v>6</v>
      </c>
      <c r="I1504" s="20">
        <v>30</v>
      </c>
      <c r="J1504" s="20">
        <v>42</v>
      </c>
      <c r="K1504" s="20"/>
      <c r="L1504" s="20"/>
      <c r="M1504" s="20">
        <v>28</v>
      </c>
      <c r="N1504" s="20">
        <v>38</v>
      </c>
      <c r="O1504" s="20"/>
      <c r="P1504" s="20">
        <v>42</v>
      </c>
      <c r="Q1504" s="20"/>
      <c r="R1504" s="19"/>
      <c r="S1504" s="20">
        <v>41</v>
      </c>
      <c r="T1504" s="20"/>
      <c r="U1504" s="20"/>
      <c r="V1504" s="20">
        <v>47</v>
      </c>
      <c r="W1504" s="20">
        <v>22</v>
      </c>
      <c r="X1504" s="19"/>
    </row>
    <row r="1505" spans="1:24" s="15" customFormat="1" ht="13.8">
      <c r="A1505" s="15" t="s">
        <v>210</v>
      </c>
      <c r="B1505" s="19" t="s">
        <v>211</v>
      </c>
      <c r="C1505" s="19">
        <v>2016</v>
      </c>
      <c r="D1505" s="19" t="s">
        <v>442</v>
      </c>
      <c r="E1505" s="16">
        <v>37</v>
      </c>
      <c r="F1505" s="20">
        <v>90</v>
      </c>
      <c r="G1505" s="21">
        <v>1.74</v>
      </c>
      <c r="H1505" s="20">
        <v>7</v>
      </c>
      <c r="I1505" s="20">
        <v>34</v>
      </c>
      <c r="J1505" s="20">
        <v>40</v>
      </c>
      <c r="K1505" s="20" t="s">
        <v>557</v>
      </c>
      <c r="L1505" s="20" t="s">
        <v>557</v>
      </c>
      <c r="M1505" s="20">
        <v>28</v>
      </c>
      <c r="N1505" s="20">
        <v>37</v>
      </c>
      <c r="O1505" s="20" t="s">
        <v>557</v>
      </c>
      <c r="P1505" s="20">
        <v>34</v>
      </c>
      <c r="Q1505" s="20" t="s">
        <v>557</v>
      </c>
      <c r="R1505" s="19" t="s">
        <v>557</v>
      </c>
      <c r="S1505" s="20">
        <v>41</v>
      </c>
      <c r="T1505" s="20">
        <v>39</v>
      </c>
      <c r="U1505" s="20" t="s">
        <v>557</v>
      </c>
      <c r="V1505" s="20">
        <v>42</v>
      </c>
      <c r="W1505" s="20">
        <v>37</v>
      </c>
      <c r="X1505" s="19"/>
    </row>
    <row r="1506" spans="1:24" s="15" customFormat="1" ht="13.8">
      <c r="A1506" s="15" t="s">
        <v>210</v>
      </c>
      <c r="B1506" s="19" t="s">
        <v>211</v>
      </c>
      <c r="C1506" s="19">
        <v>2017</v>
      </c>
      <c r="D1506" s="19" t="s">
        <v>442</v>
      </c>
      <c r="E1506" s="16">
        <v>40</v>
      </c>
      <c r="F1506" s="20">
        <v>81</v>
      </c>
      <c r="G1506" s="21">
        <v>2.6</v>
      </c>
      <c r="H1506" s="20">
        <v>7</v>
      </c>
      <c r="I1506" s="20">
        <v>36</v>
      </c>
      <c r="J1506" s="20">
        <v>44</v>
      </c>
      <c r="K1506" s="20"/>
      <c r="L1506" s="20"/>
      <c r="M1506" s="20">
        <v>29</v>
      </c>
      <c r="N1506" s="20">
        <v>37</v>
      </c>
      <c r="O1506" s="20"/>
      <c r="P1506" s="20">
        <v>35</v>
      </c>
      <c r="Q1506" s="20"/>
      <c r="R1506" s="19"/>
      <c r="S1506" s="20">
        <v>48</v>
      </c>
      <c r="T1506" s="20">
        <v>39</v>
      </c>
      <c r="U1506" s="20"/>
      <c r="V1506" s="20">
        <v>45</v>
      </c>
      <c r="W1506" s="20">
        <v>45</v>
      </c>
      <c r="X1506" s="19"/>
    </row>
    <row r="1507" spans="1:24" s="15" customFormat="1" ht="13.8">
      <c r="A1507" s="15" t="s">
        <v>210</v>
      </c>
      <c r="B1507" s="19" t="s">
        <v>211</v>
      </c>
      <c r="C1507" s="19">
        <v>2018</v>
      </c>
      <c r="D1507" s="19" t="s">
        <v>442</v>
      </c>
      <c r="E1507" s="16">
        <v>43</v>
      </c>
      <c r="F1507" s="20">
        <v>73</v>
      </c>
      <c r="G1507" s="21">
        <v>3.68</v>
      </c>
      <c r="H1507" s="20">
        <v>7</v>
      </c>
      <c r="I1507" s="20">
        <v>37</v>
      </c>
      <c r="J1507" s="20">
        <v>49</v>
      </c>
      <c r="K1507" s="20"/>
      <c r="L1507" s="20"/>
      <c r="M1507" s="20">
        <v>29</v>
      </c>
      <c r="N1507" s="20">
        <v>37</v>
      </c>
      <c r="O1507" s="20"/>
      <c r="P1507" s="20">
        <v>35</v>
      </c>
      <c r="Q1507" s="20"/>
      <c r="R1507" s="19"/>
      <c r="S1507" s="20">
        <v>50</v>
      </c>
      <c r="T1507" s="20">
        <v>47</v>
      </c>
      <c r="U1507" s="20"/>
      <c r="V1507" s="20">
        <v>57</v>
      </c>
      <c r="W1507" s="20">
        <v>45</v>
      </c>
      <c r="X1507" s="19"/>
    </row>
    <row r="1508" spans="1:24" s="15" customFormat="1" ht="13.8">
      <c r="A1508" s="15" t="s">
        <v>210</v>
      </c>
      <c r="B1508" s="19" t="s">
        <v>211</v>
      </c>
      <c r="C1508" s="19">
        <v>2019</v>
      </c>
      <c r="D1508" s="19" t="s">
        <v>442</v>
      </c>
      <c r="E1508" s="16">
        <v>41</v>
      </c>
      <c r="F1508" s="20">
        <v>80</v>
      </c>
      <c r="G1508" s="21">
        <v>3.1505179999999999</v>
      </c>
      <c r="H1508" s="20">
        <v>7</v>
      </c>
      <c r="I1508" s="20">
        <v>35.833150000000003</v>
      </c>
      <c r="J1508" s="20">
        <v>46.166849999999997</v>
      </c>
      <c r="K1508" s="20" t="s">
        <v>557</v>
      </c>
      <c r="L1508" s="20" t="s">
        <v>557</v>
      </c>
      <c r="M1508" s="20">
        <v>29</v>
      </c>
      <c r="N1508" s="20">
        <v>37</v>
      </c>
      <c r="O1508" s="20" t="s">
        <v>557</v>
      </c>
      <c r="P1508" s="20">
        <v>35</v>
      </c>
      <c r="Q1508" s="20" t="s">
        <v>557</v>
      </c>
      <c r="R1508" s="19" t="s">
        <v>557</v>
      </c>
      <c r="S1508" s="20">
        <v>50</v>
      </c>
      <c r="T1508" s="20">
        <v>44</v>
      </c>
      <c r="U1508" s="20" t="s">
        <v>557</v>
      </c>
      <c r="V1508" s="20">
        <v>52</v>
      </c>
      <c r="W1508" s="20">
        <v>39</v>
      </c>
      <c r="X1508" s="19"/>
    </row>
    <row r="1509" spans="1:24" s="15" customFormat="1" ht="13.8">
      <c r="A1509" s="15" t="s">
        <v>210</v>
      </c>
      <c r="B1509" s="19" t="s">
        <v>211</v>
      </c>
      <c r="C1509" s="19">
        <v>2020</v>
      </c>
      <c r="D1509" s="19" t="s">
        <v>442</v>
      </c>
      <c r="E1509" s="16">
        <v>40</v>
      </c>
      <c r="F1509" s="20">
        <v>86</v>
      </c>
      <c r="G1509" s="21">
        <v>2.215573</v>
      </c>
      <c r="H1509" s="20">
        <v>7</v>
      </c>
      <c r="I1509" s="20">
        <v>36.366459999999996</v>
      </c>
      <c r="J1509" s="20">
        <v>43.633540000000004</v>
      </c>
      <c r="K1509" s="20" t="s">
        <v>557</v>
      </c>
      <c r="L1509" s="20" t="s">
        <v>557</v>
      </c>
      <c r="M1509" s="20">
        <v>29</v>
      </c>
      <c r="N1509" s="20">
        <v>37</v>
      </c>
      <c r="O1509" s="20" t="s">
        <v>557</v>
      </c>
      <c r="P1509" s="20">
        <v>35</v>
      </c>
      <c r="Q1509" s="20" t="s">
        <v>557</v>
      </c>
      <c r="R1509" s="19" t="s">
        <v>557</v>
      </c>
      <c r="S1509" s="20">
        <v>50</v>
      </c>
      <c r="T1509" s="20">
        <v>43</v>
      </c>
      <c r="U1509" s="20" t="s">
        <v>557</v>
      </c>
      <c r="V1509" s="20">
        <v>52</v>
      </c>
      <c r="W1509" s="20">
        <v>38</v>
      </c>
      <c r="X1509" s="19"/>
    </row>
    <row r="1510" spans="1:24" s="15" customFormat="1" ht="13.8">
      <c r="A1510" s="15" t="s">
        <v>210</v>
      </c>
      <c r="B1510" s="19" t="s">
        <v>211</v>
      </c>
      <c r="C1510" s="19">
        <v>2021</v>
      </c>
      <c r="D1510" s="19" t="s">
        <v>442</v>
      </c>
      <c r="E1510" s="16">
        <v>39</v>
      </c>
      <c r="F1510" s="20">
        <v>87</v>
      </c>
      <c r="G1510" s="21">
        <v>2.4745110000000001</v>
      </c>
      <c r="H1510" s="20">
        <v>6</v>
      </c>
      <c r="I1510" s="20">
        <v>34.929430000000004</v>
      </c>
      <c r="J1510" s="20">
        <v>43.070569999999996</v>
      </c>
      <c r="K1510" s="20"/>
      <c r="L1510" s="20"/>
      <c r="M1510" s="20">
        <v>28.855989999999998</v>
      </c>
      <c r="N1510" s="20">
        <v>37.263190000000002</v>
      </c>
      <c r="O1510" s="20"/>
      <c r="P1510" s="20">
        <v>34.50329</v>
      </c>
      <c r="Q1510" s="20"/>
      <c r="R1510" s="19"/>
      <c r="S1510" s="20">
        <v>49.836219999999997</v>
      </c>
      <c r="T1510" s="20">
        <v>47.061689999999999</v>
      </c>
      <c r="U1510" s="20"/>
      <c r="V1510" s="20"/>
      <c r="W1510" s="20">
        <v>36.47907</v>
      </c>
      <c r="X1510" s="19"/>
    </row>
    <row r="1511" spans="1:24" s="15" customFormat="1" ht="13.8">
      <c r="A1511" s="15" t="s">
        <v>210</v>
      </c>
      <c r="B1511" s="19" t="s">
        <v>211</v>
      </c>
      <c r="C1511" s="19">
        <v>2022</v>
      </c>
      <c r="D1511" s="19" t="s">
        <v>442</v>
      </c>
      <c r="E1511" s="16">
        <v>38</v>
      </c>
      <c r="F1511" s="20">
        <v>94</v>
      </c>
      <c r="G1511" s="21">
        <v>1.79714</v>
      </c>
      <c r="H1511" s="20">
        <v>7</v>
      </c>
      <c r="I1511" s="20">
        <v>35.052689999999998</v>
      </c>
      <c r="J1511" s="20">
        <v>40.947310000000002</v>
      </c>
      <c r="K1511" s="20" t="s">
        <v>557</v>
      </c>
      <c r="L1511" s="20" t="s">
        <v>557</v>
      </c>
      <c r="M1511" s="20">
        <v>29</v>
      </c>
      <c r="N1511" s="20">
        <v>37</v>
      </c>
      <c r="O1511" s="20" t="s">
        <v>557</v>
      </c>
      <c r="P1511" s="20">
        <v>35</v>
      </c>
      <c r="Q1511" s="20" t="s">
        <v>557</v>
      </c>
      <c r="R1511" s="19" t="s">
        <v>557</v>
      </c>
      <c r="S1511" s="20">
        <v>50</v>
      </c>
      <c r="T1511" s="20">
        <v>37</v>
      </c>
      <c r="U1511" s="20" t="s">
        <v>557</v>
      </c>
      <c r="V1511" s="20">
        <v>43</v>
      </c>
      <c r="W1511" s="20">
        <v>36</v>
      </c>
      <c r="X1511" s="19"/>
    </row>
    <row r="1512" spans="1:24" s="15" customFormat="1" ht="13.8">
      <c r="A1512" s="15" t="s">
        <v>210</v>
      </c>
      <c r="B1512" s="19" t="s">
        <v>211</v>
      </c>
      <c r="C1512" s="19">
        <v>2023</v>
      </c>
      <c r="D1512" s="19" t="s">
        <v>442</v>
      </c>
      <c r="E1512" s="16">
        <v>38</v>
      </c>
      <c r="F1512" s="20">
        <v>97</v>
      </c>
      <c r="G1512" s="21">
        <v>1.7038660000000001</v>
      </c>
      <c r="H1512" s="20">
        <v>7</v>
      </c>
      <c r="I1512" s="20">
        <v>35.205660000000002</v>
      </c>
      <c r="J1512" s="20">
        <v>40.794339999999998</v>
      </c>
      <c r="K1512" s="20"/>
      <c r="L1512" s="20"/>
      <c r="M1512" s="20">
        <v>28.855989999999998</v>
      </c>
      <c r="N1512" s="20">
        <v>37.263190000000002</v>
      </c>
      <c r="O1512" s="20"/>
      <c r="P1512" s="20">
        <v>34.50329</v>
      </c>
      <c r="Q1512" s="20"/>
      <c r="R1512" s="19"/>
      <c r="S1512" s="20">
        <v>47.746110000000002</v>
      </c>
      <c r="T1512" s="20">
        <v>36.210619999999999</v>
      </c>
      <c r="U1512" s="20"/>
      <c r="V1512" s="20">
        <v>44.854320000000001</v>
      </c>
      <c r="W1512" s="20">
        <v>36.47907</v>
      </c>
      <c r="X1512" s="19"/>
    </row>
    <row r="1513" spans="1:24" s="15" customFormat="1" ht="13.8">
      <c r="A1513" s="15" t="s">
        <v>210</v>
      </c>
      <c r="B1513" s="19" t="s">
        <v>211</v>
      </c>
      <c r="C1513" s="19">
        <v>2024</v>
      </c>
      <c r="D1513" s="19" t="s">
        <v>442</v>
      </c>
      <c r="E1513" s="16">
        <v>37</v>
      </c>
      <c r="F1513" s="20">
        <v>99</v>
      </c>
      <c r="G1513" s="21">
        <v>1.548977</v>
      </c>
      <c r="H1513" s="20">
        <v>8</v>
      </c>
      <c r="I1513" s="20">
        <v>34.459679999999999</v>
      </c>
      <c r="J1513" s="20">
        <v>39.540320000000001</v>
      </c>
      <c r="K1513" s="20">
        <v>48.46904</v>
      </c>
      <c r="L1513" s="20"/>
      <c r="M1513" s="20">
        <v>29.937519999999999</v>
      </c>
      <c r="N1513" s="20">
        <v>34.521169999999998</v>
      </c>
      <c r="O1513" s="20"/>
      <c r="P1513" s="20">
        <v>32.267980000000001</v>
      </c>
      <c r="Q1513" s="20"/>
      <c r="R1513" s="19"/>
      <c r="S1513" s="20">
        <v>41.855710000000002</v>
      </c>
      <c r="T1513" s="20">
        <v>31.995000000000001</v>
      </c>
      <c r="U1513" s="20"/>
      <c r="V1513" s="20">
        <v>45.019489999999998</v>
      </c>
      <c r="W1513" s="20">
        <v>35.79889</v>
      </c>
      <c r="X1513" s="19"/>
    </row>
    <row r="1514" spans="1:24" s="15" customFormat="1">
      <c r="A1514" s="68" t="s">
        <v>210</v>
      </c>
      <c r="B1514" s="70" t="s">
        <v>211</v>
      </c>
      <c r="C1514" s="70">
        <v>2025</v>
      </c>
      <c r="D1514" s="73" t="str">
        <f>VLOOKUP(B1514,'CPI Timeseries 2012 - 2025'!B:C,2,0)</f>
        <v>MENA</v>
      </c>
      <c r="E1514" s="16">
        <v>39</v>
      </c>
      <c r="F1514" s="70">
        <v>91</v>
      </c>
      <c r="G1514" s="74">
        <v>1.852868</v>
      </c>
      <c r="H1514" s="70">
        <v>8</v>
      </c>
      <c r="I1514" s="75">
        <v>35.961300000000001</v>
      </c>
      <c r="J1514" s="75">
        <v>42.038699999999999</v>
      </c>
      <c r="K1514" s="75">
        <v>48.440930000000002</v>
      </c>
      <c r="L1514" s="75"/>
      <c r="M1514" s="75">
        <v>29.942820000000001</v>
      </c>
      <c r="N1514" s="75">
        <v>34.494399999999999</v>
      </c>
      <c r="O1514" s="75"/>
      <c r="P1514" s="75">
        <v>32.214660000000002</v>
      </c>
      <c r="Q1514" s="75"/>
      <c r="R1514" s="75"/>
      <c r="S1514" s="75">
        <v>50.187579999999997</v>
      </c>
      <c r="T1514" s="75">
        <v>31.31541</v>
      </c>
      <c r="U1514" s="75"/>
      <c r="V1514" s="75">
        <v>44.994309999999999</v>
      </c>
      <c r="W1514" s="75">
        <v>36.648780000000002</v>
      </c>
      <c r="X1514" s="2"/>
    </row>
    <row r="1515" spans="1:24" s="15" customFormat="1" ht="13.8">
      <c r="A1515" s="15" t="s">
        <v>347</v>
      </c>
      <c r="B1515" s="19" t="s">
        <v>348</v>
      </c>
      <c r="C1515" s="19">
        <v>2012</v>
      </c>
      <c r="D1515" s="19" t="s">
        <v>443</v>
      </c>
      <c r="E1515" s="16">
        <v>31</v>
      </c>
      <c r="F1515" s="20">
        <v>123</v>
      </c>
      <c r="G1515" s="21">
        <v>1.6</v>
      </c>
      <c r="H1515" s="20">
        <v>7</v>
      </c>
      <c r="I1515" s="20">
        <v>29</v>
      </c>
      <c r="J1515" s="20">
        <v>34</v>
      </c>
      <c r="K1515" s="20">
        <v>25</v>
      </c>
      <c r="L1515" s="20"/>
      <c r="M1515" s="20">
        <v>28</v>
      </c>
      <c r="N1515" s="20">
        <v>38</v>
      </c>
      <c r="O1515" s="20"/>
      <c r="P1515" s="20">
        <v>32</v>
      </c>
      <c r="Q1515" s="20"/>
      <c r="R1515" s="19"/>
      <c r="S1515" s="20">
        <v>31</v>
      </c>
      <c r="T1515" s="20"/>
      <c r="U1515" s="20">
        <v>35</v>
      </c>
      <c r="V1515" s="20">
        <v>31</v>
      </c>
      <c r="W1515" s="20"/>
      <c r="X1515" s="19"/>
    </row>
    <row r="1516" spans="1:24" s="15" customFormat="1" ht="13.8">
      <c r="A1516" s="15" t="s">
        <v>347</v>
      </c>
      <c r="B1516" s="19" t="s">
        <v>348</v>
      </c>
      <c r="C1516" s="19">
        <v>2013</v>
      </c>
      <c r="D1516" s="19" t="s">
        <v>443</v>
      </c>
      <c r="E1516" s="16">
        <v>30</v>
      </c>
      <c r="F1516" s="20">
        <v>119</v>
      </c>
      <c r="G1516" s="21">
        <v>2</v>
      </c>
      <c r="H1516" s="20">
        <v>7</v>
      </c>
      <c r="I1516" s="20">
        <v>27</v>
      </c>
      <c r="J1516" s="20">
        <v>33</v>
      </c>
      <c r="K1516" s="20">
        <v>25</v>
      </c>
      <c r="L1516" s="20"/>
      <c r="M1516" s="20">
        <v>28</v>
      </c>
      <c r="N1516" s="20">
        <v>38</v>
      </c>
      <c r="O1516" s="20"/>
      <c r="P1516" s="20">
        <v>32</v>
      </c>
      <c r="Q1516" s="20"/>
      <c r="R1516" s="19"/>
      <c r="S1516" s="20">
        <v>31</v>
      </c>
      <c r="T1516" s="20"/>
      <c r="U1516" s="20">
        <v>35</v>
      </c>
      <c r="V1516" s="20">
        <v>23</v>
      </c>
      <c r="W1516" s="20"/>
      <c r="X1516" s="19"/>
    </row>
    <row r="1517" spans="1:24" s="15" customFormat="1" ht="13.8">
      <c r="A1517" s="15" t="s">
        <v>347</v>
      </c>
      <c r="B1517" s="19" t="s">
        <v>348</v>
      </c>
      <c r="C1517" s="19">
        <v>2014</v>
      </c>
      <c r="D1517" s="19" t="s">
        <v>443</v>
      </c>
      <c r="E1517" s="16">
        <v>31</v>
      </c>
      <c r="F1517" s="20">
        <v>119</v>
      </c>
      <c r="G1517" s="21">
        <v>1.8899999856948853</v>
      </c>
      <c r="H1517" s="20">
        <v>7</v>
      </c>
      <c r="I1517" s="20">
        <v>28</v>
      </c>
      <c r="J1517" s="20">
        <v>34</v>
      </c>
      <c r="K1517" s="20">
        <v>22</v>
      </c>
      <c r="L1517" s="20"/>
      <c r="M1517" s="20">
        <v>28</v>
      </c>
      <c r="N1517" s="20">
        <v>38</v>
      </c>
      <c r="O1517" s="20"/>
      <c r="P1517" s="20">
        <v>32</v>
      </c>
      <c r="Q1517" s="20"/>
      <c r="R1517" s="19"/>
      <c r="S1517" s="20">
        <v>31</v>
      </c>
      <c r="T1517" s="20"/>
      <c r="U1517" s="20">
        <v>35</v>
      </c>
      <c r="V1517" s="20">
        <v>32</v>
      </c>
      <c r="W1517" s="20"/>
      <c r="X1517" s="19"/>
    </row>
    <row r="1518" spans="1:24" s="15" customFormat="1" ht="13.8">
      <c r="A1518" s="15" t="s">
        <v>347</v>
      </c>
      <c r="B1518" s="19" t="s">
        <v>348</v>
      </c>
      <c r="C1518" s="19">
        <v>2015</v>
      </c>
      <c r="D1518" s="19" t="s">
        <v>443</v>
      </c>
      <c r="E1518" s="16">
        <v>31</v>
      </c>
      <c r="F1518" s="20">
        <v>111</v>
      </c>
      <c r="G1518" s="21">
        <v>1.9700000286102295</v>
      </c>
      <c r="H1518" s="20">
        <v>7</v>
      </c>
      <c r="I1518" s="20">
        <v>28</v>
      </c>
      <c r="J1518" s="20">
        <v>34</v>
      </c>
      <c r="K1518" s="20">
        <v>22</v>
      </c>
      <c r="L1518" s="20"/>
      <c r="M1518" s="20">
        <v>28</v>
      </c>
      <c r="N1518" s="20">
        <v>38</v>
      </c>
      <c r="O1518" s="20"/>
      <c r="P1518" s="20">
        <v>32</v>
      </c>
      <c r="Q1518" s="20"/>
      <c r="R1518" s="19"/>
      <c r="S1518" s="20">
        <v>31</v>
      </c>
      <c r="T1518" s="20"/>
      <c r="U1518" s="20">
        <v>35</v>
      </c>
      <c r="V1518" s="20">
        <v>28</v>
      </c>
      <c r="W1518" s="20"/>
      <c r="X1518" s="19"/>
    </row>
    <row r="1519" spans="1:24" s="15" customFormat="1" ht="13.8">
      <c r="A1519" s="15" t="s">
        <v>347</v>
      </c>
      <c r="B1519" s="19" t="s">
        <v>348</v>
      </c>
      <c r="C1519" s="19">
        <v>2016</v>
      </c>
      <c r="D1519" s="19" t="s">
        <v>443</v>
      </c>
      <c r="E1519" s="16">
        <v>27</v>
      </c>
      <c r="F1519" s="20">
        <v>142</v>
      </c>
      <c r="G1519" s="21">
        <v>2.57</v>
      </c>
      <c r="H1519" s="20">
        <v>8</v>
      </c>
      <c r="I1519" s="20">
        <v>23</v>
      </c>
      <c r="J1519" s="20">
        <v>31</v>
      </c>
      <c r="K1519" s="20">
        <v>14</v>
      </c>
      <c r="L1519" s="20" t="s">
        <v>557</v>
      </c>
      <c r="M1519" s="20">
        <v>28</v>
      </c>
      <c r="N1519" s="20">
        <v>37</v>
      </c>
      <c r="O1519" s="20" t="s">
        <v>557</v>
      </c>
      <c r="P1519" s="20">
        <v>22</v>
      </c>
      <c r="Q1519" s="20" t="s">
        <v>557</v>
      </c>
      <c r="R1519" s="19" t="s">
        <v>557</v>
      </c>
      <c r="S1519" s="20">
        <v>32</v>
      </c>
      <c r="T1519" s="20">
        <v>34</v>
      </c>
      <c r="U1519" s="20">
        <v>24</v>
      </c>
      <c r="V1519" s="20">
        <v>25</v>
      </c>
      <c r="W1519" s="20" t="s">
        <v>557</v>
      </c>
      <c r="X1519" s="19"/>
    </row>
    <row r="1520" spans="1:24" s="15" customFormat="1" ht="13.8">
      <c r="A1520" s="15" t="s">
        <v>347</v>
      </c>
      <c r="B1520" s="19" t="s">
        <v>348</v>
      </c>
      <c r="C1520" s="19">
        <v>2017</v>
      </c>
      <c r="D1520" s="19" t="s">
        <v>443</v>
      </c>
      <c r="E1520" s="16">
        <v>25</v>
      </c>
      <c r="F1520" s="20">
        <v>153</v>
      </c>
      <c r="G1520" s="21">
        <v>2.87</v>
      </c>
      <c r="H1520" s="20">
        <v>8</v>
      </c>
      <c r="I1520" s="20">
        <v>20</v>
      </c>
      <c r="J1520" s="20">
        <v>30</v>
      </c>
      <c r="K1520" s="20">
        <v>14</v>
      </c>
      <c r="L1520" s="20"/>
      <c r="M1520" s="20">
        <v>21</v>
      </c>
      <c r="N1520" s="20">
        <v>20</v>
      </c>
      <c r="O1520" s="20"/>
      <c r="P1520" s="20">
        <v>22</v>
      </c>
      <c r="Q1520" s="20"/>
      <c r="R1520" s="19"/>
      <c r="S1520" s="20">
        <v>32</v>
      </c>
      <c r="T1520" s="20">
        <v>40</v>
      </c>
      <c r="U1520" s="20">
        <v>27</v>
      </c>
      <c r="V1520" s="20">
        <v>22</v>
      </c>
      <c r="W1520" s="20"/>
      <c r="X1520" s="19"/>
    </row>
    <row r="1521" spans="1:24" s="15" customFormat="1" ht="13.8">
      <c r="A1521" s="15" t="s">
        <v>347</v>
      </c>
      <c r="B1521" s="19" t="s">
        <v>348</v>
      </c>
      <c r="C1521" s="19">
        <v>2018</v>
      </c>
      <c r="D1521" s="19" t="s">
        <v>443</v>
      </c>
      <c r="E1521" s="16">
        <v>23</v>
      </c>
      <c r="F1521" s="20">
        <v>158</v>
      </c>
      <c r="G1521" s="21">
        <v>2.64</v>
      </c>
      <c r="H1521" s="20">
        <v>8</v>
      </c>
      <c r="I1521" s="20">
        <v>19</v>
      </c>
      <c r="J1521" s="20">
        <v>27</v>
      </c>
      <c r="K1521" s="20">
        <v>14</v>
      </c>
      <c r="L1521" s="20"/>
      <c r="M1521" s="20">
        <v>21</v>
      </c>
      <c r="N1521" s="20">
        <v>20</v>
      </c>
      <c r="O1521" s="20"/>
      <c r="P1521" s="20">
        <v>22</v>
      </c>
      <c r="Q1521" s="20"/>
      <c r="R1521" s="19"/>
      <c r="S1521" s="20">
        <v>32</v>
      </c>
      <c r="T1521" s="20">
        <v>35</v>
      </c>
      <c r="U1521" s="20">
        <v>27</v>
      </c>
      <c r="V1521" s="20">
        <v>16</v>
      </c>
      <c r="W1521" s="20"/>
      <c r="X1521" s="19"/>
    </row>
    <row r="1522" spans="1:24" s="15" customFormat="1" ht="13.8">
      <c r="A1522" s="15" t="s">
        <v>347</v>
      </c>
      <c r="B1522" s="19" t="s">
        <v>348</v>
      </c>
      <c r="C1522" s="19">
        <v>2019</v>
      </c>
      <c r="D1522" s="19" t="s">
        <v>443</v>
      </c>
      <c r="E1522" s="16">
        <v>26</v>
      </c>
      <c r="F1522" s="20">
        <v>146</v>
      </c>
      <c r="G1522" s="21">
        <v>2.9773710000000002</v>
      </c>
      <c r="H1522" s="20">
        <v>9</v>
      </c>
      <c r="I1522" s="20">
        <v>21.11711</v>
      </c>
      <c r="J1522" s="20">
        <v>30.88289</v>
      </c>
      <c r="K1522" s="20">
        <v>11</v>
      </c>
      <c r="L1522" s="20" t="s">
        <v>557</v>
      </c>
      <c r="M1522" s="20">
        <v>25</v>
      </c>
      <c r="N1522" s="20">
        <v>20</v>
      </c>
      <c r="O1522" s="20" t="s">
        <v>557</v>
      </c>
      <c r="P1522" s="20">
        <v>35</v>
      </c>
      <c r="Q1522" s="20" t="s">
        <v>557</v>
      </c>
      <c r="R1522" s="19" t="s">
        <v>557</v>
      </c>
      <c r="S1522" s="20">
        <v>32</v>
      </c>
      <c r="T1522" s="20">
        <v>39</v>
      </c>
      <c r="U1522" s="20">
        <v>27</v>
      </c>
      <c r="V1522" s="20">
        <v>16</v>
      </c>
      <c r="W1522" s="20">
        <v>27</v>
      </c>
      <c r="X1522" s="19"/>
    </row>
    <row r="1523" spans="1:24" s="15" customFormat="1" ht="13.8">
      <c r="A1523" s="15" t="s">
        <v>347</v>
      </c>
      <c r="B1523" s="19" t="s">
        <v>348</v>
      </c>
      <c r="C1523" s="19">
        <v>2020</v>
      </c>
      <c r="D1523" s="19" t="s">
        <v>443</v>
      </c>
      <c r="E1523" s="16">
        <v>25</v>
      </c>
      <c r="F1523" s="20">
        <v>149</v>
      </c>
      <c r="G1523" s="21">
        <v>1.597154</v>
      </c>
      <c r="H1523" s="20">
        <v>9</v>
      </c>
      <c r="I1523" s="20">
        <v>22.380669999999999</v>
      </c>
      <c r="J1523" s="20">
        <v>27.619330000000001</v>
      </c>
      <c r="K1523" s="20">
        <v>11</v>
      </c>
      <c r="L1523" s="20" t="s">
        <v>557</v>
      </c>
      <c r="M1523" s="20">
        <v>25</v>
      </c>
      <c r="N1523" s="20">
        <v>20</v>
      </c>
      <c r="O1523" s="20" t="s">
        <v>557</v>
      </c>
      <c r="P1523" s="20">
        <v>35</v>
      </c>
      <c r="Q1523" s="20" t="s">
        <v>557</v>
      </c>
      <c r="R1523" s="19" t="s">
        <v>557</v>
      </c>
      <c r="S1523" s="20">
        <v>32</v>
      </c>
      <c r="T1523" s="20">
        <v>35</v>
      </c>
      <c r="U1523" s="20">
        <v>27</v>
      </c>
      <c r="V1523" s="20">
        <v>16</v>
      </c>
      <c r="W1523" s="20">
        <v>27</v>
      </c>
      <c r="X1523" s="19"/>
    </row>
    <row r="1524" spans="1:24" s="15" customFormat="1" ht="13.8">
      <c r="A1524" s="15" t="s">
        <v>347</v>
      </c>
      <c r="B1524" s="19" t="s">
        <v>348</v>
      </c>
      <c r="C1524" s="19">
        <v>2021</v>
      </c>
      <c r="D1524" s="19" t="s">
        <v>443</v>
      </c>
      <c r="E1524" s="16">
        <v>26</v>
      </c>
      <c r="F1524" s="20">
        <v>147</v>
      </c>
      <c r="G1524" s="21">
        <v>1.98776</v>
      </c>
      <c r="H1524" s="20">
        <v>8</v>
      </c>
      <c r="I1524" s="20">
        <v>22.730129999999999</v>
      </c>
      <c r="J1524" s="20">
        <v>29.269870000000001</v>
      </c>
      <c r="K1524" s="20">
        <v>13.79579</v>
      </c>
      <c r="L1524" s="20"/>
      <c r="M1524" s="20">
        <v>24.86647</v>
      </c>
      <c r="N1524" s="20">
        <v>19.792760000000001</v>
      </c>
      <c r="O1524" s="20"/>
      <c r="P1524" s="20">
        <v>34.50329</v>
      </c>
      <c r="Q1524" s="20"/>
      <c r="R1524" s="19"/>
      <c r="S1524" s="20">
        <v>32.418640000000003</v>
      </c>
      <c r="T1524" s="20">
        <v>39.104230000000001</v>
      </c>
      <c r="U1524" s="20">
        <v>18.449110000000001</v>
      </c>
      <c r="V1524" s="20"/>
      <c r="W1524" s="20">
        <v>25.699729999999999</v>
      </c>
      <c r="X1524" s="19"/>
    </row>
    <row r="1525" spans="1:24" s="15" customFormat="1" ht="13.8">
      <c r="A1525" s="15" t="s">
        <v>347</v>
      </c>
      <c r="B1525" s="19" t="s">
        <v>348</v>
      </c>
      <c r="C1525" s="19">
        <v>2022</v>
      </c>
      <c r="D1525" s="19" t="s">
        <v>443</v>
      </c>
      <c r="E1525" s="16">
        <v>26</v>
      </c>
      <c r="F1525" s="20">
        <v>142</v>
      </c>
      <c r="G1525" s="21">
        <v>1.8934340000000001</v>
      </c>
      <c r="H1525" s="20">
        <v>8</v>
      </c>
      <c r="I1525" s="20">
        <v>22.894770000000001</v>
      </c>
      <c r="J1525" s="20">
        <v>29.105229999999999</v>
      </c>
      <c r="K1525" s="20">
        <v>14</v>
      </c>
      <c r="L1525" s="20" t="s">
        <v>557</v>
      </c>
      <c r="M1525" s="20">
        <v>25</v>
      </c>
      <c r="N1525" s="20">
        <v>20</v>
      </c>
      <c r="O1525" s="20" t="s">
        <v>557</v>
      </c>
      <c r="P1525" s="20">
        <v>35</v>
      </c>
      <c r="Q1525" s="20" t="s">
        <v>557</v>
      </c>
      <c r="R1525" s="19" t="s">
        <v>557</v>
      </c>
      <c r="S1525" s="20">
        <v>32</v>
      </c>
      <c r="T1525" s="20">
        <v>37</v>
      </c>
      <c r="U1525" s="20">
        <v>18</v>
      </c>
      <c r="V1525" s="20" t="s">
        <v>557</v>
      </c>
      <c r="W1525" s="20">
        <v>24</v>
      </c>
      <c r="X1525" s="19"/>
    </row>
    <row r="1526" spans="1:24" s="15" customFormat="1" ht="13.8">
      <c r="A1526" s="15" t="s">
        <v>347</v>
      </c>
      <c r="B1526" s="19" t="s">
        <v>348</v>
      </c>
      <c r="C1526" s="19">
        <v>2023</v>
      </c>
      <c r="D1526" s="19" t="s">
        <v>443</v>
      </c>
      <c r="E1526" s="16">
        <v>25</v>
      </c>
      <c r="F1526" s="20">
        <v>145</v>
      </c>
      <c r="G1526" s="21">
        <v>1.905192</v>
      </c>
      <c r="H1526" s="20">
        <v>8</v>
      </c>
      <c r="I1526" s="20">
        <v>21.87548</v>
      </c>
      <c r="J1526" s="20">
        <v>28.12452</v>
      </c>
      <c r="K1526" s="20">
        <v>13.79579</v>
      </c>
      <c r="L1526" s="20"/>
      <c r="M1526" s="20">
        <v>24.86647</v>
      </c>
      <c r="N1526" s="20">
        <v>19.792760000000001</v>
      </c>
      <c r="O1526" s="20"/>
      <c r="P1526" s="20">
        <v>22.451969999999999</v>
      </c>
      <c r="Q1526" s="20"/>
      <c r="R1526" s="19"/>
      <c r="S1526" s="20">
        <v>39.734020000000001</v>
      </c>
      <c r="T1526" s="20">
        <v>33.316989999999997</v>
      </c>
      <c r="U1526" s="20">
        <v>18.449110000000001</v>
      </c>
      <c r="V1526" s="20"/>
      <c r="W1526" s="20">
        <v>23.903169999999999</v>
      </c>
      <c r="X1526" s="19"/>
    </row>
    <row r="1527" spans="1:24" s="15" customFormat="1" ht="13.8">
      <c r="A1527" s="15" t="s">
        <v>347</v>
      </c>
      <c r="B1527" s="19" t="s">
        <v>348</v>
      </c>
      <c r="C1527" s="19">
        <v>2024</v>
      </c>
      <c r="D1527" s="19" t="s">
        <v>443</v>
      </c>
      <c r="E1527" s="16">
        <v>25</v>
      </c>
      <c r="F1527" s="20">
        <v>146</v>
      </c>
      <c r="G1527" s="21">
        <v>2.391397</v>
      </c>
      <c r="H1527" s="20">
        <v>8</v>
      </c>
      <c r="I1527" s="20">
        <v>21.078109999999999</v>
      </c>
      <c r="J1527" s="20">
        <v>28.921890000000001</v>
      </c>
      <c r="K1527" s="20">
        <v>10.20074</v>
      </c>
      <c r="L1527" s="20"/>
      <c r="M1527" s="20">
        <v>25.63946</v>
      </c>
      <c r="N1527" s="20">
        <v>34.521169999999998</v>
      </c>
      <c r="O1527" s="20"/>
      <c r="P1527" s="20">
        <v>19.17484</v>
      </c>
      <c r="Q1527" s="20"/>
      <c r="R1527" s="19"/>
      <c r="S1527" s="20">
        <v>41.855710000000002</v>
      </c>
      <c r="T1527" s="20">
        <v>31.310569999999998</v>
      </c>
      <c r="U1527" s="20">
        <v>15.21454</v>
      </c>
      <c r="V1527" s="20"/>
      <c r="W1527" s="20">
        <v>22.773440000000001</v>
      </c>
      <c r="X1527" s="19"/>
    </row>
    <row r="1528" spans="1:24" s="15" customFormat="1">
      <c r="A1528" s="68" t="s">
        <v>347</v>
      </c>
      <c r="B1528" s="70" t="s">
        <v>348</v>
      </c>
      <c r="C1528" s="70">
        <v>2025</v>
      </c>
      <c r="D1528" s="73" t="str">
        <f>VLOOKUP(B1528,'CPI Timeseries 2012 - 2025'!B:C,2,0)</f>
        <v>SSA</v>
      </c>
      <c r="E1528" s="16">
        <v>21</v>
      </c>
      <c r="F1528" s="70">
        <v>161</v>
      </c>
      <c r="G1528" s="74">
        <v>1.800395</v>
      </c>
      <c r="H1528" s="70">
        <v>9</v>
      </c>
      <c r="I1528" s="75">
        <v>18.047350000000002</v>
      </c>
      <c r="J1528" s="75">
        <v>23.952649999999998</v>
      </c>
      <c r="K1528" s="75">
        <v>10.172650000000001</v>
      </c>
      <c r="L1528" s="75"/>
      <c r="M1528" s="75">
        <v>25.644259999999999</v>
      </c>
      <c r="N1528" s="75">
        <v>18.379660000000001</v>
      </c>
      <c r="O1528" s="75"/>
      <c r="P1528" s="75">
        <v>19.109950000000001</v>
      </c>
      <c r="Q1528" s="75"/>
      <c r="R1528" s="75"/>
      <c r="S1528" s="75">
        <v>41.836329999999997</v>
      </c>
      <c r="T1528" s="75">
        <v>25.154140000000002</v>
      </c>
      <c r="U1528" s="75">
        <v>15.215920000000001</v>
      </c>
      <c r="V1528" s="75">
        <v>12.909689999999999</v>
      </c>
      <c r="W1528" s="75">
        <v>21.882470000000001</v>
      </c>
      <c r="X1528" s="2"/>
    </row>
    <row r="1529" spans="1:24" s="15" customFormat="1" ht="13.8">
      <c r="A1529" s="15" t="s">
        <v>365</v>
      </c>
      <c r="B1529" s="19" t="s">
        <v>366</v>
      </c>
      <c r="C1529" s="19">
        <v>2012</v>
      </c>
      <c r="D1529" s="19" t="s">
        <v>440</v>
      </c>
      <c r="E1529" s="16">
        <v>15</v>
      </c>
      <c r="F1529" s="20">
        <v>172</v>
      </c>
      <c r="G1529" s="21">
        <v>3.7</v>
      </c>
      <c r="H1529" s="20">
        <v>4</v>
      </c>
      <c r="I1529" s="20">
        <v>9</v>
      </c>
      <c r="J1529" s="20">
        <v>21</v>
      </c>
      <c r="K1529" s="20"/>
      <c r="L1529" s="20"/>
      <c r="M1529" s="20">
        <v>6</v>
      </c>
      <c r="N1529" s="20">
        <v>21</v>
      </c>
      <c r="O1529" s="20"/>
      <c r="P1529" s="20">
        <v>11</v>
      </c>
      <c r="Q1529" s="20"/>
      <c r="R1529" s="19"/>
      <c r="S1529" s="20">
        <v>21</v>
      </c>
      <c r="T1529" s="20"/>
      <c r="U1529" s="20"/>
      <c r="V1529" s="20"/>
      <c r="W1529" s="20"/>
      <c r="X1529" s="19"/>
    </row>
    <row r="1530" spans="1:24" s="15" customFormat="1" ht="13.8">
      <c r="A1530" s="15" t="s">
        <v>365</v>
      </c>
      <c r="B1530" s="19" t="s">
        <v>366</v>
      </c>
      <c r="C1530" s="19">
        <v>2013</v>
      </c>
      <c r="D1530" s="19" t="s">
        <v>440</v>
      </c>
      <c r="E1530" s="16">
        <v>21</v>
      </c>
      <c r="F1530" s="20">
        <v>157</v>
      </c>
      <c r="G1530" s="21">
        <v>3.9</v>
      </c>
      <c r="H1530" s="20">
        <v>6</v>
      </c>
      <c r="I1530" s="20">
        <v>15</v>
      </c>
      <c r="J1530" s="20">
        <v>27</v>
      </c>
      <c r="K1530" s="20"/>
      <c r="L1530" s="20"/>
      <c r="M1530" s="20">
        <v>15</v>
      </c>
      <c r="N1530" s="20">
        <v>21</v>
      </c>
      <c r="O1530" s="20"/>
      <c r="P1530" s="20">
        <v>11</v>
      </c>
      <c r="Q1530" s="20"/>
      <c r="R1530" s="19">
        <v>39</v>
      </c>
      <c r="S1530" s="20">
        <v>21</v>
      </c>
      <c r="T1530" s="20"/>
      <c r="U1530" s="20"/>
      <c r="V1530" s="20">
        <v>17</v>
      </c>
      <c r="W1530" s="20"/>
      <c r="X1530" s="19"/>
    </row>
    <row r="1531" spans="1:24" s="15" customFormat="1" ht="13.8">
      <c r="A1531" s="15" t="s">
        <v>365</v>
      </c>
      <c r="B1531" s="19" t="s">
        <v>366</v>
      </c>
      <c r="C1531" s="19">
        <v>2014</v>
      </c>
      <c r="D1531" s="19" t="s">
        <v>440</v>
      </c>
      <c r="E1531" s="16">
        <v>21</v>
      </c>
      <c r="F1531" s="20">
        <v>156</v>
      </c>
      <c r="G1531" s="21">
        <v>2.869999885559082</v>
      </c>
      <c r="H1531" s="20">
        <v>7</v>
      </c>
      <c r="I1531" s="20">
        <v>16</v>
      </c>
      <c r="J1531" s="20">
        <v>26</v>
      </c>
      <c r="K1531" s="20"/>
      <c r="L1531" s="20"/>
      <c r="M1531" s="20">
        <v>15</v>
      </c>
      <c r="N1531" s="20">
        <v>21</v>
      </c>
      <c r="O1531" s="20"/>
      <c r="P1531" s="20">
        <v>11</v>
      </c>
      <c r="Q1531" s="20"/>
      <c r="R1531" s="19"/>
      <c r="S1531" s="20">
        <v>21</v>
      </c>
      <c r="T1531" s="20"/>
      <c r="U1531" s="20">
        <v>23</v>
      </c>
      <c r="V1531" s="20">
        <v>20</v>
      </c>
      <c r="W1531" s="20">
        <v>35</v>
      </c>
      <c r="X1531" s="19"/>
    </row>
    <row r="1532" spans="1:24" s="15" customFormat="1" ht="13.8">
      <c r="A1532" s="15" t="s">
        <v>365</v>
      </c>
      <c r="B1532" s="19" t="s">
        <v>366</v>
      </c>
      <c r="C1532" s="19">
        <v>2015</v>
      </c>
      <c r="D1532" s="19" t="s">
        <v>440</v>
      </c>
      <c r="E1532" s="16">
        <v>22</v>
      </c>
      <c r="F1532" s="20">
        <v>147</v>
      </c>
      <c r="G1532" s="21">
        <v>2.8199999332427979</v>
      </c>
      <c r="H1532" s="20">
        <v>7</v>
      </c>
      <c r="I1532" s="20">
        <v>17</v>
      </c>
      <c r="J1532" s="20">
        <v>27</v>
      </c>
      <c r="K1532" s="20"/>
      <c r="L1532" s="20"/>
      <c r="M1532" s="20">
        <v>19</v>
      </c>
      <c r="N1532" s="20">
        <v>21</v>
      </c>
      <c r="O1532" s="20"/>
      <c r="P1532" s="20">
        <v>11</v>
      </c>
      <c r="Q1532" s="20"/>
      <c r="R1532" s="19"/>
      <c r="S1532" s="20">
        <v>21</v>
      </c>
      <c r="T1532" s="20"/>
      <c r="U1532" s="20">
        <v>35</v>
      </c>
      <c r="V1532" s="20">
        <v>27</v>
      </c>
      <c r="W1532" s="20">
        <v>19</v>
      </c>
      <c r="X1532" s="19"/>
    </row>
    <row r="1533" spans="1:24" s="15" customFormat="1" ht="13.8">
      <c r="A1533" s="15" t="s">
        <v>365</v>
      </c>
      <c r="B1533" s="19" t="s">
        <v>366</v>
      </c>
      <c r="C1533" s="19">
        <v>2016</v>
      </c>
      <c r="D1533" s="19" t="s">
        <v>440</v>
      </c>
      <c r="E1533" s="16">
        <v>28</v>
      </c>
      <c r="F1533" s="20">
        <v>136</v>
      </c>
      <c r="G1533" s="21">
        <v>3.69</v>
      </c>
      <c r="H1533" s="20">
        <v>8</v>
      </c>
      <c r="I1533" s="20">
        <v>22</v>
      </c>
      <c r="J1533" s="20">
        <v>34</v>
      </c>
      <c r="K1533" s="20" t="s">
        <v>557</v>
      </c>
      <c r="L1533" s="20" t="s">
        <v>557</v>
      </c>
      <c r="M1533" s="20">
        <v>20</v>
      </c>
      <c r="N1533" s="20">
        <v>19</v>
      </c>
      <c r="O1533" s="20" t="s">
        <v>557</v>
      </c>
      <c r="P1533" s="20">
        <v>22</v>
      </c>
      <c r="Q1533" s="20" t="s">
        <v>557</v>
      </c>
      <c r="R1533" s="19" t="s">
        <v>557</v>
      </c>
      <c r="S1533" s="20">
        <v>24</v>
      </c>
      <c r="T1533" s="20">
        <v>50</v>
      </c>
      <c r="U1533" s="20">
        <v>35</v>
      </c>
      <c r="V1533" s="20">
        <v>23</v>
      </c>
      <c r="W1533" s="20">
        <v>27</v>
      </c>
      <c r="X1533" s="19"/>
    </row>
    <row r="1534" spans="1:24" s="15" customFormat="1" ht="13.8">
      <c r="A1534" s="15" t="s">
        <v>365</v>
      </c>
      <c r="B1534" s="19" t="s">
        <v>366</v>
      </c>
      <c r="C1534" s="19">
        <v>2017</v>
      </c>
      <c r="D1534" s="19" t="s">
        <v>440</v>
      </c>
      <c r="E1534" s="16">
        <v>30</v>
      </c>
      <c r="F1534" s="20">
        <v>130</v>
      </c>
      <c r="G1534" s="21">
        <v>3.91</v>
      </c>
      <c r="H1534" s="20">
        <v>7</v>
      </c>
      <c r="I1534" s="20">
        <v>24</v>
      </c>
      <c r="J1534" s="20">
        <v>36</v>
      </c>
      <c r="K1534" s="20"/>
      <c r="L1534" s="20"/>
      <c r="M1534" s="20">
        <v>21</v>
      </c>
      <c r="N1534" s="20">
        <v>20</v>
      </c>
      <c r="O1534" s="20"/>
      <c r="P1534" s="20">
        <v>22</v>
      </c>
      <c r="Q1534" s="20"/>
      <c r="R1534" s="19"/>
      <c r="S1534" s="20">
        <v>32</v>
      </c>
      <c r="T1534" s="20">
        <v>49</v>
      </c>
      <c r="U1534" s="20">
        <v>35</v>
      </c>
      <c r="V1534" s="20"/>
      <c r="W1534" s="20">
        <v>30</v>
      </c>
      <c r="X1534" s="19"/>
    </row>
    <row r="1535" spans="1:24" s="15" customFormat="1" ht="13.8">
      <c r="A1535" s="15" t="s">
        <v>365</v>
      </c>
      <c r="B1535" s="19" t="s">
        <v>366</v>
      </c>
      <c r="C1535" s="19">
        <v>2018</v>
      </c>
      <c r="D1535" s="19" t="s">
        <v>440</v>
      </c>
      <c r="E1535" s="16">
        <v>29</v>
      </c>
      <c r="F1535" s="20">
        <v>132</v>
      </c>
      <c r="G1535" s="21">
        <v>3.94</v>
      </c>
      <c r="H1535" s="20">
        <v>7</v>
      </c>
      <c r="I1535" s="20">
        <v>23</v>
      </c>
      <c r="J1535" s="20">
        <v>35</v>
      </c>
      <c r="K1535" s="20"/>
      <c r="L1535" s="20"/>
      <c r="M1535" s="20">
        <v>21</v>
      </c>
      <c r="N1535" s="20">
        <v>20</v>
      </c>
      <c r="O1535" s="20"/>
      <c r="P1535" s="20">
        <v>22</v>
      </c>
      <c r="Q1535" s="20"/>
      <c r="R1535" s="19"/>
      <c r="S1535" s="20">
        <v>32</v>
      </c>
      <c r="T1535" s="20">
        <v>50</v>
      </c>
      <c r="U1535" s="20">
        <v>27</v>
      </c>
      <c r="V1535" s="20"/>
      <c r="W1535" s="20">
        <v>30</v>
      </c>
      <c r="X1535" s="19"/>
    </row>
    <row r="1536" spans="1:24" s="15" customFormat="1" ht="13.8">
      <c r="A1536" s="15" t="s">
        <v>365</v>
      </c>
      <c r="B1536" s="19" t="s">
        <v>366</v>
      </c>
      <c r="C1536" s="19">
        <v>2019</v>
      </c>
      <c r="D1536" s="19" t="s">
        <v>440</v>
      </c>
      <c r="E1536" s="16">
        <v>29</v>
      </c>
      <c r="F1536" s="20">
        <v>130</v>
      </c>
      <c r="G1536" s="21">
        <v>4.2127920000000003</v>
      </c>
      <c r="H1536" s="20">
        <v>7</v>
      </c>
      <c r="I1536" s="20">
        <v>22.09102</v>
      </c>
      <c r="J1536" s="20">
        <v>35.90898</v>
      </c>
      <c r="K1536" s="20" t="s">
        <v>557</v>
      </c>
      <c r="L1536" s="20" t="s">
        <v>557</v>
      </c>
      <c r="M1536" s="20">
        <v>21</v>
      </c>
      <c r="N1536" s="20">
        <v>20</v>
      </c>
      <c r="O1536" s="20" t="s">
        <v>557</v>
      </c>
      <c r="P1536" s="20">
        <v>22</v>
      </c>
      <c r="Q1536" s="20" t="s">
        <v>557</v>
      </c>
      <c r="R1536" s="19" t="s">
        <v>557</v>
      </c>
      <c r="S1536" s="20">
        <v>32</v>
      </c>
      <c r="T1536" s="20">
        <v>52</v>
      </c>
      <c r="U1536" s="20">
        <v>27</v>
      </c>
      <c r="V1536" s="20" t="s">
        <v>557</v>
      </c>
      <c r="W1536" s="20">
        <v>28</v>
      </c>
      <c r="X1536" s="19"/>
    </row>
    <row r="1537" spans="1:24" s="15" customFormat="1" ht="13.8">
      <c r="A1537" s="15" t="s">
        <v>365</v>
      </c>
      <c r="B1537" s="19" t="s">
        <v>366</v>
      </c>
      <c r="C1537" s="19">
        <v>2020</v>
      </c>
      <c r="D1537" s="19" t="s">
        <v>440</v>
      </c>
      <c r="E1537" s="16">
        <v>28</v>
      </c>
      <c r="F1537" s="20">
        <v>137</v>
      </c>
      <c r="G1537" s="21">
        <v>2.6501769999999998</v>
      </c>
      <c r="H1537" s="20">
        <v>7</v>
      </c>
      <c r="I1537" s="20">
        <v>23.65371</v>
      </c>
      <c r="J1537" s="20">
        <v>32.346290000000003</v>
      </c>
      <c r="K1537" s="20" t="s">
        <v>557</v>
      </c>
      <c r="L1537" s="20" t="s">
        <v>557</v>
      </c>
      <c r="M1537" s="20">
        <v>21</v>
      </c>
      <c r="N1537" s="20">
        <v>20</v>
      </c>
      <c r="O1537" s="20" t="s">
        <v>557</v>
      </c>
      <c r="P1537" s="20">
        <v>22</v>
      </c>
      <c r="Q1537" s="20" t="s">
        <v>557</v>
      </c>
      <c r="R1537" s="19" t="s">
        <v>557</v>
      </c>
      <c r="S1537" s="20">
        <v>32</v>
      </c>
      <c r="T1537" s="20">
        <v>49</v>
      </c>
      <c r="U1537" s="20">
        <v>27</v>
      </c>
      <c r="V1537" s="20" t="s">
        <v>557</v>
      </c>
      <c r="W1537" s="20">
        <v>27</v>
      </c>
      <c r="X1537" s="19"/>
    </row>
    <row r="1538" spans="1:24" s="15" customFormat="1" ht="13.8">
      <c r="A1538" s="15" t="s">
        <v>365</v>
      </c>
      <c r="B1538" s="19" t="s">
        <v>366</v>
      </c>
      <c r="C1538" s="19">
        <v>2021</v>
      </c>
      <c r="D1538" s="19" t="s">
        <v>440</v>
      </c>
      <c r="E1538" s="16">
        <v>28</v>
      </c>
      <c r="F1538" s="20">
        <v>140</v>
      </c>
      <c r="G1538" s="21">
        <v>2.7773690000000002</v>
      </c>
      <c r="H1538" s="20">
        <v>7</v>
      </c>
      <c r="I1538" s="20">
        <v>23.431229999999999</v>
      </c>
      <c r="J1538" s="20">
        <v>32.568770000000001</v>
      </c>
      <c r="K1538" s="20"/>
      <c r="L1538" s="20"/>
      <c r="M1538" s="20">
        <v>24.86647</v>
      </c>
      <c r="N1538" s="20">
        <v>19.792760000000001</v>
      </c>
      <c r="O1538" s="20"/>
      <c r="P1538" s="20">
        <v>22.451969999999999</v>
      </c>
      <c r="Q1538" s="20"/>
      <c r="R1538" s="19"/>
      <c r="S1538" s="20">
        <v>31.025230000000001</v>
      </c>
      <c r="T1538" s="20">
        <v>50.678719999999998</v>
      </c>
      <c r="U1538" s="20">
        <v>26.78049</v>
      </c>
      <c r="V1538" s="20"/>
      <c r="W1538" s="20">
        <v>23.903169999999999</v>
      </c>
      <c r="X1538" s="19"/>
    </row>
    <row r="1539" spans="1:24" s="15" customFormat="1" ht="13.8">
      <c r="A1539" s="15" t="s">
        <v>365</v>
      </c>
      <c r="B1539" s="19" t="s">
        <v>366</v>
      </c>
      <c r="C1539" s="19">
        <v>2022</v>
      </c>
      <c r="D1539" s="19" t="s">
        <v>440</v>
      </c>
      <c r="E1539" s="16">
        <v>23</v>
      </c>
      <c r="F1539" s="20">
        <v>157</v>
      </c>
      <c r="G1539" s="21">
        <v>1.897972</v>
      </c>
      <c r="H1539" s="20">
        <v>7</v>
      </c>
      <c r="I1539" s="20">
        <v>19.887329999999999</v>
      </c>
      <c r="J1539" s="20">
        <v>26.112670000000001</v>
      </c>
      <c r="K1539" s="20" t="s">
        <v>557</v>
      </c>
      <c r="L1539" s="20" t="s">
        <v>557</v>
      </c>
      <c r="M1539" s="20">
        <v>25</v>
      </c>
      <c r="N1539" s="20">
        <v>20</v>
      </c>
      <c r="O1539" s="20" t="s">
        <v>557</v>
      </c>
      <c r="P1539" s="20">
        <v>22</v>
      </c>
      <c r="Q1539" s="20" t="s">
        <v>557</v>
      </c>
      <c r="R1539" s="19" t="s">
        <v>557</v>
      </c>
      <c r="S1539" s="20">
        <v>24</v>
      </c>
      <c r="T1539" s="20">
        <v>34</v>
      </c>
      <c r="U1539" s="20">
        <v>10</v>
      </c>
      <c r="V1539" s="20" t="s">
        <v>557</v>
      </c>
      <c r="W1539" s="20">
        <v>24</v>
      </c>
      <c r="X1539" s="19"/>
    </row>
    <row r="1540" spans="1:24" s="15" customFormat="1" ht="13.8">
      <c r="A1540" s="15" t="s">
        <v>365</v>
      </c>
      <c r="B1540" s="19" t="s">
        <v>366</v>
      </c>
      <c r="C1540" s="19">
        <v>2023</v>
      </c>
      <c r="D1540" s="19" t="s">
        <v>440</v>
      </c>
      <c r="E1540" s="16">
        <v>20</v>
      </c>
      <c r="F1540" s="20">
        <v>162</v>
      </c>
      <c r="G1540" s="21">
        <v>2.2935979999999998</v>
      </c>
      <c r="H1540" s="20">
        <v>7</v>
      </c>
      <c r="I1540" s="20">
        <v>16.238499999999998</v>
      </c>
      <c r="J1540" s="20">
        <v>23.761500000000002</v>
      </c>
      <c r="K1540" s="20"/>
      <c r="L1540" s="20"/>
      <c r="M1540" s="20">
        <v>8.9084070000000004</v>
      </c>
      <c r="N1540" s="20">
        <v>19.792760000000001</v>
      </c>
      <c r="O1540" s="20"/>
      <c r="P1540" s="20">
        <v>22.451969999999999</v>
      </c>
      <c r="Q1540" s="20"/>
      <c r="R1540" s="19"/>
      <c r="S1540" s="20">
        <v>23.709849999999999</v>
      </c>
      <c r="T1540" s="20">
        <v>34.040399999999998</v>
      </c>
      <c r="U1540" s="20">
        <v>10.11772</v>
      </c>
      <c r="V1540" s="20"/>
      <c r="W1540" s="20">
        <v>22.10661</v>
      </c>
      <c r="X1540" s="19"/>
    </row>
    <row r="1541" spans="1:24" s="15" customFormat="1" ht="13.8">
      <c r="A1541" s="15" t="s">
        <v>365</v>
      </c>
      <c r="B1541" s="19" t="s">
        <v>366</v>
      </c>
      <c r="C1541" s="19">
        <v>2024</v>
      </c>
      <c r="D1541" s="19" t="s">
        <v>440</v>
      </c>
      <c r="E1541" s="16">
        <v>16</v>
      </c>
      <c r="F1541" s="20">
        <v>168</v>
      </c>
      <c r="G1541" s="21">
        <v>2.0083899999999999</v>
      </c>
      <c r="H1541" s="20">
        <v>7</v>
      </c>
      <c r="I1541" s="20">
        <v>12.706239999999999</v>
      </c>
      <c r="J1541" s="20">
        <v>19.293759999999999</v>
      </c>
      <c r="K1541" s="20"/>
      <c r="L1541" s="20"/>
      <c r="M1541" s="20">
        <v>8.4472159999999992</v>
      </c>
      <c r="N1541" s="20">
        <v>18.412189999999999</v>
      </c>
      <c r="O1541" s="20"/>
      <c r="P1541" s="20">
        <v>19.17484</v>
      </c>
      <c r="Q1541" s="20"/>
      <c r="R1541" s="19"/>
      <c r="S1541" s="20">
        <v>23.70675</v>
      </c>
      <c r="T1541" s="20">
        <v>20.359580000000001</v>
      </c>
      <c r="U1541" s="20">
        <v>3.2360509999999998</v>
      </c>
      <c r="V1541" s="20"/>
      <c r="W1541" s="20">
        <v>21.036709999999999</v>
      </c>
      <c r="X1541" s="19"/>
    </row>
    <row r="1542" spans="1:24" s="15" customFormat="1">
      <c r="A1542" s="68" t="s">
        <v>365</v>
      </c>
      <c r="B1542" s="70" t="s">
        <v>366</v>
      </c>
      <c r="C1542" s="70">
        <v>2025</v>
      </c>
      <c r="D1542" s="73" t="str">
        <f>VLOOKUP(B1542,'CPI Timeseries 2012 - 2025'!B:C,2,0)</f>
        <v>AP</v>
      </c>
      <c r="E1542" s="16">
        <v>16</v>
      </c>
      <c r="F1542" s="70">
        <v>169</v>
      </c>
      <c r="G1542" s="74">
        <v>1.9210469999999999</v>
      </c>
      <c r="H1542" s="70">
        <v>7</v>
      </c>
      <c r="I1542" s="75">
        <v>12.84948</v>
      </c>
      <c r="J1542" s="75">
        <v>19.15052</v>
      </c>
      <c r="K1542" s="75"/>
      <c r="L1542" s="75"/>
      <c r="M1542" s="75">
        <v>8.4500089999999997</v>
      </c>
      <c r="N1542" s="75">
        <v>18.379660000000001</v>
      </c>
      <c r="O1542" s="75"/>
      <c r="P1542" s="75">
        <v>19.109950000000001</v>
      </c>
      <c r="Q1542" s="75"/>
      <c r="R1542" s="75"/>
      <c r="S1542" s="75">
        <v>23.681450000000002</v>
      </c>
      <c r="T1542" s="75">
        <v>18.30828</v>
      </c>
      <c r="U1542" s="75">
        <v>3.2353480000000001</v>
      </c>
      <c r="V1542" s="75"/>
      <c r="W1542" s="75">
        <v>19.27665</v>
      </c>
      <c r="X1542" s="2"/>
    </row>
    <row r="1543" spans="1:24" s="15" customFormat="1" ht="13.8">
      <c r="A1543" s="15" t="s">
        <v>158</v>
      </c>
      <c r="B1543" s="19" t="s">
        <v>159</v>
      </c>
      <c r="C1543" s="19">
        <v>2012</v>
      </c>
      <c r="D1543" s="19" t="s">
        <v>443</v>
      </c>
      <c r="E1543" s="16">
        <v>48</v>
      </c>
      <c r="F1543" s="20">
        <v>58</v>
      </c>
      <c r="G1543" s="21">
        <v>3.5</v>
      </c>
      <c r="H1543" s="20">
        <v>6</v>
      </c>
      <c r="I1543" s="20">
        <v>42</v>
      </c>
      <c r="J1543" s="20">
        <v>54</v>
      </c>
      <c r="K1543" s="20">
        <v>47</v>
      </c>
      <c r="L1543" s="20"/>
      <c r="M1543" s="20">
        <v>49</v>
      </c>
      <c r="N1543" s="20">
        <v>38</v>
      </c>
      <c r="O1543" s="20"/>
      <c r="P1543" s="20">
        <v>63</v>
      </c>
      <c r="Q1543" s="20"/>
      <c r="R1543" s="19"/>
      <c r="S1543" s="20">
        <v>50</v>
      </c>
      <c r="T1543" s="20"/>
      <c r="U1543" s="20"/>
      <c r="V1543" s="20">
        <v>41</v>
      </c>
      <c r="W1543" s="20"/>
      <c r="X1543" s="19"/>
    </row>
    <row r="1544" spans="1:24" s="15" customFormat="1" ht="13.8">
      <c r="A1544" s="15" t="s">
        <v>158</v>
      </c>
      <c r="B1544" s="19" t="s">
        <v>159</v>
      </c>
      <c r="C1544" s="19">
        <v>2013</v>
      </c>
      <c r="D1544" s="19" t="s">
        <v>443</v>
      </c>
      <c r="E1544" s="16">
        <v>48</v>
      </c>
      <c r="F1544" s="20">
        <v>57</v>
      </c>
      <c r="G1544" s="21">
        <v>3.4</v>
      </c>
      <c r="H1544" s="20">
        <v>6</v>
      </c>
      <c r="I1544" s="20">
        <v>42</v>
      </c>
      <c r="J1544" s="20">
        <v>54</v>
      </c>
      <c r="K1544" s="20">
        <v>47</v>
      </c>
      <c r="L1544" s="20"/>
      <c r="M1544" s="20">
        <v>49</v>
      </c>
      <c r="N1544" s="20">
        <v>38</v>
      </c>
      <c r="O1544" s="20"/>
      <c r="P1544" s="20">
        <v>63</v>
      </c>
      <c r="Q1544" s="20"/>
      <c r="R1544" s="19"/>
      <c r="S1544" s="20">
        <v>50</v>
      </c>
      <c r="T1544" s="20"/>
      <c r="U1544" s="20"/>
      <c r="V1544" s="20">
        <v>44</v>
      </c>
      <c r="W1544" s="20"/>
      <c r="X1544" s="19"/>
    </row>
    <row r="1545" spans="1:24" s="15" customFormat="1" ht="13.8">
      <c r="A1545" s="15" t="s">
        <v>158</v>
      </c>
      <c r="B1545" s="19" t="s">
        <v>159</v>
      </c>
      <c r="C1545" s="19">
        <v>2014</v>
      </c>
      <c r="D1545" s="19" t="s">
        <v>443</v>
      </c>
      <c r="E1545" s="16">
        <v>49</v>
      </c>
      <c r="F1545" s="20">
        <v>55</v>
      </c>
      <c r="G1545" s="21">
        <v>4</v>
      </c>
      <c r="H1545" s="20">
        <v>5</v>
      </c>
      <c r="I1545" s="20">
        <v>42</v>
      </c>
      <c r="J1545" s="20">
        <v>56</v>
      </c>
      <c r="K1545" s="20"/>
      <c r="L1545" s="20"/>
      <c r="M1545" s="20">
        <v>49</v>
      </c>
      <c r="N1545" s="20">
        <v>38</v>
      </c>
      <c r="O1545" s="20"/>
      <c r="P1545" s="20">
        <v>63</v>
      </c>
      <c r="Q1545" s="20"/>
      <c r="R1545" s="19"/>
      <c r="S1545" s="20">
        <v>50</v>
      </c>
      <c r="T1545" s="20"/>
      <c r="U1545" s="20"/>
      <c r="V1545" s="20">
        <v>47</v>
      </c>
      <c r="W1545" s="20"/>
      <c r="X1545" s="19"/>
    </row>
    <row r="1546" spans="1:24" s="15" customFormat="1" ht="13.8">
      <c r="A1546" s="15" t="s">
        <v>158</v>
      </c>
      <c r="B1546" s="19" t="s">
        <v>159</v>
      </c>
      <c r="C1546" s="19">
        <v>2015</v>
      </c>
      <c r="D1546" s="19" t="s">
        <v>443</v>
      </c>
      <c r="E1546" s="16">
        <v>53</v>
      </c>
      <c r="F1546" s="20">
        <v>45</v>
      </c>
      <c r="G1546" s="21">
        <v>2.75</v>
      </c>
      <c r="H1546" s="20">
        <v>5</v>
      </c>
      <c r="I1546" s="20">
        <v>48</v>
      </c>
      <c r="J1546" s="20">
        <v>58</v>
      </c>
      <c r="K1546" s="20"/>
      <c r="L1546" s="20"/>
      <c r="M1546" s="20">
        <v>49</v>
      </c>
      <c r="N1546" s="20">
        <v>54</v>
      </c>
      <c r="O1546" s="20"/>
      <c r="P1546" s="20">
        <v>63</v>
      </c>
      <c r="Q1546" s="20"/>
      <c r="R1546" s="19"/>
      <c r="S1546" s="20">
        <v>50</v>
      </c>
      <c r="T1546" s="20"/>
      <c r="U1546" s="20"/>
      <c r="V1546" s="20">
        <v>48</v>
      </c>
      <c r="W1546" s="20"/>
      <c r="X1546" s="19"/>
    </row>
    <row r="1547" spans="1:24" s="15" customFormat="1" ht="13.8">
      <c r="A1547" s="15" t="s">
        <v>158</v>
      </c>
      <c r="B1547" s="19" t="s">
        <v>159</v>
      </c>
      <c r="C1547" s="19">
        <v>2016</v>
      </c>
      <c r="D1547" s="19" t="s">
        <v>443</v>
      </c>
      <c r="E1547" s="16">
        <v>52</v>
      </c>
      <c r="F1547" s="20">
        <v>53</v>
      </c>
      <c r="G1547" s="21">
        <v>2.0299999999999998</v>
      </c>
      <c r="H1547" s="20">
        <v>5</v>
      </c>
      <c r="I1547" s="20">
        <v>49</v>
      </c>
      <c r="J1547" s="20">
        <v>55</v>
      </c>
      <c r="K1547" s="20" t="s">
        <v>557</v>
      </c>
      <c r="L1547" s="20" t="s">
        <v>557</v>
      </c>
      <c r="M1547" s="20">
        <v>49</v>
      </c>
      <c r="N1547" s="20">
        <v>54</v>
      </c>
      <c r="O1547" s="20" t="s">
        <v>557</v>
      </c>
      <c r="P1547" s="20">
        <v>59</v>
      </c>
      <c r="Q1547" s="20" t="s">
        <v>557</v>
      </c>
      <c r="R1547" s="19" t="s">
        <v>557</v>
      </c>
      <c r="S1547" s="20">
        <v>50</v>
      </c>
      <c r="T1547" s="20" t="s">
        <v>557</v>
      </c>
      <c r="U1547" s="20" t="s">
        <v>557</v>
      </c>
      <c r="V1547" s="20">
        <v>49</v>
      </c>
      <c r="W1547" s="20" t="s">
        <v>557</v>
      </c>
      <c r="X1547" s="19"/>
    </row>
    <row r="1548" spans="1:24" s="15" customFormat="1" ht="13.8">
      <c r="A1548" s="15" t="s">
        <v>158</v>
      </c>
      <c r="B1548" s="19" t="s">
        <v>159</v>
      </c>
      <c r="C1548" s="19">
        <v>2017</v>
      </c>
      <c r="D1548" s="19" t="s">
        <v>443</v>
      </c>
      <c r="E1548" s="16">
        <v>51</v>
      </c>
      <c r="F1548" s="20">
        <v>53</v>
      </c>
      <c r="G1548" s="21">
        <v>3.22</v>
      </c>
      <c r="H1548" s="20">
        <v>6</v>
      </c>
      <c r="I1548" s="20">
        <v>46</v>
      </c>
      <c r="J1548" s="20">
        <v>56</v>
      </c>
      <c r="K1548" s="20"/>
      <c r="L1548" s="20"/>
      <c r="M1548" s="20">
        <v>41</v>
      </c>
      <c r="N1548" s="20">
        <v>55</v>
      </c>
      <c r="O1548" s="20"/>
      <c r="P1548" s="20">
        <v>59</v>
      </c>
      <c r="Q1548" s="20"/>
      <c r="R1548" s="19"/>
      <c r="S1548" s="20">
        <v>50</v>
      </c>
      <c r="T1548" s="20">
        <v>60</v>
      </c>
      <c r="U1548" s="20"/>
      <c r="V1548" s="20">
        <v>44</v>
      </c>
      <c r="W1548" s="20"/>
      <c r="X1548" s="19"/>
    </row>
    <row r="1549" spans="1:24" s="15" customFormat="1" ht="13.8">
      <c r="A1549" s="15" t="s">
        <v>158</v>
      </c>
      <c r="B1549" s="19" t="s">
        <v>159</v>
      </c>
      <c r="C1549" s="19">
        <v>2018</v>
      </c>
      <c r="D1549" s="19" t="s">
        <v>443</v>
      </c>
      <c r="E1549" s="16">
        <v>53</v>
      </c>
      <c r="F1549" s="20">
        <v>52</v>
      </c>
      <c r="G1549" s="21">
        <v>3.72</v>
      </c>
      <c r="H1549" s="20">
        <v>6</v>
      </c>
      <c r="I1549" s="20">
        <v>47</v>
      </c>
      <c r="J1549" s="20">
        <v>59</v>
      </c>
      <c r="K1549" s="20"/>
      <c r="L1549" s="20"/>
      <c r="M1549" s="20">
        <v>41</v>
      </c>
      <c r="N1549" s="20">
        <v>55</v>
      </c>
      <c r="O1549" s="20"/>
      <c r="P1549" s="20">
        <v>59</v>
      </c>
      <c r="Q1549" s="20"/>
      <c r="R1549" s="19"/>
      <c r="S1549" s="20">
        <v>50</v>
      </c>
      <c r="T1549" s="20">
        <v>67</v>
      </c>
      <c r="U1549" s="20"/>
      <c r="V1549" s="20">
        <v>47</v>
      </c>
      <c r="W1549" s="20"/>
      <c r="X1549" s="19"/>
    </row>
    <row r="1550" spans="1:24" s="15" customFormat="1" ht="13.8">
      <c r="A1550" s="15" t="s">
        <v>158</v>
      </c>
      <c r="B1550" s="19" t="s">
        <v>159</v>
      </c>
      <c r="C1550" s="19">
        <v>2019</v>
      </c>
      <c r="D1550" s="19" t="s">
        <v>443</v>
      </c>
      <c r="E1550" s="16">
        <v>52</v>
      </c>
      <c r="F1550" s="20">
        <v>56</v>
      </c>
      <c r="G1550" s="21">
        <v>3.1326070000000001</v>
      </c>
      <c r="H1550" s="20">
        <v>7</v>
      </c>
      <c r="I1550" s="20">
        <v>46.86253</v>
      </c>
      <c r="J1550" s="20">
        <v>57.13747</v>
      </c>
      <c r="K1550" s="20" t="s">
        <v>557</v>
      </c>
      <c r="L1550" s="20" t="s">
        <v>557</v>
      </c>
      <c r="M1550" s="20">
        <v>41</v>
      </c>
      <c r="N1550" s="20">
        <v>55</v>
      </c>
      <c r="O1550" s="20" t="s">
        <v>557</v>
      </c>
      <c r="P1550" s="20">
        <v>59</v>
      </c>
      <c r="Q1550" s="20" t="s">
        <v>557</v>
      </c>
      <c r="R1550" s="19" t="s">
        <v>557</v>
      </c>
      <c r="S1550" s="20">
        <v>50</v>
      </c>
      <c r="T1550" s="20">
        <v>64</v>
      </c>
      <c r="U1550" s="20" t="s">
        <v>557</v>
      </c>
      <c r="V1550" s="20">
        <v>45</v>
      </c>
      <c r="W1550" s="20">
        <v>47</v>
      </c>
      <c r="X1550" s="19"/>
    </row>
    <row r="1551" spans="1:24" s="15" customFormat="1" ht="13.8">
      <c r="A1551" s="15" t="s">
        <v>158</v>
      </c>
      <c r="B1551" s="19" t="s">
        <v>159</v>
      </c>
      <c r="C1551" s="19">
        <v>2020</v>
      </c>
      <c r="D1551" s="19" t="s">
        <v>443</v>
      </c>
      <c r="E1551" s="16">
        <v>51</v>
      </c>
      <c r="F1551" s="20">
        <v>57</v>
      </c>
      <c r="G1551" s="21">
        <v>1.8838269999999999</v>
      </c>
      <c r="H1551" s="20">
        <v>7</v>
      </c>
      <c r="I1551" s="20">
        <v>47.910519999999998</v>
      </c>
      <c r="J1551" s="20">
        <v>54.089480000000002</v>
      </c>
      <c r="K1551" s="20" t="s">
        <v>557</v>
      </c>
      <c r="L1551" s="20" t="s">
        <v>557</v>
      </c>
      <c r="M1551" s="20">
        <v>41</v>
      </c>
      <c r="N1551" s="20">
        <v>55</v>
      </c>
      <c r="O1551" s="20" t="s">
        <v>557</v>
      </c>
      <c r="P1551" s="20">
        <v>59</v>
      </c>
      <c r="Q1551" s="20" t="s">
        <v>557</v>
      </c>
      <c r="R1551" s="19" t="s">
        <v>557</v>
      </c>
      <c r="S1551" s="20">
        <v>50</v>
      </c>
      <c r="T1551" s="20">
        <v>59</v>
      </c>
      <c r="U1551" s="20" t="s">
        <v>557</v>
      </c>
      <c r="V1551" s="20">
        <v>45</v>
      </c>
      <c r="W1551" s="20">
        <v>48</v>
      </c>
      <c r="X1551" s="19"/>
    </row>
    <row r="1552" spans="1:24" s="15" customFormat="1" ht="13.8">
      <c r="A1552" s="15" t="s">
        <v>158</v>
      </c>
      <c r="B1552" s="19" t="s">
        <v>159</v>
      </c>
      <c r="C1552" s="19">
        <v>2021</v>
      </c>
      <c r="D1552" s="19" t="s">
        <v>443</v>
      </c>
      <c r="E1552" s="16">
        <v>49</v>
      </c>
      <c r="F1552" s="20">
        <v>58</v>
      </c>
      <c r="G1552" s="21">
        <v>2.6143930000000002</v>
      </c>
      <c r="H1552" s="20">
        <v>7</v>
      </c>
      <c r="I1552" s="20">
        <v>44.699330000000003</v>
      </c>
      <c r="J1552" s="20">
        <v>53.300669999999997</v>
      </c>
      <c r="K1552" s="20"/>
      <c r="L1552" s="20"/>
      <c r="M1552" s="20">
        <v>32.845500000000001</v>
      </c>
      <c r="N1552" s="20">
        <v>54.733609999999999</v>
      </c>
      <c r="O1552" s="20"/>
      <c r="P1552" s="20">
        <v>58.971130000000002</v>
      </c>
      <c r="Q1552" s="20"/>
      <c r="R1552" s="19"/>
      <c r="S1552" s="20">
        <v>49.836219999999997</v>
      </c>
      <c r="T1552" s="20">
        <v>60.082979999999999</v>
      </c>
      <c r="U1552" s="20"/>
      <c r="V1552" s="20">
        <v>41.873150000000003</v>
      </c>
      <c r="W1552" s="20">
        <v>46.360140000000001</v>
      </c>
      <c r="X1552" s="19"/>
    </row>
    <row r="1553" spans="1:24" s="15" customFormat="1" ht="13.8">
      <c r="A1553" s="15" t="s">
        <v>158</v>
      </c>
      <c r="B1553" s="19" t="s">
        <v>159</v>
      </c>
      <c r="C1553" s="19">
        <v>2022</v>
      </c>
      <c r="D1553" s="19" t="s">
        <v>443</v>
      </c>
      <c r="E1553" s="16">
        <v>49</v>
      </c>
      <c r="F1553" s="20">
        <v>59</v>
      </c>
      <c r="G1553" s="21">
        <v>2.4849169999999998</v>
      </c>
      <c r="H1553" s="20">
        <v>7</v>
      </c>
      <c r="I1553" s="20">
        <v>44.92474</v>
      </c>
      <c r="J1553" s="20">
        <v>53.07526</v>
      </c>
      <c r="K1553" s="20" t="s">
        <v>557</v>
      </c>
      <c r="L1553" s="20" t="s">
        <v>557</v>
      </c>
      <c r="M1553" s="20">
        <v>33</v>
      </c>
      <c r="N1553" s="20">
        <v>55</v>
      </c>
      <c r="O1553" s="20" t="s">
        <v>557</v>
      </c>
      <c r="P1553" s="20">
        <v>59</v>
      </c>
      <c r="Q1553" s="20" t="s">
        <v>557</v>
      </c>
      <c r="R1553" s="19" t="s">
        <v>557</v>
      </c>
      <c r="S1553" s="20">
        <v>50</v>
      </c>
      <c r="T1553" s="20">
        <v>58</v>
      </c>
      <c r="U1553" s="20" t="s">
        <v>557</v>
      </c>
      <c r="V1553" s="20">
        <v>43</v>
      </c>
      <c r="W1553" s="20">
        <v>45</v>
      </c>
      <c r="X1553" s="19"/>
    </row>
    <row r="1554" spans="1:24" s="15" customFormat="1" ht="13.8">
      <c r="A1554" s="15" t="s">
        <v>158</v>
      </c>
      <c r="B1554" s="19" t="s">
        <v>159</v>
      </c>
      <c r="C1554" s="19">
        <v>2023</v>
      </c>
      <c r="D1554" s="19" t="s">
        <v>443</v>
      </c>
      <c r="E1554" s="16">
        <v>49</v>
      </c>
      <c r="F1554" s="20">
        <v>59</v>
      </c>
      <c r="G1554" s="21">
        <v>2.8417840000000001</v>
      </c>
      <c r="H1554" s="20">
        <v>6</v>
      </c>
      <c r="I1554" s="20">
        <v>44.339469999999999</v>
      </c>
      <c r="J1554" s="20">
        <v>53.660530000000001</v>
      </c>
      <c r="K1554" s="20"/>
      <c r="L1554" s="20"/>
      <c r="M1554" s="20">
        <v>32.845500000000001</v>
      </c>
      <c r="N1554" s="20">
        <v>54.733609999999999</v>
      </c>
      <c r="O1554" s="20"/>
      <c r="P1554" s="20">
        <v>58.971130000000002</v>
      </c>
      <c r="Q1554" s="20"/>
      <c r="R1554" s="19"/>
      <c r="S1554" s="20">
        <v>49.836219999999997</v>
      </c>
      <c r="T1554" s="20">
        <v>52.848930000000003</v>
      </c>
      <c r="U1554" s="20"/>
      <c r="V1554" s="20"/>
      <c r="W1554" s="20">
        <v>46.360140000000001</v>
      </c>
      <c r="X1554" s="19"/>
    </row>
    <row r="1555" spans="1:24" s="15" customFormat="1" ht="13.8">
      <c r="A1555" s="15" t="s">
        <v>158</v>
      </c>
      <c r="B1555" s="19" t="s">
        <v>159</v>
      </c>
      <c r="C1555" s="19">
        <v>2024</v>
      </c>
      <c r="D1555" s="19" t="s">
        <v>443</v>
      </c>
      <c r="E1555" s="16">
        <v>49</v>
      </c>
      <c r="F1555" s="20">
        <v>59</v>
      </c>
      <c r="G1555" s="21">
        <v>1.6137300000000001</v>
      </c>
      <c r="H1555" s="20">
        <v>8</v>
      </c>
      <c r="I1555" s="20">
        <v>46.353479999999998</v>
      </c>
      <c r="J1555" s="20">
        <v>51.646520000000002</v>
      </c>
      <c r="K1555" s="20">
        <v>52.02402</v>
      </c>
      <c r="L1555" s="20"/>
      <c r="M1555" s="20">
        <v>34.235579999999999</v>
      </c>
      <c r="N1555" s="20">
        <v>50.63015</v>
      </c>
      <c r="O1555" s="20"/>
      <c r="P1555" s="20">
        <v>58.851039999999998</v>
      </c>
      <c r="Q1555" s="20"/>
      <c r="R1555" s="19"/>
      <c r="S1555" s="20">
        <v>50.930199999999999</v>
      </c>
      <c r="T1555" s="20">
        <v>52.528109999999998</v>
      </c>
      <c r="U1555" s="20"/>
      <c r="V1555" s="20">
        <v>49.667679999999997</v>
      </c>
      <c r="W1555" s="20">
        <v>46.219259999999998</v>
      </c>
      <c r="X1555" s="19"/>
    </row>
    <row r="1556" spans="1:24" s="15" customFormat="1">
      <c r="A1556" s="68" t="s">
        <v>158</v>
      </c>
      <c r="B1556" s="70" t="s">
        <v>159</v>
      </c>
      <c r="C1556" s="70">
        <v>2025</v>
      </c>
      <c r="D1556" s="73" t="str">
        <f>VLOOKUP(B1556,'CPI Timeseries 2012 - 2025'!B:C,2,0)</f>
        <v>SSA</v>
      </c>
      <c r="E1556" s="16">
        <v>46</v>
      </c>
      <c r="F1556" s="70">
        <v>65</v>
      </c>
      <c r="G1556" s="74">
        <v>2.0195599999999998</v>
      </c>
      <c r="H1556" s="70">
        <v>9</v>
      </c>
      <c r="I1556" s="75">
        <v>42.687919999999998</v>
      </c>
      <c r="J1556" s="75">
        <v>49.312080000000002</v>
      </c>
      <c r="K1556" s="75">
        <v>51.995899999999999</v>
      </c>
      <c r="L1556" s="75"/>
      <c r="M1556" s="75">
        <v>34.241390000000003</v>
      </c>
      <c r="N1556" s="75">
        <v>50.60913</v>
      </c>
      <c r="O1556" s="75"/>
      <c r="P1556" s="75">
        <v>58.821210000000001</v>
      </c>
      <c r="Q1556" s="75">
        <v>28.427849999999999</v>
      </c>
      <c r="R1556" s="75"/>
      <c r="S1556" s="75">
        <v>50.91377</v>
      </c>
      <c r="T1556" s="75">
        <v>55.960509999999999</v>
      </c>
      <c r="U1556" s="75"/>
      <c r="V1556" s="75">
        <v>36.624400000000001</v>
      </c>
      <c r="W1556" s="75">
        <v>47.07206</v>
      </c>
      <c r="X1556" s="2"/>
    </row>
    <row r="1557" spans="1:24" s="15" customFormat="1" ht="13.8">
      <c r="A1557" s="15" t="s">
        <v>251</v>
      </c>
      <c r="B1557" s="19" t="s">
        <v>252</v>
      </c>
      <c r="C1557" s="19">
        <v>2012</v>
      </c>
      <c r="D1557" s="19" t="s">
        <v>440</v>
      </c>
      <c r="E1557" s="16">
        <v>27</v>
      </c>
      <c r="F1557" s="20">
        <v>139</v>
      </c>
      <c r="G1557" s="21">
        <v>2.4</v>
      </c>
      <c r="H1557" s="20">
        <v>5</v>
      </c>
      <c r="I1557" s="20">
        <v>23</v>
      </c>
      <c r="J1557" s="20">
        <v>31</v>
      </c>
      <c r="K1557" s="20"/>
      <c r="L1557" s="20"/>
      <c r="M1557" s="20">
        <v>23</v>
      </c>
      <c r="N1557" s="20"/>
      <c r="O1557" s="20"/>
      <c r="P1557" s="20">
        <v>22</v>
      </c>
      <c r="Q1557" s="20"/>
      <c r="R1557" s="19"/>
      <c r="S1557" s="20"/>
      <c r="T1557" s="20"/>
      <c r="U1557" s="20">
        <v>35</v>
      </c>
      <c r="V1557" s="20">
        <v>27</v>
      </c>
      <c r="W1557" s="20">
        <v>31</v>
      </c>
      <c r="X1557" s="19"/>
    </row>
    <row r="1558" spans="1:24" s="15" customFormat="1" ht="13.8">
      <c r="A1558" s="15" t="s">
        <v>251</v>
      </c>
      <c r="B1558" s="19" t="s">
        <v>252</v>
      </c>
      <c r="C1558" s="19">
        <v>2013</v>
      </c>
      <c r="D1558" s="19" t="s">
        <v>440</v>
      </c>
      <c r="E1558" s="16">
        <v>31</v>
      </c>
      <c r="F1558" s="20">
        <v>116</v>
      </c>
      <c r="G1558" s="21">
        <v>1.4</v>
      </c>
      <c r="H1558" s="20">
        <v>5</v>
      </c>
      <c r="I1558" s="20">
        <v>29</v>
      </c>
      <c r="J1558" s="20">
        <v>33</v>
      </c>
      <c r="K1558" s="20"/>
      <c r="L1558" s="20"/>
      <c r="M1558" s="20">
        <v>28</v>
      </c>
      <c r="N1558" s="20"/>
      <c r="O1558" s="20"/>
      <c r="P1558" s="20">
        <v>32</v>
      </c>
      <c r="Q1558" s="20"/>
      <c r="R1558" s="19"/>
      <c r="S1558" s="20"/>
      <c r="T1558" s="20"/>
      <c r="U1558" s="20">
        <v>35</v>
      </c>
      <c r="V1558" s="20">
        <v>28</v>
      </c>
      <c r="W1558" s="20">
        <v>32</v>
      </c>
      <c r="X1558" s="19"/>
    </row>
    <row r="1559" spans="1:24" s="15" customFormat="1" ht="13.8">
      <c r="A1559" s="15" t="s">
        <v>251</v>
      </c>
      <c r="B1559" s="19" t="s">
        <v>252</v>
      </c>
      <c r="C1559" s="19">
        <v>2014</v>
      </c>
      <c r="D1559" s="19" t="s">
        <v>440</v>
      </c>
      <c r="E1559" s="16">
        <v>29</v>
      </c>
      <c r="F1559" s="20">
        <v>126</v>
      </c>
      <c r="G1559" s="21">
        <v>2.2000000476837158</v>
      </c>
      <c r="H1559" s="20">
        <v>5</v>
      </c>
      <c r="I1559" s="20">
        <v>25</v>
      </c>
      <c r="J1559" s="20">
        <v>33</v>
      </c>
      <c r="K1559" s="20"/>
      <c r="L1559" s="20"/>
      <c r="M1559" s="20">
        <v>28</v>
      </c>
      <c r="N1559" s="20"/>
      <c r="O1559" s="20"/>
      <c r="P1559" s="20">
        <v>22</v>
      </c>
      <c r="Q1559" s="20"/>
      <c r="R1559" s="19"/>
      <c r="S1559" s="20"/>
      <c r="T1559" s="20"/>
      <c r="U1559" s="20">
        <v>35</v>
      </c>
      <c r="V1559" s="20">
        <v>31</v>
      </c>
      <c r="W1559" s="20">
        <v>31</v>
      </c>
      <c r="X1559" s="19"/>
    </row>
    <row r="1560" spans="1:24" s="15" customFormat="1" ht="13.8">
      <c r="A1560" s="15" t="s">
        <v>251</v>
      </c>
      <c r="B1560" s="19" t="s">
        <v>252</v>
      </c>
      <c r="C1560" s="19">
        <v>2015</v>
      </c>
      <c r="D1560" s="19" t="s">
        <v>440</v>
      </c>
      <c r="E1560" s="16">
        <v>27</v>
      </c>
      <c r="F1560" s="20">
        <v>130</v>
      </c>
      <c r="G1560" s="21">
        <v>2.7300000190734863</v>
      </c>
      <c r="H1560" s="20">
        <v>5</v>
      </c>
      <c r="I1560" s="20">
        <v>23</v>
      </c>
      <c r="J1560" s="20">
        <v>31</v>
      </c>
      <c r="K1560" s="20"/>
      <c r="L1560" s="20"/>
      <c r="M1560" s="20">
        <v>23</v>
      </c>
      <c r="N1560" s="20"/>
      <c r="O1560" s="20"/>
      <c r="P1560" s="20">
        <v>22</v>
      </c>
      <c r="Q1560" s="20"/>
      <c r="R1560" s="19"/>
      <c r="S1560" s="20"/>
      <c r="T1560" s="20"/>
      <c r="U1560" s="20">
        <v>35</v>
      </c>
      <c r="V1560" s="20">
        <v>33</v>
      </c>
      <c r="W1560" s="20">
        <v>24</v>
      </c>
      <c r="X1560" s="19"/>
    </row>
    <row r="1561" spans="1:24" s="15" customFormat="1" ht="13.8">
      <c r="A1561" s="15" t="s">
        <v>251</v>
      </c>
      <c r="B1561" s="19" t="s">
        <v>252</v>
      </c>
      <c r="C1561" s="19">
        <v>2016</v>
      </c>
      <c r="D1561" s="19" t="s">
        <v>440</v>
      </c>
      <c r="E1561" s="16">
        <v>29</v>
      </c>
      <c r="F1561" s="20">
        <v>131</v>
      </c>
      <c r="G1561" s="21">
        <v>2.33</v>
      </c>
      <c r="H1561" s="20">
        <v>6</v>
      </c>
      <c r="I1561" s="20">
        <v>25</v>
      </c>
      <c r="J1561" s="20">
        <v>33</v>
      </c>
      <c r="K1561" s="20" t="s">
        <v>557</v>
      </c>
      <c r="L1561" s="20" t="s">
        <v>557</v>
      </c>
      <c r="M1561" s="20">
        <v>24</v>
      </c>
      <c r="N1561" s="20" t="s">
        <v>557</v>
      </c>
      <c r="O1561" s="20" t="s">
        <v>557</v>
      </c>
      <c r="P1561" s="20">
        <v>34</v>
      </c>
      <c r="Q1561" s="20" t="s">
        <v>557</v>
      </c>
      <c r="R1561" s="19" t="s">
        <v>557</v>
      </c>
      <c r="S1561" s="20" t="s">
        <v>557</v>
      </c>
      <c r="T1561" s="20">
        <v>21</v>
      </c>
      <c r="U1561" s="20">
        <v>35</v>
      </c>
      <c r="V1561" s="20">
        <v>26</v>
      </c>
      <c r="W1561" s="20">
        <v>31</v>
      </c>
      <c r="X1561" s="19"/>
    </row>
    <row r="1562" spans="1:24" s="15" customFormat="1" ht="13.8">
      <c r="A1562" s="15" t="s">
        <v>251</v>
      </c>
      <c r="B1562" s="19" t="s">
        <v>252</v>
      </c>
      <c r="C1562" s="19">
        <v>2017</v>
      </c>
      <c r="D1562" s="19" t="s">
        <v>440</v>
      </c>
      <c r="E1562" s="16">
        <v>31</v>
      </c>
      <c r="F1562" s="20">
        <v>122</v>
      </c>
      <c r="G1562" s="21">
        <v>2</v>
      </c>
      <c r="H1562" s="20">
        <v>6</v>
      </c>
      <c r="I1562" s="20">
        <v>28</v>
      </c>
      <c r="J1562" s="20">
        <v>34</v>
      </c>
      <c r="K1562" s="20"/>
      <c r="L1562" s="20"/>
      <c r="M1562" s="20">
        <v>25</v>
      </c>
      <c r="N1562" s="20"/>
      <c r="O1562" s="20"/>
      <c r="P1562" s="20">
        <v>35</v>
      </c>
      <c r="Q1562" s="20"/>
      <c r="R1562" s="19"/>
      <c r="S1562" s="20"/>
      <c r="T1562" s="20">
        <v>25</v>
      </c>
      <c r="U1562" s="20">
        <v>35</v>
      </c>
      <c r="V1562" s="20">
        <v>35</v>
      </c>
      <c r="W1562" s="20">
        <v>32</v>
      </c>
      <c r="X1562" s="19"/>
    </row>
    <row r="1563" spans="1:24" s="15" customFormat="1" ht="13.8">
      <c r="A1563" s="15" t="s">
        <v>251</v>
      </c>
      <c r="B1563" s="19" t="s">
        <v>252</v>
      </c>
      <c r="C1563" s="19">
        <v>2018</v>
      </c>
      <c r="D1563" s="19" t="s">
        <v>440</v>
      </c>
      <c r="E1563" s="16">
        <v>31</v>
      </c>
      <c r="F1563" s="20">
        <v>124</v>
      </c>
      <c r="G1563" s="21">
        <v>1.85</v>
      </c>
      <c r="H1563" s="20">
        <v>6</v>
      </c>
      <c r="I1563" s="20">
        <v>28</v>
      </c>
      <c r="J1563" s="20">
        <v>34</v>
      </c>
      <c r="K1563" s="20"/>
      <c r="L1563" s="20"/>
      <c r="M1563" s="20">
        <v>25</v>
      </c>
      <c r="N1563" s="20"/>
      <c r="O1563" s="20"/>
      <c r="P1563" s="20">
        <v>35</v>
      </c>
      <c r="Q1563" s="20"/>
      <c r="R1563" s="19"/>
      <c r="S1563" s="20"/>
      <c r="T1563" s="20">
        <v>25</v>
      </c>
      <c r="U1563" s="20">
        <v>35</v>
      </c>
      <c r="V1563" s="20">
        <v>33</v>
      </c>
      <c r="W1563" s="20">
        <v>32</v>
      </c>
      <c r="X1563" s="19"/>
    </row>
    <row r="1564" spans="1:24" s="15" customFormat="1" ht="13.8">
      <c r="A1564" s="15" t="s">
        <v>251</v>
      </c>
      <c r="B1564" s="19" t="s">
        <v>252</v>
      </c>
      <c r="C1564" s="19">
        <v>2019</v>
      </c>
      <c r="D1564" s="19" t="s">
        <v>440</v>
      </c>
      <c r="E1564" s="16">
        <v>34</v>
      </c>
      <c r="F1564" s="20">
        <v>113</v>
      </c>
      <c r="G1564" s="21">
        <v>1.759387</v>
      </c>
      <c r="H1564" s="20">
        <v>6</v>
      </c>
      <c r="I1564" s="20">
        <v>31.114599999999999</v>
      </c>
      <c r="J1564" s="20">
        <v>36.885399999999997</v>
      </c>
      <c r="K1564" s="20" t="s">
        <v>557</v>
      </c>
      <c r="L1564" s="20" t="s">
        <v>557</v>
      </c>
      <c r="M1564" s="20">
        <v>29</v>
      </c>
      <c r="N1564" s="20" t="s">
        <v>557</v>
      </c>
      <c r="O1564" s="20" t="s">
        <v>557</v>
      </c>
      <c r="P1564" s="20">
        <v>35</v>
      </c>
      <c r="Q1564" s="20" t="s">
        <v>557</v>
      </c>
      <c r="R1564" s="19" t="s">
        <v>557</v>
      </c>
      <c r="S1564" s="20" t="s">
        <v>557</v>
      </c>
      <c r="T1564" s="20">
        <v>29</v>
      </c>
      <c r="U1564" s="20">
        <v>35</v>
      </c>
      <c r="V1564" s="20">
        <v>40</v>
      </c>
      <c r="W1564" s="20">
        <v>35</v>
      </c>
      <c r="X1564" s="19"/>
    </row>
    <row r="1565" spans="1:24" s="15" customFormat="1" ht="13.8">
      <c r="A1565" s="15" t="s">
        <v>251</v>
      </c>
      <c r="B1565" s="19" t="s">
        <v>252</v>
      </c>
      <c r="C1565" s="19">
        <v>2020</v>
      </c>
      <c r="D1565" s="19" t="s">
        <v>440</v>
      </c>
      <c r="E1565" s="16">
        <v>33</v>
      </c>
      <c r="F1565" s="20">
        <v>117</v>
      </c>
      <c r="G1565" s="21">
        <v>1.350671</v>
      </c>
      <c r="H1565" s="20">
        <v>6</v>
      </c>
      <c r="I1565" s="20">
        <v>30.7849</v>
      </c>
      <c r="J1565" s="20">
        <v>35.2151</v>
      </c>
      <c r="K1565" s="20" t="s">
        <v>557</v>
      </c>
      <c r="L1565" s="20" t="s">
        <v>557</v>
      </c>
      <c r="M1565" s="20">
        <v>29</v>
      </c>
      <c r="N1565" s="20" t="s">
        <v>557</v>
      </c>
      <c r="O1565" s="20" t="s">
        <v>557</v>
      </c>
      <c r="P1565" s="20">
        <v>35</v>
      </c>
      <c r="Q1565" s="20" t="s">
        <v>557</v>
      </c>
      <c r="R1565" s="19" t="s">
        <v>557</v>
      </c>
      <c r="S1565" s="20" t="s">
        <v>557</v>
      </c>
      <c r="T1565" s="20">
        <v>29</v>
      </c>
      <c r="U1565" s="20">
        <v>35</v>
      </c>
      <c r="V1565" s="20">
        <v>40</v>
      </c>
      <c r="W1565" s="20">
        <v>32</v>
      </c>
      <c r="X1565" s="19"/>
    </row>
    <row r="1566" spans="1:24" s="15" customFormat="1" ht="13.8">
      <c r="A1566" s="15" t="s">
        <v>251</v>
      </c>
      <c r="B1566" s="19" t="s">
        <v>252</v>
      </c>
      <c r="C1566" s="19">
        <v>2021</v>
      </c>
      <c r="D1566" s="19" t="s">
        <v>440</v>
      </c>
      <c r="E1566" s="16">
        <v>33</v>
      </c>
      <c r="F1566" s="20">
        <v>117</v>
      </c>
      <c r="G1566" s="21">
        <v>0.53579120000000002</v>
      </c>
      <c r="H1566" s="20">
        <v>6</v>
      </c>
      <c r="I1566" s="20">
        <v>32.11862</v>
      </c>
      <c r="J1566" s="20">
        <v>33.88138</v>
      </c>
      <c r="K1566" s="20"/>
      <c r="L1566" s="20"/>
      <c r="M1566" s="20">
        <v>32.845500000000001</v>
      </c>
      <c r="N1566" s="20"/>
      <c r="O1566" s="20"/>
      <c r="P1566" s="20">
        <v>34.50329</v>
      </c>
      <c r="Q1566" s="20"/>
      <c r="R1566" s="19"/>
      <c r="S1566" s="20"/>
      <c r="T1566" s="20">
        <v>30.423369999999998</v>
      </c>
      <c r="U1566" s="20">
        <v>35.111879999999999</v>
      </c>
      <c r="V1566" s="20">
        <v>33.631079999999997</v>
      </c>
      <c r="W1566" s="20">
        <v>31.987680000000001</v>
      </c>
      <c r="X1566" s="19"/>
    </row>
    <row r="1567" spans="1:24" s="15" customFormat="1" ht="13.8">
      <c r="A1567" s="15" t="s">
        <v>251</v>
      </c>
      <c r="B1567" s="19" t="s">
        <v>252</v>
      </c>
      <c r="C1567" s="19">
        <v>2022</v>
      </c>
      <c r="D1567" s="19" t="s">
        <v>440</v>
      </c>
      <c r="E1567" s="16">
        <v>34</v>
      </c>
      <c r="F1567" s="20">
        <v>110</v>
      </c>
      <c r="G1567" s="21">
        <v>0.93367389999999995</v>
      </c>
      <c r="H1567" s="20">
        <v>6</v>
      </c>
      <c r="I1567" s="20">
        <v>32.468769999999999</v>
      </c>
      <c r="J1567" s="20">
        <v>35.531230000000001</v>
      </c>
      <c r="K1567" s="20" t="s">
        <v>557</v>
      </c>
      <c r="L1567" s="20" t="s">
        <v>557</v>
      </c>
      <c r="M1567" s="20">
        <v>33</v>
      </c>
      <c r="N1567" s="20" t="s">
        <v>557</v>
      </c>
      <c r="O1567" s="20" t="s">
        <v>557</v>
      </c>
      <c r="P1567" s="20">
        <v>35</v>
      </c>
      <c r="Q1567" s="20" t="s">
        <v>557</v>
      </c>
      <c r="R1567" s="19" t="s">
        <v>557</v>
      </c>
      <c r="S1567" s="20" t="s">
        <v>557</v>
      </c>
      <c r="T1567" s="20">
        <v>30</v>
      </c>
      <c r="U1567" s="20">
        <v>35</v>
      </c>
      <c r="V1567" s="20">
        <v>38</v>
      </c>
      <c r="W1567" s="20">
        <v>30</v>
      </c>
      <c r="X1567" s="19"/>
    </row>
    <row r="1568" spans="1:24" s="15" customFormat="1" ht="13.8">
      <c r="A1568" s="15" t="s">
        <v>251</v>
      </c>
      <c r="B1568" s="19" t="s">
        <v>252</v>
      </c>
      <c r="C1568" s="19">
        <v>2023</v>
      </c>
      <c r="D1568" s="19" t="s">
        <v>440</v>
      </c>
      <c r="E1568" s="16">
        <v>35</v>
      </c>
      <c r="F1568" s="20">
        <v>108</v>
      </c>
      <c r="G1568" s="21">
        <v>0.73884459999999996</v>
      </c>
      <c r="H1568" s="20">
        <v>6</v>
      </c>
      <c r="I1568" s="20">
        <v>33.7883</v>
      </c>
      <c r="J1568" s="20">
        <v>36.2117</v>
      </c>
      <c r="K1568" s="20"/>
      <c r="L1568" s="20"/>
      <c r="M1568" s="20">
        <v>32.845500000000001</v>
      </c>
      <c r="N1568" s="20"/>
      <c r="O1568" s="20"/>
      <c r="P1568" s="20">
        <v>34.50329</v>
      </c>
      <c r="Q1568" s="20"/>
      <c r="R1568" s="19"/>
      <c r="S1568" s="20"/>
      <c r="T1568" s="20">
        <v>35.487209999999997</v>
      </c>
      <c r="U1568" s="20">
        <v>35.111879999999999</v>
      </c>
      <c r="V1568" s="20">
        <v>38.015160000000002</v>
      </c>
      <c r="W1568" s="20">
        <v>31.089400000000001</v>
      </c>
      <c r="X1568" s="19"/>
    </row>
    <row r="1569" spans="1:24" s="15" customFormat="1" ht="13.8">
      <c r="A1569" s="15" t="s">
        <v>251</v>
      </c>
      <c r="B1569" s="19" t="s">
        <v>252</v>
      </c>
      <c r="C1569" s="19">
        <v>2024</v>
      </c>
      <c r="D1569" s="19" t="s">
        <v>440</v>
      </c>
      <c r="E1569" s="16">
        <v>34</v>
      </c>
      <c r="F1569" s="20">
        <v>107</v>
      </c>
      <c r="G1569" s="21">
        <v>0.93868209999999996</v>
      </c>
      <c r="H1569" s="20">
        <v>6</v>
      </c>
      <c r="I1569" s="20">
        <v>32.460560000000001</v>
      </c>
      <c r="J1569" s="20">
        <v>35.539439999999999</v>
      </c>
      <c r="K1569" s="20"/>
      <c r="L1569" s="20"/>
      <c r="M1569" s="20">
        <v>34.235579999999999</v>
      </c>
      <c r="N1569" s="20"/>
      <c r="O1569" s="20"/>
      <c r="P1569" s="20">
        <v>32.267980000000001</v>
      </c>
      <c r="Q1569" s="20"/>
      <c r="R1569" s="19"/>
      <c r="S1569" s="20"/>
      <c r="T1569" s="20">
        <v>34.048310000000001</v>
      </c>
      <c r="U1569" s="20">
        <v>39.171520000000001</v>
      </c>
      <c r="V1569" s="20">
        <v>30.377700000000001</v>
      </c>
      <c r="W1569" s="20">
        <v>32.32544</v>
      </c>
      <c r="X1569" s="19"/>
    </row>
    <row r="1570" spans="1:24" s="15" customFormat="1">
      <c r="A1570" s="68" t="s">
        <v>251</v>
      </c>
      <c r="B1570" s="70" t="s">
        <v>252</v>
      </c>
      <c r="C1570" s="70">
        <v>2025</v>
      </c>
      <c r="D1570" s="73" t="str">
        <f>VLOOKUP(B1570,'CPI Timeseries 2012 - 2025'!B:C,2,0)</f>
        <v>AP</v>
      </c>
      <c r="E1570" s="16">
        <v>34</v>
      </c>
      <c r="F1570" s="70">
        <v>109</v>
      </c>
      <c r="G1570" s="74">
        <v>0.92011259999999995</v>
      </c>
      <c r="H1570" s="70">
        <v>6</v>
      </c>
      <c r="I1570" s="75">
        <v>32.491019999999999</v>
      </c>
      <c r="J1570" s="75">
        <v>35.508980000000001</v>
      </c>
      <c r="K1570" s="75"/>
      <c r="L1570" s="75"/>
      <c r="M1570" s="75">
        <v>34.241390000000003</v>
      </c>
      <c r="N1570" s="75"/>
      <c r="O1570" s="75"/>
      <c r="P1570" s="75">
        <v>32.214660000000002</v>
      </c>
      <c r="Q1570" s="75"/>
      <c r="R1570" s="75"/>
      <c r="S1570" s="75"/>
      <c r="T1570" s="75">
        <v>32.68459</v>
      </c>
      <c r="U1570" s="75">
        <v>39.177059999999997</v>
      </c>
      <c r="V1570" s="75">
        <v>30.57948</v>
      </c>
      <c r="W1570" s="75">
        <v>33.174349999999997</v>
      </c>
      <c r="X1570" s="2"/>
    </row>
    <row r="1571" spans="1:24" s="15" customFormat="1" ht="13.8">
      <c r="A1571" s="15" t="s">
        <v>40</v>
      </c>
      <c r="B1571" s="19" t="s">
        <v>41</v>
      </c>
      <c r="C1571" s="19">
        <v>2012</v>
      </c>
      <c r="D1571" s="19" t="s">
        <v>444</v>
      </c>
      <c r="E1571" s="16">
        <v>84</v>
      </c>
      <c r="F1571" s="20">
        <v>9</v>
      </c>
      <c r="G1571" s="21">
        <v>2</v>
      </c>
      <c r="H1571" s="20">
        <v>7</v>
      </c>
      <c r="I1571" s="20">
        <v>81</v>
      </c>
      <c r="J1571" s="20">
        <v>88</v>
      </c>
      <c r="K1571" s="20"/>
      <c r="L1571" s="20">
        <v>73</v>
      </c>
      <c r="M1571" s="20"/>
      <c r="N1571" s="20">
        <v>88</v>
      </c>
      <c r="O1571" s="20"/>
      <c r="P1571" s="20">
        <v>83</v>
      </c>
      <c r="Q1571" s="20">
        <v>86</v>
      </c>
      <c r="R1571" s="19"/>
      <c r="S1571" s="20">
        <v>89</v>
      </c>
      <c r="T1571" s="20"/>
      <c r="U1571" s="20"/>
      <c r="V1571" s="20">
        <v>84</v>
      </c>
      <c r="W1571" s="20">
        <v>87</v>
      </c>
      <c r="X1571" s="19"/>
    </row>
    <row r="1572" spans="1:24" s="15" customFormat="1" ht="13.8">
      <c r="A1572" s="15" t="s">
        <v>40</v>
      </c>
      <c r="B1572" s="19" t="s">
        <v>41</v>
      </c>
      <c r="C1572" s="19">
        <v>2013</v>
      </c>
      <c r="D1572" s="19" t="s">
        <v>444</v>
      </c>
      <c r="E1572" s="16">
        <v>83</v>
      </c>
      <c r="F1572" s="20">
        <v>8</v>
      </c>
      <c r="G1572" s="21">
        <v>2</v>
      </c>
      <c r="H1572" s="20">
        <v>7</v>
      </c>
      <c r="I1572" s="20">
        <v>80</v>
      </c>
      <c r="J1572" s="20">
        <v>86</v>
      </c>
      <c r="K1572" s="20"/>
      <c r="L1572" s="20">
        <v>73</v>
      </c>
      <c r="M1572" s="20"/>
      <c r="N1572" s="20">
        <v>88</v>
      </c>
      <c r="O1572" s="20"/>
      <c r="P1572" s="20">
        <v>83</v>
      </c>
      <c r="Q1572" s="20">
        <v>82</v>
      </c>
      <c r="R1572" s="19"/>
      <c r="S1572" s="20">
        <v>89</v>
      </c>
      <c r="T1572" s="20"/>
      <c r="U1572" s="20"/>
      <c r="V1572" s="20">
        <v>82</v>
      </c>
      <c r="W1572" s="20">
        <v>87</v>
      </c>
      <c r="X1572" s="19"/>
    </row>
    <row r="1573" spans="1:24" s="15" customFormat="1" ht="13.8">
      <c r="A1573" s="15" t="s">
        <v>40</v>
      </c>
      <c r="B1573" s="19" t="s">
        <v>41</v>
      </c>
      <c r="C1573" s="19">
        <v>2014</v>
      </c>
      <c r="D1573" s="19" t="s">
        <v>444</v>
      </c>
      <c r="E1573" s="16">
        <v>83</v>
      </c>
      <c r="F1573" s="20">
        <v>8</v>
      </c>
      <c r="G1573" s="21">
        <v>1.9700000286102295</v>
      </c>
      <c r="H1573" s="20">
        <v>7</v>
      </c>
      <c r="I1573" s="20">
        <v>80</v>
      </c>
      <c r="J1573" s="20">
        <v>86</v>
      </c>
      <c r="K1573" s="20"/>
      <c r="L1573" s="20">
        <v>73</v>
      </c>
      <c r="M1573" s="20"/>
      <c r="N1573" s="20">
        <v>88</v>
      </c>
      <c r="O1573" s="20"/>
      <c r="P1573" s="20">
        <v>83</v>
      </c>
      <c r="Q1573" s="20">
        <v>85</v>
      </c>
      <c r="R1573" s="19"/>
      <c r="S1573" s="20">
        <v>89</v>
      </c>
      <c r="T1573" s="20"/>
      <c r="U1573" s="20"/>
      <c r="V1573" s="20">
        <v>82</v>
      </c>
      <c r="W1573" s="20">
        <v>82</v>
      </c>
      <c r="X1573" s="19"/>
    </row>
    <row r="1574" spans="1:24" s="15" customFormat="1" ht="13.8">
      <c r="A1574" s="15" t="s">
        <v>40</v>
      </c>
      <c r="B1574" s="19" t="s">
        <v>41</v>
      </c>
      <c r="C1574" s="19">
        <v>2015</v>
      </c>
      <c r="D1574" s="19" t="s">
        <v>444</v>
      </c>
      <c r="E1574" s="16">
        <v>84</v>
      </c>
      <c r="F1574" s="20">
        <v>9</v>
      </c>
      <c r="G1574" s="21">
        <v>1.9800000190734863</v>
      </c>
      <c r="H1574" s="20">
        <v>7</v>
      </c>
      <c r="I1574" s="20">
        <v>81</v>
      </c>
      <c r="J1574" s="20">
        <v>87</v>
      </c>
      <c r="K1574" s="20"/>
      <c r="L1574" s="20">
        <v>73</v>
      </c>
      <c r="M1574" s="20"/>
      <c r="N1574" s="20">
        <v>88</v>
      </c>
      <c r="O1574" s="20"/>
      <c r="P1574" s="20">
        <v>83</v>
      </c>
      <c r="Q1574" s="20">
        <v>85</v>
      </c>
      <c r="R1574" s="19"/>
      <c r="S1574" s="20">
        <v>89</v>
      </c>
      <c r="T1574" s="20"/>
      <c r="U1574" s="20"/>
      <c r="V1574" s="20">
        <v>84</v>
      </c>
      <c r="W1574" s="20">
        <v>85</v>
      </c>
      <c r="X1574" s="19"/>
    </row>
    <row r="1575" spans="1:24" s="15" customFormat="1" ht="13.8">
      <c r="A1575" s="15" t="s">
        <v>40</v>
      </c>
      <c r="B1575" s="19" t="s">
        <v>41</v>
      </c>
      <c r="C1575" s="19">
        <v>2016</v>
      </c>
      <c r="D1575" s="19" t="s">
        <v>444</v>
      </c>
      <c r="E1575" s="16">
        <v>83</v>
      </c>
      <c r="F1575" s="20">
        <v>8</v>
      </c>
      <c r="G1575" s="21">
        <v>2.3199999999999998</v>
      </c>
      <c r="H1575" s="20">
        <v>7</v>
      </c>
      <c r="I1575" s="20">
        <v>79</v>
      </c>
      <c r="J1575" s="20">
        <v>87</v>
      </c>
      <c r="K1575" s="20" t="s">
        <v>557</v>
      </c>
      <c r="L1575" s="20">
        <v>71</v>
      </c>
      <c r="M1575" s="20" t="s">
        <v>557</v>
      </c>
      <c r="N1575" s="20">
        <v>90</v>
      </c>
      <c r="O1575" s="20" t="s">
        <v>557</v>
      </c>
      <c r="P1575" s="20">
        <v>83</v>
      </c>
      <c r="Q1575" s="20">
        <v>89</v>
      </c>
      <c r="R1575" s="19" t="s">
        <v>557</v>
      </c>
      <c r="S1575" s="20">
        <v>85</v>
      </c>
      <c r="T1575" s="20" t="s">
        <v>557</v>
      </c>
      <c r="U1575" s="20" t="s">
        <v>557</v>
      </c>
      <c r="V1575" s="20">
        <v>82</v>
      </c>
      <c r="W1575" s="20">
        <v>82</v>
      </c>
      <c r="X1575" s="19"/>
    </row>
    <row r="1576" spans="1:24" s="15" customFormat="1" ht="13.8">
      <c r="A1576" s="15" t="s">
        <v>40</v>
      </c>
      <c r="B1576" s="19" t="s">
        <v>41</v>
      </c>
      <c r="C1576" s="19">
        <v>2017</v>
      </c>
      <c r="D1576" s="19" t="s">
        <v>444</v>
      </c>
      <c r="E1576" s="16">
        <v>82</v>
      </c>
      <c r="F1576" s="20">
        <v>8</v>
      </c>
      <c r="G1576" s="21">
        <v>2.23</v>
      </c>
      <c r="H1576" s="20">
        <v>8</v>
      </c>
      <c r="I1576" s="20">
        <v>78</v>
      </c>
      <c r="J1576" s="20">
        <v>86</v>
      </c>
      <c r="K1576" s="20"/>
      <c r="L1576" s="20">
        <v>70</v>
      </c>
      <c r="M1576" s="20"/>
      <c r="N1576" s="20">
        <v>90</v>
      </c>
      <c r="O1576" s="20"/>
      <c r="P1576" s="20">
        <v>83</v>
      </c>
      <c r="Q1576" s="20">
        <v>89</v>
      </c>
      <c r="R1576" s="19"/>
      <c r="S1576" s="20">
        <v>85</v>
      </c>
      <c r="T1576" s="20">
        <v>77</v>
      </c>
      <c r="U1576" s="20"/>
      <c r="V1576" s="20">
        <v>84</v>
      </c>
      <c r="W1576" s="20">
        <v>80</v>
      </c>
      <c r="X1576" s="19"/>
    </row>
    <row r="1577" spans="1:24" s="15" customFormat="1" ht="13.8">
      <c r="A1577" s="15" t="s">
        <v>40</v>
      </c>
      <c r="B1577" s="19" t="s">
        <v>41</v>
      </c>
      <c r="C1577" s="19">
        <v>2018</v>
      </c>
      <c r="D1577" s="19" t="s">
        <v>444</v>
      </c>
      <c r="E1577" s="16">
        <v>82</v>
      </c>
      <c r="F1577" s="20">
        <v>8</v>
      </c>
      <c r="G1577" s="21">
        <v>2.2999999999999998</v>
      </c>
      <c r="H1577" s="20">
        <v>8</v>
      </c>
      <c r="I1577" s="20">
        <v>78</v>
      </c>
      <c r="J1577" s="20">
        <v>86</v>
      </c>
      <c r="K1577" s="20"/>
      <c r="L1577" s="20">
        <v>70</v>
      </c>
      <c r="M1577" s="20"/>
      <c r="N1577" s="20">
        <v>90</v>
      </c>
      <c r="O1577" s="20"/>
      <c r="P1577" s="20">
        <v>83</v>
      </c>
      <c r="Q1577" s="20">
        <v>89</v>
      </c>
      <c r="R1577" s="19"/>
      <c r="S1577" s="20">
        <v>85</v>
      </c>
      <c r="T1577" s="20">
        <v>77</v>
      </c>
      <c r="U1577" s="20"/>
      <c r="V1577" s="20">
        <v>80</v>
      </c>
      <c r="W1577" s="20">
        <v>80</v>
      </c>
      <c r="X1577" s="19"/>
    </row>
    <row r="1578" spans="1:24" s="15" customFormat="1" ht="13.8">
      <c r="A1578" s="15" t="s">
        <v>40</v>
      </c>
      <c r="B1578" s="19" t="s">
        <v>41</v>
      </c>
      <c r="C1578" s="19">
        <v>2019</v>
      </c>
      <c r="D1578" s="19" t="s">
        <v>444</v>
      </c>
      <c r="E1578" s="16">
        <v>82</v>
      </c>
      <c r="F1578" s="20">
        <v>8</v>
      </c>
      <c r="G1578" s="21">
        <v>2.2470289999999999</v>
      </c>
      <c r="H1578" s="20">
        <v>8</v>
      </c>
      <c r="I1578" s="20">
        <v>78.314869999999999</v>
      </c>
      <c r="J1578" s="20">
        <v>85.685130000000001</v>
      </c>
      <c r="K1578" s="20" t="s">
        <v>557</v>
      </c>
      <c r="L1578" s="20">
        <v>70</v>
      </c>
      <c r="M1578" s="20" t="s">
        <v>557</v>
      </c>
      <c r="N1578" s="20">
        <v>90</v>
      </c>
      <c r="O1578" s="20" t="s">
        <v>557</v>
      </c>
      <c r="P1578" s="20">
        <v>83</v>
      </c>
      <c r="Q1578" s="20">
        <v>89</v>
      </c>
      <c r="R1578" s="19" t="s">
        <v>557</v>
      </c>
      <c r="S1578" s="20">
        <v>85</v>
      </c>
      <c r="T1578" s="20">
        <v>77</v>
      </c>
      <c r="U1578" s="20" t="s">
        <v>557</v>
      </c>
      <c r="V1578" s="20">
        <v>81</v>
      </c>
      <c r="W1578" s="20">
        <v>83</v>
      </c>
      <c r="X1578" s="19"/>
    </row>
    <row r="1579" spans="1:24" s="15" customFormat="1" ht="13.8">
      <c r="A1579" s="15" t="s">
        <v>40</v>
      </c>
      <c r="B1579" s="19" t="s">
        <v>41</v>
      </c>
      <c r="C1579" s="19">
        <v>2020</v>
      </c>
      <c r="D1579" s="19" t="s">
        <v>444</v>
      </c>
      <c r="E1579" s="16">
        <v>82</v>
      </c>
      <c r="F1579" s="20">
        <v>8</v>
      </c>
      <c r="G1579" s="21">
        <v>1.4382140000000001</v>
      </c>
      <c r="H1579" s="20">
        <v>8</v>
      </c>
      <c r="I1579" s="20">
        <v>79.641329999999996</v>
      </c>
      <c r="J1579" s="20">
        <v>84.358670000000004</v>
      </c>
      <c r="K1579" s="20" t="s">
        <v>557</v>
      </c>
      <c r="L1579" s="20">
        <v>70</v>
      </c>
      <c r="M1579" s="20" t="s">
        <v>557</v>
      </c>
      <c r="N1579" s="20">
        <v>90</v>
      </c>
      <c r="O1579" s="20" t="s">
        <v>557</v>
      </c>
      <c r="P1579" s="20">
        <v>83</v>
      </c>
      <c r="Q1579" s="20">
        <v>89</v>
      </c>
      <c r="R1579" s="19" t="s">
        <v>557</v>
      </c>
      <c r="S1579" s="20">
        <v>85</v>
      </c>
      <c r="T1579" s="20">
        <v>77</v>
      </c>
      <c r="U1579" s="20" t="s">
        <v>557</v>
      </c>
      <c r="V1579" s="20">
        <v>81</v>
      </c>
      <c r="W1579" s="20">
        <v>82</v>
      </c>
      <c r="X1579" s="19"/>
    </row>
    <row r="1580" spans="1:24" s="15" customFormat="1" ht="13.8">
      <c r="A1580" s="15" t="s">
        <v>40</v>
      </c>
      <c r="B1580" s="19" t="s">
        <v>41</v>
      </c>
      <c r="C1580" s="19">
        <v>2021</v>
      </c>
      <c r="D1580" s="19" t="s">
        <v>444</v>
      </c>
      <c r="E1580" s="16">
        <v>82</v>
      </c>
      <c r="F1580" s="20">
        <v>8</v>
      </c>
      <c r="G1580" s="21">
        <v>1.3619669999999999</v>
      </c>
      <c r="H1580" s="20">
        <v>8</v>
      </c>
      <c r="I1580" s="20">
        <v>79.759569999999997</v>
      </c>
      <c r="J1580" s="20">
        <v>84.240430000000003</v>
      </c>
      <c r="K1580" s="20"/>
      <c r="L1580" s="20">
        <v>70.387029999999996</v>
      </c>
      <c r="M1580" s="20"/>
      <c r="N1580" s="20">
        <v>89.674469999999999</v>
      </c>
      <c r="O1580" s="20"/>
      <c r="P1580" s="20">
        <v>83.256370000000004</v>
      </c>
      <c r="Q1580" s="20">
        <v>86.078209999999999</v>
      </c>
      <c r="R1580" s="19"/>
      <c r="S1580" s="20">
        <v>84.671390000000002</v>
      </c>
      <c r="T1580" s="20">
        <v>77.444699999999997</v>
      </c>
      <c r="U1580" s="20"/>
      <c r="V1580" s="20">
        <v>78.699420000000003</v>
      </c>
      <c r="W1580" s="20">
        <v>82.291300000000007</v>
      </c>
      <c r="X1580" s="19"/>
    </row>
    <row r="1581" spans="1:24" s="15" customFormat="1" ht="13.8">
      <c r="A1581" s="15" t="s">
        <v>40</v>
      </c>
      <c r="B1581" s="19" t="s">
        <v>41</v>
      </c>
      <c r="C1581" s="19">
        <v>2022</v>
      </c>
      <c r="D1581" s="19" t="s">
        <v>444</v>
      </c>
      <c r="E1581" s="16">
        <v>80</v>
      </c>
      <c r="F1581" s="20">
        <v>8</v>
      </c>
      <c r="G1581" s="21">
        <v>2.0091420000000002</v>
      </c>
      <c r="H1581" s="20">
        <v>8</v>
      </c>
      <c r="I1581" s="20">
        <v>76.705010000000001</v>
      </c>
      <c r="J1581" s="20">
        <v>83.294989999999999</v>
      </c>
      <c r="K1581" s="20" t="s">
        <v>557</v>
      </c>
      <c r="L1581" s="20">
        <v>62</v>
      </c>
      <c r="M1581" s="20" t="s">
        <v>557</v>
      </c>
      <c r="N1581" s="20">
        <v>90</v>
      </c>
      <c r="O1581" s="20" t="s">
        <v>557</v>
      </c>
      <c r="P1581" s="20">
        <v>83</v>
      </c>
      <c r="Q1581" s="20">
        <v>86</v>
      </c>
      <c r="R1581" s="19" t="s">
        <v>557</v>
      </c>
      <c r="S1581" s="20">
        <v>85</v>
      </c>
      <c r="T1581" s="20">
        <v>77</v>
      </c>
      <c r="U1581" s="20" t="s">
        <v>557</v>
      </c>
      <c r="V1581" s="20">
        <v>74</v>
      </c>
      <c r="W1581" s="20">
        <v>82</v>
      </c>
      <c r="X1581" s="19"/>
    </row>
    <row r="1582" spans="1:24" s="15" customFormat="1" ht="13.8">
      <c r="A1582" s="15" t="s">
        <v>40</v>
      </c>
      <c r="B1582" s="19" t="s">
        <v>41</v>
      </c>
      <c r="C1582" s="19">
        <v>2023</v>
      </c>
      <c r="D1582" s="19" t="s">
        <v>444</v>
      </c>
      <c r="E1582" s="16">
        <v>79</v>
      </c>
      <c r="F1582" s="20">
        <v>8</v>
      </c>
      <c r="G1582" s="21">
        <v>2.1007739999999999</v>
      </c>
      <c r="H1582" s="20">
        <v>8</v>
      </c>
      <c r="I1582" s="20">
        <v>75.554730000000006</v>
      </c>
      <c r="J1582" s="20">
        <v>82.445269999999994</v>
      </c>
      <c r="K1582" s="20"/>
      <c r="L1582" s="20">
        <v>61.518160000000002</v>
      </c>
      <c r="M1582" s="20"/>
      <c r="N1582" s="20">
        <v>89.674469999999999</v>
      </c>
      <c r="O1582" s="20"/>
      <c r="P1582" s="20">
        <v>71.022450000000006</v>
      </c>
      <c r="Q1582" s="20">
        <v>86.42062</v>
      </c>
      <c r="R1582" s="19"/>
      <c r="S1582" s="20">
        <v>84.671390000000002</v>
      </c>
      <c r="T1582" s="20">
        <v>77.444699999999997</v>
      </c>
      <c r="U1582" s="20"/>
      <c r="V1582" s="20">
        <v>75.718239999999994</v>
      </c>
      <c r="W1582" s="20">
        <v>82.291300000000007</v>
      </c>
      <c r="X1582" s="19"/>
    </row>
    <row r="1583" spans="1:24" s="15" customFormat="1" ht="13.8">
      <c r="A1583" s="15" t="s">
        <v>40</v>
      </c>
      <c r="B1583" s="19" t="s">
        <v>41</v>
      </c>
      <c r="C1583" s="19">
        <v>2024</v>
      </c>
      <c r="D1583" s="19" t="s">
        <v>444</v>
      </c>
      <c r="E1583" s="16">
        <v>78</v>
      </c>
      <c r="F1583" s="20">
        <v>9</v>
      </c>
      <c r="G1583" s="21">
        <v>2.336668</v>
      </c>
      <c r="H1583" s="20">
        <v>8</v>
      </c>
      <c r="I1583" s="20">
        <v>74.167860000000005</v>
      </c>
      <c r="J1583" s="20">
        <v>81.832139999999995</v>
      </c>
      <c r="K1583" s="20"/>
      <c r="L1583" s="20">
        <v>56.713709999999999</v>
      </c>
      <c r="M1583" s="20"/>
      <c r="N1583" s="20">
        <v>82.848110000000005</v>
      </c>
      <c r="O1583" s="20"/>
      <c r="P1583" s="20">
        <v>71.944180000000003</v>
      </c>
      <c r="Q1583" s="20">
        <v>87.195440000000005</v>
      </c>
      <c r="R1583" s="19"/>
      <c r="S1583" s="20">
        <v>87.228129999999993</v>
      </c>
      <c r="T1583" s="20">
        <v>73.745670000000004</v>
      </c>
      <c r="U1583" s="20"/>
      <c r="V1583" s="20">
        <v>82.902240000000006</v>
      </c>
      <c r="W1583" s="20">
        <v>80.953800000000001</v>
      </c>
      <c r="X1583" s="19"/>
    </row>
    <row r="1584" spans="1:24" s="15" customFormat="1">
      <c r="A1584" s="68" t="s">
        <v>40</v>
      </c>
      <c r="B1584" s="70" t="s">
        <v>41</v>
      </c>
      <c r="C1584" s="70">
        <v>2025</v>
      </c>
      <c r="D1584" s="73" t="str">
        <f>VLOOKUP(B1584,'CPI Timeseries 2012 - 2025'!B:C,2,0)</f>
        <v>WE/EU</v>
      </c>
      <c r="E1584" s="16">
        <v>78</v>
      </c>
      <c r="F1584" s="70">
        <v>8</v>
      </c>
      <c r="G1584" s="74">
        <v>2.4039060000000001</v>
      </c>
      <c r="H1584" s="70">
        <v>8</v>
      </c>
      <c r="I1584" s="75">
        <v>74.057590000000005</v>
      </c>
      <c r="J1584" s="75">
        <v>81.942409999999995</v>
      </c>
      <c r="K1584" s="75"/>
      <c r="L1584" s="75">
        <v>56.654359999999997</v>
      </c>
      <c r="M1584" s="75"/>
      <c r="N1584" s="75">
        <v>82.838610000000003</v>
      </c>
      <c r="O1584" s="75"/>
      <c r="P1584" s="75">
        <v>71.925920000000005</v>
      </c>
      <c r="Q1584" s="75">
        <v>88.813190000000006</v>
      </c>
      <c r="R1584" s="75"/>
      <c r="S1584" s="75">
        <v>87.22354</v>
      </c>
      <c r="T1584" s="75">
        <v>73.759739999999994</v>
      </c>
      <c r="U1584" s="75"/>
      <c r="V1584" s="75">
        <v>84.053839999999994</v>
      </c>
      <c r="W1584" s="75">
        <v>80.079120000000003</v>
      </c>
      <c r="X1584" s="2"/>
    </row>
    <row r="1585" spans="1:24" s="15" customFormat="1" ht="13.8">
      <c r="A1585" s="15" t="s">
        <v>30</v>
      </c>
      <c r="B1585" s="19" t="s">
        <v>31</v>
      </c>
      <c r="C1585" s="19">
        <v>2012</v>
      </c>
      <c r="D1585" s="19" t="s">
        <v>440</v>
      </c>
      <c r="E1585" s="16">
        <v>90</v>
      </c>
      <c r="F1585" s="20">
        <v>1</v>
      </c>
      <c r="G1585" s="21">
        <v>2.2000000000000002</v>
      </c>
      <c r="H1585" s="20">
        <v>7</v>
      </c>
      <c r="I1585" s="20">
        <v>87</v>
      </c>
      <c r="J1585" s="20">
        <v>94</v>
      </c>
      <c r="K1585" s="20"/>
      <c r="L1585" s="20">
        <v>97</v>
      </c>
      <c r="M1585" s="20"/>
      <c r="N1585" s="20">
        <v>88</v>
      </c>
      <c r="O1585" s="20"/>
      <c r="P1585" s="20">
        <v>83</v>
      </c>
      <c r="Q1585" s="20">
        <v>88</v>
      </c>
      <c r="R1585" s="19"/>
      <c r="S1585" s="20">
        <v>98</v>
      </c>
      <c r="T1585" s="20"/>
      <c r="U1585" s="20"/>
      <c r="V1585" s="20">
        <v>92</v>
      </c>
      <c r="W1585" s="20">
        <v>86</v>
      </c>
      <c r="X1585" s="19"/>
    </row>
    <row r="1586" spans="1:24" s="15" customFormat="1" ht="13.8">
      <c r="A1586" s="15" t="s">
        <v>30</v>
      </c>
      <c r="B1586" s="19" t="s">
        <v>31</v>
      </c>
      <c r="C1586" s="19">
        <v>2013</v>
      </c>
      <c r="D1586" s="19" t="s">
        <v>440</v>
      </c>
      <c r="E1586" s="16">
        <v>91</v>
      </c>
      <c r="F1586" s="20">
        <v>1</v>
      </c>
      <c r="G1586" s="21">
        <v>2.2999999999999998</v>
      </c>
      <c r="H1586" s="20">
        <v>7</v>
      </c>
      <c r="I1586" s="20">
        <v>87</v>
      </c>
      <c r="J1586" s="20">
        <v>95</v>
      </c>
      <c r="K1586" s="20"/>
      <c r="L1586" s="20">
        <v>97</v>
      </c>
      <c r="M1586" s="20"/>
      <c r="N1586" s="20">
        <v>88</v>
      </c>
      <c r="O1586" s="20"/>
      <c r="P1586" s="20">
        <v>83</v>
      </c>
      <c r="Q1586" s="20">
        <v>89</v>
      </c>
      <c r="R1586" s="19"/>
      <c r="S1586" s="20">
        <v>98</v>
      </c>
      <c r="T1586" s="20"/>
      <c r="U1586" s="20"/>
      <c r="V1586" s="20">
        <v>96</v>
      </c>
      <c r="W1586" s="20">
        <v>86</v>
      </c>
      <c r="X1586" s="19"/>
    </row>
    <row r="1587" spans="1:24" s="15" customFormat="1" ht="13.8">
      <c r="A1587" s="15" t="s">
        <v>30</v>
      </c>
      <c r="B1587" s="19" t="s">
        <v>31</v>
      </c>
      <c r="C1587" s="19">
        <v>2014</v>
      </c>
      <c r="D1587" s="19" t="s">
        <v>440</v>
      </c>
      <c r="E1587" s="16">
        <v>91</v>
      </c>
      <c r="F1587" s="20">
        <v>2</v>
      </c>
      <c r="G1587" s="21">
        <v>2.2799999713897705</v>
      </c>
      <c r="H1587" s="20">
        <v>7</v>
      </c>
      <c r="I1587" s="20">
        <v>87</v>
      </c>
      <c r="J1587" s="20">
        <v>95</v>
      </c>
      <c r="K1587" s="20"/>
      <c r="L1587" s="20">
        <v>97</v>
      </c>
      <c r="M1587" s="20"/>
      <c r="N1587" s="20">
        <v>88</v>
      </c>
      <c r="O1587" s="20"/>
      <c r="P1587" s="20">
        <v>83</v>
      </c>
      <c r="Q1587" s="20">
        <v>88</v>
      </c>
      <c r="R1587" s="19"/>
      <c r="S1587" s="20">
        <v>98</v>
      </c>
      <c r="T1587" s="20"/>
      <c r="U1587" s="20"/>
      <c r="V1587" s="20">
        <v>95</v>
      </c>
      <c r="W1587" s="20">
        <v>85</v>
      </c>
      <c r="X1587" s="19"/>
    </row>
    <row r="1588" spans="1:24" s="15" customFormat="1" ht="13.8">
      <c r="A1588" s="15" t="s">
        <v>30</v>
      </c>
      <c r="B1588" s="19" t="s">
        <v>31</v>
      </c>
      <c r="C1588" s="19">
        <v>2015</v>
      </c>
      <c r="D1588" s="19" t="s">
        <v>440</v>
      </c>
      <c r="E1588" s="16">
        <v>91</v>
      </c>
      <c r="F1588" s="20">
        <v>1</v>
      </c>
      <c r="G1588" s="21">
        <v>2.3199999332427979</v>
      </c>
      <c r="H1588" s="20">
        <v>7</v>
      </c>
      <c r="I1588" s="20">
        <v>87</v>
      </c>
      <c r="J1588" s="20">
        <v>95</v>
      </c>
      <c r="K1588" s="20"/>
      <c r="L1588" s="20">
        <v>97</v>
      </c>
      <c r="M1588" s="20"/>
      <c r="N1588" s="20">
        <v>88</v>
      </c>
      <c r="O1588" s="20"/>
      <c r="P1588" s="20">
        <v>83</v>
      </c>
      <c r="Q1588" s="20">
        <v>93</v>
      </c>
      <c r="R1588" s="19"/>
      <c r="S1588" s="20">
        <v>98</v>
      </c>
      <c r="T1588" s="20"/>
      <c r="U1588" s="20"/>
      <c r="V1588" s="20">
        <v>92</v>
      </c>
      <c r="W1588" s="20">
        <v>83</v>
      </c>
      <c r="X1588" s="19"/>
    </row>
    <row r="1589" spans="1:24" s="15" customFormat="1" ht="13.8">
      <c r="A1589" s="15" t="s">
        <v>30</v>
      </c>
      <c r="B1589" s="19" t="s">
        <v>31</v>
      </c>
      <c r="C1589" s="19">
        <v>2016</v>
      </c>
      <c r="D1589" s="19" t="s">
        <v>440</v>
      </c>
      <c r="E1589" s="16">
        <v>90</v>
      </c>
      <c r="F1589" s="20">
        <v>1</v>
      </c>
      <c r="G1589" s="21">
        <v>2.56</v>
      </c>
      <c r="H1589" s="20">
        <v>7</v>
      </c>
      <c r="I1589" s="20">
        <v>86</v>
      </c>
      <c r="J1589" s="20">
        <v>94</v>
      </c>
      <c r="K1589" s="20" t="s">
        <v>557</v>
      </c>
      <c r="L1589" s="20">
        <v>99</v>
      </c>
      <c r="M1589" s="20" t="s">
        <v>557</v>
      </c>
      <c r="N1589" s="20">
        <v>90</v>
      </c>
      <c r="O1589" s="20" t="s">
        <v>557</v>
      </c>
      <c r="P1589" s="20">
        <v>83</v>
      </c>
      <c r="Q1589" s="20">
        <v>95</v>
      </c>
      <c r="R1589" s="19" t="s">
        <v>557</v>
      </c>
      <c r="S1589" s="20">
        <v>93</v>
      </c>
      <c r="T1589" s="20" t="s">
        <v>557</v>
      </c>
      <c r="U1589" s="20" t="s">
        <v>557</v>
      </c>
      <c r="V1589" s="20">
        <v>90</v>
      </c>
      <c r="W1589" s="20">
        <v>79</v>
      </c>
      <c r="X1589" s="19"/>
    </row>
    <row r="1590" spans="1:24" s="15" customFormat="1" ht="13.8">
      <c r="A1590" s="15" t="s">
        <v>30</v>
      </c>
      <c r="B1590" s="19" t="s">
        <v>31</v>
      </c>
      <c r="C1590" s="19">
        <v>2017</v>
      </c>
      <c r="D1590" s="19" t="s">
        <v>440</v>
      </c>
      <c r="E1590" s="16">
        <v>89</v>
      </c>
      <c r="F1590" s="20">
        <v>1</v>
      </c>
      <c r="G1590" s="21">
        <v>2.4</v>
      </c>
      <c r="H1590" s="20">
        <v>8</v>
      </c>
      <c r="I1590" s="20">
        <v>85</v>
      </c>
      <c r="J1590" s="20">
        <v>93</v>
      </c>
      <c r="K1590" s="20"/>
      <c r="L1590" s="20">
        <v>97</v>
      </c>
      <c r="M1590" s="20"/>
      <c r="N1590" s="20">
        <v>90</v>
      </c>
      <c r="O1590" s="20"/>
      <c r="P1590" s="20">
        <v>83</v>
      </c>
      <c r="Q1590" s="20">
        <v>93</v>
      </c>
      <c r="R1590" s="19"/>
      <c r="S1590" s="20">
        <v>93</v>
      </c>
      <c r="T1590" s="20">
        <v>77</v>
      </c>
      <c r="U1590" s="20"/>
      <c r="V1590" s="20">
        <v>92</v>
      </c>
      <c r="W1590" s="20">
        <v>82</v>
      </c>
      <c r="X1590" s="19"/>
    </row>
    <row r="1591" spans="1:24" s="15" customFormat="1" ht="13.8">
      <c r="A1591" s="15" t="s">
        <v>30</v>
      </c>
      <c r="B1591" s="19" t="s">
        <v>31</v>
      </c>
      <c r="C1591" s="19">
        <v>2018</v>
      </c>
      <c r="D1591" s="19" t="s">
        <v>440</v>
      </c>
      <c r="E1591" s="16">
        <v>87</v>
      </c>
      <c r="F1591" s="20">
        <v>2</v>
      </c>
      <c r="G1591" s="21">
        <v>2.44</v>
      </c>
      <c r="H1591" s="20">
        <v>8</v>
      </c>
      <c r="I1591" s="20">
        <v>83</v>
      </c>
      <c r="J1591" s="20">
        <v>91</v>
      </c>
      <c r="K1591" s="20"/>
      <c r="L1591" s="20">
        <v>97</v>
      </c>
      <c r="M1591" s="20"/>
      <c r="N1591" s="20">
        <v>90</v>
      </c>
      <c r="O1591" s="20"/>
      <c r="P1591" s="20">
        <v>83</v>
      </c>
      <c r="Q1591" s="20">
        <v>92</v>
      </c>
      <c r="R1591" s="19"/>
      <c r="S1591" s="20">
        <v>93</v>
      </c>
      <c r="T1591" s="20">
        <v>77</v>
      </c>
      <c r="U1591" s="20"/>
      <c r="V1591" s="20">
        <v>83</v>
      </c>
      <c r="W1591" s="20">
        <v>82</v>
      </c>
      <c r="X1591" s="19"/>
    </row>
    <row r="1592" spans="1:24" s="15" customFormat="1" ht="13.8">
      <c r="A1592" s="15" t="s">
        <v>30</v>
      </c>
      <c r="B1592" s="19" t="s">
        <v>31</v>
      </c>
      <c r="C1592" s="19">
        <v>2019</v>
      </c>
      <c r="D1592" s="19" t="s">
        <v>440</v>
      </c>
      <c r="E1592" s="16">
        <v>87</v>
      </c>
      <c r="F1592" s="20">
        <v>1</v>
      </c>
      <c r="G1592" s="21">
        <v>2.2864900000000001</v>
      </c>
      <c r="H1592" s="20">
        <v>8</v>
      </c>
      <c r="I1592" s="20">
        <v>83.250150000000005</v>
      </c>
      <c r="J1592" s="20">
        <v>90.749849999999995</v>
      </c>
      <c r="K1592" s="20" t="s">
        <v>557</v>
      </c>
      <c r="L1592" s="20">
        <v>97</v>
      </c>
      <c r="M1592" s="20" t="s">
        <v>557</v>
      </c>
      <c r="N1592" s="20">
        <v>90</v>
      </c>
      <c r="O1592" s="20" t="s">
        <v>557</v>
      </c>
      <c r="P1592" s="20">
        <v>83</v>
      </c>
      <c r="Q1592" s="20">
        <v>83</v>
      </c>
      <c r="R1592" s="19" t="s">
        <v>557</v>
      </c>
      <c r="S1592" s="20">
        <v>93</v>
      </c>
      <c r="T1592" s="20">
        <v>77</v>
      </c>
      <c r="U1592" s="20" t="s">
        <v>557</v>
      </c>
      <c r="V1592" s="20">
        <v>89</v>
      </c>
      <c r="W1592" s="20">
        <v>82</v>
      </c>
      <c r="X1592" s="19"/>
    </row>
    <row r="1593" spans="1:24" s="15" customFormat="1" ht="13.8">
      <c r="A1593" s="15" t="s">
        <v>30</v>
      </c>
      <c r="B1593" s="19" t="s">
        <v>31</v>
      </c>
      <c r="C1593" s="19">
        <v>2020</v>
      </c>
      <c r="D1593" s="19" t="s">
        <v>440</v>
      </c>
      <c r="E1593" s="16">
        <v>88</v>
      </c>
      <c r="F1593" s="20">
        <v>1</v>
      </c>
      <c r="G1593" s="21">
        <v>1.4793419999999999</v>
      </c>
      <c r="H1593" s="20">
        <v>8</v>
      </c>
      <c r="I1593" s="20">
        <v>85.573880000000003</v>
      </c>
      <c r="J1593" s="20">
        <v>90.426119999999997</v>
      </c>
      <c r="K1593" s="20" t="s">
        <v>557</v>
      </c>
      <c r="L1593" s="20">
        <v>97</v>
      </c>
      <c r="M1593" s="20" t="s">
        <v>557</v>
      </c>
      <c r="N1593" s="20">
        <v>90</v>
      </c>
      <c r="O1593" s="20" t="s">
        <v>557</v>
      </c>
      <c r="P1593" s="20">
        <v>83</v>
      </c>
      <c r="Q1593" s="20">
        <v>92</v>
      </c>
      <c r="R1593" s="19" t="s">
        <v>557</v>
      </c>
      <c r="S1593" s="20">
        <v>93</v>
      </c>
      <c r="T1593" s="20">
        <v>77</v>
      </c>
      <c r="U1593" s="20" t="s">
        <v>557</v>
      </c>
      <c r="V1593" s="20">
        <v>89</v>
      </c>
      <c r="W1593" s="20">
        <v>82</v>
      </c>
      <c r="X1593" s="19"/>
    </row>
    <row r="1594" spans="1:24" s="15" customFormat="1" ht="13.8">
      <c r="A1594" s="15" t="s">
        <v>30</v>
      </c>
      <c r="B1594" s="19" t="s">
        <v>31</v>
      </c>
      <c r="C1594" s="19">
        <v>2021</v>
      </c>
      <c r="D1594" s="19" t="s">
        <v>440</v>
      </c>
      <c r="E1594" s="16">
        <v>88</v>
      </c>
      <c r="F1594" s="20">
        <v>1</v>
      </c>
      <c r="G1594" s="21">
        <v>1.4276439999999999</v>
      </c>
      <c r="H1594" s="20">
        <v>8</v>
      </c>
      <c r="I1594" s="20">
        <v>85.651529999999994</v>
      </c>
      <c r="J1594" s="20">
        <v>90.348470000000006</v>
      </c>
      <c r="K1594" s="20"/>
      <c r="L1594" s="20">
        <v>96.993639999999999</v>
      </c>
      <c r="M1594" s="20"/>
      <c r="N1594" s="20">
        <v>89.674469999999999</v>
      </c>
      <c r="O1594" s="20"/>
      <c r="P1594" s="20">
        <v>83.256370000000004</v>
      </c>
      <c r="Q1594" s="20">
        <v>91.214290000000005</v>
      </c>
      <c r="R1594" s="19"/>
      <c r="S1594" s="20">
        <v>93.380179999999996</v>
      </c>
      <c r="T1594" s="20">
        <v>78.168109999999999</v>
      </c>
      <c r="U1594" s="20"/>
      <c r="V1594" s="20">
        <v>84.837130000000002</v>
      </c>
      <c r="W1594" s="20">
        <v>83.189580000000007</v>
      </c>
      <c r="X1594" s="19"/>
    </row>
    <row r="1595" spans="1:24" s="15" customFormat="1" ht="13.8">
      <c r="A1595" s="15" t="s">
        <v>30</v>
      </c>
      <c r="B1595" s="19" t="s">
        <v>31</v>
      </c>
      <c r="C1595" s="19">
        <v>2022</v>
      </c>
      <c r="D1595" s="19" t="s">
        <v>440</v>
      </c>
      <c r="E1595" s="16">
        <v>87</v>
      </c>
      <c r="F1595" s="20">
        <v>2</v>
      </c>
      <c r="G1595" s="21">
        <v>1.405203</v>
      </c>
      <c r="H1595" s="20">
        <v>8</v>
      </c>
      <c r="I1595" s="20">
        <v>84.69547</v>
      </c>
      <c r="J1595" s="20">
        <v>89.30453</v>
      </c>
      <c r="K1595" s="20" t="s">
        <v>557</v>
      </c>
      <c r="L1595" s="20">
        <v>97</v>
      </c>
      <c r="M1595" s="20" t="s">
        <v>557</v>
      </c>
      <c r="N1595" s="20">
        <v>90</v>
      </c>
      <c r="O1595" s="20" t="s">
        <v>557</v>
      </c>
      <c r="P1595" s="20">
        <v>83</v>
      </c>
      <c r="Q1595" s="20">
        <v>87</v>
      </c>
      <c r="R1595" s="19" t="s">
        <v>557</v>
      </c>
      <c r="S1595" s="20">
        <v>93</v>
      </c>
      <c r="T1595" s="20">
        <v>78</v>
      </c>
      <c r="U1595" s="20" t="s">
        <v>557</v>
      </c>
      <c r="V1595" s="20">
        <v>85</v>
      </c>
      <c r="W1595" s="20">
        <v>82</v>
      </c>
      <c r="X1595" s="19"/>
    </row>
    <row r="1596" spans="1:24" s="15" customFormat="1" ht="13.8">
      <c r="A1596" s="15" t="s">
        <v>30</v>
      </c>
      <c r="B1596" s="19" t="s">
        <v>31</v>
      </c>
      <c r="C1596" s="19">
        <v>2023</v>
      </c>
      <c r="D1596" s="19" t="s">
        <v>440</v>
      </c>
      <c r="E1596" s="16">
        <v>85</v>
      </c>
      <c r="F1596" s="20">
        <v>3</v>
      </c>
      <c r="G1596" s="21">
        <v>1.916107</v>
      </c>
      <c r="H1596" s="20">
        <v>8</v>
      </c>
      <c r="I1596" s="20">
        <v>81.857579999999999</v>
      </c>
      <c r="J1596" s="20">
        <v>88.142420000000001</v>
      </c>
      <c r="K1596" s="20"/>
      <c r="L1596" s="20">
        <v>96.993639999999999</v>
      </c>
      <c r="M1596" s="20"/>
      <c r="N1596" s="20">
        <v>89.674469999999999</v>
      </c>
      <c r="O1596" s="20"/>
      <c r="P1596" s="20">
        <v>83.256370000000004</v>
      </c>
      <c r="Q1596" s="20">
        <v>87.105419999999995</v>
      </c>
      <c r="R1596" s="19"/>
      <c r="S1596" s="20">
        <v>93.380179999999996</v>
      </c>
      <c r="T1596" s="20">
        <v>78.168109999999999</v>
      </c>
      <c r="U1596" s="20"/>
      <c r="V1596" s="20">
        <v>70.983440000000002</v>
      </c>
      <c r="W1596" s="20">
        <v>82.291300000000007</v>
      </c>
      <c r="X1596" s="19"/>
    </row>
    <row r="1597" spans="1:24" s="15" customFormat="1" ht="13.8">
      <c r="A1597" s="15" t="s">
        <v>30</v>
      </c>
      <c r="B1597" s="19" t="s">
        <v>31</v>
      </c>
      <c r="C1597" s="19">
        <v>2024</v>
      </c>
      <c r="D1597" s="19" t="s">
        <v>440</v>
      </c>
      <c r="E1597" s="16">
        <v>83</v>
      </c>
      <c r="F1597" s="20">
        <v>4</v>
      </c>
      <c r="G1597" s="21">
        <v>1.768734</v>
      </c>
      <c r="H1597" s="20">
        <v>8</v>
      </c>
      <c r="I1597" s="20">
        <v>80.099270000000004</v>
      </c>
      <c r="J1597" s="20">
        <v>85.900729999999996</v>
      </c>
      <c r="K1597" s="20"/>
      <c r="L1597" s="20">
        <v>87.294820000000001</v>
      </c>
      <c r="M1597" s="20"/>
      <c r="N1597" s="20">
        <v>82.848110000000005</v>
      </c>
      <c r="O1597" s="20"/>
      <c r="P1597" s="20">
        <v>85.235709999999997</v>
      </c>
      <c r="Q1597" s="20">
        <v>86.992220000000003</v>
      </c>
      <c r="R1597" s="19"/>
      <c r="S1597" s="20">
        <v>96.302610000000001</v>
      </c>
      <c r="T1597" s="20">
        <v>74.430099999999996</v>
      </c>
      <c r="U1597" s="20"/>
      <c r="V1597" s="20">
        <v>71.514169999999993</v>
      </c>
      <c r="W1597" s="20">
        <v>82.690529999999995</v>
      </c>
      <c r="X1597" s="19"/>
    </row>
    <row r="1598" spans="1:24" s="15" customFormat="1">
      <c r="A1598" s="68" t="s">
        <v>30</v>
      </c>
      <c r="B1598" s="70" t="s">
        <v>31</v>
      </c>
      <c r="C1598" s="70">
        <v>2025</v>
      </c>
      <c r="D1598" s="73" t="str">
        <f>VLOOKUP(B1598,'CPI Timeseries 2012 - 2025'!B:C,2,0)</f>
        <v>AP</v>
      </c>
      <c r="E1598" s="16">
        <v>81</v>
      </c>
      <c r="F1598" s="70">
        <v>4</v>
      </c>
      <c r="G1598" s="74">
        <v>2.0363850000000001</v>
      </c>
      <c r="H1598" s="70">
        <v>8</v>
      </c>
      <c r="I1598" s="75">
        <v>77.660330000000002</v>
      </c>
      <c r="J1598" s="75">
        <v>84.339669999999998</v>
      </c>
      <c r="K1598" s="75"/>
      <c r="L1598" s="75">
        <v>87.171629999999993</v>
      </c>
      <c r="M1598" s="75"/>
      <c r="N1598" s="75">
        <v>82.838610000000003</v>
      </c>
      <c r="O1598" s="75"/>
      <c r="P1598" s="75">
        <v>85.229190000000003</v>
      </c>
      <c r="Q1598" s="75">
        <v>72.446119999999993</v>
      </c>
      <c r="R1598" s="75"/>
      <c r="S1598" s="75">
        <v>96.300979999999996</v>
      </c>
      <c r="T1598" s="75">
        <v>74.444329999999994</v>
      </c>
      <c r="U1598" s="75"/>
      <c r="V1598" s="75">
        <v>68.941509999999994</v>
      </c>
      <c r="W1598" s="75">
        <v>82.684939999999997</v>
      </c>
      <c r="X1598" s="2"/>
    </row>
    <row r="1599" spans="1:24" s="15" customFormat="1" ht="13.8">
      <c r="A1599" s="15" t="s">
        <v>373</v>
      </c>
      <c r="B1599" s="19" t="s">
        <v>374</v>
      </c>
      <c r="C1599" s="19">
        <v>2012</v>
      </c>
      <c r="D1599" s="19" t="s">
        <v>234</v>
      </c>
      <c r="E1599" s="16">
        <v>29</v>
      </c>
      <c r="F1599" s="20">
        <v>130</v>
      </c>
      <c r="G1599" s="21">
        <v>2.1</v>
      </c>
      <c r="H1599" s="20">
        <v>7</v>
      </c>
      <c r="I1599" s="20">
        <v>26</v>
      </c>
      <c r="J1599" s="20">
        <v>32</v>
      </c>
      <c r="K1599" s="20"/>
      <c r="L1599" s="20"/>
      <c r="M1599" s="20">
        <v>28</v>
      </c>
      <c r="N1599" s="20">
        <v>21</v>
      </c>
      <c r="O1599" s="20"/>
      <c r="P1599" s="20">
        <v>32</v>
      </c>
      <c r="Q1599" s="20"/>
      <c r="R1599" s="19"/>
      <c r="S1599" s="20">
        <v>31</v>
      </c>
      <c r="T1599" s="20"/>
      <c r="U1599" s="20">
        <v>23</v>
      </c>
      <c r="V1599" s="20">
        <v>37</v>
      </c>
      <c r="W1599" s="20">
        <v>32</v>
      </c>
      <c r="X1599" s="19"/>
    </row>
    <row r="1600" spans="1:24" s="15" customFormat="1" ht="13.8">
      <c r="A1600" s="15" t="s">
        <v>373</v>
      </c>
      <c r="B1600" s="19" t="s">
        <v>374</v>
      </c>
      <c r="C1600" s="19">
        <v>2013</v>
      </c>
      <c r="D1600" s="19" t="s">
        <v>234</v>
      </c>
      <c r="E1600" s="16">
        <v>28</v>
      </c>
      <c r="F1600" s="20">
        <v>127</v>
      </c>
      <c r="G1600" s="21">
        <v>2.4</v>
      </c>
      <c r="H1600" s="20">
        <v>7</v>
      </c>
      <c r="I1600" s="20">
        <v>24</v>
      </c>
      <c r="J1600" s="20">
        <v>32</v>
      </c>
      <c r="K1600" s="20"/>
      <c r="L1600" s="20"/>
      <c r="M1600" s="20">
        <v>28</v>
      </c>
      <c r="N1600" s="20">
        <v>21</v>
      </c>
      <c r="O1600" s="20"/>
      <c r="P1600" s="20">
        <v>32</v>
      </c>
      <c r="Q1600" s="20"/>
      <c r="R1600" s="19"/>
      <c r="S1600" s="20">
        <v>21</v>
      </c>
      <c r="T1600" s="20"/>
      <c r="U1600" s="20">
        <v>23</v>
      </c>
      <c r="V1600" s="20">
        <v>37</v>
      </c>
      <c r="W1600" s="20">
        <v>32</v>
      </c>
      <c r="X1600" s="19"/>
    </row>
    <row r="1601" spans="1:24" s="15" customFormat="1" ht="13.8">
      <c r="A1601" s="15" t="s">
        <v>373</v>
      </c>
      <c r="B1601" s="19" t="s">
        <v>374</v>
      </c>
      <c r="C1601" s="19">
        <v>2014</v>
      </c>
      <c r="D1601" s="19" t="s">
        <v>234</v>
      </c>
      <c r="E1601" s="16">
        <v>28</v>
      </c>
      <c r="F1601" s="20">
        <v>133</v>
      </c>
      <c r="G1601" s="21">
        <v>2.0299999713897705</v>
      </c>
      <c r="H1601" s="20">
        <v>7</v>
      </c>
      <c r="I1601" s="20">
        <v>25</v>
      </c>
      <c r="J1601" s="20">
        <v>31</v>
      </c>
      <c r="K1601" s="20"/>
      <c r="L1601" s="20"/>
      <c r="M1601" s="20">
        <v>28</v>
      </c>
      <c r="N1601" s="20">
        <v>21</v>
      </c>
      <c r="O1601" s="20"/>
      <c r="P1601" s="20">
        <v>32</v>
      </c>
      <c r="Q1601" s="20"/>
      <c r="R1601" s="19"/>
      <c r="S1601" s="20">
        <v>21</v>
      </c>
      <c r="T1601" s="20"/>
      <c r="U1601" s="20">
        <v>35</v>
      </c>
      <c r="V1601" s="20">
        <v>31</v>
      </c>
      <c r="W1601" s="20">
        <v>30</v>
      </c>
      <c r="X1601" s="19"/>
    </row>
    <row r="1602" spans="1:24" s="15" customFormat="1" ht="13.8">
      <c r="A1602" s="15" t="s">
        <v>373</v>
      </c>
      <c r="B1602" s="19" t="s">
        <v>374</v>
      </c>
      <c r="C1602" s="19">
        <v>2015</v>
      </c>
      <c r="D1602" s="19" t="s">
        <v>234</v>
      </c>
      <c r="E1602" s="16">
        <v>27</v>
      </c>
      <c r="F1602" s="20">
        <v>130</v>
      </c>
      <c r="G1602" s="21">
        <v>2.5</v>
      </c>
      <c r="H1602" s="20">
        <v>7</v>
      </c>
      <c r="I1602" s="20">
        <v>23</v>
      </c>
      <c r="J1602" s="20">
        <v>31</v>
      </c>
      <c r="K1602" s="20"/>
      <c r="L1602" s="20"/>
      <c r="M1602" s="20">
        <v>28</v>
      </c>
      <c r="N1602" s="20">
        <v>21</v>
      </c>
      <c r="O1602" s="20"/>
      <c r="P1602" s="20">
        <v>32</v>
      </c>
      <c r="Q1602" s="20"/>
      <c r="R1602" s="19"/>
      <c r="S1602" s="20">
        <v>21</v>
      </c>
      <c r="T1602" s="20"/>
      <c r="U1602" s="20">
        <v>35</v>
      </c>
      <c r="V1602" s="20">
        <v>33</v>
      </c>
      <c r="W1602" s="20">
        <v>19</v>
      </c>
      <c r="X1602" s="19"/>
    </row>
    <row r="1603" spans="1:24" s="15" customFormat="1" ht="13.8">
      <c r="A1603" s="15" t="s">
        <v>373</v>
      </c>
      <c r="B1603" s="19" t="s">
        <v>374</v>
      </c>
      <c r="C1603" s="19">
        <v>2016</v>
      </c>
      <c r="D1603" s="19" t="s">
        <v>234</v>
      </c>
      <c r="E1603" s="16">
        <v>26</v>
      </c>
      <c r="F1603" s="20">
        <v>145</v>
      </c>
      <c r="G1603" s="21">
        <v>1.98</v>
      </c>
      <c r="H1603" s="20">
        <v>7</v>
      </c>
      <c r="I1603" s="20">
        <v>23</v>
      </c>
      <c r="J1603" s="20">
        <v>29</v>
      </c>
      <c r="K1603" s="20" t="s">
        <v>557</v>
      </c>
      <c r="L1603" s="20" t="s">
        <v>557</v>
      </c>
      <c r="M1603" s="20">
        <v>28</v>
      </c>
      <c r="N1603" s="20">
        <v>19</v>
      </c>
      <c r="O1603" s="20" t="s">
        <v>557</v>
      </c>
      <c r="P1603" s="20">
        <v>22</v>
      </c>
      <c r="Q1603" s="20" t="s">
        <v>557</v>
      </c>
      <c r="R1603" s="19" t="s">
        <v>557</v>
      </c>
      <c r="S1603" s="20">
        <v>24</v>
      </c>
      <c r="T1603" s="20" t="s">
        <v>557</v>
      </c>
      <c r="U1603" s="20">
        <v>35</v>
      </c>
      <c r="V1603" s="20">
        <v>28</v>
      </c>
      <c r="W1603" s="20">
        <v>26</v>
      </c>
      <c r="X1603" s="19"/>
    </row>
    <row r="1604" spans="1:24" s="15" customFormat="1" ht="13.8">
      <c r="A1604" s="15" t="s">
        <v>373</v>
      </c>
      <c r="B1604" s="19" t="s">
        <v>374</v>
      </c>
      <c r="C1604" s="19">
        <v>2017</v>
      </c>
      <c r="D1604" s="19" t="s">
        <v>234</v>
      </c>
      <c r="E1604" s="16">
        <v>26</v>
      </c>
      <c r="F1604" s="20">
        <v>151</v>
      </c>
      <c r="G1604" s="21">
        <v>1.29</v>
      </c>
      <c r="H1604" s="20">
        <v>8</v>
      </c>
      <c r="I1604" s="20">
        <v>24</v>
      </c>
      <c r="J1604" s="20">
        <v>28</v>
      </c>
      <c r="K1604" s="20"/>
      <c r="L1604" s="20"/>
      <c r="M1604" s="20">
        <v>25</v>
      </c>
      <c r="N1604" s="20">
        <v>20</v>
      </c>
      <c r="O1604" s="20"/>
      <c r="P1604" s="20">
        <v>22</v>
      </c>
      <c r="Q1604" s="20"/>
      <c r="R1604" s="19"/>
      <c r="S1604" s="20">
        <v>24</v>
      </c>
      <c r="T1604" s="20">
        <v>30</v>
      </c>
      <c r="U1604" s="20">
        <v>27</v>
      </c>
      <c r="V1604" s="20">
        <v>29</v>
      </c>
      <c r="W1604" s="20">
        <v>29</v>
      </c>
      <c r="X1604" s="19"/>
    </row>
    <row r="1605" spans="1:24" s="15" customFormat="1" ht="13.8">
      <c r="A1605" s="15" t="s">
        <v>373</v>
      </c>
      <c r="B1605" s="19" t="s">
        <v>374</v>
      </c>
      <c r="C1605" s="19">
        <v>2018</v>
      </c>
      <c r="D1605" s="19" t="s">
        <v>234</v>
      </c>
      <c r="E1605" s="16">
        <v>25</v>
      </c>
      <c r="F1605" s="20">
        <v>152</v>
      </c>
      <c r="G1605" s="21">
        <v>1.1299999999999999</v>
      </c>
      <c r="H1605" s="20">
        <v>8</v>
      </c>
      <c r="I1605" s="20">
        <v>23</v>
      </c>
      <c r="J1605" s="20">
        <v>27</v>
      </c>
      <c r="K1605" s="20"/>
      <c r="L1605" s="20"/>
      <c r="M1605" s="20">
        <v>25</v>
      </c>
      <c r="N1605" s="20">
        <v>20</v>
      </c>
      <c r="O1605" s="20"/>
      <c r="P1605" s="20">
        <v>22</v>
      </c>
      <c r="Q1605" s="20"/>
      <c r="R1605" s="19"/>
      <c r="S1605" s="20">
        <v>24</v>
      </c>
      <c r="T1605" s="20">
        <v>23</v>
      </c>
      <c r="U1605" s="20">
        <v>27</v>
      </c>
      <c r="V1605" s="20">
        <v>28</v>
      </c>
      <c r="W1605" s="20">
        <v>29</v>
      </c>
      <c r="X1605" s="19"/>
    </row>
    <row r="1606" spans="1:24" s="15" customFormat="1" ht="13.8">
      <c r="A1606" s="15" t="s">
        <v>373</v>
      </c>
      <c r="B1606" s="19" t="s">
        <v>374</v>
      </c>
      <c r="C1606" s="19">
        <v>2019</v>
      </c>
      <c r="D1606" s="19" t="s">
        <v>234</v>
      </c>
      <c r="E1606" s="16">
        <v>22</v>
      </c>
      <c r="F1606" s="20">
        <v>161</v>
      </c>
      <c r="G1606" s="21">
        <v>1.162477</v>
      </c>
      <c r="H1606" s="20">
        <v>7</v>
      </c>
      <c r="I1606" s="20">
        <v>20.093540000000001</v>
      </c>
      <c r="J1606" s="20">
        <v>23.906459999999999</v>
      </c>
      <c r="K1606" s="20" t="s">
        <v>557</v>
      </c>
      <c r="L1606" s="20" t="s">
        <v>557</v>
      </c>
      <c r="M1606" s="20">
        <v>21</v>
      </c>
      <c r="N1606" s="20">
        <v>20</v>
      </c>
      <c r="O1606" s="20" t="s">
        <v>557</v>
      </c>
      <c r="P1606" s="20">
        <v>22</v>
      </c>
      <c r="Q1606" s="20" t="s">
        <v>557</v>
      </c>
      <c r="R1606" s="19" t="s">
        <v>557</v>
      </c>
      <c r="S1606" s="20">
        <v>24</v>
      </c>
      <c r="T1606" s="20">
        <v>17</v>
      </c>
      <c r="U1606" s="20">
        <v>27</v>
      </c>
      <c r="V1606" s="20" t="s">
        <v>557</v>
      </c>
      <c r="W1606" s="20">
        <v>24</v>
      </c>
      <c r="X1606" s="19"/>
    </row>
    <row r="1607" spans="1:24" s="15" customFormat="1" ht="13.8">
      <c r="A1607" s="15" t="s">
        <v>373</v>
      </c>
      <c r="B1607" s="19" t="s">
        <v>374</v>
      </c>
      <c r="C1607" s="19">
        <v>2020</v>
      </c>
      <c r="D1607" s="19" t="s">
        <v>234</v>
      </c>
      <c r="E1607" s="16">
        <v>22</v>
      </c>
      <c r="F1607" s="20">
        <v>159</v>
      </c>
      <c r="G1607" s="21">
        <v>0.89837400000000001</v>
      </c>
      <c r="H1607" s="20">
        <v>7</v>
      </c>
      <c r="I1607" s="20">
        <v>20.526669999999999</v>
      </c>
      <c r="J1607" s="20">
        <v>23.473330000000001</v>
      </c>
      <c r="K1607" s="20" t="s">
        <v>557</v>
      </c>
      <c r="L1607" s="20" t="s">
        <v>557</v>
      </c>
      <c r="M1607" s="20">
        <v>21</v>
      </c>
      <c r="N1607" s="20">
        <v>20</v>
      </c>
      <c r="O1607" s="20" t="s">
        <v>557</v>
      </c>
      <c r="P1607" s="20">
        <v>22</v>
      </c>
      <c r="Q1607" s="20" t="s">
        <v>557</v>
      </c>
      <c r="R1607" s="19" t="s">
        <v>557</v>
      </c>
      <c r="S1607" s="20">
        <v>24</v>
      </c>
      <c r="T1607" s="20">
        <v>16</v>
      </c>
      <c r="U1607" s="20">
        <v>27</v>
      </c>
      <c r="V1607" s="20" t="s">
        <v>557</v>
      </c>
      <c r="W1607" s="20">
        <v>21</v>
      </c>
      <c r="X1607" s="19"/>
    </row>
    <row r="1608" spans="1:24" s="15" customFormat="1" ht="13.8">
      <c r="A1608" s="15" t="s">
        <v>373</v>
      </c>
      <c r="B1608" s="19" t="s">
        <v>374</v>
      </c>
      <c r="C1608" s="19">
        <v>2021</v>
      </c>
      <c r="D1608" s="19" t="s">
        <v>234</v>
      </c>
      <c r="E1608" s="16">
        <v>20</v>
      </c>
      <c r="F1608" s="20">
        <v>164</v>
      </c>
      <c r="G1608" s="21">
        <v>0.97063790000000005</v>
      </c>
      <c r="H1608" s="20">
        <v>8</v>
      </c>
      <c r="I1608" s="20">
        <v>18.403300000000002</v>
      </c>
      <c r="J1608" s="20">
        <v>21.596699999999998</v>
      </c>
      <c r="K1608" s="20"/>
      <c r="L1608" s="20"/>
      <c r="M1608" s="20">
        <v>16.887440000000002</v>
      </c>
      <c r="N1608" s="20">
        <v>19.792760000000001</v>
      </c>
      <c r="O1608" s="20"/>
      <c r="P1608" s="20">
        <v>22.451969999999999</v>
      </c>
      <c r="Q1608" s="20"/>
      <c r="R1608" s="19"/>
      <c r="S1608" s="20">
        <v>21.61974</v>
      </c>
      <c r="T1608" s="20">
        <v>12.33825</v>
      </c>
      <c r="U1608" s="20">
        <v>26.78049</v>
      </c>
      <c r="V1608" s="20">
        <v>21.180289999999999</v>
      </c>
      <c r="W1608" s="20">
        <v>18.513490000000001</v>
      </c>
      <c r="X1608" s="19"/>
    </row>
    <row r="1609" spans="1:24" s="15" customFormat="1" ht="13.8">
      <c r="A1609" s="15" t="s">
        <v>373</v>
      </c>
      <c r="B1609" s="19" t="s">
        <v>374</v>
      </c>
      <c r="C1609" s="19">
        <v>2022</v>
      </c>
      <c r="D1609" s="19" t="s">
        <v>234</v>
      </c>
      <c r="E1609" s="16">
        <v>19</v>
      </c>
      <c r="F1609" s="20">
        <v>167</v>
      </c>
      <c r="G1609" s="21">
        <v>1.040381</v>
      </c>
      <c r="H1609" s="20">
        <v>8</v>
      </c>
      <c r="I1609" s="20">
        <v>17.293780000000002</v>
      </c>
      <c r="J1609" s="20">
        <v>20.706219999999998</v>
      </c>
      <c r="K1609" s="20" t="s">
        <v>557</v>
      </c>
      <c r="L1609" s="20" t="s">
        <v>557</v>
      </c>
      <c r="M1609" s="20">
        <v>17</v>
      </c>
      <c r="N1609" s="20">
        <v>20</v>
      </c>
      <c r="O1609" s="20" t="s">
        <v>557</v>
      </c>
      <c r="P1609" s="20">
        <v>22</v>
      </c>
      <c r="Q1609" s="20" t="s">
        <v>557</v>
      </c>
      <c r="R1609" s="19" t="s">
        <v>557</v>
      </c>
      <c r="S1609" s="20">
        <v>15</v>
      </c>
      <c r="T1609" s="20">
        <v>13</v>
      </c>
      <c r="U1609" s="20">
        <v>27</v>
      </c>
      <c r="V1609" s="20">
        <v>22</v>
      </c>
      <c r="W1609" s="20">
        <v>17</v>
      </c>
      <c r="X1609" s="19"/>
    </row>
    <row r="1610" spans="1:24" s="15" customFormat="1" ht="13.8">
      <c r="A1610" s="15" t="s">
        <v>373</v>
      </c>
      <c r="B1610" s="19" t="s">
        <v>374</v>
      </c>
      <c r="C1610" s="19">
        <v>2023</v>
      </c>
      <c r="D1610" s="19" t="s">
        <v>234</v>
      </c>
      <c r="E1610" s="16">
        <v>17</v>
      </c>
      <c r="F1610" s="20">
        <v>172</v>
      </c>
      <c r="G1610" s="21">
        <v>0.95714489999999997</v>
      </c>
      <c r="H1610" s="20">
        <v>7</v>
      </c>
      <c r="I1610" s="20">
        <v>15.43028</v>
      </c>
      <c r="J1610" s="20">
        <v>18.56972</v>
      </c>
      <c r="K1610" s="20"/>
      <c r="L1610" s="20"/>
      <c r="M1610" s="20">
        <v>16.887440000000002</v>
      </c>
      <c r="N1610" s="20">
        <v>19.792760000000001</v>
      </c>
      <c r="O1610" s="20"/>
      <c r="P1610" s="20">
        <v>22.451969999999999</v>
      </c>
      <c r="Q1610" s="20"/>
      <c r="R1610" s="19"/>
      <c r="S1610" s="20">
        <v>15.001060000000001</v>
      </c>
      <c r="T1610" s="20">
        <v>11.614839999999999</v>
      </c>
      <c r="U1610" s="20">
        <v>18.449110000000001</v>
      </c>
      <c r="V1610" s="20"/>
      <c r="W1610" s="20">
        <v>14.92038</v>
      </c>
      <c r="X1610" s="19"/>
    </row>
    <row r="1611" spans="1:24" s="15" customFormat="1" ht="13.8">
      <c r="A1611" s="15" t="s">
        <v>373</v>
      </c>
      <c r="B1611" s="19" t="s">
        <v>374</v>
      </c>
      <c r="C1611" s="19">
        <v>2024</v>
      </c>
      <c r="D1611" s="19" t="s">
        <v>234</v>
      </c>
      <c r="E1611" s="16">
        <v>14</v>
      </c>
      <c r="F1611" s="20">
        <v>172</v>
      </c>
      <c r="G1611" s="21">
        <v>1.436382</v>
      </c>
      <c r="H1611" s="20">
        <v>7</v>
      </c>
      <c r="I1611" s="20">
        <v>11.64433</v>
      </c>
      <c r="J1611" s="20">
        <v>16.35567</v>
      </c>
      <c r="K1611" s="20"/>
      <c r="L1611" s="20"/>
      <c r="M1611" s="20">
        <v>17.043340000000001</v>
      </c>
      <c r="N1611" s="20">
        <v>18.412189999999999</v>
      </c>
      <c r="O1611" s="20"/>
      <c r="P1611" s="20">
        <v>19.17484</v>
      </c>
      <c r="Q1611" s="20"/>
      <c r="R1611" s="19"/>
      <c r="S1611" s="20">
        <v>14.63227</v>
      </c>
      <c r="T1611" s="20">
        <v>12.830769999999999</v>
      </c>
      <c r="U1611" s="20">
        <v>3.2360509999999998</v>
      </c>
      <c r="V1611" s="20"/>
      <c r="W1611" s="20">
        <v>14.958170000000001</v>
      </c>
      <c r="X1611" s="19"/>
    </row>
    <row r="1612" spans="1:24" s="15" customFormat="1">
      <c r="A1612" s="68" t="s">
        <v>373</v>
      </c>
      <c r="B1612" s="70" t="s">
        <v>374</v>
      </c>
      <c r="C1612" s="70">
        <v>2025</v>
      </c>
      <c r="D1612" s="73" t="str">
        <f>VLOOKUP(B1612,'CPI Timeseries 2012 - 2025'!B:C,2,0)</f>
        <v>AME</v>
      </c>
      <c r="E1612" s="16">
        <v>14</v>
      </c>
      <c r="F1612" s="70">
        <v>175</v>
      </c>
      <c r="G1612" s="74">
        <v>1.4722569999999999</v>
      </c>
      <c r="H1612" s="70">
        <v>7</v>
      </c>
      <c r="I1612" s="75">
        <v>11.5855</v>
      </c>
      <c r="J1612" s="75">
        <v>16.4145</v>
      </c>
      <c r="K1612" s="75"/>
      <c r="L1612" s="75"/>
      <c r="M1612" s="75">
        <v>17.047129999999999</v>
      </c>
      <c r="N1612" s="75">
        <v>18.379660000000001</v>
      </c>
      <c r="O1612" s="75"/>
      <c r="P1612" s="75">
        <v>19.109950000000001</v>
      </c>
      <c r="Q1612" s="75"/>
      <c r="R1612" s="75"/>
      <c r="S1612" s="75">
        <v>14.604010000000001</v>
      </c>
      <c r="T1612" s="75">
        <v>10.777839999999999</v>
      </c>
      <c r="U1612" s="75">
        <v>3.2353480000000001</v>
      </c>
      <c r="V1612" s="75"/>
      <c r="W1612" s="75">
        <v>14.93361</v>
      </c>
      <c r="X1612" s="2"/>
    </row>
    <row r="1613" spans="1:24" s="15" customFormat="1" ht="13.8">
      <c r="A1613" s="15" t="s">
        <v>277</v>
      </c>
      <c r="B1613" s="19" t="s">
        <v>278</v>
      </c>
      <c r="C1613" s="19">
        <v>2012</v>
      </c>
      <c r="D1613" s="19" t="s">
        <v>443</v>
      </c>
      <c r="E1613" s="16">
        <v>33</v>
      </c>
      <c r="F1613" s="20">
        <v>113</v>
      </c>
      <c r="G1613" s="21">
        <v>3.1</v>
      </c>
      <c r="H1613" s="20">
        <v>5</v>
      </c>
      <c r="I1613" s="20">
        <v>28</v>
      </c>
      <c r="J1613" s="20">
        <v>38</v>
      </c>
      <c r="K1613" s="20">
        <v>40</v>
      </c>
      <c r="L1613" s="20"/>
      <c r="M1613" s="20">
        <v>36</v>
      </c>
      <c r="N1613" s="20"/>
      <c r="O1613" s="20"/>
      <c r="P1613" s="20">
        <v>32</v>
      </c>
      <c r="Q1613" s="20"/>
      <c r="R1613" s="19"/>
      <c r="S1613" s="20">
        <v>21</v>
      </c>
      <c r="T1613" s="20"/>
      <c r="U1613" s="20">
        <v>35</v>
      </c>
      <c r="V1613" s="20"/>
      <c r="W1613" s="20"/>
      <c r="X1613" s="19"/>
    </row>
    <row r="1614" spans="1:24" s="15" customFormat="1" ht="13.8">
      <c r="A1614" s="15" t="s">
        <v>277</v>
      </c>
      <c r="B1614" s="19" t="s">
        <v>278</v>
      </c>
      <c r="C1614" s="19">
        <v>2013</v>
      </c>
      <c r="D1614" s="19" t="s">
        <v>443</v>
      </c>
      <c r="E1614" s="16">
        <v>34</v>
      </c>
      <c r="F1614" s="20">
        <v>106</v>
      </c>
      <c r="G1614" s="21">
        <v>3.7</v>
      </c>
      <c r="H1614" s="20">
        <v>5</v>
      </c>
      <c r="I1614" s="20">
        <v>28</v>
      </c>
      <c r="J1614" s="20">
        <v>40</v>
      </c>
      <c r="K1614" s="20">
        <v>42</v>
      </c>
      <c r="L1614" s="20"/>
      <c r="M1614" s="20">
        <v>40</v>
      </c>
      <c r="N1614" s="20"/>
      <c r="O1614" s="20"/>
      <c r="P1614" s="20">
        <v>32</v>
      </c>
      <c r="Q1614" s="20"/>
      <c r="R1614" s="19"/>
      <c r="S1614" s="20">
        <v>21</v>
      </c>
      <c r="T1614" s="20"/>
      <c r="U1614" s="20">
        <v>35</v>
      </c>
      <c r="V1614" s="20"/>
      <c r="W1614" s="20"/>
      <c r="X1614" s="19"/>
    </row>
    <row r="1615" spans="1:24" s="15" customFormat="1" ht="13.8">
      <c r="A1615" s="15" t="s">
        <v>277</v>
      </c>
      <c r="B1615" s="19" t="s">
        <v>278</v>
      </c>
      <c r="C1615" s="19">
        <v>2014</v>
      </c>
      <c r="D1615" s="19" t="s">
        <v>443</v>
      </c>
      <c r="E1615" s="16">
        <v>35</v>
      </c>
      <c r="F1615" s="20">
        <v>103</v>
      </c>
      <c r="G1615" s="21">
        <v>3.9900000095367432</v>
      </c>
      <c r="H1615" s="20">
        <v>5</v>
      </c>
      <c r="I1615" s="20">
        <v>28</v>
      </c>
      <c r="J1615" s="20">
        <v>42</v>
      </c>
      <c r="K1615" s="20">
        <v>45</v>
      </c>
      <c r="L1615" s="20"/>
      <c r="M1615" s="20">
        <v>40</v>
      </c>
      <c r="N1615" s="20"/>
      <c r="O1615" s="20"/>
      <c r="P1615" s="20">
        <v>32</v>
      </c>
      <c r="Q1615" s="20"/>
      <c r="R1615" s="19"/>
      <c r="S1615" s="20">
        <v>21</v>
      </c>
      <c r="T1615" s="20"/>
      <c r="U1615" s="20">
        <v>35</v>
      </c>
      <c r="V1615" s="20"/>
      <c r="W1615" s="20"/>
      <c r="X1615" s="19"/>
    </row>
    <row r="1616" spans="1:24" s="15" customFormat="1" ht="13.8">
      <c r="A1616" s="15" t="s">
        <v>277</v>
      </c>
      <c r="B1616" s="19" t="s">
        <v>278</v>
      </c>
      <c r="C1616" s="19">
        <v>2015</v>
      </c>
      <c r="D1616" s="19" t="s">
        <v>443</v>
      </c>
      <c r="E1616" s="16">
        <v>34</v>
      </c>
      <c r="F1616" s="20">
        <v>98</v>
      </c>
      <c r="G1616" s="21">
        <v>4.1599998474121094</v>
      </c>
      <c r="H1616" s="20">
        <v>5</v>
      </c>
      <c r="I1616" s="20">
        <v>27</v>
      </c>
      <c r="J1616" s="20">
        <v>41</v>
      </c>
      <c r="K1616" s="20">
        <v>47</v>
      </c>
      <c r="L1616" s="20"/>
      <c r="M1616" s="20">
        <v>36</v>
      </c>
      <c r="N1616" s="20"/>
      <c r="O1616" s="20"/>
      <c r="P1616" s="20">
        <v>32</v>
      </c>
      <c r="Q1616" s="20"/>
      <c r="R1616" s="19"/>
      <c r="S1616" s="20">
        <v>21</v>
      </c>
      <c r="T1616" s="20"/>
      <c r="U1616" s="20">
        <v>35</v>
      </c>
      <c r="V1616" s="20"/>
      <c r="W1616" s="20"/>
      <c r="X1616" s="19"/>
    </row>
    <row r="1617" spans="1:24" s="15" customFormat="1" ht="13.8">
      <c r="A1617" s="15" t="s">
        <v>277</v>
      </c>
      <c r="B1617" s="19" t="s">
        <v>278</v>
      </c>
      <c r="C1617" s="19">
        <v>2016</v>
      </c>
      <c r="D1617" s="19" t="s">
        <v>443</v>
      </c>
      <c r="E1617" s="16">
        <v>35</v>
      </c>
      <c r="F1617" s="20">
        <v>101</v>
      </c>
      <c r="G1617" s="21">
        <v>3.25</v>
      </c>
      <c r="H1617" s="20">
        <v>5</v>
      </c>
      <c r="I1617" s="20">
        <v>29</v>
      </c>
      <c r="J1617" s="20">
        <v>40</v>
      </c>
      <c r="K1617" s="20">
        <v>44</v>
      </c>
      <c r="L1617" s="20" t="s">
        <v>557</v>
      </c>
      <c r="M1617" s="20">
        <v>36</v>
      </c>
      <c r="N1617" s="20" t="s">
        <v>557</v>
      </c>
      <c r="O1617" s="20" t="s">
        <v>557</v>
      </c>
      <c r="P1617" s="20">
        <v>34</v>
      </c>
      <c r="Q1617" s="20" t="s">
        <v>557</v>
      </c>
      <c r="R1617" s="19" t="s">
        <v>557</v>
      </c>
      <c r="S1617" s="20">
        <v>24</v>
      </c>
      <c r="T1617" s="20" t="s">
        <v>557</v>
      </c>
      <c r="U1617" s="20">
        <v>35</v>
      </c>
      <c r="V1617" s="20" t="s">
        <v>557</v>
      </c>
      <c r="W1617" s="20" t="s">
        <v>557</v>
      </c>
      <c r="X1617" s="19"/>
    </row>
    <row r="1618" spans="1:24" s="15" customFormat="1" ht="13.8">
      <c r="A1618" s="15" t="s">
        <v>277</v>
      </c>
      <c r="B1618" s="19" t="s">
        <v>278</v>
      </c>
      <c r="C1618" s="19">
        <v>2017</v>
      </c>
      <c r="D1618" s="19" t="s">
        <v>443</v>
      </c>
      <c r="E1618" s="16">
        <v>33</v>
      </c>
      <c r="F1618" s="20">
        <v>112</v>
      </c>
      <c r="G1618" s="21">
        <v>3.27</v>
      </c>
      <c r="H1618" s="20">
        <v>6</v>
      </c>
      <c r="I1618" s="20">
        <v>28</v>
      </c>
      <c r="J1618" s="20">
        <v>38</v>
      </c>
      <c r="K1618" s="20">
        <v>44</v>
      </c>
      <c r="L1618" s="20"/>
      <c r="M1618" s="20">
        <v>37</v>
      </c>
      <c r="N1618" s="20"/>
      <c r="O1618" s="20"/>
      <c r="P1618" s="20">
        <v>35</v>
      </c>
      <c r="Q1618" s="20"/>
      <c r="R1618" s="19"/>
      <c r="S1618" s="20">
        <v>24</v>
      </c>
      <c r="T1618" s="20">
        <v>24</v>
      </c>
      <c r="U1618" s="20">
        <v>35</v>
      </c>
      <c r="V1618" s="20"/>
      <c r="W1618" s="20"/>
      <c r="X1618" s="19"/>
    </row>
    <row r="1619" spans="1:24" s="15" customFormat="1" ht="13.8">
      <c r="A1619" s="15" t="s">
        <v>277</v>
      </c>
      <c r="B1619" s="19" t="s">
        <v>278</v>
      </c>
      <c r="C1619" s="19">
        <v>2018</v>
      </c>
      <c r="D1619" s="19" t="s">
        <v>443</v>
      </c>
      <c r="E1619" s="16">
        <v>34</v>
      </c>
      <c r="F1619" s="20">
        <v>114</v>
      </c>
      <c r="G1619" s="21">
        <v>2.98</v>
      </c>
      <c r="H1619" s="20">
        <v>6</v>
      </c>
      <c r="I1619" s="20">
        <v>29</v>
      </c>
      <c r="J1619" s="20">
        <v>39</v>
      </c>
      <c r="K1619" s="20">
        <v>44</v>
      </c>
      <c r="L1619" s="20"/>
      <c r="M1619" s="20">
        <v>37</v>
      </c>
      <c r="N1619" s="20"/>
      <c r="O1619" s="20"/>
      <c r="P1619" s="20">
        <v>35</v>
      </c>
      <c r="Q1619" s="20"/>
      <c r="R1619" s="19"/>
      <c r="S1619" s="20">
        <v>24</v>
      </c>
      <c r="T1619" s="20">
        <v>28</v>
      </c>
      <c r="U1619" s="20">
        <v>35</v>
      </c>
      <c r="V1619" s="20"/>
      <c r="W1619" s="20"/>
      <c r="X1619" s="19"/>
    </row>
    <row r="1620" spans="1:24" s="15" customFormat="1" ht="13.8">
      <c r="A1620" s="15" t="s">
        <v>277</v>
      </c>
      <c r="B1620" s="19" t="s">
        <v>278</v>
      </c>
      <c r="C1620" s="19">
        <v>2019</v>
      </c>
      <c r="D1620" s="19" t="s">
        <v>443</v>
      </c>
      <c r="E1620" s="16">
        <v>32</v>
      </c>
      <c r="F1620" s="20">
        <v>120</v>
      </c>
      <c r="G1620" s="21">
        <v>1.7156769999999999</v>
      </c>
      <c r="H1620" s="20">
        <v>7</v>
      </c>
      <c r="I1620" s="20">
        <v>29.18629</v>
      </c>
      <c r="J1620" s="20">
        <v>34.81371</v>
      </c>
      <c r="K1620" s="20">
        <v>37</v>
      </c>
      <c r="L1620" s="20" t="s">
        <v>557</v>
      </c>
      <c r="M1620" s="20">
        <v>29</v>
      </c>
      <c r="N1620" s="20" t="s">
        <v>557</v>
      </c>
      <c r="O1620" s="20" t="s">
        <v>557</v>
      </c>
      <c r="P1620" s="20">
        <v>35</v>
      </c>
      <c r="Q1620" s="20" t="s">
        <v>557</v>
      </c>
      <c r="R1620" s="19" t="s">
        <v>557</v>
      </c>
      <c r="S1620" s="20">
        <v>24</v>
      </c>
      <c r="T1620" s="20">
        <v>34</v>
      </c>
      <c r="U1620" s="20">
        <v>35</v>
      </c>
      <c r="V1620" s="20" t="s">
        <v>557</v>
      </c>
      <c r="W1620" s="20">
        <v>34</v>
      </c>
      <c r="X1620" s="19"/>
    </row>
    <row r="1621" spans="1:24" s="15" customFormat="1" ht="13.8">
      <c r="A1621" s="15" t="s">
        <v>277</v>
      </c>
      <c r="B1621" s="19" t="s">
        <v>278</v>
      </c>
      <c r="C1621" s="19">
        <v>2020</v>
      </c>
      <c r="D1621" s="19" t="s">
        <v>443</v>
      </c>
      <c r="E1621" s="16">
        <v>32</v>
      </c>
      <c r="F1621" s="20">
        <v>123</v>
      </c>
      <c r="G1621" s="21">
        <v>1.196653</v>
      </c>
      <c r="H1621" s="20">
        <v>7</v>
      </c>
      <c r="I1621" s="20">
        <v>30.037489999999998</v>
      </c>
      <c r="J1621" s="20">
        <v>33.962510000000002</v>
      </c>
      <c r="K1621" s="20">
        <v>37</v>
      </c>
      <c r="L1621" s="20" t="s">
        <v>557</v>
      </c>
      <c r="M1621" s="20">
        <v>29</v>
      </c>
      <c r="N1621" s="20" t="s">
        <v>557</v>
      </c>
      <c r="O1621" s="20" t="s">
        <v>557</v>
      </c>
      <c r="P1621" s="20">
        <v>35</v>
      </c>
      <c r="Q1621" s="20" t="s">
        <v>557</v>
      </c>
      <c r="R1621" s="19" t="s">
        <v>557</v>
      </c>
      <c r="S1621" s="20">
        <v>24</v>
      </c>
      <c r="T1621" s="20">
        <v>33</v>
      </c>
      <c r="U1621" s="20">
        <v>35</v>
      </c>
      <c r="V1621" s="20" t="s">
        <v>557</v>
      </c>
      <c r="W1621" s="20">
        <v>30</v>
      </c>
      <c r="X1621" s="19"/>
    </row>
    <row r="1622" spans="1:24" s="15" customFormat="1" ht="13.8">
      <c r="A1622" s="15" t="s">
        <v>277</v>
      </c>
      <c r="B1622" s="19" t="s">
        <v>278</v>
      </c>
      <c r="C1622" s="19">
        <v>2021</v>
      </c>
      <c r="D1622" s="19" t="s">
        <v>443</v>
      </c>
      <c r="E1622" s="16">
        <v>31</v>
      </c>
      <c r="F1622" s="20">
        <v>124</v>
      </c>
      <c r="G1622" s="21">
        <v>1.353731</v>
      </c>
      <c r="H1622" s="20">
        <v>7</v>
      </c>
      <c r="I1622" s="20">
        <v>28.773109999999999</v>
      </c>
      <c r="J1622" s="20">
        <v>33.226889999999997</v>
      </c>
      <c r="K1622" s="20">
        <v>36.777810000000002</v>
      </c>
      <c r="L1622" s="20"/>
      <c r="M1622" s="20">
        <v>24.86647</v>
      </c>
      <c r="N1622" s="20"/>
      <c r="O1622" s="20"/>
      <c r="P1622" s="20">
        <v>34.50329</v>
      </c>
      <c r="Q1622" s="20"/>
      <c r="R1622" s="19"/>
      <c r="S1622" s="20">
        <v>23.709849999999999</v>
      </c>
      <c r="T1622" s="20">
        <v>31.14678</v>
      </c>
      <c r="U1622" s="20">
        <v>35.111879999999999</v>
      </c>
      <c r="V1622" s="20"/>
      <c r="W1622" s="20">
        <v>30.191120000000002</v>
      </c>
      <c r="X1622" s="19"/>
    </row>
    <row r="1623" spans="1:24" s="15" customFormat="1" ht="13.8">
      <c r="A1623" s="15" t="s">
        <v>277</v>
      </c>
      <c r="B1623" s="19" t="s">
        <v>278</v>
      </c>
      <c r="C1623" s="19">
        <v>2022</v>
      </c>
      <c r="D1623" s="19" t="s">
        <v>443</v>
      </c>
      <c r="E1623" s="16">
        <v>32</v>
      </c>
      <c r="F1623" s="20">
        <v>123</v>
      </c>
      <c r="G1623" s="21">
        <v>1.4997689999999999</v>
      </c>
      <c r="H1623" s="20">
        <v>7</v>
      </c>
      <c r="I1623" s="20">
        <v>29.540379999999999</v>
      </c>
      <c r="J1623" s="20">
        <v>34.459620000000001</v>
      </c>
      <c r="K1623" s="20">
        <v>37</v>
      </c>
      <c r="L1623" s="20" t="s">
        <v>557</v>
      </c>
      <c r="M1623" s="20">
        <v>25</v>
      </c>
      <c r="N1623" s="20" t="s">
        <v>557</v>
      </c>
      <c r="O1623" s="20" t="s">
        <v>557</v>
      </c>
      <c r="P1623" s="20">
        <v>35</v>
      </c>
      <c r="Q1623" s="20" t="s">
        <v>557</v>
      </c>
      <c r="R1623" s="19" t="s">
        <v>557</v>
      </c>
      <c r="S1623" s="20">
        <v>24</v>
      </c>
      <c r="T1623" s="20">
        <v>37</v>
      </c>
      <c r="U1623" s="20">
        <v>35</v>
      </c>
      <c r="V1623" s="20" t="s">
        <v>557</v>
      </c>
      <c r="W1623" s="20">
        <v>29</v>
      </c>
      <c r="X1623" s="19"/>
    </row>
    <row r="1624" spans="1:24" s="15" customFormat="1" ht="13.8">
      <c r="A1624" s="15" t="s">
        <v>277</v>
      </c>
      <c r="B1624" s="19" t="s">
        <v>278</v>
      </c>
      <c r="C1624" s="19">
        <v>2023</v>
      </c>
      <c r="D1624" s="19" t="s">
        <v>443</v>
      </c>
      <c r="E1624" s="16">
        <v>32</v>
      </c>
      <c r="F1624" s="20">
        <v>125</v>
      </c>
      <c r="G1624" s="21">
        <v>1.504424</v>
      </c>
      <c r="H1624" s="20">
        <v>7</v>
      </c>
      <c r="I1624" s="20">
        <v>29.53275</v>
      </c>
      <c r="J1624" s="20">
        <v>34.46725</v>
      </c>
      <c r="K1624" s="20">
        <v>39.229219999999998</v>
      </c>
      <c r="L1624" s="20"/>
      <c r="M1624" s="20">
        <v>28.855989999999998</v>
      </c>
      <c r="N1624" s="20"/>
      <c r="O1624" s="20"/>
      <c r="P1624" s="20">
        <v>34.50329</v>
      </c>
      <c r="Q1624" s="20"/>
      <c r="R1624" s="19"/>
      <c r="S1624" s="20">
        <v>23.709849999999999</v>
      </c>
      <c r="T1624" s="20">
        <v>37.657420000000002</v>
      </c>
      <c r="U1624" s="20">
        <v>35.111879999999999</v>
      </c>
      <c r="V1624" s="20"/>
      <c r="W1624" s="20">
        <v>28.394559999999998</v>
      </c>
      <c r="X1624" s="19"/>
    </row>
    <row r="1625" spans="1:24" s="15" customFormat="1" ht="13.8">
      <c r="A1625" s="15" t="s">
        <v>277</v>
      </c>
      <c r="B1625" s="19" t="s">
        <v>278</v>
      </c>
      <c r="C1625" s="19">
        <v>2024</v>
      </c>
      <c r="D1625" s="19" t="s">
        <v>443</v>
      </c>
      <c r="E1625" s="16">
        <v>34</v>
      </c>
      <c r="F1625" s="20">
        <v>107</v>
      </c>
      <c r="G1625" s="21">
        <v>2.0280559999999999</v>
      </c>
      <c r="H1625" s="20">
        <v>7</v>
      </c>
      <c r="I1625" s="20">
        <v>30.67399</v>
      </c>
      <c r="J1625" s="20">
        <v>37.326009999999997</v>
      </c>
      <c r="K1625" s="20">
        <v>44.914050000000003</v>
      </c>
      <c r="L1625" s="20"/>
      <c r="M1625" s="20">
        <v>29.937519999999999</v>
      </c>
      <c r="N1625" s="20"/>
      <c r="O1625" s="20"/>
      <c r="P1625" s="20">
        <v>32.267980000000001</v>
      </c>
      <c r="Q1625" s="20"/>
      <c r="R1625" s="19"/>
      <c r="S1625" s="20">
        <v>23.70675</v>
      </c>
      <c r="T1625" s="20">
        <v>41.577120000000001</v>
      </c>
      <c r="U1625" s="20">
        <v>39.171520000000001</v>
      </c>
      <c r="V1625" s="20"/>
      <c r="W1625" s="20">
        <v>29.72035</v>
      </c>
      <c r="X1625" s="19"/>
    </row>
    <row r="1626" spans="1:24" s="15" customFormat="1">
      <c r="A1626" s="68" t="s">
        <v>277</v>
      </c>
      <c r="B1626" s="70" t="s">
        <v>278</v>
      </c>
      <c r="C1626" s="70">
        <v>2025</v>
      </c>
      <c r="D1626" s="73" t="str">
        <f>VLOOKUP(B1626,'CPI Timeseries 2012 - 2025'!B:C,2,0)</f>
        <v>SSA</v>
      </c>
      <c r="E1626" s="16">
        <v>31</v>
      </c>
      <c r="F1626" s="70">
        <v>124</v>
      </c>
      <c r="G1626" s="74">
        <v>1.945508</v>
      </c>
      <c r="H1626" s="70">
        <v>7</v>
      </c>
      <c r="I1626" s="75">
        <v>27.809370000000001</v>
      </c>
      <c r="J1626" s="75">
        <v>34.190629999999999</v>
      </c>
      <c r="K1626" s="75">
        <v>44.885950000000001</v>
      </c>
      <c r="L1626" s="75"/>
      <c r="M1626" s="75">
        <v>25.644259999999999</v>
      </c>
      <c r="N1626" s="75"/>
      <c r="O1626" s="75"/>
      <c r="P1626" s="75">
        <v>32.214660000000002</v>
      </c>
      <c r="Q1626" s="75"/>
      <c r="R1626" s="75"/>
      <c r="S1626" s="75">
        <v>23.681450000000002</v>
      </c>
      <c r="T1626" s="75">
        <v>36.107520000000001</v>
      </c>
      <c r="U1626" s="75">
        <v>27.196490000000001</v>
      </c>
      <c r="V1626" s="75"/>
      <c r="W1626" s="75">
        <v>29.699919999999999</v>
      </c>
      <c r="X1626" s="2"/>
    </row>
    <row r="1627" spans="1:24" s="15" customFormat="1" ht="13.8">
      <c r="A1627" s="15" t="s">
        <v>315</v>
      </c>
      <c r="B1627" s="19" t="s">
        <v>316</v>
      </c>
      <c r="C1627" s="19">
        <v>2012</v>
      </c>
      <c r="D1627" s="19" t="s">
        <v>443</v>
      </c>
      <c r="E1627" s="16">
        <v>27</v>
      </c>
      <c r="F1627" s="20">
        <v>139</v>
      </c>
      <c r="G1627" s="21">
        <v>2.7</v>
      </c>
      <c r="H1627" s="20">
        <v>9</v>
      </c>
      <c r="I1627" s="20">
        <v>22</v>
      </c>
      <c r="J1627" s="20">
        <v>31</v>
      </c>
      <c r="K1627" s="20">
        <v>32</v>
      </c>
      <c r="L1627" s="20"/>
      <c r="M1627" s="20">
        <v>36</v>
      </c>
      <c r="N1627" s="20">
        <v>38</v>
      </c>
      <c r="O1627" s="20"/>
      <c r="P1627" s="20">
        <v>22</v>
      </c>
      <c r="Q1627" s="20"/>
      <c r="R1627" s="19"/>
      <c r="S1627" s="20">
        <v>21</v>
      </c>
      <c r="T1627" s="20"/>
      <c r="U1627" s="20">
        <v>35</v>
      </c>
      <c r="V1627" s="20">
        <v>23</v>
      </c>
      <c r="W1627" s="20">
        <v>17</v>
      </c>
      <c r="X1627" s="19">
        <v>19</v>
      </c>
    </row>
    <row r="1628" spans="1:24" s="15" customFormat="1" ht="13.8">
      <c r="A1628" s="15" t="s">
        <v>315</v>
      </c>
      <c r="B1628" s="19" t="s">
        <v>316</v>
      </c>
      <c r="C1628" s="19">
        <v>2013</v>
      </c>
      <c r="D1628" s="19" t="s">
        <v>443</v>
      </c>
      <c r="E1628" s="16">
        <v>25</v>
      </c>
      <c r="F1628" s="20">
        <v>144</v>
      </c>
      <c r="G1628" s="21">
        <v>3.1</v>
      </c>
      <c r="H1628" s="20">
        <v>9</v>
      </c>
      <c r="I1628" s="20">
        <v>20</v>
      </c>
      <c r="J1628" s="20">
        <v>30</v>
      </c>
      <c r="K1628" s="20">
        <v>40</v>
      </c>
      <c r="L1628" s="20"/>
      <c r="M1628" s="20">
        <v>36</v>
      </c>
      <c r="N1628" s="20">
        <v>21</v>
      </c>
      <c r="O1628" s="20"/>
      <c r="P1628" s="20">
        <v>22</v>
      </c>
      <c r="Q1628" s="20"/>
      <c r="R1628" s="19"/>
      <c r="S1628" s="20">
        <v>21</v>
      </c>
      <c r="T1628" s="20"/>
      <c r="U1628" s="20">
        <v>35</v>
      </c>
      <c r="V1628" s="20">
        <v>14</v>
      </c>
      <c r="W1628" s="20">
        <v>17</v>
      </c>
      <c r="X1628" s="19">
        <v>19</v>
      </c>
    </row>
    <row r="1629" spans="1:24" s="15" customFormat="1" ht="13.8">
      <c r="A1629" s="15" t="s">
        <v>315</v>
      </c>
      <c r="B1629" s="19" t="s">
        <v>316</v>
      </c>
      <c r="C1629" s="19">
        <v>2014</v>
      </c>
      <c r="D1629" s="19" t="s">
        <v>443</v>
      </c>
      <c r="E1629" s="16">
        <v>27</v>
      </c>
      <c r="F1629" s="20">
        <v>136</v>
      </c>
      <c r="G1629" s="21">
        <v>2.8199999332427979</v>
      </c>
      <c r="H1629" s="20">
        <v>8</v>
      </c>
      <c r="I1629" s="20">
        <v>22</v>
      </c>
      <c r="J1629" s="20">
        <v>32</v>
      </c>
      <c r="K1629" s="20">
        <v>37</v>
      </c>
      <c r="L1629" s="20"/>
      <c r="M1629" s="20">
        <v>36</v>
      </c>
      <c r="N1629" s="20">
        <v>21</v>
      </c>
      <c r="O1629" s="20"/>
      <c r="P1629" s="20">
        <v>22</v>
      </c>
      <c r="Q1629" s="20"/>
      <c r="R1629" s="19"/>
      <c r="S1629" s="20">
        <v>21</v>
      </c>
      <c r="T1629" s="20"/>
      <c r="U1629" s="20">
        <v>35</v>
      </c>
      <c r="V1629" s="20">
        <v>22</v>
      </c>
      <c r="W1629" s="20">
        <v>19</v>
      </c>
      <c r="X1629" s="19"/>
    </row>
    <row r="1630" spans="1:24" s="15" customFormat="1" ht="13.8">
      <c r="A1630" s="15" t="s">
        <v>315</v>
      </c>
      <c r="B1630" s="19" t="s">
        <v>316</v>
      </c>
      <c r="C1630" s="19">
        <v>2015</v>
      </c>
      <c r="D1630" s="19" t="s">
        <v>443</v>
      </c>
      <c r="E1630" s="16">
        <v>26</v>
      </c>
      <c r="F1630" s="20">
        <v>136</v>
      </c>
      <c r="G1630" s="21">
        <v>2.2400000095367432</v>
      </c>
      <c r="H1630" s="20">
        <v>8</v>
      </c>
      <c r="I1630" s="20">
        <v>22</v>
      </c>
      <c r="J1630" s="20">
        <v>30</v>
      </c>
      <c r="K1630" s="20">
        <v>35</v>
      </c>
      <c r="L1630" s="20"/>
      <c r="M1630" s="20">
        <v>28</v>
      </c>
      <c r="N1630" s="20">
        <v>21</v>
      </c>
      <c r="O1630" s="20"/>
      <c r="P1630" s="20">
        <v>22</v>
      </c>
      <c r="Q1630" s="20"/>
      <c r="R1630" s="19"/>
      <c r="S1630" s="20">
        <v>21</v>
      </c>
      <c r="T1630" s="20"/>
      <c r="U1630" s="20">
        <v>35</v>
      </c>
      <c r="V1630" s="20">
        <v>25</v>
      </c>
      <c r="W1630" s="20">
        <v>19</v>
      </c>
      <c r="X1630" s="19"/>
    </row>
    <row r="1631" spans="1:24" s="15" customFormat="1" ht="13.8">
      <c r="A1631" s="15" t="s">
        <v>315</v>
      </c>
      <c r="B1631" s="19" t="s">
        <v>316</v>
      </c>
      <c r="C1631" s="19">
        <v>2016</v>
      </c>
      <c r="D1631" s="19" t="s">
        <v>443</v>
      </c>
      <c r="E1631" s="16">
        <v>28</v>
      </c>
      <c r="F1631" s="20">
        <v>136</v>
      </c>
      <c r="G1631" s="21">
        <v>1.98</v>
      </c>
      <c r="H1631" s="20">
        <v>9</v>
      </c>
      <c r="I1631" s="20">
        <v>24</v>
      </c>
      <c r="J1631" s="20">
        <v>31</v>
      </c>
      <c r="K1631" s="20">
        <v>32</v>
      </c>
      <c r="L1631" s="20" t="s">
        <v>557</v>
      </c>
      <c r="M1631" s="20">
        <v>28</v>
      </c>
      <c r="N1631" s="20">
        <v>37</v>
      </c>
      <c r="O1631" s="20" t="s">
        <v>557</v>
      </c>
      <c r="P1631" s="20">
        <v>22</v>
      </c>
      <c r="Q1631" s="20" t="s">
        <v>557</v>
      </c>
      <c r="R1631" s="19" t="s">
        <v>557</v>
      </c>
      <c r="S1631" s="20">
        <v>24</v>
      </c>
      <c r="T1631" s="20">
        <v>24</v>
      </c>
      <c r="U1631" s="20">
        <v>35</v>
      </c>
      <c r="V1631" s="20">
        <v>20</v>
      </c>
      <c r="W1631" s="20">
        <v>26</v>
      </c>
      <c r="X1631" s="19"/>
    </row>
    <row r="1632" spans="1:24" s="15" customFormat="1" ht="13.8">
      <c r="A1632" s="15" t="s">
        <v>315</v>
      </c>
      <c r="B1632" s="19" t="s">
        <v>316</v>
      </c>
      <c r="C1632" s="19">
        <v>2017</v>
      </c>
      <c r="D1632" s="19" t="s">
        <v>443</v>
      </c>
      <c r="E1632" s="16">
        <v>27</v>
      </c>
      <c r="F1632" s="20">
        <v>148</v>
      </c>
      <c r="G1632" s="21">
        <v>1.97</v>
      </c>
      <c r="H1632" s="20">
        <v>9</v>
      </c>
      <c r="I1632" s="20">
        <v>24</v>
      </c>
      <c r="J1632" s="20">
        <v>30</v>
      </c>
      <c r="K1632" s="20">
        <v>34</v>
      </c>
      <c r="L1632" s="20"/>
      <c r="M1632" s="20">
        <v>33</v>
      </c>
      <c r="N1632" s="20">
        <v>20</v>
      </c>
      <c r="O1632" s="20"/>
      <c r="P1632" s="20">
        <v>22</v>
      </c>
      <c r="Q1632" s="20"/>
      <c r="R1632" s="19"/>
      <c r="S1632" s="20">
        <v>24</v>
      </c>
      <c r="T1632" s="20">
        <v>24</v>
      </c>
      <c r="U1632" s="20">
        <v>35</v>
      </c>
      <c r="V1632" s="20">
        <v>21</v>
      </c>
      <c r="W1632" s="20">
        <v>27</v>
      </c>
      <c r="X1632" s="19"/>
    </row>
    <row r="1633" spans="1:24" s="15" customFormat="1" ht="13.8">
      <c r="A1633" s="15" t="s">
        <v>315</v>
      </c>
      <c r="B1633" s="19" t="s">
        <v>316</v>
      </c>
      <c r="C1633" s="19">
        <v>2018</v>
      </c>
      <c r="D1633" s="19" t="s">
        <v>443</v>
      </c>
      <c r="E1633" s="16">
        <v>27</v>
      </c>
      <c r="F1633" s="20">
        <v>144</v>
      </c>
      <c r="G1633" s="21">
        <v>2.0299999999999998</v>
      </c>
      <c r="H1633" s="20">
        <v>9</v>
      </c>
      <c r="I1633" s="20">
        <v>24</v>
      </c>
      <c r="J1633" s="20">
        <v>30</v>
      </c>
      <c r="K1633" s="20">
        <v>34</v>
      </c>
      <c r="L1633" s="20"/>
      <c r="M1633" s="20">
        <v>33</v>
      </c>
      <c r="N1633" s="20">
        <v>20</v>
      </c>
      <c r="O1633" s="20"/>
      <c r="P1633" s="20">
        <v>22</v>
      </c>
      <c r="Q1633" s="20"/>
      <c r="R1633" s="19"/>
      <c r="S1633" s="20">
        <v>24</v>
      </c>
      <c r="T1633" s="20">
        <v>25</v>
      </c>
      <c r="U1633" s="20">
        <v>35</v>
      </c>
      <c r="V1633" s="20">
        <v>19</v>
      </c>
      <c r="W1633" s="20">
        <v>27</v>
      </c>
      <c r="X1633" s="19"/>
    </row>
    <row r="1634" spans="1:24" s="15" customFormat="1" ht="13.8">
      <c r="A1634" s="15" t="s">
        <v>315</v>
      </c>
      <c r="B1634" s="19" t="s">
        <v>316</v>
      </c>
      <c r="C1634" s="19">
        <v>2019</v>
      </c>
      <c r="D1634" s="19" t="s">
        <v>443</v>
      </c>
      <c r="E1634" s="16">
        <v>26</v>
      </c>
      <c r="F1634" s="20">
        <v>146</v>
      </c>
      <c r="G1634" s="21">
        <v>1.8681289999999999</v>
      </c>
      <c r="H1634" s="20">
        <v>8</v>
      </c>
      <c r="I1634" s="20">
        <v>22.93627</v>
      </c>
      <c r="J1634" s="20">
        <v>29.06373</v>
      </c>
      <c r="K1634" s="20" t="s">
        <v>557</v>
      </c>
      <c r="L1634" s="20" t="s">
        <v>557</v>
      </c>
      <c r="M1634" s="20">
        <v>33</v>
      </c>
      <c r="N1634" s="20">
        <v>20</v>
      </c>
      <c r="O1634" s="20" t="s">
        <v>557</v>
      </c>
      <c r="P1634" s="20">
        <v>22</v>
      </c>
      <c r="Q1634" s="20" t="s">
        <v>557</v>
      </c>
      <c r="R1634" s="19" t="s">
        <v>557</v>
      </c>
      <c r="S1634" s="20">
        <v>24</v>
      </c>
      <c r="T1634" s="20">
        <v>24</v>
      </c>
      <c r="U1634" s="20">
        <v>35</v>
      </c>
      <c r="V1634" s="20">
        <v>24</v>
      </c>
      <c r="W1634" s="20">
        <v>26</v>
      </c>
      <c r="X1634" s="19"/>
    </row>
    <row r="1635" spans="1:24" s="15" customFormat="1" ht="13.8">
      <c r="A1635" s="15" t="s">
        <v>315</v>
      </c>
      <c r="B1635" s="19" t="s">
        <v>316</v>
      </c>
      <c r="C1635" s="19">
        <v>2020</v>
      </c>
      <c r="D1635" s="19" t="s">
        <v>443</v>
      </c>
      <c r="E1635" s="16">
        <v>25</v>
      </c>
      <c r="F1635" s="20">
        <v>149</v>
      </c>
      <c r="G1635" s="21">
        <v>1.4486399999999999</v>
      </c>
      <c r="H1635" s="20">
        <v>8</v>
      </c>
      <c r="I1635" s="20">
        <v>22.624230000000001</v>
      </c>
      <c r="J1635" s="20">
        <v>27.375769999999999</v>
      </c>
      <c r="K1635" s="20" t="s">
        <v>557</v>
      </c>
      <c r="L1635" s="20" t="s">
        <v>557</v>
      </c>
      <c r="M1635" s="20">
        <v>33</v>
      </c>
      <c r="N1635" s="20">
        <v>20</v>
      </c>
      <c r="O1635" s="20" t="s">
        <v>557</v>
      </c>
      <c r="P1635" s="20">
        <v>22</v>
      </c>
      <c r="Q1635" s="20" t="s">
        <v>557</v>
      </c>
      <c r="R1635" s="19" t="s">
        <v>557</v>
      </c>
      <c r="S1635" s="20">
        <v>24</v>
      </c>
      <c r="T1635" s="20">
        <v>16</v>
      </c>
      <c r="U1635" s="20">
        <v>35</v>
      </c>
      <c r="V1635" s="20">
        <v>24</v>
      </c>
      <c r="W1635" s="20">
        <v>25</v>
      </c>
      <c r="X1635" s="19"/>
    </row>
    <row r="1636" spans="1:24" s="15" customFormat="1" ht="13.8">
      <c r="A1636" s="15" t="s">
        <v>315</v>
      </c>
      <c r="B1636" s="19" t="s">
        <v>316</v>
      </c>
      <c r="C1636" s="19">
        <v>2021</v>
      </c>
      <c r="D1636" s="19" t="s">
        <v>443</v>
      </c>
      <c r="E1636" s="16">
        <v>24</v>
      </c>
      <c r="F1636" s="20">
        <v>154</v>
      </c>
      <c r="G1636" s="21">
        <v>1.5675479999999999</v>
      </c>
      <c r="H1636" s="20">
        <v>8</v>
      </c>
      <c r="I1636" s="20">
        <v>21.421379999999999</v>
      </c>
      <c r="J1636" s="20">
        <v>26.578620000000001</v>
      </c>
      <c r="K1636" s="20"/>
      <c r="L1636" s="20"/>
      <c r="M1636" s="20">
        <v>32.845500000000001</v>
      </c>
      <c r="N1636" s="20">
        <v>19.792760000000001</v>
      </c>
      <c r="O1636" s="20"/>
      <c r="P1636" s="20">
        <v>22.451969999999999</v>
      </c>
      <c r="Q1636" s="20"/>
      <c r="R1636" s="19"/>
      <c r="S1636" s="20">
        <v>23.709849999999999</v>
      </c>
      <c r="T1636" s="20">
        <v>13.78506</v>
      </c>
      <c r="U1636" s="20">
        <v>35.111879999999999</v>
      </c>
      <c r="V1636" s="20">
        <v>22.232469999999999</v>
      </c>
      <c r="W1636" s="20">
        <v>23.00489</v>
      </c>
      <c r="X1636" s="19"/>
    </row>
    <row r="1637" spans="1:24" s="15" customFormat="1" ht="13.8">
      <c r="A1637" s="15" t="s">
        <v>315</v>
      </c>
      <c r="B1637" s="19" t="s">
        <v>316</v>
      </c>
      <c r="C1637" s="19">
        <v>2022</v>
      </c>
      <c r="D1637" s="19" t="s">
        <v>443</v>
      </c>
      <c r="E1637" s="16">
        <v>24</v>
      </c>
      <c r="F1637" s="20">
        <v>150</v>
      </c>
      <c r="G1637" s="21">
        <v>1.6043700000000001</v>
      </c>
      <c r="H1637" s="20">
        <v>8</v>
      </c>
      <c r="I1637" s="20">
        <v>21.368829999999999</v>
      </c>
      <c r="J1637" s="20">
        <v>26.631170000000001</v>
      </c>
      <c r="K1637" s="20" t="s">
        <v>557</v>
      </c>
      <c r="L1637" s="20" t="s">
        <v>557</v>
      </c>
      <c r="M1637" s="20">
        <v>33</v>
      </c>
      <c r="N1637" s="20">
        <v>20</v>
      </c>
      <c r="O1637" s="20" t="s">
        <v>557</v>
      </c>
      <c r="P1637" s="20">
        <v>22</v>
      </c>
      <c r="Q1637" s="20" t="s">
        <v>557</v>
      </c>
      <c r="R1637" s="19" t="s">
        <v>557</v>
      </c>
      <c r="S1637" s="20">
        <v>24</v>
      </c>
      <c r="T1637" s="20">
        <v>13</v>
      </c>
      <c r="U1637" s="20">
        <v>35</v>
      </c>
      <c r="V1637" s="20">
        <v>25</v>
      </c>
      <c r="W1637" s="20">
        <v>22</v>
      </c>
      <c r="X1637" s="19"/>
    </row>
    <row r="1638" spans="1:24" s="15" customFormat="1" ht="13.8">
      <c r="A1638" s="15" t="s">
        <v>315</v>
      </c>
      <c r="B1638" s="19" t="s">
        <v>316</v>
      </c>
      <c r="C1638" s="19">
        <v>2023</v>
      </c>
      <c r="D1638" s="19" t="s">
        <v>443</v>
      </c>
      <c r="E1638" s="16">
        <v>25</v>
      </c>
      <c r="F1638" s="20">
        <v>145</v>
      </c>
      <c r="G1638" s="21">
        <v>1.6390009999999999</v>
      </c>
      <c r="H1638" s="20">
        <v>8</v>
      </c>
      <c r="I1638" s="20">
        <v>22.31204</v>
      </c>
      <c r="J1638" s="20">
        <v>27.68796</v>
      </c>
      <c r="K1638" s="20"/>
      <c r="L1638" s="20"/>
      <c r="M1638" s="20">
        <v>32.845500000000001</v>
      </c>
      <c r="N1638" s="20">
        <v>19.792760000000001</v>
      </c>
      <c r="O1638" s="20"/>
      <c r="P1638" s="20">
        <v>22.451969999999999</v>
      </c>
      <c r="Q1638" s="20"/>
      <c r="R1638" s="19"/>
      <c r="S1638" s="20">
        <v>25.974129999999999</v>
      </c>
      <c r="T1638" s="20">
        <v>12.33825</v>
      </c>
      <c r="U1638" s="20">
        <v>35.111879999999999</v>
      </c>
      <c r="V1638" s="20">
        <v>24.862919999999999</v>
      </c>
      <c r="W1638" s="20">
        <v>23.00489</v>
      </c>
      <c r="X1638" s="19"/>
    </row>
    <row r="1639" spans="1:24" s="15" customFormat="1" ht="13.8">
      <c r="A1639" s="15" t="s">
        <v>315</v>
      </c>
      <c r="B1639" s="19" t="s">
        <v>316</v>
      </c>
      <c r="C1639" s="19">
        <v>2024</v>
      </c>
      <c r="D1639" s="19" t="s">
        <v>443</v>
      </c>
      <c r="E1639" s="16">
        <v>26</v>
      </c>
      <c r="F1639" s="20">
        <v>140</v>
      </c>
      <c r="G1639" s="21">
        <v>1.453927</v>
      </c>
      <c r="H1639" s="20">
        <v>10</v>
      </c>
      <c r="I1639" s="20">
        <v>23.615559999999999</v>
      </c>
      <c r="J1639" s="20">
        <v>28.384440000000001</v>
      </c>
      <c r="K1639" s="20">
        <v>31.112380000000002</v>
      </c>
      <c r="L1639" s="20"/>
      <c r="M1639" s="20">
        <v>34.235579999999999</v>
      </c>
      <c r="N1639" s="20">
        <v>18.412189999999999</v>
      </c>
      <c r="O1639" s="20"/>
      <c r="P1639" s="20">
        <v>19.17484</v>
      </c>
      <c r="Q1639" s="20">
        <v>30.6995</v>
      </c>
      <c r="R1639" s="19"/>
      <c r="S1639" s="20">
        <v>32.781230000000001</v>
      </c>
      <c r="T1639" s="20">
        <v>12.146330000000001</v>
      </c>
      <c r="U1639" s="20">
        <v>39.171520000000001</v>
      </c>
      <c r="V1639" s="20">
        <v>14.80626</v>
      </c>
      <c r="W1639" s="20">
        <v>23.64181</v>
      </c>
      <c r="X1639" s="19"/>
    </row>
    <row r="1640" spans="1:24" s="15" customFormat="1">
      <c r="A1640" s="68" t="s">
        <v>315</v>
      </c>
      <c r="B1640" s="70" t="s">
        <v>316</v>
      </c>
      <c r="C1640" s="70">
        <v>2025</v>
      </c>
      <c r="D1640" s="73" t="str">
        <f>VLOOKUP(B1640,'CPI Timeseries 2012 - 2025'!B:C,2,0)</f>
        <v>SSA</v>
      </c>
      <c r="E1640" s="16">
        <v>26</v>
      </c>
      <c r="F1640" s="70">
        <v>142</v>
      </c>
      <c r="G1640" s="74">
        <v>1.471689</v>
      </c>
      <c r="H1640" s="70">
        <v>10</v>
      </c>
      <c r="I1640" s="75">
        <v>23.58643</v>
      </c>
      <c r="J1640" s="75">
        <v>28.41357</v>
      </c>
      <c r="K1640" s="75">
        <v>31.08428</v>
      </c>
      <c r="L1640" s="75"/>
      <c r="M1640" s="75">
        <v>34.241390000000003</v>
      </c>
      <c r="N1640" s="75">
        <v>18.379660000000001</v>
      </c>
      <c r="O1640" s="75"/>
      <c r="P1640" s="75">
        <v>19.109950000000001</v>
      </c>
      <c r="Q1640" s="75">
        <v>30.359369999999998</v>
      </c>
      <c r="R1640" s="75"/>
      <c r="S1640" s="75">
        <v>32.758890000000001</v>
      </c>
      <c r="T1640" s="75">
        <v>11.46242</v>
      </c>
      <c r="U1640" s="75">
        <v>39.177059999999997</v>
      </c>
      <c r="V1640" s="75">
        <v>14.53717</v>
      </c>
      <c r="W1640" s="75">
        <v>26.2255</v>
      </c>
      <c r="X1640" s="2"/>
    </row>
    <row r="1641" spans="1:24" s="15" customFormat="1" ht="13.8">
      <c r="A1641" s="15" t="s">
        <v>560</v>
      </c>
      <c r="B1641" s="19" t="s">
        <v>370</v>
      </c>
      <c r="C1641" s="19">
        <v>2024</v>
      </c>
      <c r="D1641" s="19" t="s">
        <v>440</v>
      </c>
      <c r="E1641" s="16">
        <v>15</v>
      </c>
      <c r="F1641" s="20">
        <v>170</v>
      </c>
      <c r="G1641" s="21">
        <v>4.1209360000000004</v>
      </c>
      <c r="H1641" s="20">
        <v>4</v>
      </c>
      <c r="I1641" s="20">
        <v>8.2416640000000001</v>
      </c>
      <c r="J1641" s="20">
        <v>21.75834</v>
      </c>
      <c r="K1641" s="20"/>
      <c r="L1641" s="20"/>
      <c r="M1641" s="20">
        <v>12.745279999999999</v>
      </c>
      <c r="N1641" s="20"/>
      <c r="O1641" s="20"/>
      <c r="P1641" s="20">
        <v>5.8833080000000004</v>
      </c>
      <c r="Q1641" s="20"/>
      <c r="R1641" s="19"/>
      <c r="S1641" s="20">
        <v>14.63227</v>
      </c>
      <c r="T1641" s="20">
        <v>28.57282</v>
      </c>
      <c r="U1641" s="20"/>
      <c r="V1641" s="20"/>
      <c r="W1641" s="20"/>
      <c r="X1641" s="19"/>
    </row>
    <row r="1642" spans="1:24" s="15" customFormat="1">
      <c r="A1642" s="68" t="s">
        <v>560</v>
      </c>
      <c r="B1642" s="70" t="s">
        <v>370</v>
      </c>
      <c r="C1642" s="70">
        <v>2025</v>
      </c>
      <c r="D1642" s="73" t="str">
        <f>VLOOKUP(B1642,'CPI Timeseries 2012 - 2025'!B:C,2,0)</f>
        <v>AP</v>
      </c>
      <c r="E1642" s="16">
        <v>15</v>
      </c>
      <c r="F1642" s="70">
        <v>172</v>
      </c>
      <c r="G1642" s="74">
        <v>4.1331439999999997</v>
      </c>
      <c r="H1642" s="70">
        <v>4</v>
      </c>
      <c r="I1642" s="75">
        <v>8.2216430000000003</v>
      </c>
      <c r="J1642" s="75">
        <v>21.778359999999999</v>
      </c>
      <c r="K1642" s="75"/>
      <c r="L1642" s="75"/>
      <c r="M1642" s="75">
        <v>12.748570000000001</v>
      </c>
      <c r="N1642" s="75"/>
      <c r="O1642" s="75"/>
      <c r="P1642" s="75">
        <v>5.8066740000000001</v>
      </c>
      <c r="Q1642" s="75"/>
      <c r="R1642" s="75"/>
      <c r="S1642" s="75">
        <v>14.604010000000001</v>
      </c>
      <c r="T1642" s="75">
        <v>28.577069999999999</v>
      </c>
      <c r="U1642" s="75"/>
      <c r="V1642" s="75"/>
      <c r="W1642" s="75"/>
      <c r="X1642" s="2"/>
    </row>
    <row r="1643" spans="1:24" s="15" customFormat="1" ht="13.8">
      <c r="A1643" s="15" t="s">
        <v>560</v>
      </c>
      <c r="B1643" s="19" t="s">
        <v>370</v>
      </c>
      <c r="C1643" s="19">
        <v>2012</v>
      </c>
      <c r="D1643" s="19" t="s">
        <v>440</v>
      </c>
      <c r="E1643" s="16">
        <v>8</v>
      </c>
      <c r="F1643" s="20">
        <v>174</v>
      </c>
      <c r="G1643" s="21">
        <v>3.4</v>
      </c>
      <c r="H1643" s="20">
        <v>3</v>
      </c>
      <c r="I1643" s="20">
        <v>2</v>
      </c>
      <c r="J1643" s="20">
        <v>13</v>
      </c>
      <c r="K1643" s="20"/>
      <c r="L1643" s="20"/>
      <c r="M1643" s="20">
        <v>10</v>
      </c>
      <c r="N1643" s="20"/>
      <c r="O1643" s="20"/>
      <c r="P1643" s="20">
        <v>1</v>
      </c>
      <c r="Q1643" s="20"/>
      <c r="R1643" s="19"/>
      <c r="S1643" s="20">
        <v>12</v>
      </c>
      <c r="T1643" s="20"/>
      <c r="U1643" s="20"/>
      <c r="V1643" s="20"/>
      <c r="W1643" s="20"/>
      <c r="X1643" s="19"/>
    </row>
    <row r="1644" spans="1:24" s="15" customFormat="1" ht="13.8">
      <c r="A1644" s="15" t="s">
        <v>560</v>
      </c>
      <c r="B1644" s="19" t="s">
        <v>370</v>
      </c>
      <c r="C1644" s="19">
        <v>2013</v>
      </c>
      <c r="D1644" s="19" t="s">
        <v>440</v>
      </c>
      <c r="E1644" s="16">
        <v>8</v>
      </c>
      <c r="F1644" s="20">
        <v>175</v>
      </c>
      <c r="G1644" s="21">
        <v>3.4</v>
      </c>
      <c r="H1644" s="20">
        <v>3</v>
      </c>
      <c r="I1644" s="20">
        <v>2</v>
      </c>
      <c r="J1644" s="20">
        <v>14</v>
      </c>
      <c r="K1644" s="20"/>
      <c r="L1644" s="20"/>
      <c r="M1644" s="20">
        <v>10</v>
      </c>
      <c r="N1644" s="20"/>
      <c r="O1644" s="20"/>
      <c r="P1644" s="20">
        <v>1</v>
      </c>
      <c r="Q1644" s="20"/>
      <c r="R1644" s="19"/>
      <c r="S1644" s="20">
        <v>12</v>
      </c>
      <c r="T1644" s="20"/>
      <c r="U1644" s="20"/>
      <c r="V1644" s="20"/>
      <c r="W1644" s="20"/>
      <c r="X1644" s="19"/>
    </row>
    <row r="1645" spans="1:24" s="15" customFormat="1" ht="13.8">
      <c r="A1645" s="15" t="s">
        <v>560</v>
      </c>
      <c r="B1645" s="19" t="s">
        <v>370</v>
      </c>
      <c r="C1645" s="19">
        <v>2014</v>
      </c>
      <c r="D1645" s="19" t="s">
        <v>440</v>
      </c>
      <c r="E1645" s="16">
        <v>8</v>
      </c>
      <c r="F1645" s="20">
        <v>174</v>
      </c>
      <c r="G1645" s="21">
        <v>3.3499999046325684</v>
      </c>
      <c r="H1645" s="20">
        <v>3</v>
      </c>
      <c r="I1645" s="20">
        <v>3</v>
      </c>
      <c r="J1645" s="20">
        <v>13</v>
      </c>
      <c r="K1645" s="20"/>
      <c r="L1645" s="20"/>
      <c r="M1645" s="20">
        <v>10</v>
      </c>
      <c r="N1645" s="20"/>
      <c r="O1645" s="20"/>
      <c r="P1645" s="20">
        <v>1</v>
      </c>
      <c r="Q1645" s="20"/>
      <c r="R1645" s="19"/>
      <c r="S1645" s="20">
        <v>12</v>
      </c>
      <c r="T1645" s="20"/>
      <c r="U1645" s="20"/>
      <c r="V1645" s="20"/>
      <c r="W1645" s="20"/>
      <c r="X1645" s="19"/>
    </row>
    <row r="1646" spans="1:24" s="15" customFormat="1" ht="13.8">
      <c r="A1646" s="15" t="s">
        <v>560</v>
      </c>
      <c r="B1646" s="19" t="s">
        <v>370</v>
      </c>
      <c r="C1646" s="19">
        <v>2015</v>
      </c>
      <c r="D1646" s="19" t="s">
        <v>440</v>
      </c>
      <c r="E1646" s="16">
        <v>8</v>
      </c>
      <c r="F1646" s="20">
        <v>167</v>
      </c>
      <c r="G1646" s="21">
        <v>3.380000114440918</v>
      </c>
      <c r="H1646" s="20">
        <v>3</v>
      </c>
      <c r="I1646" s="20">
        <v>2</v>
      </c>
      <c r="J1646" s="20">
        <v>14</v>
      </c>
      <c r="K1646" s="20"/>
      <c r="L1646" s="20"/>
      <c r="M1646" s="20">
        <v>10</v>
      </c>
      <c r="N1646" s="20"/>
      <c r="O1646" s="20"/>
      <c r="P1646" s="20">
        <v>1</v>
      </c>
      <c r="Q1646" s="20"/>
      <c r="R1646" s="19"/>
      <c r="S1646" s="20">
        <v>12</v>
      </c>
      <c r="T1646" s="20"/>
      <c r="U1646" s="20"/>
      <c r="V1646" s="20"/>
      <c r="W1646" s="20"/>
      <c r="X1646" s="19"/>
    </row>
    <row r="1647" spans="1:24" s="15" customFormat="1" ht="13.8">
      <c r="A1647" s="15" t="s">
        <v>560</v>
      </c>
      <c r="B1647" s="19" t="s">
        <v>370</v>
      </c>
      <c r="C1647" s="19">
        <v>2016</v>
      </c>
      <c r="D1647" s="19" t="s">
        <v>440</v>
      </c>
      <c r="E1647" s="16">
        <v>12</v>
      </c>
      <c r="F1647" s="20">
        <v>174</v>
      </c>
      <c r="G1647" s="21">
        <v>1.39</v>
      </c>
      <c r="H1647" s="20">
        <v>3</v>
      </c>
      <c r="I1647" s="20">
        <v>10</v>
      </c>
      <c r="J1647" s="20">
        <v>15</v>
      </c>
      <c r="K1647" s="20" t="s">
        <v>557</v>
      </c>
      <c r="L1647" s="20" t="s">
        <v>557</v>
      </c>
      <c r="M1647" s="20">
        <v>12</v>
      </c>
      <c r="N1647" s="20" t="s">
        <v>557</v>
      </c>
      <c r="O1647" s="20" t="s">
        <v>557</v>
      </c>
      <c r="P1647" s="20">
        <v>10</v>
      </c>
      <c r="Q1647" s="20" t="s">
        <v>557</v>
      </c>
      <c r="R1647" s="19" t="s">
        <v>557</v>
      </c>
      <c r="S1647" s="20">
        <v>15</v>
      </c>
      <c r="T1647" s="20" t="s">
        <v>557</v>
      </c>
      <c r="U1647" s="20" t="s">
        <v>557</v>
      </c>
      <c r="V1647" s="20" t="s">
        <v>557</v>
      </c>
      <c r="W1647" s="20" t="s">
        <v>557</v>
      </c>
      <c r="X1647" s="19"/>
    </row>
    <row r="1648" spans="1:24" s="15" customFormat="1" ht="13.8">
      <c r="A1648" s="15" t="s">
        <v>560</v>
      </c>
      <c r="B1648" s="19" t="s">
        <v>370</v>
      </c>
      <c r="C1648" s="19">
        <v>2017</v>
      </c>
      <c r="D1648" s="19" t="s">
        <v>440</v>
      </c>
      <c r="E1648" s="16">
        <v>17</v>
      </c>
      <c r="F1648" s="20">
        <v>171</v>
      </c>
      <c r="G1648" s="21">
        <v>4.18</v>
      </c>
      <c r="H1648" s="20">
        <v>4</v>
      </c>
      <c r="I1648" s="20">
        <v>10</v>
      </c>
      <c r="J1648" s="20">
        <v>24</v>
      </c>
      <c r="K1648" s="20"/>
      <c r="L1648" s="20"/>
      <c r="M1648" s="20">
        <v>13</v>
      </c>
      <c r="N1648" s="20"/>
      <c r="O1648" s="20"/>
      <c r="P1648" s="20">
        <v>10</v>
      </c>
      <c r="Q1648" s="20"/>
      <c r="R1648" s="19"/>
      <c r="S1648" s="20">
        <v>15</v>
      </c>
      <c r="T1648" s="20">
        <v>29</v>
      </c>
      <c r="U1648" s="20"/>
      <c r="V1648" s="20"/>
      <c r="W1648" s="20"/>
      <c r="X1648" s="19"/>
    </row>
    <row r="1649" spans="1:24" s="15" customFormat="1" ht="13.8">
      <c r="A1649" s="15" t="s">
        <v>560</v>
      </c>
      <c r="B1649" s="19" t="s">
        <v>370</v>
      </c>
      <c r="C1649" s="19">
        <v>2018</v>
      </c>
      <c r="D1649" s="19" t="s">
        <v>440</v>
      </c>
      <c r="E1649" s="16">
        <v>14</v>
      </c>
      <c r="F1649" s="20">
        <v>176</v>
      </c>
      <c r="G1649" s="21">
        <v>1.39</v>
      </c>
      <c r="H1649" s="20">
        <v>4</v>
      </c>
      <c r="I1649" s="20">
        <v>12</v>
      </c>
      <c r="J1649" s="20">
        <v>16</v>
      </c>
      <c r="K1649" s="20"/>
      <c r="L1649" s="20"/>
      <c r="M1649" s="20">
        <v>13</v>
      </c>
      <c r="N1649" s="20"/>
      <c r="O1649" s="20"/>
      <c r="P1649" s="20">
        <v>10</v>
      </c>
      <c r="Q1649" s="20"/>
      <c r="R1649" s="19"/>
      <c r="S1649" s="20">
        <v>15</v>
      </c>
      <c r="T1649" s="20">
        <v>17</v>
      </c>
      <c r="U1649" s="20"/>
      <c r="V1649" s="20"/>
      <c r="W1649" s="20"/>
      <c r="X1649" s="19"/>
    </row>
    <row r="1650" spans="1:24" s="15" customFormat="1" ht="13.8">
      <c r="A1650" s="15" t="s">
        <v>560</v>
      </c>
      <c r="B1650" s="19" t="s">
        <v>370</v>
      </c>
      <c r="C1650" s="19">
        <v>2019</v>
      </c>
      <c r="D1650" s="19" t="s">
        <v>440</v>
      </c>
      <c r="E1650" s="16">
        <v>17</v>
      </c>
      <c r="F1650" s="20">
        <v>172</v>
      </c>
      <c r="G1650" s="21">
        <v>3.159824</v>
      </c>
      <c r="H1650" s="20">
        <v>4</v>
      </c>
      <c r="I1650" s="20">
        <v>11.81789</v>
      </c>
      <c r="J1650" s="20">
        <v>22.182110000000002</v>
      </c>
      <c r="K1650" s="20" t="s">
        <v>557</v>
      </c>
      <c r="L1650" s="20" t="s">
        <v>557</v>
      </c>
      <c r="M1650" s="20">
        <v>17</v>
      </c>
      <c r="N1650" s="20" t="s">
        <v>557</v>
      </c>
      <c r="O1650" s="20" t="s">
        <v>557</v>
      </c>
      <c r="P1650" s="20">
        <v>10</v>
      </c>
      <c r="Q1650" s="20" t="s">
        <v>557</v>
      </c>
      <c r="R1650" s="19" t="s">
        <v>557</v>
      </c>
      <c r="S1650" s="20">
        <v>15</v>
      </c>
      <c r="T1650" s="20">
        <v>25</v>
      </c>
      <c r="U1650" s="20" t="s">
        <v>557</v>
      </c>
      <c r="V1650" s="20" t="s">
        <v>557</v>
      </c>
      <c r="W1650" s="20" t="s">
        <v>557</v>
      </c>
      <c r="X1650" s="19"/>
    </row>
    <row r="1651" spans="1:24" s="15" customFormat="1" ht="13.8">
      <c r="A1651" s="15" t="s">
        <v>560</v>
      </c>
      <c r="B1651" s="19" t="s">
        <v>370</v>
      </c>
      <c r="C1651" s="19">
        <v>2020</v>
      </c>
      <c r="D1651" s="19" t="s">
        <v>440</v>
      </c>
      <c r="E1651" s="16">
        <v>18</v>
      </c>
      <c r="F1651" s="20">
        <v>170</v>
      </c>
      <c r="G1651" s="21">
        <v>3.4556559999999998</v>
      </c>
      <c r="H1651" s="20">
        <v>4</v>
      </c>
      <c r="I1651" s="20">
        <v>12.33272</v>
      </c>
      <c r="J1651" s="20">
        <v>23.667280000000002</v>
      </c>
      <c r="K1651" s="20" t="s">
        <v>557</v>
      </c>
      <c r="L1651" s="20" t="s">
        <v>557</v>
      </c>
      <c r="M1651" s="20">
        <v>17</v>
      </c>
      <c r="N1651" s="20" t="s">
        <v>557</v>
      </c>
      <c r="O1651" s="20" t="s">
        <v>557</v>
      </c>
      <c r="P1651" s="20">
        <v>10</v>
      </c>
      <c r="Q1651" s="20" t="s">
        <v>557</v>
      </c>
      <c r="R1651" s="19" t="s">
        <v>557</v>
      </c>
      <c r="S1651" s="20">
        <v>15</v>
      </c>
      <c r="T1651" s="20">
        <v>29</v>
      </c>
      <c r="U1651" s="20" t="s">
        <v>557</v>
      </c>
      <c r="V1651" s="20" t="s">
        <v>557</v>
      </c>
      <c r="W1651" s="20" t="s">
        <v>557</v>
      </c>
      <c r="X1651" s="19"/>
    </row>
    <row r="1652" spans="1:24" s="15" customFormat="1" ht="13.8">
      <c r="A1652" s="15" t="s">
        <v>560</v>
      </c>
      <c r="B1652" s="19" t="s">
        <v>370</v>
      </c>
      <c r="C1652" s="19">
        <v>2021</v>
      </c>
      <c r="D1652" s="19" t="s">
        <v>440</v>
      </c>
      <c r="E1652" s="16">
        <v>16</v>
      </c>
      <c r="F1652" s="20">
        <v>174</v>
      </c>
      <c r="G1652" s="21">
        <v>2.5701719999999999</v>
      </c>
      <c r="H1652" s="20">
        <v>4</v>
      </c>
      <c r="I1652" s="20">
        <v>11.772069999999999</v>
      </c>
      <c r="J1652" s="20">
        <v>20.227930000000001</v>
      </c>
      <c r="K1652" s="20"/>
      <c r="L1652" s="20"/>
      <c r="M1652" s="20">
        <v>12.897919999999999</v>
      </c>
      <c r="N1652" s="20"/>
      <c r="O1652" s="20"/>
      <c r="P1652" s="20">
        <v>10.21805</v>
      </c>
      <c r="Q1652" s="20"/>
      <c r="R1652" s="19"/>
      <c r="S1652" s="20">
        <v>15.001060000000001</v>
      </c>
      <c r="T1652" s="20">
        <v>23.91273</v>
      </c>
      <c r="U1652" s="20"/>
      <c r="V1652" s="20"/>
      <c r="W1652" s="20"/>
      <c r="X1652" s="19"/>
    </row>
    <row r="1653" spans="1:24" s="15" customFormat="1" ht="13.8">
      <c r="A1653" s="15" t="s">
        <v>560</v>
      </c>
      <c r="B1653" s="19" t="s">
        <v>370</v>
      </c>
      <c r="C1653" s="19">
        <v>2022</v>
      </c>
      <c r="D1653" s="19" t="s">
        <v>440</v>
      </c>
      <c r="E1653" s="16">
        <v>17</v>
      </c>
      <c r="F1653" s="20">
        <v>171</v>
      </c>
      <c r="G1653" s="21">
        <v>3.7757320000000001</v>
      </c>
      <c r="H1653" s="20">
        <v>4</v>
      </c>
      <c r="I1653" s="20">
        <v>10.8078</v>
      </c>
      <c r="J1653" s="20">
        <v>23.1922</v>
      </c>
      <c r="K1653" s="20" t="s">
        <v>557</v>
      </c>
      <c r="L1653" s="20" t="s">
        <v>557</v>
      </c>
      <c r="M1653" s="20">
        <v>13</v>
      </c>
      <c r="N1653" s="20" t="s">
        <v>557</v>
      </c>
      <c r="O1653" s="20" t="s">
        <v>557</v>
      </c>
      <c r="P1653" s="20">
        <v>10</v>
      </c>
      <c r="Q1653" s="20" t="s">
        <v>557</v>
      </c>
      <c r="R1653" s="19" t="s">
        <v>557</v>
      </c>
      <c r="S1653" s="20">
        <v>15</v>
      </c>
      <c r="T1653" s="20">
        <v>30</v>
      </c>
      <c r="U1653" s="20" t="s">
        <v>557</v>
      </c>
      <c r="V1653" s="20" t="s">
        <v>557</v>
      </c>
      <c r="W1653" s="20" t="s">
        <v>557</v>
      </c>
      <c r="X1653" s="19"/>
    </row>
    <row r="1654" spans="1:24" s="15" customFormat="1" ht="13.8">
      <c r="A1654" s="15" t="s">
        <v>560</v>
      </c>
      <c r="B1654" s="19" t="s">
        <v>370</v>
      </c>
      <c r="C1654" s="19">
        <v>2023</v>
      </c>
      <c r="D1654" s="19" t="s">
        <v>440</v>
      </c>
      <c r="E1654" s="16">
        <v>17</v>
      </c>
      <c r="F1654" s="20">
        <v>172</v>
      </c>
      <c r="G1654" s="21">
        <v>3.7757320000000001</v>
      </c>
      <c r="H1654" s="20">
        <v>4</v>
      </c>
      <c r="I1654" s="20">
        <v>10.8078</v>
      </c>
      <c r="J1654" s="20">
        <v>23.1922</v>
      </c>
      <c r="K1654" s="20"/>
      <c r="L1654" s="20"/>
      <c r="M1654" s="20">
        <v>12.897919999999999</v>
      </c>
      <c r="N1654" s="20"/>
      <c r="O1654" s="20"/>
      <c r="P1654" s="20">
        <v>10.21805</v>
      </c>
      <c r="Q1654" s="20"/>
      <c r="R1654" s="19"/>
      <c r="S1654" s="20">
        <v>15.001060000000001</v>
      </c>
      <c r="T1654" s="20">
        <v>29.69997</v>
      </c>
      <c r="U1654" s="20"/>
      <c r="V1654" s="20"/>
      <c r="W1654" s="20"/>
      <c r="X1654" s="19"/>
    </row>
    <row r="1655" spans="1:24" s="15" customFormat="1" ht="13.8">
      <c r="A1655" s="15" t="s">
        <v>200</v>
      </c>
      <c r="B1655" s="19" t="s">
        <v>201</v>
      </c>
      <c r="C1655" s="19">
        <v>2012</v>
      </c>
      <c r="D1655" s="19" t="s">
        <v>441</v>
      </c>
      <c r="E1655" s="16">
        <v>43</v>
      </c>
      <c r="F1655" s="20">
        <v>69</v>
      </c>
      <c r="G1655" s="21">
        <v>4.7</v>
      </c>
      <c r="H1655" s="20">
        <v>6</v>
      </c>
      <c r="I1655" s="20">
        <v>35</v>
      </c>
      <c r="J1655" s="20">
        <v>51</v>
      </c>
      <c r="K1655" s="20"/>
      <c r="L1655" s="20"/>
      <c r="M1655" s="20">
        <v>49</v>
      </c>
      <c r="N1655" s="20">
        <v>21</v>
      </c>
      <c r="O1655" s="20">
        <v>50</v>
      </c>
      <c r="P1655" s="20">
        <v>42</v>
      </c>
      <c r="Q1655" s="20"/>
      <c r="R1655" s="19"/>
      <c r="S1655" s="20"/>
      <c r="T1655" s="20"/>
      <c r="U1655" s="20"/>
      <c r="V1655" s="20">
        <v>50</v>
      </c>
      <c r="W1655" s="20">
        <v>48</v>
      </c>
      <c r="X1655" s="19"/>
    </row>
    <row r="1656" spans="1:24" s="15" customFormat="1" ht="13.8">
      <c r="A1656" s="15" t="s">
        <v>200</v>
      </c>
      <c r="B1656" s="19" t="s">
        <v>201</v>
      </c>
      <c r="C1656" s="19">
        <v>2013</v>
      </c>
      <c r="D1656" s="19" t="s">
        <v>441</v>
      </c>
      <c r="E1656" s="16">
        <v>44</v>
      </c>
      <c r="F1656" s="20">
        <v>67</v>
      </c>
      <c r="G1656" s="21">
        <v>5</v>
      </c>
      <c r="H1656" s="20">
        <v>6</v>
      </c>
      <c r="I1656" s="20">
        <v>36</v>
      </c>
      <c r="J1656" s="20">
        <v>52</v>
      </c>
      <c r="K1656" s="20"/>
      <c r="L1656" s="20"/>
      <c r="M1656" s="20">
        <v>49</v>
      </c>
      <c r="N1656" s="20">
        <v>21</v>
      </c>
      <c r="O1656" s="20">
        <v>50</v>
      </c>
      <c r="P1656" s="20">
        <v>42</v>
      </c>
      <c r="Q1656" s="20"/>
      <c r="R1656" s="19"/>
      <c r="S1656" s="20"/>
      <c r="T1656" s="20"/>
      <c r="U1656" s="20"/>
      <c r="V1656" s="20">
        <v>55</v>
      </c>
      <c r="W1656" s="20">
        <v>48</v>
      </c>
      <c r="X1656" s="19"/>
    </row>
    <row r="1657" spans="1:24" s="15" customFormat="1" ht="13.8">
      <c r="A1657" s="15" t="s">
        <v>200</v>
      </c>
      <c r="B1657" s="19" t="s">
        <v>201</v>
      </c>
      <c r="C1657" s="19">
        <v>2014</v>
      </c>
      <c r="D1657" s="19" t="s">
        <v>441</v>
      </c>
      <c r="E1657" s="16">
        <v>45</v>
      </c>
      <c r="F1657" s="20">
        <v>64</v>
      </c>
      <c r="G1657" s="21">
        <v>5.9200000762939453</v>
      </c>
      <c r="H1657" s="20">
        <v>6</v>
      </c>
      <c r="I1657" s="20">
        <v>35</v>
      </c>
      <c r="J1657" s="20">
        <v>55</v>
      </c>
      <c r="K1657" s="20"/>
      <c r="L1657" s="20"/>
      <c r="M1657" s="20">
        <v>49</v>
      </c>
      <c r="N1657" s="20">
        <v>21</v>
      </c>
      <c r="O1657" s="20">
        <v>47</v>
      </c>
      <c r="P1657" s="20">
        <v>42</v>
      </c>
      <c r="Q1657" s="20"/>
      <c r="R1657" s="19"/>
      <c r="S1657" s="20"/>
      <c r="T1657" s="20"/>
      <c r="U1657" s="20"/>
      <c r="V1657" s="20">
        <v>66</v>
      </c>
      <c r="W1657" s="20">
        <v>46</v>
      </c>
      <c r="X1657" s="19"/>
    </row>
    <row r="1658" spans="1:24" s="15" customFormat="1" ht="13.8">
      <c r="A1658" s="15" t="s">
        <v>200</v>
      </c>
      <c r="B1658" s="19" t="s">
        <v>201</v>
      </c>
      <c r="C1658" s="19">
        <v>2015</v>
      </c>
      <c r="D1658" s="19" t="s">
        <v>441</v>
      </c>
      <c r="E1658" s="16">
        <v>42</v>
      </c>
      <c r="F1658" s="20">
        <v>66</v>
      </c>
      <c r="G1658" s="21">
        <v>5.2699999809265137</v>
      </c>
      <c r="H1658" s="20">
        <v>6</v>
      </c>
      <c r="I1658" s="20">
        <v>33</v>
      </c>
      <c r="J1658" s="20">
        <v>51</v>
      </c>
      <c r="K1658" s="20"/>
      <c r="L1658" s="20"/>
      <c r="M1658" s="20">
        <v>40</v>
      </c>
      <c r="N1658" s="20">
        <v>21</v>
      </c>
      <c r="O1658" s="20">
        <v>47</v>
      </c>
      <c r="P1658" s="20">
        <v>42</v>
      </c>
      <c r="Q1658" s="20"/>
      <c r="R1658" s="19"/>
      <c r="S1658" s="20"/>
      <c r="T1658" s="20"/>
      <c r="U1658" s="20"/>
      <c r="V1658" s="20">
        <v>61</v>
      </c>
      <c r="W1658" s="20">
        <v>41</v>
      </c>
      <c r="X1658" s="19"/>
    </row>
    <row r="1659" spans="1:24" s="15" customFormat="1" ht="13.8">
      <c r="A1659" s="15" t="s">
        <v>200</v>
      </c>
      <c r="B1659" s="19" t="s">
        <v>201</v>
      </c>
      <c r="C1659" s="19">
        <v>2016</v>
      </c>
      <c r="D1659" s="19" t="s">
        <v>441</v>
      </c>
      <c r="E1659" s="16">
        <v>37</v>
      </c>
      <c r="F1659" s="20">
        <v>90</v>
      </c>
      <c r="G1659" s="21">
        <v>4.97</v>
      </c>
      <c r="H1659" s="20">
        <v>7</v>
      </c>
      <c r="I1659" s="20">
        <v>29</v>
      </c>
      <c r="J1659" s="20">
        <v>45</v>
      </c>
      <c r="K1659" s="20" t="s">
        <v>557</v>
      </c>
      <c r="L1659" s="20" t="s">
        <v>557</v>
      </c>
      <c r="M1659" s="20">
        <v>40</v>
      </c>
      <c r="N1659" s="20">
        <v>19</v>
      </c>
      <c r="O1659" s="20">
        <v>49</v>
      </c>
      <c r="P1659" s="20">
        <v>34</v>
      </c>
      <c r="Q1659" s="20" t="s">
        <v>557</v>
      </c>
      <c r="R1659" s="19" t="s">
        <v>557</v>
      </c>
      <c r="S1659" s="20" t="s">
        <v>557</v>
      </c>
      <c r="T1659" s="20">
        <v>21</v>
      </c>
      <c r="U1659" s="20" t="s">
        <v>557</v>
      </c>
      <c r="V1659" s="20">
        <v>54</v>
      </c>
      <c r="W1659" s="20">
        <v>42</v>
      </c>
      <c r="X1659" s="19"/>
    </row>
    <row r="1660" spans="1:24" s="15" customFormat="1" ht="13.8">
      <c r="A1660" s="15" t="s">
        <v>200</v>
      </c>
      <c r="B1660" s="19" t="s">
        <v>201</v>
      </c>
      <c r="C1660" s="19">
        <v>2017</v>
      </c>
      <c r="D1660" s="19" t="s">
        <v>441</v>
      </c>
      <c r="E1660" s="16">
        <v>35</v>
      </c>
      <c r="F1660" s="20">
        <v>107</v>
      </c>
      <c r="G1660" s="21">
        <v>4.49</v>
      </c>
      <c r="H1660" s="20">
        <v>6</v>
      </c>
      <c r="I1660" s="20">
        <v>28</v>
      </c>
      <c r="J1660" s="20">
        <v>42</v>
      </c>
      <c r="K1660" s="20"/>
      <c r="L1660" s="20"/>
      <c r="M1660" s="20">
        <v>41</v>
      </c>
      <c r="N1660" s="20">
        <v>20</v>
      </c>
      <c r="O1660" s="20">
        <v>47</v>
      </c>
      <c r="P1660" s="20">
        <v>35</v>
      </c>
      <c r="Q1660" s="20"/>
      <c r="R1660" s="19"/>
      <c r="S1660" s="20"/>
      <c r="T1660" s="20">
        <v>24</v>
      </c>
      <c r="U1660" s="20"/>
      <c r="V1660" s="20"/>
      <c r="W1660" s="20">
        <v>43</v>
      </c>
      <c r="X1660" s="19"/>
    </row>
    <row r="1661" spans="1:24" s="15" customFormat="1" ht="13.8">
      <c r="A1661" s="15" t="s">
        <v>200</v>
      </c>
      <c r="B1661" s="19" t="s">
        <v>201</v>
      </c>
      <c r="C1661" s="19">
        <v>2018</v>
      </c>
      <c r="D1661" s="19" t="s">
        <v>441</v>
      </c>
      <c r="E1661" s="16">
        <v>37</v>
      </c>
      <c r="F1661" s="20">
        <v>93</v>
      </c>
      <c r="G1661" s="21">
        <v>3.38</v>
      </c>
      <c r="H1661" s="20">
        <v>7</v>
      </c>
      <c r="I1661" s="20">
        <v>31</v>
      </c>
      <c r="J1661" s="20">
        <v>43</v>
      </c>
      <c r="K1661" s="20"/>
      <c r="L1661" s="20"/>
      <c r="M1661" s="20">
        <v>41</v>
      </c>
      <c r="N1661" s="20">
        <v>20</v>
      </c>
      <c r="O1661" s="20">
        <v>47</v>
      </c>
      <c r="P1661" s="20">
        <v>35</v>
      </c>
      <c r="Q1661" s="20"/>
      <c r="R1661" s="19"/>
      <c r="S1661" s="20"/>
      <c r="T1661" s="20">
        <v>39</v>
      </c>
      <c r="U1661" s="20"/>
      <c r="V1661" s="20">
        <v>33</v>
      </c>
      <c r="W1661" s="20">
        <v>43</v>
      </c>
      <c r="X1661" s="19"/>
    </row>
    <row r="1662" spans="1:24" s="15" customFormat="1" ht="13.8">
      <c r="A1662" s="15" t="s">
        <v>200</v>
      </c>
      <c r="B1662" s="19" t="s">
        <v>201</v>
      </c>
      <c r="C1662" s="19">
        <v>2019</v>
      </c>
      <c r="D1662" s="19" t="s">
        <v>441</v>
      </c>
      <c r="E1662" s="16">
        <v>35</v>
      </c>
      <c r="F1662" s="20">
        <v>106</v>
      </c>
      <c r="G1662" s="21">
        <v>3.5627399999999998</v>
      </c>
      <c r="H1662" s="20">
        <v>7</v>
      </c>
      <c r="I1662" s="20">
        <v>29.157109999999999</v>
      </c>
      <c r="J1662" s="20">
        <v>40.8429</v>
      </c>
      <c r="K1662" s="20" t="s">
        <v>557</v>
      </c>
      <c r="L1662" s="20" t="s">
        <v>557</v>
      </c>
      <c r="M1662" s="20">
        <v>41</v>
      </c>
      <c r="N1662" s="20">
        <v>20</v>
      </c>
      <c r="O1662" s="20">
        <v>47</v>
      </c>
      <c r="P1662" s="20">
        <v>35</v>
      </c>
      <c r="Q1662" s="20" t="s">
        <v>557</v>
      </c>
      <c r="R1662" s="19" t="s">
        <v>557</v>
      </c>
      <c r="S1662" s="20" t="s">
        <v>557</v>
      </c>
      <c r="T1662" s="20">
        <v>28</v>
      </c>
      <c r="U1662" s="20" t="s">
        <v>557</v>
      </c>
      <c r="V1662" s="20">
        <v>32</v>
      </c>
      <c r="W1662" s="20">
        <v>42</v>
      </c>
      <c r="X1662" s="19"/>
    </row>
    <row r="1663" spans="1:24" s="15" customFormat="1" ht="13.8">
      <c r="A1663" s="15" t="s">
        <v>200</v>
      </c>
      <c r="B1663" s="19" t="s">
        <v>201</v>
      </c>
      <c r="C1663" s="19">
        <v>2020</v>
      </c>
      <c r="D1663" s="19" t="s">
        <v>441</v>
      </c>
      <c r="E1663" s="16">
        <v>35</v>
      </c>
      <c r="F1663" s="20">
        <v>111</v>
      </c>
      <c r="G1663" s="21">
        <v>2.44184</v>
      </c>
      <c r="H1663" s="20">
        <v>7</v>
      </c>
      <c r="I1663" s="20">
        <v>30.995380000000001</v>
      </c>
      <c r="J1663" s="20">
        <v>39.004620000000003</v>
      </c>
      <c r="K1663" s="20" t="s">
        <v>557</v>
      </c>
      <c r="L1663" s="20" t="s">
        <v>557</v>
      </c>
      <c r="M1663" s="20">
        <v>41</v>
      </c>
      <c r="N1663" s="20">
        <v>20</v>
      </c>
      <c r="O1663" s="20">
        <v>47</v>
      </c>
      <c r="P1663" s="20">
        <v>35</v>
      </c>
      <c r="Q1663" s="20" t="s">
        <v>557</v>
      </c>
      <c r="R1663" s="19" t="s">
        <v>557</v>
      </c>
      <c r="S1663" s="20" t="s">
        <v>557</v>
      </c>
      <c r="T1663" s="20">
        <v>28</v>
      </c>
      <c r="U1663" s="20" t="s">
        <v>557</v>
      </c>
      <c r="V1663" s="20">
        <v>32</v>
      </c>
      <c r="W1663" s="20">
        <v>40</v>
      </c>
      <c r="X1663" s="19"/>
    </row>
    <row r="1664" spans="1:24" s="15" customFormat="1" ht="13.8">
      <c r="A1664" s="15" t="s">
        <v>200</v>
      </c>
      <c r="B1664" s="19" t="s">
        <v>201</v>
      </c>
      <c r="C1664" s="19">
        <v>2021</v>
      </c>
      <c r="D1664" s="19" t="s">
        <v>441</v>
      </c>
      <c r="E1664" s="16">
        <v>39</v>
      </c>
      <c r="F1664" s="20">
        <v>87</v>
      </c>
      <c r="G1664" s="21">
        <v>1.661591</v>
      </c>
      <c r="H1664" s="20">
        <v>7</v>
      </c>
      <c r="I1664" s="20">
        <v>36.266680000000001</v>
      </c>
      <c r="J1664" s="20">
        <v>41.733319999999999</v>
      </c>
      <c r="K1664" s="20"/>
      <c r="L1664" s="20"/>
      <c r="M1664" s="20">
        <v>44.814050000000002</v>
      </c>
      <c r="N1664" s="20">
        <v>37.263190000000002</v>
      </c>
      <c r="O1664" s="20">
        <v>47.45523</v>
      </c>
      <c r="P1664" s="20">
        <v>34.50329</v>
      </c>
      <c r="Q1664" s="20"/>
      <c r="R1664" s="19"/>
      <c r="S1664" s="20"/>
      <c r="T1664" s="20">
        <v>29.69997</v>
      </c>
      <c r="U1664" s="20"/>
      <c r="V1664" s="20">
        <v>35.209339999999997</v>
      </c>
      <c r="W1664" s="20">
        <v>40.970469999999999</v>
      </c>
      <c r="X1664" s="19"/>
    </row>
    <row r="1665" spans="1:24" s="15" customFormat="1" ht="13.8">
      <c r="A1665" s="15" t="s">
        <v>200</v>
      </c>
      <c r="B1665" s="19" t="s">
        <v>201</v>
      </c>
      <c r="C1665" s="19">
        <v>2022</v>
      </c>
      <c r="D1665" s="19" t="s">
        <v>441</v>
      </c>
      <c r="E1665" s="16">
        <v>40</v>
      </c>
      <c r="F1665" s="20">
        <v>85</v>
      </c>
      <c r="G1665" s="21">
        <v>1.954688</v>
      </c>
      <c r="H1665" s="20">
        <v>7</v>
      </c>
      <c r="I1665" s="20">
        <v>36.794310000000003</v>
      </c>
      <c r="J1665" s="20">
        <v>43.205689999999997</v>
      </c>
      <c r="K1665" s="20" t="s">
        <v>557</v>
      </c>
      <c r="L1665" s="20" t="s">
        <v>557</v>
      </c>
      <c r="M1665" s="20">
        <v>45</v>
      </c>
      <c r="N1665" s="20">
        <v>37</v>
      </c>
      <c r="O1665" s="20">
        <v>47</v>
      </c>
      <c r="P1665" s="20">
        <v>47</v>
      </c>
      <c r="Q1665" s="20" t="s">
        <v>557</v>
      </c>
      <c r="R1665" s="19" t="s">
        <v>557</v>
      </c>
      <c r="S1665" s="20" t="s">
        <v>557</v>
      </c>
      <c r="T1665" s="20">
        <v>27</v>
      </c>
      <c r="U1665" s="20" t="s">
        <v>557</v>
      </c>
      <c r="V1665" s="20">
        <v>36</v>
      </c>
      <c r="W1665" s="20">
        <v>40</v>
      </c>
      <c r="X1665" s="19"/>
    </row>
    <row r="1666" spans="1:24" s="15" customFormat="1" ht="13.8">
      <c r="A1666" s="15" t="s">
        <v>200</v>
      </c>
      <c r="B1666" s="19" t="s">
        <v>201</v>
      </c>
      <c r="C1666" s="19">
        <v>2023</v>
      </c>
      <c r="D1666" s="19" t="s">
        <v>441</v>
      </c>
      <c r="E1666" s="16">
        <v>42</v>
      </c>
      <c r="F1666" s="20">
        <v>76</v>
      </c>
      <c r="G1666" s="21">
        <v>2.8766090000000002</v>
      </c>
      <c r="H1666" s="20">
        <v>6</v>
      </c>
      <c r="I1666" s="20">
        <v>37.282359999999997</v>
      </c>
      <c r="J1666" s="20">
        <v>46.717640000000003</v>
      </c>
      <c r="K1666" s="20"/>
      <c r="L1666" s="20"/>
      <c r="M1666" s="20">
        <v>52.793080000000003</v>
      </c>
      <c r="N1666" s="20">
        <v>37.263190000000002</v>
      </c>
      <c r="O1666" s="20">
        <v>47.45523</v>
      </c>
      <c r="P1666" s="20">
        <v>46.737209999999997</v>
      </c>
      <c r="Q1666" s="20"/>
      <c r="R1666" s="19"/>
      <c r="S1666" s="20"/>
      <c r="T1666" s="20">
        <v>26.806349999999998</v>
      </c>
      <c r="U1666" s="20"/>
      <c r="V1666" s="20"/>
      <c r="W1666" s="20">
        <v>40.072189999999999</v>
      </c>
      <c r="X1666" s="19"/>
    </row>
    <row r="1667" spans="1:24" s="15" customFormat="1" ht="13.8">
      <c r="A1667" s="15" t="s">
        <v>200</v>
      </c>
      <c r="B1667" s="19" t="s">
        <v>201</v>
      </c>
      <c r="C1667" s="19">
        <v>2024</v>
      </c>
      <c r="D1667" s="19" t="s">
        <v>441</v>
      </c>
      <c r="E1667" s="16">
        <v>40</v>
      </c>
      <c r="F1667" s="20">
        <v>88</v>
      </c>
      <c r="G1667" s="21">
        <v>2.7343760000000001</v>
      </c>
      <c r="H1667" s="20">
        <v>7</v>
      </c>
      <c r="I1667" s="20">
        <v>35.515619999999998</v>
      </c>
      <c r="J1667" s="20">
        <v>44.484380000000002</v>
      </c>
      <c r="K1667" s="20"/>
      <c r="L1667" s="20"/>
      <c r="M1667" s="20">
        <v>55.725879999999997</v>
      </c>
      <c r="N1667" s="20">
        <v>34.521169999999998</v>
      </c>
      <c r="O1667" s="20">
        <v>44.283279999999998</v>
      </c>
      <c r="P1667" s="20">
        <v>45.559510000000003</v>
      </c>
      <c r="Q1667" s="20"/>
      <c r="R1667" s="19"/>
      <c r="S1667" s="20"/>
      <c r="T1667" s="20">
        <v>23.781759999999998</v>
      </c>
      <c r="U1667" s="20"/>
      <c r="V1667" s="20">
        <v>33.863840000000003</v>
      </c>
      <c r="W1667" s="20">
        <v>41.009079999999997</v>
      </c>
      <c r="X1667" s="19"/>
    </row>
    <row r="1668" spans="1:24" s="15" customFormat="1">
      <c r="A1668" s="68" t="s">
        <v>200</v>
      </c>
      <c r="B1668" s="70" t="s">
        <v>201</v>
      </c>
      <c r="C1668" s="70">
        <v>2025</v>
      </c>
      <c r="D1668" s="73" t="str">
        <f>VLOOKUP(B1668,'CPI Timeseries 2012 - 2025'!B:C,2,0)</f>
        <v>ECA</v>
      </c>
      <c r="E1668" s="16">
        <v>40</v>
      </c>
      <c r="F1668" s="70">
        <v>84</v>
      </c>
      <c r="G1668" s="74">
        <v>2.4195799999999998</v>
      </c>
      <c r="H1668" s="70">
        <v>7</v>
      </c>
      <c r="I1668" s="75">
        <v>36.031889999999997</v>
      </c>
      <c r="J1668" s="75">
        <v>43.968110000000003</v>
      </c>
      <c r="K1668" s="75"/>
      <c r="L1668" s="75"/>
      <c r="M1668" s="75">
        <v>51.435630000000003</v>
      </c>
      <c r="N1668" s="75">
        <v>34.494399999999999</v>
      </c>
      <c r="O1668" s="75">
        <v>44.277659999999997</v>
      </c>
      <c r="P1668" s="75">
        <v>45.51793</v>
      </c>
      <c r="Q1668" s="75"/>
      <c r="R1668" s="75"/>
      <c r="S1668" s="75"/>
      <c r="T1668" s="75">
        <v>23.784970000000001</v>
      </c>
      <c r="U1668" s="75"/>
      <c r="V1668" s="75">
        <v>35.926909999999999</v>
      </c>
      <c r="W1668" s="75">
        <v>41.860419999999998</v>
      </c>
      <c r="X1668" s="2"/>
    </row>
    <row r="1669" spans="1:24" s="15" customFormat="1" ht="13.8">
      <c r="A1669" s="15" t="s">
        <v>32</v>
      </c>
      <c r="B1669" s="19" t="s">
        <v>33</v>
      </c>
      <c r="C1669" s="19">
        <v>2012</v>
      </c>
      <c r="D1669" s="19" t="s">
        <v>444</v>
      </c>
      <c r="E1669" s="16">
        <v>85</v>
      </c>
      <c r="F1669" s="20">
        <v>7</v>
      </c>
      <c r="G1669" s="21">
        <v>1.6</v>
      </c>
      <c r="H1669" s="20">
        <v>7</v>
      </c>
      <c r="I1669" s="20">
        <v>82</v>
      </c>
      <c r="J1669" s="20">
        <v>87</v>
      </c>
      <c r="K1669" s="20"/>
      <c r="L1669" s="20">
        <v>81</v>
      </c>
      <c r="M1669" s="20"/>
      <c r="N1669" s="20">
        <v>88</v>
      </c>
      <c r="O1669" s="20"/>
      <c r="P1669" s="20">
        <v>83</v>
      </c>
      <c r="Q1669" s="20">
        <v>78</v>
      </c>
      <c r="R1669" s="19"/>
      <c r="S1669" s="20">
        <v>89</v>
      </c>
      <c r="T1669" s="20"/>
      <c r="U1669" s="20"/>
      <c r="V1669" s="20">
        <v>85</v>
      </c>
      <c r="W1669" s="20">
        <v>88</v>
      </c>
      <c r="X1669" s="19"/>
    </row>
    <row r="1670" spans="1:24" s="15" customFormat="1" ht="13.8">
      <c r="A1670" s="15" t="s">
        <v>32</v>
      </c>
      <c r="B1670" s="19" t="s">
        <v>33</v>
      </c>
      <c r="C1670" s="19">
        <v>2013</v>
      </c>
      <c r="D1670" s="19" t="s">
        <v>444</v>
      </c>
      <c r="E1670" s="16">
        <v>86</v>
      </c>
      <c r="F1670" s="20">
        <v>5</v>
      </c>
      <c r="G1670" s="21">
        <v>2.2999999999999998</v>
      </c>
      <c r="H1670" s="20">
        <v>7</v>
      </c>
      <c r="I1670" s="20">
        <v>82</v>
      </c>
      <c r="J1670" s="20">
        <v>90</v>
      </c>
      <c r="K1670" s="20"/>
      <c r="L1670" s="20">
        <v>81</v>
      </c>
      <c r="M1670" s="20"/>
      <c r="N1670" s="20">
        <v>88</v>
      </c>
      <c r="O1670" s="20"/>
      <c r="P1670" s="20">
        <v>83</v>
      </c>
      <c r="Q1670" s="20">
        <v>80</v>
      </c>
      <c r="R1670" s="19"/>
      <c r="S1670" s="20">
        <v>98</v>
      </c>
      <c r="T1670" s="20"/>
      <c r="U1670" s="20"/>
      <c r="V1670" s="20">
        <v>85</v>
      </c>
      <c r="W1670" s="20">
        <v>88</v>
      </c>
      <c r="X1670" s="19"/>
    </row>
    <row r="1671" spans="1:24" s="15" customFormat="1" ht="13.8">
      <c r="A1671" s="15" t="s">
        <v>32</v>
      </c>
      <c r="B1671" s="19" t="s">
        <v>33</v>
      </c>
      <c r="C1671" s="19">
        <v>2014</v>
      </c>
      <c r="D1671" s="19" t="s">
        <v>444</v>
      </c>
      <c r="E1671" s="16">
        <v>86</v>
      </c>
      <c r="F1671" s="20">
        <v>5</v>
      </c>
      <c r="G1671" s="21">
        <v>2.380000114440918</v>
      </c>
      <c r="H1671" s="20">
        <v>7</v>
      </c>
      <c r="I1671" s="20">
        <v>82</v>
      </c>
      <c r="J1671" s="20">
        <v>90</v>
      </c>
      <c r="K1671" s="20"/>
      <c r="L1671" s="20">
        <v>81</v>
      </c>
      <c r="M1671" s="20"/>
      <c r="N1671" s="20">
        <v>88</v>
      </c>
      <c r="O1671" s="20"/>
      <c r="P1671" s="20">
        <v>83</v>
      </c>
      <c r="Q1671" s="20">
        <v>79</v>
      </c>
      <c r="R1671" s="19"/>
      <c r="S1671" s="20">
        <v>98</v>
      </c>
      <c r="T1671" s="20"/>
      <c r="U1671" s="20"/>
      <c r="V1671" s="20">
        <v>88</v>
      </c>
      <c r="W1671" s="20">
        <v>87</v>
      </c>
      <c r="X1671" s="19"/>
    </row>
    <row r="1672" spans="1:24" s="15" customFormat="1" ht="13.8">
      <c r="A1672" s="15" t="s">
        <v>32</v>
      </c>
      <c r="B1672" s="19" t="s">
        <v>33</v>
      </c>
      <c r="C1672" s="19">
        <v>2015</v>
      </c>
      <c r="D1672" s="19" t="s">
        <v>444</v>
      </c>
      <c r="E1672" s="16">
        <v>88</v>
      </c>
      <c r="F1672" s="20">
        <v>5</v>
      </c>
      <c r="G1672" s="21">
        <v>2.2400000095367432</v>
      </c>
      <c r="H1672" s="20">
        <v>7</v>
      </c>
      <c r="I1672" s="20">
        <v>84</v>
      </c>
      <c r="J1672" s="20">
        <v>92</v>
      </c>
      <c r="K1672" s="20"/>
      <c r="L1672" s="20">
        <v>81</v>
      </c>
      <c r="M1672" s="20"/>
      <c r="N1672" s="20">
        <v>88</v>
      </c>
      <c r="O1672" s="20"/>
      <c r="P1672" s="20">
        <v>83</v>
      </c>
      <c r="Q1672" s="20">
        <v>84</v>
      </c>
      <c r="R1672" s="19"/>
      <c r="S1672" s="20">
        <v>98</v>
      </c>
      <c r="T1672" s="20"/>
      <c r="U1672" s="20"/>
      <c r="V1672" s="20">
        <v>92</v>
      </c>
      <c r="W1672" s="20">
        <v>90</v>
      </c>
      <c r="X1672" s="19"/>
    </row>
    <row r="1673" spans="1:24" s="15" customFormat="1" ht="13.8">
      <c r="A1673" s="15" t="s">
        <v>32</v>
      </c>
      <c r="B1673" s="19" t="s">
        <v>33</v>
      </c>
      <c r="C1673" s="19">
        <v>2016</v>
      </c>
      <c r="D1673" s="19" t="s">
        <v>444</v>
      </c>
      <c r="E1673" s="16">
        <v>85</v>
      </c>
      <c r="F1673" s="20">
        <v>6</v>
      </c>
      <c r="G1673" s="21">
        <v>1.85</v>
      </c>
      <c r="H1673" s="20">
        <v>7</v>
      </c>
      <c r="I1673" s="20">
        <v>82</v>
      </c>
      <c r="J1673" s="20">
        <v>88</v>
      </c>
      <c r="K1673" s="20" t="s">
        <v>557</v>
      </c>
      <c r="L1673" s="20">
        <v>80</v>
      </c>
      <c r="M1673" s="20" t="s">
        <v>557</v>
      </c>
      <c r="N1673" s="20">
        <v>90</v>
      </c>
      <c r="O1673" s="20" t="s">
        <v>557</v>
      </c>
      <c r="P1673" s="20">
        <v>83</v>
      </c>
      <c r="Q1673" s="20">
        <v>83</v>
      </c>
      <c r="R1673" s="19" t="s">
        <v>557</v>
      </c>
      <c r="S1673" s="20">
        <v>93</v>
      </c>
      <c r="T1673" s="20" t="s">
        <v>557</v>
      </c>
      <c r="U1673" s="20" t="s">
        <v>557</v>
      </c>
      <c r="V1673" s="20">
        <v>80</v>
      </c>
      <c r="W1673" s="20">
        <v>84</v>
      </c>
      <c r="X1673" s="19"/>
    </row>
    <row r="1674" spans="1:24" s="15" customFormat="1" ht="13.8">
      <c r="A1674" s="15" t="s">
        <v>32</v>
      </c>
      <c r="B1674" s="19" t="s">
        <v>33</v>
      </c>
      <c r="C1674" s="19">
        <v>2017</v>
      </c>
      <c r="D1674" s="19" t="s">
        <v>444</v>
      </c>
      <c r="E1674" s="16">
        <v>85</v>
      </c>
      <c r="F1674" s="20">
        <v>3</v>
      </c>
      <c r="G1674" s="21">
        <v>1.83</v>
      </c>
      <c r="H1674" s="20">
        <v>8</v>
      </c>
      <c r="I1674" s="20">
        <v>82</v>
      </c>
      <c r="J1674" s="20">
        <v>88</v>
      </c>
      <c r="K1674" s="20"/>
      <c r="L1674" s="20">
        <v>79</v>
      </c>
      <c r="M1674" s="20"/>
      <c r="N1674" s="20">
        <v>90</v>
      </c>
      <c r="O1674" s="20"/>
      <c r="P1674" s="20">
        <v>83</v>
      </c>
      <c r="Q1674" s="20">
        <v>85</v>
      </c>
      <c r="R1674" s="19"/>
      <c r="S1674" s="20">
        <v>93</v>
      </c>
      <c r="T1674" s="20">
        <v>77</v>
      </c>
      <c r="U1674" s="20"/>
      <c r="V1674" s="20">
        <v>86</v>
      </c>
      <c r="W1674" s="20">
        <v>86</v>
      </c>
      <c r="X1674" s="19"/>
    </row>
    <row r="1675" spans="1:24" s="15" customFormat="1" ht="13.8">
      <c r="A1675" s="15" t="s">
        <v>32</v>
      </c>
      <c r="B1675" s="19" t="s">
        <v>33</v>
      </c>
      <c r="C1675" s="19">
        <v>2018</v>
      </c>
      <c r="D1675" s="19" t="s">
        <v>444</v>
      </c>
      <c r="E1675" s="16">
        <v>84</v>
      </c>
      <c r="F1675" s="20">
        <v>7</v>
      </c>
      <c r="G1675" s="21">
        <v>2.14</v>
      </c>
      <c r="H1675" s="20">
        <v>8</v>
      </c>
      <c r="I1675" s="20">
        <v>80</v>
      </c>
      <c r="J1675" s="20">
        <v>88</v>
      </c>
      <c r="K1675" s="20"/>
      <c r="L1675" s="20">
        <v>79</v>
      </c>
      <c r="M1675" s="20"/>
      <c r="N1675" s="20">
        <v>90</v>
      </c>
      <c r="O1675" s="20"/>
      <c r="P1675" s="20">
        <v>83</v>
      </c>
      <c r="Q1675" s="20">
        <v>85</v>
      </c>
      <c r="R1675" s="19"/>
      <c r="S1675" s="20">
        <v>93</v>
      </c>
      <c r="T1675" s="20">
        <v>78</v>
      </c>
      <c r="U1675" s="20"/>
      <c r="V1675" s="20">
        <v>75</v>
      </c>
      <c r="W1675" s="20">
        <v>86</v>
      </c>
      <c r="X1675" s="19"/>
    </row>
    <row r="1676" spans="1:24" s="15" customFormat="1" ht="13.8">
      <c r="A1676" s="15" t="s">
        <v>32</v>
      </c>
      <c r="B1676" s="19" t="s">
        <v>33</v>
      </c>
      <c r="C1676" s="19">
        <v>2019</v>
      </c>
      <c r="D1676" s="19" t="s">
        <v>444</v>
      </c>
      <c r="E1676" s="16">
        <v>84</v>
      </c>
      <c r="F1676" s="20">
        <v>7</v>
      </c>
      <c r="G1676" s="21">
        <v>1.646693</v>
      </c>
      <c r="H1676" s="20">
        <v>7</v>
      </c>
      <c r="I1676" s="20">
        <v>81.299419999999998</v>
      </c>
      <c r="J1676" s="20">
        <v>86.700580000000002</v>
      </c>
      <c r="K1676" s="20" t="s">
        <v>557</v>
      </c>
      <c r="L1676" s="20">
        <v>79</v>
      </c>
      <c r="M1676" s="20" t="s">
        <v>557</v>
      </c>
      <c r="N1676" s="20">
        <v>90</v>
      </c>
      <c r="O1676" s="20" t="s">
        <v>557</v>
      </c>
      <c r="P1676" s="20">
        <v>83</v>
      </c>
      <c r="Q1676" s="20">
        <v>81</v>
      </c>
      <c r="R1676" s="19" t="s">
        <v>557</v>
      </c>
      <c r="S1676" s="20">
        <v>86</v>
      </c>
      <c r="T1676" s="20">
        <v>78</v>
      </c>
      <c r="U1676" s="20" t="s">
        <v>557</v>
      </c>
      <c r="V1676" s="20" t="s">
        <v>557</v>
      </c>
      <c r="W1676" s="20">
        <v>88</v>
      </c>
      <c r="X1676" s="19"/>
    </row>
    <row r="1677" spans="1:24" s="15" customFormat="1" ht="13.8">
      <c r="A1677" s="15" t="s">
        <v>32</v>
      </c>
      <c r="B1677" s="19" t="s">
        <v>33</v>
      </c>
      <c r="C1677" s="19">
        <v>2020</v>
      </c>
      <c r="D1677" s="19" t="s">
        <v>444</v>
      </c>
      <c r="E1677" s="16">
        <v>84</v>
      </c>
      <c r="F1677" s="20">
        <v>7</v>
      </c>
      <c r="G1677" s="21">
        <v>1.2577050000000001</v>
      </c>
      <c r="H1677" s="20">
        <v>7</v>
      </c>
      <c r="I1677" s="20">
        <v>81.937359999999998</v>
      </c>
      <c r="J1677" s="20">
        <v>86.062640000000002</v>
      </c>
      <c r="K1677" s="20" t="s">
        <v>557</v>
      </c>
      <c r="L1677" s="20">
        <v>88</v>
      </c>
      <c r="M1677" s="20" t="s">
        <v>557</v>
      </c>
      <c r="N1677" s="20">
        <v>90</v>
      </c>
      <c r="O1677" s="20" t="s">
        <v>557</v>
      </c>
      <c r="P1677" s="20">
        <v>83</v>
      </c>
      <c r="Q1677" s="20">
        <v>78</v>
      </c>
      <c r="R1677" s="19" t="s">
        <v>557</v>
      </c>
      <c r="S1677" s="20">
        <v>85</v>
      </c>
      <c r="T1677" s="20">
        <v>78</v>
      </c>
      <c r="U1677" s="20" t="s">
        <v>557</v>
      </c>
      <c r="V1677" s="20" t="s">
        <v>557</v>
      </c>
      <c r="W1677" s="20">
        <v>87</v>
      </c>
      <c r="X1677" s="19"/>
    </row>
    <row r="1678" spans="1:24" s="15" customFormat="1" ht="13.8">
      <c r="A1678" s="15" t="s">
        <v>32</v>
      </c>
      <c r="B1678" s="19" t="s">
        <v>33</v>
      </c>
      <c r="C1678" s="19">
        <v>2021</v>
      </c>
      <c r="D1678" s="19" t="s">
        <v>444</v>
      </c>
      <c r="E1678" s="16">
        <v>85</v>
      </c>
      <c r="F1678" s="20">
        <v>4</v>
      </c>
      <c r="G1678" s="21">
        <v>1.072085</v>
      </c>
      <c r="H1678" s="20">
        <v>7</v>
      </c>
      <c r="I1678" s="20">
        <v>83.236419999999995</v>
      </c>
      <c r="J1678" s="20">
        <v>86.763580000000005</v>
      </c>
      <c r="K1678" s="20"/>
      <c r="L1678" s="20">
        <v>88.124769999999998</v>
      </c>
      <c r="M1678" s="20"/>
      <c r="N1678" s="20">
        <v>89.674469999999999</v>
      </c>
      <c r="O1678" s="20"/>
      <c r="P1678" s="20">
        <v>83.256370000000004</v>
      </c>
      <c r="Q1678" s="20">
        <v>81.370130000000003</v>
      </c>
      <c r="R1678" s="19"/>
      <c r="S1678" s="20">
        <v>84.671390000000002</v>
      </c>
      <c r="T1678" s="20">
        <v>78.168109999999999</v>
      </c>
      <c r="U1678" s="20"/>
      <c r="V1678" s="20"/>
      <c r="W1678" s="20">
        <v>86.782679999999999</v>
      </c>
      <c r="X1678" s="19"/>
    </row>
    <row r="1679" spans="1:24" s="15" customFormat="1" ht="13.8">
      <c r="A1679" s="15" t="s">
        <v>32</v>
      </c>
      <c r="B1679" s="19" t="s">
        <v>33</v>
      </c>
      <c r="C1679" s="19">
        <v>2022</v>
      </c>
      <c r="D1679" s="19" t="s">
        <v>444</v>
      </c>
      <c r="E1679" s="16">
        <v>84</v>
      </c>
      <c r="F1679" s="20">
        <v>4</v>
      </c>
      <c r="G1679" s="21">
        <v>1.168785</v>
      </c>
      <c r="H1679" s="20">
        <v>7</v>
      </c>
      <c r="I1679" s="20">
        <v>82.083190000000002</v>
      </c>
      <c r="J1679" s="20">
        <v>85.916809999999998</v>
      </c>
      <c r="K1679" s="20" t="s">
        <v>557</v>
      </c>
      <c r="L1679" s="20">
        <v>88</v>
      </c>
      <c r="M1679" s="20" t="s">
        <v>557</v>
      </c>
      <c r="N1679" s="20">
        <v>90</v>
      </c>
      <c r="O1679" s="20" t="s">
        <v>557</v>
      </c>
      <c r="P1679" s="20">
        <v>83</v>
      </c>
      <c r="Q1679" s="20">
        <v>79</v>
      </c>
      <c r="R1679" s="19" t="s">
        <v>557</v>
      </c>
      <c r="S1679" s="20">
        <v>85</v>
      </c>
      <c r="T1679" s="20">
        <v>78</v>
      </c>
      <c r="U1679" s="20" t="s">
        <v>557</v>
      </c>
      <c r="V1679" s="20" t="s">
        <v>557</v>
      </c>
      <c r="W1679" s="20">
        <v>86</v>
      </c>
      <c r="X1679" s="19"/>
    </row>
    <row r="1680" spans="1:24" s="15" customFormat="1" ht="13.8">
      <c r="A1680" s="15" t="s">
        <v>32</v>
      </c>
      <c r="B1680" s="19" t="s">
        <v>33</v>
      </c>
      <c r="C1680" s="19">
        <v>2023</v>
      </c>
      <c r="D1680" s="19" t="s">
        <v>444</v>
      </c>
      <c r="E1680" s="16">
        <v>84</v>
      </c>
      <c r="F1680" s="20">
        <v>4</v>
      </c>
      <c r="G1680" s="21">
        <v>1.380803</v>
      </c>
      <c r="H1680" s="20">
        <v>7</v>
      </c>
      <c r="I1680" s="20">
        <v>81.735479999999995</v>
      </c>
      <c r="J1680" s="20">
        <v>86.264520000000005</v>
      </c>
      <c r="K1680" s="20"/>
      <c r="L1680" s="20">
        <v>88.124769999999998</v>
      </c>
      <c r="M1680" s="20"/>
      <c r="N1680" s="20">
        <v>89.674469999999999</v>
      </c>
      <c r="O1680" s="20"/>
      <c r="P1680" s="20">
        <v>83.256370000000004</v>
      </c>
      <c r="Q1680" s="20">
        <v>75.72045</v>
      </c>
      <c r="R1680" s="19"/>
      <c r="S1680" s="20">
        <v>84.671390000000002</v>
      </c>
      <c r="T1680" s="20">
        <v>78.168109999999999</v>
      </c>
      <c r="U1680" s="20"/>
      <c r="V1680" s="20"/>
      <c r="W1680" s="20">
        <v>86.782679999999999</v>
      </c>
      <c r="X1680" s="19"/>
    </row>
    <row r="1681" spans="1:24" s="15" customFormat="1" ht="13.8">
      <c r="A1681" s="15" t="s">
        <v>32</v>
      </c>
      <c r="B1681" s="19" t="s">
        <v>33</v>
      </c>
      <c r="C1681" s="19">
        <v>2024</v>
      </c>
      <c r="D1681" s="19" t="s">
        <v>444</v>
      </c>
      <c r="E1681" s="16">
        <v>81</v>
      </c>
      <c r="F1681" s="20">
        <v>5</v>
      </c>
      <c r="G1681" s="21">
        <v>1.651022</v>
      </c>
      <c r="H1681" s="20">
        <v>8</v>
      </c>
      <c r="I1681" s="20">
        <v>78.292320000000004</v>
      </c>
      <c r="J1681" s="20">
        <v>83.707679999999996</v>
      </c>
      <c r="K1681" s="20"/>
      <c r="L1681" s="20">
        <v>87.294820000000001</v>
      </c>
      <c r="M1681" s="20"/>
      <c r="N1681" s="20">
        <v>82.848110000000005</v>
      </c>
      <c r="O1681" s="20"/>
      <c r="P1681" s="20">
        <v>85.235709999999997</v>
      </c>
      <c r="Q1681" s="20">
        <v>78.660079999999994</v>
      </c>
      <c r="R1681" s="19"/>
      <c r="S1681" s="20">
        <v>87.228129999999993</v>
      </c>
      <c r="T1681" s="20">
        <v>74.430099999999996</v>
      </c>
      <c r="U1681" s="20"/>
      <c r="V1681" s="20">
        <v>66.633570000000006</v>
      </c>
      <c r="W1681" s="20">
        <v>84.427250000000001</v>
      </c>
      <c r="X1681" s="19"/>
    </row>
    <row r="1682" spans="1:24" s="15" customFormat="1">
      <c r="A1682" s="68" t="s">
        <v>32</v>
      </c>
      <c r="B1682" s="70" t="s">
        <v>33</v>
      </c>
      <c r="C1682" s="70">
        <v>2025</v>
      </c>
      <c r="D1682" s="73" t="str">
        <f>VLOOKUP(B1682,'CPI Timeseries 2012 - 2025'!B:C,2,0)</f>
        <v>WE/EU</v>
      </c>
      <c r="E1682" s="16">
        <v>81</v>
      </c>
      <c r="F1682" s="70">
        <v>4</v>
      </c>
      <c r="G1682" s="74">
        <v>1.6181719999999999</v>
      </c>
      <c r="H1682" s="70">
        <v>8</v>
      </c>
      <c r="I1682" s="75">
        <v>78.346199999999996</v>
      </c>
      <c r="J1682" s="75">
        <v>83.653800000000004</v>
      </c>
      <c r="K1682" s="75"/>
      <c r="L1682" s="75">
        <v>87.171629999999993</v>
      </c>
      <c r="M1682" s="75"/>
      <c r="N1682" s="75">
        <v>82.838610000000003</v>
      </c>
      <c r="O1682" s="75"/>
      <c r="P1682" s="75">
        <v>85.229190000000003</v>
      </c>
      <c r="Q1682" s="75">
        <v>78.647310000000004</v>
      </c>
      <c r="R1682" s="75"/>
      <c r="S1682" s="75">
        <v>87.22354</v>
      </c>
      <c r="T1682" s="75">
        <v>74.444329999999994</v>
      </c>
      <c r="U1682" s="75"/>
      <c r="V1682" s="75">
        <v>67.081540000000004</v>
      </c>
      <c r="W1682" s="75">
        <v>84.422150000000002</v>
      </c>
      <c r="X1682" s="2"/>
    </row>
    <row r="1683" spans="1:24" s="15" customFormat="1" ht="13.8">
      <c r="A1683" s="15" t="s">
        <v>132</v>
      </c>
      <c r="B1683" s="19" t="s">
        <v>133</v>
      </c>
      <c r="C1683" s="19">
        <v>2012</v>
      </c>
      <c r="D1683" s="19" t="s">
        <v>442</v>
      </c>
      <c r="E1683" s="16">
        <v>47</v>
      </c>
      <c r="F1683" s="20">
        <v>61</v>
      </c>
      <c r="G1683" s="21">
        <v>7.6</v>
      </c>
      <c r="H1683" s="20">
        <v>5</v>
      </c>
      <c r="I1683" s="20">
        <v>35</v>
      </c>
      <c r="J1683" s="20">
        <v>60</v>
      </c>
      <c r="K1683" s="20"/>
      <c r="L1683" s="20"/>
      <c r="M1683" s="20">
        <v>32</v>
      </c>
      <c r="N1683" s="20">
        <v>38</v>
      </c>
      <c r="O1683" s="20"/>
      <c r="P1683" s="20">
        <v>52</v>
      </c>
      <c r="Q1683" s="20"/>
      <c r="R1683" s="19"/>
      <c r="S1683" s="20">
        <v>41</v>
      </c>
      <c r="T1683" s="20"/>
      <c r="U1683" s="20"/>
      <c r="V1683" s="20">
        <v>75</v>
      </c>
      <c r="W1683" s="20"/>
      <c r="X1683" s="19"/>
    </row>
    <row r="1684" spans="1:24" s="15" customFormat="1" ht="13.8">
      <c r="A1684" s="15" t="s">
        <v>132</v>
      </c>
      <c r="B1684" s="19" t="s">
        <v>133</v>
      </c>
      <c r="C1684" s="19">
        <v>2013</v>
      </c>
      <c r="D1684" s="19" t="s">
        <v>442</v>
      </c>
      <c r="E1684" s="16">
        <v>47</v>
      </c>
      <c r="F1684" s="20">
        <v>61</v>
      </c>
      <c r="G1684" s="21">
        <v>7.8</v>
      </c>
      <c r="H1684" s="20">
        <v>5</v>
      </c>
      <c r="I1684" s="20">
        <v>34</v>
      </c>
      <c r="J1684" s="20">
        <v>60</v>
      </c>
      <c r="K1684" s="20"/>
      <c r="L1684" s="20"/>
      <c r="M1684" s="20">
        <v>28</v>
      </c>
      <c r="N1684" s="20">
        <v>38</v>
      </c>
      <c r="O1684" s="20"/>
      <c r="P1684" s="20">
        <v>63</v>
      </c>
      <c r="Q1684" s="20"/>
      <c r="R1684" s="19"/>
      <c r="S1684" s="20">
        <v>41</v>
      </c>
      <c r="T1684" s="20"/>
      <c r="U1684" s="20"/>
      <c r="V1684" s="20">
        <v>69</v>
      </c>
      <c r="W1684" s="20"/>
      <c r="X1684" s="19"/>
    </row>
    <row r="1685" spans="1:24" s="15" customFormat="1" ht="13.8">
      <c r="A1685" s="15" t="s">
        <v>132</v>
      </c>
      <c r="B1685" s="19" t="s">
        <v>133</v>
      </c>
      <c r="C1685" s="19">
        <v>2014</v>
      </c>
      <c r="D1685" s="19" t="s">
        <v>442</v>
      </c>
      <c r="E1685" s="16">
        <v>45</v>
      </c>
      <c r="F1685" s="20">
        <v>64</v>
      </c>
      <c r="G1685" s="21">
        <v>6.5500001907348633</v>
      </c>
      <c r="H1685" s="20">
        <v>5</v>
      </c>
      <c r="I1685" s="20">
        <v>34</v>
      </c>
      <c r="J1685" s="20">
        <v>56</v>
      </c>
      <c r="K1685" s="20"/>
      <c r="L1685" s="20"/>
      <c r="M1685" s="20">
        <v>28</v>
      </c>
      <c r="N1685" s="20">
        <v>38</v>
      </c>
      <c r="O1685" s="20"/>
      <c r="P1685" s="20">
        <v>52</v>
      </c>
      <c r="Q1685" s="20"/>
      <c r="R1685" s="19"/>
      <c r="S1685" s="20">
        <v>41</v>
      </c>
      <c r="T1685" s="20"/>
      <c r="U1685" s="20"/>
      <c r="V1685" s="20">
        <v>66</v>
      </c>
      <c r="W1685" s="20"/>
      <c r="X1685" s="19"/>
    </row>
    <row r="1686" spans="1:24" s="15" customFormat="1" ht="13.8">
      <c r="A1686" s="15" t="s">
        <v>132</v>
      </c>
      <c r="B1686" s="19" t="s">
        <v>133</v>
      </c>
      <c r="C1686" s="19">
        <v>2015</v>
      </c>
      <c r="D1686" s="19" t="s">
        <v>442</v>
      </c>
      <c r="E1686" s="16">
        <v>45</v>
      </c>
      <c r="F1686" s="20">
        <v>60</v>
      </c>
      <c r="G1686" s="21">
        <v>6.690000057220459</v>
      </c>
      <c r="H1686" s="20">
        <v>5</v>
      </c>
      <c r="I1686" s="20">
        <v>34</v>
      </c>
      <c r="J1686" s="20">
        <v>56</v>
      </c>
      <c r="K1686" s="20"/>
      <c r="L1686" s="20"/>
      <c r="M1686" s="20">
        <v>23</v>
      </c>
      <c r="N1686" s="20">
        <v>38</v>
      </c>
      <c r="O1686" s="20"/>
      <c r="P1686" s="20">
        <v>52</v>
      </c>
      <c r="Q1686" s="20"/>
      <c r="R1686" s="19"/>
      <c r="S1686" s="20">
        <v>50</v>
      </c>
      <c r="T1686" s="20"/>
      <c r="U1686" s="20"/>
      <c r="V1686" s="20">
        <v>62</v>
      </c>
      <c r="W1686" s="20"/>
      <c r="X1686" s="19"/>
    </row>
    <row r="1687" spans="1:24" s="15" customFormat="1" ht="13.8">
      <c r="A1687" s="15" t="s">
        <v>132</v>
      </c>
      <c r="B1687" s="19" t="s">
        <v>133</v>
      </c>
      <c r="C1687" s="19">
        <v>2016</v>
      </c>
      <c r="D1687" s="19" t="s">
        <v>442</v>
      </c>
      <c r="E1687" s="16">
        <v>45</v>
      </c>
      <c r="F1687" s="20">
        <v>64</v>
      </c>
      <c r="G1687" s="21">
        <v>7.07</v>
      </c>
      <c r="H1687" s="20">
        <v>5</v>
      </c>
      <c r="I1687" s="20">
        <v>33</v>
      </c>
      <c r="J1687" s="20">
        <v>56</v>
      </c>
      <c r="K1687" s="20" t="s">
        <v>557</v>
      </c>
      <c r="L1687" s="20" t="s">
        <v>557</v>
      </c>
      <c r="M1687" s="20">
        <v>24</v>
      </c>
      <c r="N1687" s="20">
        <v>37</v>
      </c>
      <c r="O1687" s="20" t="s">
        <v>557</v>
      </c>
      <c r="P1687" s="20">
        <v>47</v>
      </c>
      <c r="Q1687" s="20" t="s">
        <v>557</v>
      </c>
      <c r="R1687" s="19" t="s">
        <v>557</v>
      </c>
      <c r="S1687" s="20">
        <v>50</v>
      </c>
      <c r="T1687" s="20" t="s">
        <v>557</v>
      </c>
      <c r="U1687" s="20" t="s">
        <v>557</v>
      </c>
      <c r="V1687" s="20">
        <v>67</v>
      </c>
      <c r="W1687" s="20" t="s">
        <v>557</v>
      </c>
      <c r="X1687" s="19"/>
    </row>
    <row r="1688" spans="1:24" s="15" customFormat="1" ht="13.8">
      <c r="A1688" s="15" t="s">
        <v>132</v>
      </c>
      <c r="B1688" s="19" t="s">
        <v>133</v>
      </c>
      <c r="C1688" s="19">
        <v>2017</v>
      </c>
      <c r="D1688" s="19" t="s">
        <v>442</v>
      </c>
      <c r="E1688" s="16">
        <v>44</v>
      </c>
      <c r="F1688" s="20">
        <v>68</v>
      </c>
      <c r="G1688" s="21">
        <v>7</v>
      </c>
      <c r="H1688" s="20">
        <v>5</v>
      </c>
      <c r="I1688" s="20">
        <v>33</v>
      </c>
      <c r="J1688" s="20">
        <v>55</v>
      </c>
      <c r="K1688" s="20"/>
      <c r="L1688" s="20"/>
      <c r="M1688" s="20">
        <v>21</v>
      </c>
      <c r="N1688" s="20">
        <v>37</v>
      </c>
      <c r="O1688" s="20"/>
      <c r="P1688" s="20">
        <v>47</v>
      </c>
      <c r="Q1688" s="20"/>
      <c r="R1688" s="19"/>
      <c r="S1688" s="20">
        <v>50</v>
      </c>
      <c r="T1688" s="20">
        <v>63</v>
      </c>
      <c r="U1688" s="20"/>
      <c r="V1688" s="20"/>
      <c r="W1688" s="20"/>
      <c r="X1688" s="19"/>
    </row>
    <row r="1689" spans="1:24" s="15" customFormat="1" ht="13.8">
      <c r="A1689" s="15" t="s">
        <v>132</v>
      </c>
      <c r="B1689" s="19" t="s">
        <v>133</v>
      </c>
      <c r="C1689" s="19">
        <v>2018</v>
      </c>
      <c r="D1689" s="19" t="s">
        <v>442</v>
      </c>
      <c r="E1689" s="16">
        <v>52</v>
      </c>
      <c r="F1689" s="20">
        <v>53</v>
      </c>
      <c r="G1689" s="21">
        <v>9.4600000000000009</v>
      </c>
      <c r="H1689" s="20">
        <v>6</v>
      </c>
      <c r="I1689" s="20">
        <v>36</v>
      </c>
      <c r="J1689" s="20">
        <v>68</v>
      </c>
      <c r="K1689" s="20"/>
      <c r="L1689" s="20"/>
      <c r="M1689" s="20">
        <v>21</v>
      </c>
      <c r="N1689" s="20">
        <v>37</v>
      </c>
      <c r="O1689" s="20"/>
      <c r="P1689" s="20">
        <v>47</v>
      </c>
      <c r="Q1689" s="20"/>
      <c r="R1689" s="19"/>
      <c r="S1689" s="20">
        <v>50</v>
      </c>
      <c r="T1689" s="20">
        <v>67</v>
      </c>
      <c r="U1689" s="20"/>
      <c r="V1689" s="20">
        <v>87</v>
      </c>
      <c r="W1689" s="20"/>
      <c r="X1689" s="19"/>
    </row>
    <row r="1690" spans="1:24" s="15" customFormat="1" ht="13.8">
      <c r="A1690" s="15" t="s">
        <v>132</v>
      </c>
      <c r="B1690" s="19" t="s">
        <v>133</v>
      </c>
      <c r="C1690" s="19">
        <v>2019</v>
      </c>
      <c r="D1690" s="19" t="s">
        <v>442</v>
      </c>
      <c r="E1690" s="16">
        <v>52</v>
      </c>
      <c r="F1690" s="20">
        <v>56</v>
      </c>
      <c r="G1690" s="21">
        <v>9.7789979999999996</v>
      </c>
      <c r="H1690" s="20">
        <v>6</v>
      </c>
      <c r="I1690" s="20">
        <v>35.962440000000001</v>
      </c>
      <c r="J1690" s="20">
        <v>68.037559999999999</v>
      </c>
      <c r="K1690" s="20" t="s">
        <v>557</v>
      </c>
      <c r="L1690" s="20" t="s">
        <v>557</v>
      </c>
      <c r="M1690" s="20">
        <v>21</v>
      </c>
      <c r="N1690" s="20">
        <v>37</v>
      </c>
      <c r="O1690" s="20" t="s">
        <v>557</v>
      </c>
      <c r="P1690" s="20">
        <v>47</v>
      </c>
      <c r="Q1690" s="20" t="s">
        <v>557</v>
      </c>
      <c r="R1690" s="19" t="s">
        <v>557</v>
      </c>
      <c r="S1690" s="20">
        <v>50</v>
      </c>
      <c r="T1690" s="20">
        <v>65</v>
      </c>
      <c r="U1690" s="20" t="s">
        <v>557</v>
      </c>
      <c r="V1690" s="20">
        <v>90</v>
      </c>
      <c r="W1690" s="20" t="s">
        <v>557</v>
      </c>
      <c r="X1690" s="19"/>
    </row>
    <row r="1691" spans="1:24" s="15" customFormat="1" ht="13.8">
      <c r="A1691" s="15" t="s">
        <v>132</v>
      </c>
      <c r="B1691" s="19" t="s">
        <v>133</v>
      </c>
      <c r="C1691" s="19">
        <v>2020</v>
      </c>
      <c r="D1691" s="19" t="s">
        <v>442</v>
      </c>
      <c r="E1691" s="16">
        <v>54</v>
      </c>
      <c r="F1691" s="20">
        <v>49</v>
      </c>
      <c r="G1691" s="21">
        <v>7.4725440000000001</v>
      </c>
      <c r="H1691" s="20">
        <v>6</v>
      </c>
      <c r="I1691" s="20">
        <v>41.74503</v>
      </c>
      <c r="J1691" s="20">
        <v>66.25497</v>
      </c>
      <c r="K1691" s="20" t="s">
        <v>557</v>
      </c>
      <c r="L1691" s="20" t="s">
        <v>557</v>
      </c>
      <c r="M1691" s="20">
        <v>21</v>
      </c>
      <c r="N1691" s="20">
        <v>37</v>
      </c>
      <c r="O1691" s="20" t="s">
        <v>557</v>
      </c>
      <c r="P1691" s="20">
        <v>59</v>
      </c>
      <c r="Q1691" s="20" t="s">
        <v>557</v>
      </c>
      <c r="R1691" s="19" t="s">
        <v>557</v>
      </c>
      <c r="S1691" s="20">
        <v>50</v>
      </c>
      <c r="T1691" s="20">
        <v>65</v>
      </c>
      <c r="U1691" s="20" t="s">
        <v>557</v>
      </c>
      <c r="V1691" s="20">
        <v>90</v>
      </c>
      <c r="W1691" s="20" t="s">
        <v>557</v>
      </c>
      <c r="X1691" s="19"/>
    </row>
    <row r="1692" spans="1:24" s="15" customFormat="1" ht="13.8">
      <c r="A1692" s="15" t="s">
        <v>132</v>
      </c>
      <c r="B1692" s="19" t="s">
        <v>133</v>
      </c>
      <c r="C1692" s="19">
        <v>2021</v>
      </c>
      <c r="D1692" s="19" t="s">
        <v>442</v>
      </c>
      <c r="E1692" s="16">
        <v>52</v>
      </c>
      <c r="F1692" s="20">
        <v>56</v>
      </c>
      <c r="G1692" s="21">
        <v>7.123367</v>
      </c>
      <c r="H1692" s="20">
        <v>6</v>
      </c>
      <c r="I1692" s="20">
        <v>40.282060000000001</v>
      </c>
      <c r="J1692" s="20">
        <v>63.717939999999999</v>
      </c>
      <c r="K1692" s="20"/>
      <c r="L1692" s="20"/>
      <c r="M1692" s="20">
        <v>24.86647</v>
      </c>
      <c r="N1692" s="20">
        <v>37.263190000000002</v>
      </c>
      <c r="O1692" s="20"/>
      <c r="P1692" s="20">
        <v>46.737209999999997</v>
      </c>
      <c r="Q1692" s="20"/>
      <c r="R1692" s="19"/>
      <c r="S1692" s="20">
        <v>49.836219999999997</v>
      </c>
      <c r="T1692" s="20">
        <v>60.80639</v>
      </c>
      <c r="U1692" s="20"/>
      <c r="V1692" s="20">
        <v>91.325559999999996</v>
      </c>
      <c r="W1692" s="20"/>
      <c r="X1692" s="19"/>
    </row>
    <row r="1693" spans="1:24" s="15" customFormat="1" ht="13.8">
      <c r="A1693" s="15" t="s">
        <v>132</v>
      </c>
      <c r="B1693" s="19" t="s">
        <v>133</v>
      </c>
      <c r="C1693" s="19">
        <v>2022</v>
      </c>
      <c r="D1693" s="19" t="s">
        <v>442</v>
      </c>
      <c r="E1693" s="16">
        <v>44</v>
      </c>
      <c r="F1693" s="20">
        <v>69</v>
      </c>
      <c r="G1693" s="21">
        <v>4.951219</v>
      </c>
      <c r="H1693" s="20">
        <v>5</v>
      </c>
      <c r="I1693" s="20">
        <v>35.880000000000003</v>
      </c>
      <c r="J1693" s="20">
        <v>52.12</v>
      </c>
      <c r="K1693" s="20" t="s">
        <v>557</v>
      </c>
      <c r="L1693" s="20" t="s">
        <v>557</v>
      </c>
      <c r="M1693" s="20">
        <v>25</v>
      </c>
      <c r="N1693" s="20">
        <v>37</v>
      </c>
      <c r="O1693" s="20" t="s">
        <v>557</v>
      </c>
      <c r="P1693" s="20">
        <v>47</v>
      </c>
      <c r="Q1693" s="20" t="s">
        <v>557</v>
      </c>
      <c r="R1693" s="19" t="s">
        <v>557</v>
      </c>
      <c r="S1693" s="20">
        <v>50</v>
      </c>
      <c r="T1693" s="20">
        <v>61</v>
      </c>
      <c r="U1693" s="20" t="s">
        <v>557</v>
      </c>
      <c r="V1693" s="20" t="s">
        <v>557</v>
      </c>
      <c r="W1693" s="20" t="s">
        <v>557</v>
      </c>
      <c r="X1693" s="19"/>
    </row>
    <row r="1694" spans="1:24" s="15" customFormat="1" ht="13.8">
      <c r="A1694" s="15" t="s">
        <v>132</v>
      </c>
      <c r="B1694" s="19" t="s">
        <v>133</v>
      </c>
      <c r="C1694" s="19">
        <v>2023</v>
      </c>
      <c r="D1694" s="19" t="s">
        <v>442</v>
      </c>
      <c r="E1694" s="16">
        <v>43</v>
      </c>
      <c r="F1694" s="20">
        <v>70</v>
      </c>
      <c r="G1694" s="21">
        <v>5.3216809999999999</v>
      </c>
      <c r="H1694" s="20">
        <v>5</v>
      </c>
      <c r="I1694" s="20">
        <v>34.272449999999999</v>
      </c>
      <c r="J1694" s="20">
        <v>51.727550000000001</v>
      </c>
      <c r="K1694" s="20"/>
      <c r="L1694" s="20"/>
      <c r="M1694" s="20">
        <v>20.87696</v>
      </c>
      <c r="N1694" s="20">
        <v>37.263190000000002</v>
      </c>
      <c r="O1694" s="20"/>
      <c r="P1694" s="20">
        <v>46.737209999999997</v>
      </c>
      <c r="Q1694" s="20"/>
      <c r="R1694" s="19"/>
      <c r="S1694" s="20">
        <v>47.746110000000002</v>
      </c>
      <c r="T1694" s="20">
        <v>60.082979999999999</v>
      </c>
      <c r="U1694" s="20"/>
      <c r="V1694" s="20"/>
      <c r="W1694" s="20"/>
      <c r="X1694" s="19"/>
    </row>
    <row r="1695" spans="1:24" s="15" customFormat="1" ht="13.8">
      <c r="A1695" s="15" t="s">
        <v>132</v>
      </c>
      <c r="B1695" s="19" t="s">
        <v>133</v>
      </c>
      <c r="C1695" s="19">
        <v>2024</v>
      </c>
      <c r="D1695" s="19" t="s">
        <v>442</v>
      </c>
      <c r="E1695" s="16">
        <v>55</v>
      </c>
      <c r="F1695" s="20">
        <v>50</v>
      </c>
      <c r="G1695" s="21">
        <v>6.488842</v>
      </c>
      <c r="H1695" s="20">
        <v>6</v>
      </c>
      <c r="I1695" s="20">
        <v>44.3583</v>
      </c>
      <c r="J1695" s="20">
        <v>65.6417</v>
      </c>
      <c r="K1695" s="20"/>
      <c r="L1695" s="20"/>
      <c r="M1695" s="20">
        <v>21.3414</v>
      </c>
      <c r="N1695" s="20">
        <v>66.739130000000003</v>
      </c>
      <c r="O1695" s="20"/>
      <c r="P1695" s="20">
        <v>58.851039999999998</v>
      </c>
      <c r="Q1695" s="20"/>
      <c r="R1695" s="19"/>
      <c r="S1695" s="20">
        <v>41.855710000000002</v>
      </c>
      <c r="T1695" s="20">
        <v>57.319180000000003</v>
      </c>
      <c r="U1695" s="20"/>
      <c r="V1695" s="20">
        <v>81.507769999999994</v>
      </c>
      <c r="W1695" s="20"/>
      <c r="X1695" s="19"/>
    </row>
    <row r="1696" spans="1:24" s="15" customFormat="1">
      <c r="A1696" s="68" t="s">
        <v>132</v>
      </c>
      <c r="B1696" s="70" t="s">
        <v>133</v>
      </c>
      <c r="C1696" s="70">
        <v>2025</v>
      </c>
      <c r="D1696" s="73" t="str">
        <f>VLOOKUP(B1696,'CPI Timeseries 2012 - 2025'!B:C,2,0)</f>
        <v>MENA</v>
      </c>
      <c r="E1696" s="16">
        <v>52</v>
      </c>
      <c r="F1696" s="70">
        <v>54</v>
      </c>
      <c r="G1696" s="74">
        <v>5.5381470000000004</v>
      </c>
      <c r="H1696" s="70">
        <v>7</v>
      </c>
      <c r="I1696" s="75">
        <v>42.917439999999999</v>
      </c>
      <c r="J1696" s="75">
        <v>61.082560000000001</v>
      </c>
      <c r="K1696" s="75"/>
      <c r="L1696" s="75"/>
      <c r="M1696" s="75">
        <v>21.345700000000001</v>
      </c>
      <c r="N1696" s="75">
        <v>34.494399999999999</v>
      </c>
      <c r="O1696" s="75"/>
      <c r="P1696" s="75">
        <v>58.821210000000001</v>
      </c>
      <c r="Q1696" s="75">
        <v>72.954409999999996</v>
      </c>
      <c r="R1696" s="75"/>
      <c r="S1696" s="75">
        <v>41.836329999999997</v>
      </c>
      <c r="T1696" s="75">
        <v>57.329680000000003</v>
      </c>
      <c r="U1696" s="75"/>
      <c r="V1696" s="75">
        <v>78.706400000000002</v>
      </c>
      <c r="W1696" s="75"/>
      <c r="X1696" s="2"/>
    </row>
    <row r="1697" spans="1:24" s="15" customFormat="1" ht="13.8">
      <c r="A1697" s="15" t="s">
        <v>303</v>
      </c>
      <c r="B1697" s="19" t="s">
        <v>304</v>
      </c>
      <c r="C1697" s="19">
        <v>2012</v>
      </c>
      <c r="D1697" s="19" t="s">
        <v>440</v>
      </c>
      <c r="E1697" s="16">
        <v>27</v>
      </c>
      <c r="F1697" s="20">
        <v>139</v>
      </c>
      <c r="G1697" s="21">
        <v>2.2999999999999998</v>
      </c>
      <c r="H1697" s="20">
        <v>8</v>
      </c>
      <c r="I1697" s="20">
        <v>23</v>
      </c>
      <c r="J1697" s="20">
        <v>31</v>
      </c>
      <c r="K1697" s="20"/>
      <c r="L1697" s="20"/>
      <c r="M1697" s="20">
        <v>19</v>
      </c>
      <c r="N1697" s="20">
        <v>38</v>
      </c>
      <c r="O1697" s="20"/>
      <c r="P1697" s="20">
        <v>32</v>
      </c>
      <c r="Q1697" s="20"/>
      <c r="R1697" s="19"/>
      <c r="S1697" s="20">
        <v>31</v>
      </c>
      <c r="T1697" s="20"/>
      <c r="U1697" s="20">
        <v>23</v>
      </c>
      <c r="V1697" s="20">
        <v>30</v>
      </c>
      <c r="W1697" s="20">
        <v>20</v>
      </c>
      <c r="X1697" s="19">
        <v>23</v>
      </c>
    </row>
    <row r="1698" spans="1:24" s="15" customFormat="1" ht="13.8">
      <c r="A1698" s="15" t="s">
        <v>303</v>
      </c>
      <c r="B1698" s="19" t="s">
        <v>304</v>
      </c>
      <c r="C1698" s="19">
        <v>2013</v>
      </c>
      <c r="D1698" s="19" t="s">
        <v>440</v>
      </c>
      <c r="E1698" s="16">
        <v>28</v>
      </c>
      <c r="F1698" s="20">
        <v>127</v>
      </c>
      <c r="G1698" s="21">
        <v>3</v>
      </c>
      <c r="H1698" s="20">
        <v>8</v>
      </c>
      <c r="I1698" s="20">
        <v>23</v>
      </c>
      <c r="J1698" s="20">
        <v>33</v>
      </c>
      <c r="K1698" s="20"/>
      <c r="L1698" s="20"/>
      <c r="M1698" s="20">
        <v>19</v>
      </c>
      <c r="N1698" s="20">
        <v>38</v>
      </c>
      <c r="O1698" s="20"/>
      <c r="P1698" s="20">
        <v>42</v>
      </c>
      <c r="Q1698" s="20"/>
      <c r="R1698" s="19"/>
      <c r="S1698" s="20">
        <v>31</v>
      </c>
      <c r="T1698" s="20"/>
      <c r="U1698" s="20">
        <v>23</v>
      </c>
      <c r="V1698" s="20">
        <v>29</v>
      </c>
      <c r="W1698" s="20">
        <v>20</v>
      </c>
      <c r="X1698" s="19">
        <v>23</v>
      </c>
    </row>
    <row r="1699" spans="1:24" s="15" customFormat="1" ht="13.8">
      <c r="A1699" s="15" t="s">
        <v>303</v>
      </c>
      <c r="B1699" s="19" t="s">
        <v>304</v>
      </c>
      <c r="C1699" s="19">
        <v>2014</v>
      </c>
      <c r="D1699" s="19" t="s">
        <v>440</v>
      </c>
      <c r="E1699" s="16">
        <v>29</v>
      </c>
      <c r="F1699" s="20">
        <v>126</v>
      </c>
      <c r="G1699" s="21">
        <v>3.2400000095367432</v>
      </c>
      <c r="H1699" s="20">
        <v>7</v>
      </c>
      <c r="I1699" s="20">
        <v>24</v>
      </c>
      <c r="J1699" s="20">
        <v>34</v>
      </c>
      <c r="K1699" s="20"/>
      <c r="L1699" s="20"/>
      <c r="M1699" s="20">
        <v>19</v>
      </c>
      <c r="N1699" s="20">
        <v>38</v>
      </c>
      <c r="O1699" s="20"/>
      <c r="P1699" s="20">
        <v>42</v>
      </c>
      <c r="Q1699" s="20"/>
      <c r="R1699" s="19"/>
      <c r="S1699" s="20">
        <v>31</v>
      </c>
      <c r="T1699" s="20"/>
      <c r="U1699" s="20">
        <v>23</v>
      </c>
      <c r="V1699" s="20">
        <v>30</v>
      </c>
      <c r="W1699" s="20">
        <v>21</v>
      </c>
      <c r="X1699" s="19"/>
    </row>
    <row r="1700" spans="1:24" s="15" customFormat="1" ht="13.8">
      <c r="A1700" s="15" t="s">
        <v>303</v>
      </c>
      <c r="B1700" s="19" t="s">
        <v>304</v>
      </c>
      <c r="C1700" s="19">
        <v>2015</v>
      </c>
      <c r="D1700" s="19" t="s">
        <v>440</v>
      </c>
      <c r="E1700" s="16">
        <v>30</v>
      </c>
      <c r="F1700" s="20">
        <v>117</v>
      </c>
      <c r="G1700" s="21">
        <v>3.119999885559082</v>
      </c>
      <c r="H1700" s="20">
        <v>7</v>
      </c>
      <c r="I1700" s="20">
        <v>25</v>
      </c>
      <c r="J1700" s="20">
        <v>35</v>
      </c>
      <c r="K1700" s="20"/>
      <c r="L1700" s="20"/>
      <c r="M1700" s="20">
        <v>19</v>
      </c>
      <c r="N1700" s="20">
        <v>38</v>
      </c>
      <c r="O1700" s="20"/>
      <c r="P1700" s="20">
        <v>42</v>
      </c>
      <c r="Q1700" s="20"/>
      <c r="R1700" s="19"/>
      <c r="S1700" s="20">
        <v>31</v>
      </c>
      <c r="T1700" s="20"/>
      <c r="U1700" s="20">
        <v>23</v>
      </c>
      <c r="V1700" s="20">
        <v>34</v>
      </c>
      <c r="W1700" s="20">
        <v>26</v>
      </c>
      <c r="X1700" s="19"/>
    </row>
    <row r="1701" spans="1:24" s="15" customFormat="1" ht="13.8">
      <c r="A1701" s="15" t="s">
        <v>303</v>
      </c>
      <c r="B1701" s="19" t="s">
        <v>304</v>
      </c>
      <c r="C1701" s="19">
        <v>2016</v>
      </c>
      <c r="D1701" s="19" t="s">
        <v>440</v>
      </c>
      <c r="E1701" s="16">
        <v>32</v>
      </c>
      <c r="F1701" s="20">
        <v>116</v>
      </c>
      <c r="G1701" s="21">
        <v>2.12</v>
      </c>
      <c r="H1701" s="20">
        <v>7</v>
      </c>
      <c r="I1701" s="20">
        <v>28</v>
      </c>
      <c r="J1701" s="20">
        <v>35</v>
      </c>
      <c r="K1701" s="20" t="s">
        <v>557</v>
      </c>
      <c r="L1701" s="20" t="s">
        <v>557</v>
      </c>
      <c r="M1701" s="20">
        <v>20</v>
      </c>
      <c r="N1701" s="20">
        <v>37</v>
      </c>
      <c r="O1701" s="20" t="s">
        <v>557</v>
      </c>
      <c r="P1701" s="20">
        <v>34</v>
      </c>
      <c r="Q1701" s="20" t="s">
        <v>557</v>
      </c>
      <c r="R1701" s="19" t="s">
        <v>557</v>
      </c>
      <c r="S1701" s="20">
        <v>32</v>
      </c>
      <c r="T1701" s="20" t="s">
        <v>557</v>
      </c>
      <c r="U1701" s="20">
        <v>35</v>
      </c>
      <c r="V1701" s="20">
        <v>29</v>
      </c>
      <c r="W1701" s="20">
        <v>32</v>
      </c>
      <c r="X1701" s="19"/>
    </row>
    <row r="1702" spans="1:24" s="15" customFormat="1" ht="13.8">
      <c r="A1702" s="15" t="s">
        <v>303</v>
      </c>
      <c r="B1702" s="19" t="s">
        <v>304</v>
      </c>
      <c r="C1702" s="19">
        <v>2017</v>
      </c>
      <c r="D1702" s="19" t="s">
        <v>440</v>
      </c>
      <c r="E1702" s="16">
        <v>32</v>
      </c>
      <c r="F1702" s="20">
        <v>117</v>
      </c>
      <c r="G1702" s="21">
        <v>2.11</v>
      </c>
      <c r="H1702" s="20">
        <v>8</v>
      </c>
      <c r="I1702" s="20">
        <v>29</v>
      </c>
      <c r="J1702" s="20">
        <v>35</v>
      </c>
      <c r="K1702" s="20"/>
      <c r="L1702" s="20"/>
      <c r="M1702" s="20">
        <v>25</v>
      </c>
      <c r="N1702" s="20">
        <v>37</v>
      </c>
      <c r="O1702" s="20"/>
      <c r="P1702" s="20">
        <v>35</v>
      </c>
      <c r="Q1702" s="20"/>
      <c r="R1702" s="19"/>
      <c r="S1702" s="20">
        <v>32</v>
      </c>
      <c r="T1702" s="20">
        <v>22</v>
      </c>
      <c r="U1702" s="20">
        <v>35</v>
      </c>
      <c r="V1702" s="20">
        <v>39</v>
      </c>
      <c r="W1702" s="20">
        <v>29</v>
      </c>
      <c r="X1702" s="19"/>
    </row>
    <row r="1703" spans="1:24" s="15" customFormat="1" ht="13.8">
      <c r="A1703" s="15" t="s">
        <v>303</v>
      </c>
      <c r="B1703" s="19" t="s">
        <v>304</v>
      </c>
      <c r="C1703" s="19">
        <v>2018</v>
      </c>
      <c r="D1703" s="19" t="s">
        <v>440</v>
      </c>
      <c r="E1703" s="16">
        <v>33</v>
      </c>
      <c r="F1703" s="20">
        <v>117</v>
      </c>
      <c r="G1703" s="21">
        <v>2.06</v>
      </c>
      <c r="H1703" s="20">
        <v>8</v>
      </c>
      <c r="I1703" s="20">
        <v>30</v>
      </c>
      <c r="J1703" s="20">
        <v>36</v>
      </c>
      <c r="K1703" s="20"/>
      <c r="L1703" s="20"/>
      <c r="M1703" s="20">
        <v>25</v>
      </c>
      <c r="N1703" s="20">
        <v>37</v>
      </c>
      <c r="O1703" s="20"/>
      <c r="P1703" s="20">
        <v>35</v>
      </c>
      <c r="Q1703" s="20"/>
      <c r="R1703" s="19"/>
      <c r="S1703" s="20">
        <v>32</v>
      </c>
      <c r="T1703" s="20">
        <v>27</v>
      </c>
      <c r="U1703" s="20">
        <v>35</v>
      </c>
      <c r="V1703" s="20">
        <v>43</v>
      </c>
      <c r="W1703" s="20">
        <v>29</v>
      </c>
      <c r="X1703" s="19"/>
    </row>
    <row r="1704" spans="1:24" s="15" customFormat="1" ht="13.8">
      <c r="A1704" s="15" t="s">
        <v>303</v>
      </c>
      <c r="B1704" s="19" t="s">
        <v>304</v>
      </c>
      <c r="C1704" s="19">
        <v>2019</v>
      </c>
      <c r="D1704" s="19" t="s">
        <v>440</v>
      </c>
      <c r="E1704" s="16">
        <v>32</v>
      </c>
      <c r="F1704" s="20">
        <v>120</v>
      </c>
      <c r="G1704" s="21">
        <v>2.4613170000000002</v>
      </c>
      <c r="H1704" s="20">
        <v>8</v>
      </c>
      <c r="I1704" s="20">
        <v>27.963439999999999</v>
      </c>
      <c r="J1704" s="20">
        <v>36.036560000000001</v>
      </c>
      <c r="K1704" s="20" t="s">
        <v>557</v>
      </c>
      <c r="L1704" s="20" t="s">
        <v>557</v>
      </c>
      <c r="M1704" s="20">
        <v>21</v>
      </c>
      <c r="N1704" s="20">
        <v>37</v>
      </c>
      <c r="O1704" s="20" t="s">
        <v>557</v>
      </c>
      <c r="P1704" s="20">
        <v>35</v>
      </c>
      <c r="Q1704" s="20" t="s">
        <v>557</v>
      </c>
      <c r="R1704" s="19" t="s">
        <v>557</v>
      </c>
      <c r="S1704" s="20">
        <v>32</v>
      </c>
      <c r="T1704" s="20">
        <v>27</v>
      </c>
      <c r="U1704" s="20">
        <v>35</v>
      </c>
      <c r="V1704" s="20">
        <v>43</v>
      </c>
      <c r="W1704" s="20">
        <v>27</v>
      </c>
      <c r="X1704" s="19"/>
    </row>
    <row r="1705" spans="1:24" s="15" customFormat="1" ht="13.8">
      <c r="A1705" s="15" t="s">
        <v>303</v>
      </c>
      <c r="B1705" s="19" t="s">
        <v>304</v>
      </c>
      <c r="C1705" s="19">
        <v>2020</v>
      </c>
      <c r="D1705" s="19" t="s">
        <v>440</v>
      </c>
      <c r="E1705" s="16">
        <v>31</v>
      </c>
      <c r="F1705" s="20">
        <v>124</v>
      </c>
      <c r="G1705" s="21">
        <v>1.7986690000000001</v>
      </c>
      <c r="H1705" s="20">
        <v>8</v>
      </c>
      <c r="I1705" s="20">
        <v>28.050180000000001</v>
      </c>
      <c r="J1705" s="20">
        <v>33.949820000000003</v>
      </c>
      <c r="K1705" s="20" t="s">
        <v>557</v>
      </c>
      <c r="L1705" s="20" t="s">
        <v>557</v>
      </c>
      <c r="M1705" s="20">
        <v>21</v>
      </c>
      <c r="N1705" s="20">
        <v>37</v>
      </c>
      <c r="O1705" s="20" t="s">
        <v>557</v>
      </c>
      <c r="P1705" s="20">
        <v>35</v>
      </c>
      <c r="Q1705" s="20" t="s">
        <v>557</v>
      </c>
      <c r="R1705" s="19" t="s">
        <v>557</v>
      </c>
      <c r="S1705" s="20">
        <v>32</v>
      </c>
      <c r="T1705" s="20">
        <v>22</v>
      </c>
      <c r="U1705" s="20">
        <v>35</v>
      </c>
      <c r="V1705" s="20">
        <v>43</v>
      </c>
      <c r="W1705" s="20">
        <v>25</v>
      </c>
      <c r="X1705" s="19"/>
    </row>
    <row r="1706" spans="1:24" s="15" customFormat="1" ht="13.8">
      <c r="A1706" s="15" t="s">
        <v>303</v>
      </c>
      <c r="B1706" s="19" t="s">
        <v>304</v>
      </c>
      <c r="C1706" s="19">
        <v>2021</v>
      </c>
      <c r="D1706" s="19" t="s">
        <v>440</v>
      </c>
      <c r="E1706" s="16">
        <v>28</v>
      </c>
      <c r="F1706" s="20">
        <v>140</v>
      </c>
      <c r="G1706" s="21">
        <v>1.8698900000000001</v>
      </c>
      <c r="H1706" s="20">
        <v>8</v>
      </c>
      <c r="I1706" s="20">
        <v>24.924029999999998</v>
      </c>
      <c r="J1706" s="20">
        <v>31.075970000000002</v>
      </c>
      <c r="K1706" s="20"/>
      <c r="L1706" s="20"/>
      <c r="M1706" s="20">
        <v>20.87696</v>
      </c>
      <c r="N1706" s="20">
        <v>19.792760000000001</v>
      </c>
      <c r="O1706" s="20"/>
      <c r="P1706" s="20">
        <v>34.50329</v>
      </c>
      <c r="Q1706" s="20"/>
      <c r="R1706" s="19"/>
      <c r="S1706" s="20">
        <v>32.418640000000003</v>
      </c>
      <c r="T1706" s="20">
        <v>19.572299999999998</v>
      </c>
      <c r="U1706" s="20">
        <v>35.111879999999999</v>
      </c>
      <c r="V1706" s="20">
        <v>40.645600000000002</v>
      </c>
      <c r="W1706" s="20">
        <v>24.801449999999999</v>
      </c>
      <c r="X1706" s="19"/>
    </row>
    <row r="1707" spans="1:24" s="15" customFormat="1" ht="13.8">
      <c r="A1707" s="15" t="s">
        <v>303</v>
      </c>
      <c r="B1707" s="19" t="s">
        <v>304</v>
      </c>
      <c r="C1707" s="19">
        <v>2022</v>
      </c>
      <c r="D1707" s="19" t="s">
        <v>440</v>
      </c>
      <c r="E1707" s="16">
        <v>27</v>
      </c>
      <c r="F1707" s="20">
        <v>140</v>
      </c>
      <c r="G1707" s="21">
        <v>1.916701</v>
      </c>
      <c r="H1707" s="20">
        <v>7</v>
      </c>
      <c r="I1707" s="20">
        <v>23.85661</v>
      </c>
      <c r="J1707" s="20">
        <v>30.14339</v>
      </c>
      <c r="K1707" s="20" t="s">
        <v>557</v>
      </c>
      <c r="L1707" s="20" t="s">
        <v>557</v>
      </c>
      <c r="M1707" s="20">
        <v>21</v>
      </c>
      <c r="N1707" s="20">
        <v>20</v>
      </c>
      <c r="O1707" s="20" t="s">
        <v>557</v>
      </c>
      <c r="P1707" s="20">
        <v>35</v>
      </c>
      <c r="Q1707" s="20" t="s">
        <v>557</v>
      </c>
      <c r="R1707" s="19" t="s">
        <v>557</v>
      </c>
      <c r="S1707" s="20">
        <v>32</v>
      </c>
      <c r="T1707" s="20">
        <v>19</v>
      </c>
      <c r="U1707" s="20">
        <v>35</v>
      </c>
      <c r="V1707" s="20" t="s">
        <v>557</v>
      </c>
      <c r="W1707" s="20">
        <v>26</v>
      </c>
      <c r="X1707" s="19"/>
    </row>
    <row r="1708" spans="1:24" s="15" customFormat="1" ht="13.8">
      <c r="A1708" s="15" t="s">
        <v>303</v>
      </c>
      <c r="B1708" s="19" t="s">
        <v>304</v>
      </c>
      <c r="C1708" s="19">
        <v>2023</v>
      </c>
      <c r="D1708" s="19" t="s">
        <v>440</v>
      </c>
      <c r="E1708" s="16">
        <v>29</v>
      </c>
      <c r="F1708" s="20">
        <v>133</v>
      </c>
      <c r="G1708" s="21">
        <v>2.0915680000000001</v>
      </c>
      <c r="H1708" s="20">
        <v>8</v>
      </c>
      <c r="I1708" s="20">
        <v>25.56983</v>
      </c>
      <c r="J1708" s="20">
        <v>32.430169999999997</v>
      </c>
      <c r="K1708" s="20"/>
      <c r="L1708" s="20"/>
      <c r="M1708" s="20">
        <v>20.87696</v>
      </c>
      <c r="N1708" s="20">
        <v>19.792760000000001</v>
      </c>
      <c r="O1708" s="20"/>
      <c r="P1708" s="20">
        <v>34.50329</v>
      </c>
      <c r="Q1708" s="20"/>
      <c r="R1708" s="19"/>
      <c r="S1708" s="20">
        <v>32.418640000000003</v>
      </c>
      <c r="T1708" s="20">
        <v>19.572299999999998</v>
      </c>
      <c r="U1708" s="20">
        <v>35.111879999999999</v>
      </c>
      <c r="V1708" s="20">
        <v>44.854320000000001</v>
      </c>
      <c r="W1708" s="20">
        <v>24.801449999999999</v>
      </c>
      <c r="X1708" s="19"/>
    </row>
    <row r="1709" spans="1:24" s="15" customFormat="1" ht="13.8">
      <c r="A1709" s="15" t="s">
        <v>303</v>
      </c>
      <c r="B1709" s="19" t="s">
        <v>304</v>
      </c>
      <c r="C1709" s="19">
        <v>2024</v>
      </c>
      <c r="D1709" s="19" t="s">
        <v>440</v>
      </c>
      <c r="E1709" s="16">
        <v>27</v>
      </c>
      <c r="F1709" s="20">
        <v>135</v>
      </c>
      <c r="G1709" s="21">
        <v>1.9857819999999999</v>
      </c>
      <c r="H1709" s="20">
        <v>8</v>
      </c>
      <c r="I1709" s="20">
        <v>23.743320000000001</v>
      </c>
      <c r="J1709" s="20">
        <v>30.256679999999999</v>
      </c>
      <c r="K1709" s="20"/>
      <c r="L1709" s="20"/>
      <c r="M1709" s="20">
        <v>21.3414</v>
      </c>
      <c r="N1709" s="20">
        <v>18.412189999999999</v>
      </c>
      <c r="O1709" s="20"/>
      <c r="P1709" s="20">
        <v>32.267980000000001</v>
      </c>
      <c r="Q1709" s="20"/>
      <c r="R1709" s="19"/>
      <c r="S1709" s="20">
        <v>32.781230000000001</v>
      </c>
      <c r="T1709" s="20">
        <v>13.51521</v>
      </c>
      <c r="U1709" s="20">
        <v>39.171520000000001</v>
      </c>
      <c r="V1709" s="20">
        <v>32.701790000000003</v>
      </c>
      <c r="W1709" s="20">
        <v>26.2469</v>
      </c>
      <c r="X1709" s="19"/>
    </row>
    <row r="1710" spans="1:24" s="15" customFormat="1">
      <c r="A1710" s="68" t="s">
        <v>303</v>
      </c>
      <c r="B1710" s="70" t="s">
        <v>304</v>
      </c>
      <c r="C1710" s="70">
        <v>2025</v>
      </c>
      <c r="D1710" s="73" t="str">
        <f>VLOOKUP(B1710,'CPI Timeseries 2012 - 2025'!B:C,2,0)</f>
        <v>AP</v>
      </c>
      <c r="E1710" s="16">
        <v>28</v>
      </c>
      <c r="F1710" s="70">
        <v>136</v>
      </c>
      <c r="G1710" s="74">
        <v>1.7343550000000001</v>
      </c>
      <c r="H1710" s="70">
        <v>8</v>
      </c>
      <c r="I1710" s="75">
        <v>25.155660000000001</v>
      </c>
      <c r="J1710" s="75">
        <v>30.844339999999999</v>
      </c>
      <c r="K1710" s="75"/>
      <c r="L1710" s="75"/>
      <c r="M1710" s="75">
        <v>21.345700000000001</v>
      </c>
      <c r="N1710" s="75">
        <v>18.379660000000001</v>
      </c>
      <c r="O1710" s="75"/>
      <c r="P1710" s="75">
        <v>32.214660000000002</v>
      </c>
      <c r="Q1710" s="75"/>
      <c r="R1710" s="75"/>
      <c r="S1710" s="75">
        <v>32.758890000000001</v>
      </c>
      <c r="T1710" s="75">
        <v>18.99287</v>
      </c>
      <c r="U1710" s="75">
        <v>39.177059999999997</v>
      </c>
      <c r="V1710" s="75">
        <v>31.974460000000001</v>
      </c>
      <c r="W1710" s="75">
        <v>25.35689</v>
      </c>
      <c r="X1710" s="2"/>
    </row>
    <row r="1711" spans="1:24" s="15" customFormat="1" ht="13.8">
      <c r="A1711" s="15" t="s">
        <v>257</v>
      </c>
      <c r="B1711" s="19" t="s">
        <v>258</v>
      </c>
      <c r="C1711" s="19">
        <v>2012</v>
      </c>
      <c r="D1711" s="19" t="s">
        <v>234</v>
      </c>
      <c r="E1711" s="16">
        <v>38</v>
      </c>
      <c r="F1711" s="20">
        <v>83</v>
      </c>
      <c r="G1711" s="21">
        <v>3.1</v>
      </c>
      <c r="H1711" s="20">
        <v>6</v>
      </c>
      <c r="I1711" s="20">
        <v>33</v>
      </c>
      <c r="J1711" s="20">
        <v>44</v>
      </c>
      <c r="K1711" s="20"/>
      <c r="L1711" s="20"/>
      <c r="M1711" s="20">
        <v>36</v>
      </c>
      <c r="N1711" s="20">
        <v>38</v>
      </c>
      <c r="O1711" s="20"/>
      <c r="P1711" s="20">
        <v>52</v>
      </c>
      <c r="Q1711" s="20"/>
      <c r="R1711" s="19"/>
      <c r="S1711" s="20">
        <v>31</v>
      </c>
      <c r="T1711" s="20"/>
      <c r="U1711" s="20"/>
      <c r="V1711" s="20">
        <v>41</v>
      </c>
      <c r="W1711" s="20">
        <v>32</v>
      </c>
      <c r="X1711" s="19"/>
    </row>
    <row r="1712" spans="1:24" s="15" customFormat="1" ht="13.8">
      <c r="A1712" s="15" t="s">
        <v>257</v>
      </c>
      <c r="B1712" s="19" t="s">
        <v>258</v>
      </c>
      <c r="C1712" s="19">
        <v>2013</v>
      </c>
      <c r="D1712" s="19" t="s">
        <v>234</v>
      </c>
      <c r="E1712" s="16">
        <v>35</v>
      </c>
      <c r="F1712" s="20">
        <v>102</v>
      </c>
      <c r="G1712" s="21">
        <v>2.2000000000000002</v>
      </c>
      <c r="H1712" s="20">
        <v>6</v>
      </c>
      <c r="I1712" s="20">
        <v>31</v>
      </c>
      <c r="J1712" s="20">
        <v>39</v>
      </c>
      <c r="K1712" s="20"/>
      <c r="L1712" s="20"/>
      <c r="M1712" s="20">
        <v>28</v>
      </c>
      <c r="N1712" s="20">
        <v>38</v>
      </c>
      <c r="O1712" s="20"/>
      <c r="P1712" s="20">
        <v>42</v>
      </c>
      <c r="Q1712" s="20"/>
      <c r="R1712" s="19"/>
      <c r="S1712" s="20">
        <v>31</v>
      </c>
      <c r="T1712" s="20"/>
      <c r="U1712" s="20"/>
      <c r="V1712" s="20">
        <v>39</v>
      </c>
      <c r="W1712" s="20">
        <v>33</v>
      </c>
      <c r="X1712" s="19"/>
    </row>
    <row r="1713" spans="1:24" s="15" customFormat="1" ht="13.8">
      <c r="A1713" s="15" t="s">
        <v>257</v>
      </c>
      <c r="B1713" s="19" t="s">
        <v>258</v>
      </c>
      <c r="C1713" s="19">
        <v>2014</v>
      </c>
      <c r="D1713" s="19" t="s">
        <v>234</v>
      </c>
      <c r="E1713" s="16">
        <v>37</v>
      </c>
      <c r="F1713" s="20">
        <v>94</v>
      </c>
      <c r="G1713" s="21">
        <v>3.4900000095367432</v>
      </c>
      <c r="H1713" s="20">
        <v>6</v>
      </c>
      <c r="I1713" s="20">
        <v>31</v>
      </c>
      <c r="J1713" s="20">
        <v>43</v>
      </c>
      <c r="K1713" s="20"/>
      <c r="L1713" s="20"/>
      <c r="M1713" s="20">
        <v>28</v>
      </c>
      <c r="N1713" s="20">
        <v>38</v>
      </c>
      <c r="O1713" s="20"/>
      <c r="P1713" s="20">
        <v>52</v>
      </c>
      <c r="Q1713" s="20"/>
      <c r="R1713" s="19"/>
      <c r="S1713" s="20">
        <v>31</v>
      </c>
      <c r="T1713" s="20"/>
      <c r="U1713" s="20"/>
      <c r="V1713" s="20">
        <v>39</v>
      </c>
      <c r="W1713" s="20">
        <v>37</v>
      </c>
      <c r="X1713" s="19"/>
    </row>
    <row r="1714" spans="1:24" s="15" customFormat="1" ht="13.8">
      <c r="A1714" s="15" t="s">
        <v>257</v>
      </c>
      <c r="B1714" s="19" t="s">
        <v>258</v>
      </c>
      <c r="C1714" s="19">
        <v>2015</v>
      </c>
      <c r="D1714" s="19" t="s">
        <v>234</v>
      </c>
      <c r="E1714" s="16">
        <v>39</v>
      </c>
      <c r="F1714" s="20">
        <v>72</v>
      </c>
      <c r="G1714" s="21">
        <v>3.0099999904632568</v>
      </c>
      <c r="H1714" s="20">
        <v>6</v>
      </c>
      <c r="I1714" s="20">
        <v>34</v>
      </c>
      <c r="J1714" s="20">
        <v>44</v>
      </c>
      <c r="K1714" s="20"/>
      <c r="L1714" s="20"/>
      <c r="M1714" s="20">
        <v>36</v>
      </c>
      <c r="N1714" s="20">
        <v>38</v>
      </c>
      <c r="O1714" s="20"/>
      <c r="P1714" s="20">
        <v>52</v>
      </c>
      <c r="Q1714" s="20"/>
      <c r="R1714" s="19"/>
      <c r="S1714" s="20">
        <v>31</v>
      </c>
      <c r="T1714" s="20"/>
      <c r="U1714" s="20"/>
      <c r="V1714" s="20">
        <v>41</v>
      </c>
      <c r="W1714" s="20">
        <v>34</v>
      </c>
      <c r="X1714" s="19"/>
    </row>
    <row r="1715" spans="1:24" s="15" customFormat="1" ht="13.8">
      <c r="A1715" s="15" t="s">
        <v>257</v>
      </c>
      <c r="B1715" s="19" t="s">
        <v>258</v>
      </c>
      <c r="C1715" s="19">
        <v>2016</v>
      </c>
      <c r="D1715" s="19" t="s">
        <v>234</v>
      </c>
      <c r="E1715" s="16">
        <v>38</v>
      </c>
      <c r="F1715" s="20">
        <v>87</v>
      </c>
      <c r="G1715" s="21">
        <v>2.29</v>
      </c>
      <c r="H1715" s="20">
        <v>6</v>
      </c>
      <c r="I1715" s="20">
        <v>34</v>
      </c>
      <c r="J1715" s="20">
        <v>42</v>
      </c>
      <c r="K1715" s="20" t="s">
        <v>557</v>
      </c>
      <c r="L1715" s="20" t="s">
        <v>557</v>
      </c>
      <c r="M1715" s="20">
        <v>36</v>
      </c>
      <c r="N1715" s="20">
        <v>37</v>
      </c>
      <c r="O1715" s="20" t="s">
        <v>557</v>
      </c>
      <c r="P1715" s="20">
        <v>47</v>
      </c>
      <c r="Q1715" s="20" t="s">
        <v>557</v>
      </c>
      <c r="R1715" s="19" t="s">
        <v>557</v>
      </c>
      <c r="S1715" s="20">
        <v>32</v>
      </c>
      <c r="T1715" s="20" t="s">
        <v>557</v>
      </c>
      <c r="U1715" s="20" t="s">
        <v>557</v>
      </c>
      <c r="V1715" s="20">
        <v>43</v>
      </c>
      <c r="W1715" s="20">
        <v>33</v>
      </c>
      <c r="X1715" s="19"/>
    </row>
    <row r="1716" spans="1:24" s="15" customFormat="1" ht="13.8">
      <c r="A1716" s="15" t="s">
        <v>257</v>
      </c>
      <c r="B1716" s="19" t="s">
        <v>258</v>
      </c>
      <c r="C1716" s="19">
        <v>2017</v>
      </c>
      <c r="D1716" s="19" t="s">
        <v>234</v>
      </c>
      <c r="E1716" s="16">
        <v>37</v>
      </c>
      <c r="F1716" s="20">
        <v>96</v>
      </c>
      <c r="G1716" s="21">
        <v>1.79</v>
      </c>
      <c r="H1716" s="20">
        <v>7</v>
      </c>
      <c r="I1716" s="20">
        <v>34</v>
      </c>
      <c r="J1716" s="20">
        <v>40</v>
      </c>
      <c r="K1716" s="20"/>
      <c r="L1716" s="20"/>
      <c r="M1716" s="20">
        <v>37</v>
      </c>
      <c r="N1716" s="20">
        <v>37</v>
      </c>
      <c r="O1716" s="20"/>
      <c r="P1716" s="20">
        <v>35</v>
      </c>
      <c r="Q1716" s="20"/>
      <c r="R1716" s="19"/>
      <c r="S1716" s="20">
        <v>32</v>
      </c>
      <c r="T1716" s="20">
        <v>44</v>
      </c>
      <c r="U1716" s="20"/>
      <c r="V1716" s="20">
        <v>31</v>
      </c>
      <c r="W1716" s="20">
        <v>42</v>
      </c>
      <c r="X1716" s="19"/>
    </row>
    <row r="1717" spans="1:24" s="15" customFormat="1" ht="13.8">
      <c r="A1717" s="15" t="s">
        <v>257</v>
      </c>
      <c r="B1717" s="19" t="s">
        <v>258</v>
      </c>
      <c r="C1717" s="19">
        <v>2018</v>
      </c>
      <c r="D1717" s="19" t="s">
        <v>234</v>
      </c>
      <c r="E1717" s="16">
        <v>37</v>
      </c>
      <c r="F1717" s="20">
        <v>93</v>
      </c>
      <c r="G1717" s="21">
        <v>1.76</v>
      </c>
      <c r="H1717" s="20">
        <v>7</v>
      </c>
      <c r="I1717" s="20">
        <v>34</v>
      </c>
      <c r="J1717" s="20">
        <v>40</v>
      </c>
      <c r="K1717" s="20"/>
      <c r="L1717" s="20"/>
      <c r="M1717" s="20">
        <v>37</v>
      </c>
      <c r="N1717" s="20">
        <v>37</v>
      </c>
      <c r="O1717" s="20"/>
      <c r="P1717" s="20">
        <v>35</v>
      </c>
      <c r="Q1717" s="20"/>
      <c r="R1717" s="19"/>
      <c r="S1717" s="20">
        <v>32</v>
      </c>
      <c r="T1717" s="20">
        <v>44</v>
      </c>
      <c r="U1717" s="20"/>
      <c r="V1717" s="20">
        <v>32</v>
      </c>
      <c r="W1717" s="20">
        <v>42</v>
      </c>
      <c r="X1717" s="19"/>
    </row>
    <row r="1718" spans="1:24" s="15" customFormat="1" ht="13.8">
      <c r="A1718" s="15" t="s">
        <v>257</v>
      </c>
      <c r="B1718" s="19" t="s">
        <v>258</v>
      </c>
      <c r="C1718" s="19">
        <v>2019</v>
      </c>
      <c r="D1718" s="19" t="s">
        <v>234</v>
      </c>
      <c r="E1718" s="16">
        <v>36</v>
      </c>
      <c r="F1718" s="20">
        <v>101</v>
      </c>
      <c r="G1718" s="21">
        <v>1.3744190000000001</v>
      </c>
      <c r="H1718" s="20">
        <v>7</v>
      </c>
      <c r="I1718" s="20">
        <v>33.745950000000001</v>
      </c>
      <c r="J1718" s="20">
        <v>38.254049999999999</v>
      </c>
      <c r="K1718" s="20" t="s">
        <v>557</v>
      </c>
      <c r="L1718" s="20" t="s">
        <v>557</v>
      </c>
      <c r="M1718" s="20">
        <v>37</v>
      </c>
      <c r="N1718" s="20">
        <v>37</v>
      </c>
      <c r="O1718" s="20" t="s">
        <v>557</v>
      </c>
      <c r="P1718" s="20">
        <v>35</v>
      </c>
      <c r="Q1718" s="20" t="s">
        <v>557</v>
      </c>
      <c r="R1718" s="19" t="s">
        <v>557</v>
      </c>
      <c r="S1718" s="20">
        <v>32</v>
      </c>
      <c r="T1718" s="20">
        <v>42</v>
      </c>
      <c r="U1718" s="20" t="s">
        <v>557</v>
      </c>
      <c r="V1718" s="20">
        <v>31</v>
      </c>
      <c r="W1718" s="20">
        <v>36</v>
      </c>
      <c r="X1718" s="19"/>
    </row>
    <row r="1719" spans="1:24" s="15" customFormat="1" ht="13.8">
      <c r="A1719" s="15" t="s">
        <v>257</v>
      </c>
      <c r="B1719" s="19" t="s">
        <v>258</v>
      </c>
      <c r="C1719" s="19">
        <v>2020</v>
      </c>
      <c r="D1719" s="19" t="s">
        <v>234</v>
      </c>
      <c r="E1719" s="16">
        <v>35</v>
      </c>
      <c r="F1719" s="20">
        <v>111</v>
      </c>
      <c r="G1719" s="21">
        <v>0.76900769999999996</v>
      </c>
      <c r="H1719" s="20">
        <v>7</v>
      </c>
      <c r="I1719" s="20">
        <v>33.73883</v>
      </c>
      <c r="J1719" s="20">
        <v>36.26117</v>
      </c>
      <c r="K1719" s="20" t="s">
        <v>557</v>
      </c>
      <c r="L1719" s="20" t="s">
        <v>557</v>
      </c>
      <c r="M1719" s="20">
        <v>37</v>
      </c>
      <c r="N1719" s="20">
        <v>37</v>
      </c>
      <c r="O1719" s="20" t="s">
        <v>557</v>
      </c>
      <c r="P1719" s="20">
        <v>35</v>
      </c>
      <c r="Q1719" s="20" t="s">
        <v>557</v>
      </c>
      <c r="R1719" s="19" t="s">
        <v>557</v>
      </c>
      <c r="S1719" s="20">
        <v>32</v>
      </c>
      <c r="T1719" s="20">
        <v>39</v>
      </c>
      <c r="U1719" s="20" t="s">
        <v>557</v>
      </c>
      <c r="V1719" s="20">
        <v>31</v>
      </c>
      <c r="W1719" s="20">
        <v>36</v>
      </c>
      <c r="X1719" s="19"/>
    </row>
    <row r="1720" spans="1:24" s="15" customFormat="1" ht="13.8">
      <c r="A1720" s="15" t="s">
        <v>257</v>
      </c>
      <c r="B1720" s="19" t="s">
        <v>258</v>
      </c>
      <c r="C1720" s="19">
        <v>2021</v>
      </c>
      <c r="D1720" s="19" t="s">
        <v>234</v>
      </c>
      <c r="E1720" s="16">
        <v>36</v>
      </c>
      <c r="F1720" s="20">
        <v>105</v>
      </c>
      <c r="G1720" s="21">
        <v>1.0179009999999999</v>
      </c>
      <c r="H1720" s="20">
        <v>7</v>
      </c>
      <c r="I1720" s="20">
        <v>34.32555</v>
      </c>
      <c r="J1720" s="20">
        <v>37.67445</v>
      </c>
      <c r="K1720" s="20"/>
      <c r="L1720" s="20"/>
      <c r="M1720" s="20">
        <v>32.845500000000001</v>
      </c>
      <c r="N1720" s="20">
        <v>37.263190000000002</v>
      </c>
      <c r="O1720" s="20"/>
      <c r="P1720" s="20">
        <v>34.50329</v>
      </c>
      <c r="Q1720" s="20"/>
      <c r="R1720" s="19"/>
      <c r="S1720" s="20">
        <v>32.418640000000003</v>
      </c>
      <c r="T1720" s="20">
        <v>42.721260000000001</v>
      </c>
      <c r="U1720" s="20"/>
      <c r="V1720" s="20">
        <v>39.768790000000003</v>
      </c>
      <c r="W1720" s="20">
        <v>34.682510000000001</v>
      </c>
      <c r="X1720" s="19"/>
    </row>
    <row r="1721" spans="1:24" s="15" customFormat="1" ht="13.8">
      <c r="A1721" s="15" t="s">
        <v>257</v>
      </c>
      <c r="B1721" s="19" t="s">
        <v>258</v>
      </c>
      <c r="C1721" s="19">
        <v>2022</v>
      </c>
      <c r="D1721" s="19" t="s">
        <v>234</v>
      </c>
      <c r="E1721" s="16">
        <v>36</v>
      </c>
      <c r="F1721" s="20">
        <v>101</v>
      </c>
      <c r="G1721" s="21">
        <v>1.082802</v>
      </c>
      <c r="H1721" s="20">
        <v>7</v>
      </c>
      <c r="I1721" s="20">
        <v>34.224209999999999</v>
      </c>
      <c r="J1721" s="20">
        <v>37.775790000000001</v>
      </c>
      <c r="K1721" s="20" t="s">
        <v>557</v>
      </c>
      <c r="L1721" s="20" t="s">
        <v>557</v>
      </c>
      <c r="M1721" s="20">
        <v>33</v>
      </c>
      <c r="N1721" s="20">
        <v>37</v>
      </c>
      <c r="O1721" s="20" t="s">
        <v>557</v>
      </c>
      <c r="P1721" s="20">
        <v>35</v>
      </c>
      <c r="Q1721" s="20" t="s">
        <v>557</v>
      </c>
      <c r="R1721" s="19" t="s">
        <v>557</v>
      </c>
      <c r="S1721" s="20">
        <v>32</v>
      </c>
      <c r="T1721" s="20">
        <v>44</v>
      </c>
      <c r="U1721" s="20" t="s">
        <v>557</v>
      </c>
      <c r="V1721" s="20">
        <v>34</v>
      </c>
      <c r="W1721" s="20">
        <v>35</v>
      </c>
      <c r="X1721" s="19"/>
    </row>
    <row r="1722" spans="1:24" s="15" customFormat="1" ht="13.8">
      <c r="A1722" s="15" t="s">
        <v>257</v>
      </c>
      <c r="B1722" s="19" t="s">
        <v>258</v>
      </c>
      <c r="C1722" s="19">
        <v>2023</v>
      </c>
      <c r="D1722" s="19" t="s">
        <v>234</v>
      </c>
      <c r="E1722" s="16">
        <v>35</v>
      </c>
      <c r="F1722" s="20">
        <v>108</v>
      </c>
      <c r="G1722" s="21">
        <v>1.171405</v>
      </c>
      <c r="H1722" s="20">
        <v>7</v>
      </c>
      <c r="I1722" s="20">
        <v>33.078899999999997</v>
      </c>
      <c r="J1722" s="20">
        <v>36.921100000000003</v>
      </c>
      <c r="K1722" s="20"/>
      <c r="L1722" s="20"/>
      <c r="M1722" s="20">
        <v>32.845500000000001</v>
      </c>
      <c r="N1722" s="20">
        <v>37.263190000000002</v>
      </c>
      <c r="O1722" s="20"/>
      <c r="P1722" s="20">
        <v>34.50329</v>
      </c>
      <c r="Q1722" s="20"/>
      <c r="R1722" s="19"/>
      <c r="S1722" s="20">
        <v>32.418640000000003</v>
      </c>
      <c r="T1722" s="20">
        <v>44.16807</v>
      </c>
      <c r="U1722" s="20"/>
      <c r="V1722" s="20">
        <v>31.35135</v>
      </c>
      <c r="W1722" s="20">
        <v>33.784239999999997</v>
      </c>
      <c r="X1722" s="19"/>
    </row>
    <row r="1723" spans="1:24" s="15" customFormat="1" ht="13.8">
      <c r="A1723" s="15" t="s">
        <v>257</v>
      </c>
      <c r="B1723" s="19" t="s">
        <v>258</v>
      </c>
      <c r="C1723" s="19">
        <v>2024</v>
      </c>
      <c r="D1723" s="19" t="s">
        <v>234</v>
      </c>
      <c r="E1723" s="16">
        <v>33</v>
      </c>
      <c r="F1723" s="20">
        <v>114</v>
      </c>
      <c r="G1723" s="21">
        <v>1.4429430000000001</v>
      </c>
      <c r="H1723" s="20">
        <v>7</v>
      </c>
      <c r="I1723" s="20">
        <v>30.633569999999999</v>
      </c>
      <c r="J1723" s="20">
        <v>35.366419999999998</v>
      </c>
      <c r="K1723" s="20"/>
      <c r="L1723" s="20"/>
      <c r="M1723" s="20">
        <v>34.235579999999999</v>
      </c>
      <c r="N1723" s="20">
        <v>34.521169999999998</v>
      </c>
      <c r="O1723" s="20"/>
      <c r="P1723" s="20">
        <v>32.267980000000001</v>
      </c>
      <c r="Q1723" s="20"/>
      <c r="R1723" s="19"/>
      <c r="S1723" s="20">
        <v>32.781230000000001</v>
      </c>
      <c r="T1723" s="20">
        <v>40.892679999999999</v>
      </c>
      <c r="U1723" s="20"/>
      <c r="V1723" s="20">
        <v>22.94059</v>
      </c>
      <c r="W1723" s="20">
        <v>35.79889</v>
      </c>
      <c r="X1723" s="19"/>
    </row>
    <row r="1724" spans="1:24" s="15" customFormat="1">
      <c r="A1724" s="68" t="s">
        <v>257</v>
      </c>
      <c r="B1724" s="70" t="s">
        <v>258</v>
      </c>
      <c r="C1724" s="70">
        <v>2025</v>
      </c>
      <c r="D1724" s="73" t="str">
        <f>VLOOKUP(B1724,'CPI Timeseries 2012 - 2025'!B:C,2,0)</f>
        <v>AME</v>
      </c>
      <c r="E1724" s="16">
        <v>33</v>
      </c>
      <c r="F1724" s="70">
        <v>116</v>
      </c>
      <c r="G1724" s="74">
        <v>1.521312</v>
      </c>
      <c r="H1724" s="70">
        <v>7</v>
      </c>
      <c r="I1724" s="75">
        <v>30.505050000000001</v>
      </c>
      <c r="J1724" s="75">
        <v>35.494950000000003</v>
      </c>
      <c r="K1724" s="75"/>
      <c r="L1724" s="75"/>
      <c r="M1724" s="75">
        <v>29.942820000000001</v>
      </c>
      <c r="N1724" s="75">
        <v>34.494399999999999</v>
      </c>
      <c r="O1724" s="75"/>
      <c r="P1724" s="75">
        <v>32.214660000000002</v>
      </c>
      <c r="Q1724" s="75"/>
      <c r="R1724" s="75"/>
      <c r="S1724" s="75">
        <v>32.758890000000001</v>
      </c>
      <c r="T1724" s="75">
        <v>42.95337</v>
      </c>
      <c r="U1724" s="75"/>
      <c r="V1724" s="75">
        <v>24.302050000000001</v>
      </c>
      <c r="W1724" s="75">
        <v>35.780169999999998</v>
      </c>
      <c r="X1724" s="2"/>
    </row>
    <row r="1725" spans="1:24" s="15" customFormat="1" ht="13.8">
      <c r="A1725" s="15" t="s">
        <v>317</v>
      </c>
      <c r="B1725" s="19" t="s">
        <v>318</v>
      </c>
      <c r="C1725" s="19">
        <v>2012</v>
      </c>
      <c r="D1725" s="19" t="s">
        <v>440</v>
      </c>
      <c r="E1725" s="16">
        <v>25</v>
      </c>
      <c r="F1725" s="20">
        <v>150</v>
      </c>
      <c r="G1725" s="21">
        <v>4.2</v>
      </c>
      <c r="H1725" s="20">
        <v>5</v>
      </c>
      <c r="I1725" s="20">
        <v>18</v>
      </c>
      <c r="J1725" s="20">
        <v>32</v>
      </c>
      <c r="K1725" s="20"/>
      <c r="L1725" s="20"/>
      <c r="M1725" s="20">
        <v>28</v>
      </c>
      <c r="N1725" s="20">
        <v>21</v>
      </c>
      <c r="O1725" s="20"/>
      <c r="P1725" s="20">
        <v>11</v>
      </c>
      <c r="Q1725" s="20"/>
      <c r="R1725" s="19"/>
      <c r="S1725" s="20">
        <v>31</v>
      </c>
      <c r="T1725" s="20"/>
      <c r="U1725" s="20">
        <v>35</v>
      </c>
      <c r="V1725" s="20"/>
      <c r="W1725" s="20"/>
      <c r="X1725" s="19"/>
    </row>
    <row r="1726" spans="1:24" s="15" customFormat="1" ht="13.8">
      <c r="A1726" s="15" t="s">
        <v>317</v>
      </c>
      <c r="B1726" s="19" t="s">
        <v>318</v>
      </c>
      <c r="C1726" s="19">
        <v>2013</v>
      </c>
      <c r="D1726" s="19" t="s">
        <v>440</v>
      </c>
      <c r="E1726" s="16">
        <v>25</v>
      </c>
      <c r="F1726" s="20">
        <v>144</v>
      </c>
      <c r="G1726" s="21">
        <v>4.2</v>
      </c>
      <c r="H1726" s="20">
        <v>5</v>
      </c>
      <c r="I1726" s="20">
        <v>18</v>
      </c>
      <c r="J1726" s="20">
        <v>32</v>
      </c>
      <c r="K1726" s="20"/>
      <c r="L1726" s="20"/>
      <c r="M1726" s="20">
        <v>28</v>
      </c>
      <c r="N1726" s="20">
        <v>21</v>
      </c>
      <c r="O1726" s="20"/>
      <c r="P1726" s="20">
        <v>11</v>
      </c>
      <c r="Q1726" s="20"/>
      <c r="R1726" s="19"/>
      <c r="S1726" s="20">
        <v>31</v>
      </c>
      <c r="T1726" s="20"/>
      <c r="U1726" s="20">
        <v>35</v>
      </c>
      <c r="V1726" s="20"/>
      <c r="W1726" s="20"/>
      <c r="X1726" s="19"/>
    </row>
    <row r="1727" spans="1:24" s="15" customFormat="1" ht="13.8">
      <c r="A1727" s="15" t="s">
        <v>317</v>
      </c>
      <c r="B1727" s="19" t="s">
        <v>318</v>
      </c>
      <c r="C1727" s="19">
        <v>2014</v>
      </c>
      <c r="D1727" s="19" t="s">
        <v>440</v>
      </c>
      <c r="E1727" s="16">
        <v>25</v>
      </c>
      <c r="F1727" s="20">
        <v>145</v>
      </c>
      <c r="G1727" s="21">
        <v>4.1599998474121094</v>
      </c>
      <c r="H1727" s="20">
        <v>5</v>
      </c>
      <c r="I1727" s="20">
        <v>18</v>
      </c>
      <c r="J1727" s="20">
        <v>32</v>
      </c>
      <c r="K1727" s="20"/>
      <c r="L1727" s="20"/>
      <c r="M1727" s="20">
        <v>28</v>
      </c>
      <c r="N1727" s="20">
        <v>21</v>
      </c>
      <c r="O1727" s="20"/>
      <c r="P1727" s="20">
        <v>11</v>
      </c>
      <c r="Q1727" s="20"/>
      <c r="R1727" s="19"/>
      <c r="S1727" s="20">
        <v>31</v>
      </c>
      <c r="T1727" s="20"/>
      <c r="U1727" s="20">
        <v>35</v>
      </c>
      <c r="V1727" s="20"/>
      <c r="W1727" s="20"/>
      <c r="X1727" s="19"/>
    </row>
    <row r="1728" spans="1:24" s="15" customFormat="1" ht="13.8">
      <c r="A1728" s="15" t="s">
        <v>317</v>
      </c>
      <c r="B1728" s="19" t="s">
        <v>318</v>
      </c>
      <c r="C1728" s="19">
        <v>2015</v>
      </c>
      <c r="D1728" s="19" t="s">
        <v>440</v>
      </c>
      <c r="E1728" s="16">
        <v>25</v>
      </c>
      <c r="F1728" s="20">
        <v>139</v>
      </c>
      <c r="G1728" s="21">
        <v>4.2199997901916504</v>
      </c>
      <c r="H1728" s="20">
        <v>5</v>
      </c>
      <c r="I1728" s="20">
        <v>18</v>
      </c>
      <c r="J1728" s="20">
        <v>32</v>
      </c>
      <c r="K1728" s="20"/>
      <c r="L1728" s="20"/>
      <c r="M1728" s="20">
        <v>28</v>
      </c>
      <c r="N1728" s="20">
        <v>21</v>
      </c>
      <c r="O1728" s="20"/>
      <c r="P1728" s="20">
        <v>11</v>
      </c>
      <c r="Q1728" s="20"/>
      <c r="R1728" s="19"/>
      <c r="S1728" s="20">
        <v>31</v>
      </c>
      <c r="T1728" s="20"/>
      <c r="U1728" s="20">
        <v>35</v>
      </c>
      <c r="V1728" s="20"/>
      <c r="W1728" s="20"/>
      <c r="X1728" s="19"/>
    </row>
    <row r="1729" spans="1:24" s="15" customFormat="1" ht="13.8">
      <c r="A1729" s="15" t="s">
        <v>317</v>
      </c>
      <c r="B1729" s="19" t="s">
        <v>318</v>
      </c>
      <c r="C1729" s="19">
        <v>2016</v>
      </c>
      <c r="D1729" s="19" t="s">
        <v>440</v>
      </c>
      <c r="E1729" s="16">
        <v>28</v>
      </c>
      <c r="F1729" s="20">
        <v>136</v>
      </c>
      <c r="G1729" s="21">
        <v>3.01</v>
      </c>
      <c r="H1729" s="20">
        <v>5</v>
      </c>
      <c r="I1729" s="20">
        <v>23</v>
      </c>
      <c r="J1729" s="20">
        <v>32</v>
      </c>
      <c r="K1729" s="20" t="s">
        <v>557</v>
      </c>
      <c r="L1729" s="20" t="s">
        <v>557</v>
      </c>
      <c r="M1729" s="20">
        <v>28</v>
      </c>
      <c r="N1729" s="20">
        <v>19</v>
      </c>
      <c r="O1729" s="20" t="s">
        <v>557</v>
      </c>
      <c r="P1729" s="20">
        <v>22</v>
      </c>
      <c r="Q1729" s="20" t="s">
        <v>557</v>
      </c>
      <c r="R1729" s="19" t="s">
        <v>557</v>
      </c>
      <c r="S1729" s="20">
        <v>32</v>
      </c>
      <c r="T1729" s="20" t="s">
        <v>557</v>
      </c>
      <c r="U1729" s="20">
        <v>35</v>
      </c>
      <c r="V1729" s="20" t="s">
        <v>557</v>
      </c>
      <c r="W1729" s="20" t="s">
        <v>557</v>
      </c>
      <c r="X1729" s="19"/>
    </row>
    <row r="1730" spans="1:24" s="15" customFormat="1" ht="13.8">
      <c r="A1730" s="15" t="s">
        <v>317</v>
      </c>
      <c r="B1730" s="19" t="s">
        <v>318</v>
      </c>
      <c r="C1730" s="19">
        <v>2017</v>
      </c>
      <c r="D1730" s="19" t="s">
        <v>440</v>
      </c>
      <c r="E1730" s="16">
        <v>29</v>
      </c>
      <c r="F1730" s="20">
        <v>135</v>
      </c>
      <c r="G1730" s="21">
        <v>2.5499999999999998</v>
      </c>
      <c r="H1730" s="20">
        <v>6</v>
      </c>
      <c r="I1730" s="20">
        <v>25</v>
      </c>
      <c r="J1730" s="20">
        <v>33</v>
      </c>
      <c r="K1730" s="20"/>
      <c r="L1730" s="20"/>
      <c r="M1730" s="20">
        <v>29</v>
      </c>
      <c r="N1730" s="20">
        <v>20</v>
      </c>
      <c r="O1730" s="20"/>
      <c r="P1730" s="20">
        <v>22</v>
      </c>
      <c r="Q1730" s="20"/>
      <c r="R1730" s="19"/>
      <c r="S1730" s="20">
        <v>32</v>
      </c>
      <c r="T1730" s="20">
        <v>33</v>
      </c>
      <c r="U1730" s="20">
        <v>35</v>
      </c>
      <c r="V1730" s="20"/>
      <c r="W1730" s="20"/>
      <c r="X1730" s="19"/>
    </row>
    <row r="1731" spans="1:24" s="15" customFormat="1" ht="13.8">
      <c r="A1731" s="15" t="s">
        <v>317</v>
      </c>
      <c r="B1731" s="19" t="s">
        <v>318</v>
      </c>
      <c r="C1731" s="19">
        <v>2018</v>
      </c>
      <c r="D1731" s="19" t="s">
        <v>440</v>
      </c>
      <c r="E1731" s="16">
        <v>28</v>
      </c>
      <c r="F1731" s="20">
        <v>138</v>
      </c>
      <c r="G1731" s="21">
        <v>2.4700000000000002</v>
      </c>
      <c r="H1731" s="20">
        <v>6</v>
      </c>
      <c r="I1731" s="20">
        <v>24</v>
      </c>
      <c r="J1731" s="20">
        <v>32</v>
      </c>
      <c r="K1731" s="20"/>
      <c r="L1731" s="20"/>
      <c r="M1731" s="20">
        <v>29</v>
      </c>
      <c r="N1731" s="20">
        <v>20</v>
      </c>
      <c r="O1731" s="20"/>
      <c r="P1731" s="20">
        <v>22</v>
      </c>
      <c r="Q1731" s="20"/>
      <c r="R1731" s="19"/>
      <c r="S1731" s="20">
        <v>32</v>
      </c>
      <c r="T1731" s="20">
        <v>32</v>
      </c>
      <c r="U1731" s="20">
        <v>35</v>
      </c>
      <c r="V1731" s="20"/>
      <c r="W1731" s="20"/>
      <c r="X1731" s="19"/>
    </row>
    <row r="1732" spans="1:24" s="15" customFormat="1" ht="13.8">
      <c r="A1732" s="15" t="s">
        <v>317</v>
      </c>
      <c r="B1732" s="19" t="s">
        <v>318</v>
      </c>
      <c r="C1732" s="19">
        <v>2019</v>
      </c>
      <c r="D1732" s="19" t="s">
        <v>440</v>
      </c>
      <c r="E1732" s="16">
        <v>28</v>
      </c>
      <c r="F1732" s="20">
        <v>137</v>
      </c>
      <c r="G1732" s="21">
        <v>2.3797990000000002</v>
      </c>
      <c r="H1732" s="20">
        <v>6</v>
      </c>
      <c r="I1732" s="20">
        <v>24.09713</v>
      </c>
      <c r="J1732" s="20">
        <v>31.90287</v>
      </c>
      <c r="K1732" s="20" t="s">
        <v>557</v>
      </c>
      <c r="L1732" s="20" t="s">
        <v>557</v>
      </c>
      <c r="M1732" s="20">
        <v>29</v>
      </c>
      <c r="N1732" s="20">
        <v>20</v>
      </c>
      <c r="O1732" s="20" t="s">
        <v>557</v>
      </c>
      <c r="P1732" s="20">
        <v>22</v>
      </c>
      <c r="Q1732" s="20" t="s">
        <v>557</v>
      </c>
      <c r="R1732" s="19" t="s">
        <v>557</v>
      </c>
      <c r="S1732" s="20">
        <v>32</v>
      </c>
      <c r="T1732" s="20">
        <v>29</v>
      </c>
      <c r="U1732" s="20">
        <v>35</v>
      </c>
      <c r="V1732" s="20" t="s">
        <v>557</v>
      </c>
      <c r="W1732" s="20" t="s">
        <v>557</v>
      </c>
      <c r="X1732" s="19"/>
    </row>
    <row r="1733" spans="1:24" s="15" customFormat="1" ht="13.8">
      <c r="A1733" s="15" t="s">
        <v>317</v>
      </c>
      <c r="B1733" s="19" t="s">
        <v>318</v>
      </c>
      <c r="C1733" s="19">
        <v>2020</v>
      </c>
      <c r="D1733" s="19" t="s">
        <v>440</v>
      </c>
      <c r="E1733" s="16">
        <v>27</v>
      </c>
      <c r="F1733" s="20">
        <v>142</v>
      </c>
      <c r="G1733" s="21">
        <v>1.61913</v>
      </c>
      <c r="H1733" s="20">
        <v>6</v>
      </c>
      <c r="I1733" s="20">
        <v>24.344629999999999</v>
      </c>
      <c r="J1733" s="20">
        <v>29.655370000000001</v>
      </c>
      <c r="K1733" s="20" t="s">
        <v>557</v>
      </c>
      <c r="L1733" s="20" t="s">
        <v>557</v>
      </c>
      <c r="M1733" s="20">
        <v>29</v>
      </c>
      <c r="N1733" s="20">
        <v>20</v>
      </c>
      <c r="O1733" s="20" t="s">
        <v>557</v>
      </c>
      <c r="P1733" s="20">
        <v>22</v>
      </c>
      <c r="Q1733" s="20" t="s">
        <v>557</v>
      </c>
      <c r="R1733" s="19" t="s">
        <v>557</v>
      </c>
      <c r="S1733" s="20">
        <v>35</v>
      </c>
      <c r="T1733" s="20">
        <v>28</v>
      </c>
      <c r="U1733" s="20">
        <v>27</v>
      </c>
      <c r="V1733" s="20" t="s">
        <v>557</v>
      </c>
      <c r="W1733" s="20" t="s">
        <v>557</v>
      </c>
      <c r="X1733" s="19"/>
    </row>
    <row r="1734" spans="1:24" s="15" customFormat="1" ht="13.8">
      <c r="A1734" s="15" t="s">
        <v>317</v>
      </c>
      <c r="B1734" s="19" t="s">
        <v>318</v>
      </c>
      <c r="C1734" s="19">
        <v>2021</v>
      </c>
      <c r="D1734" s="19" t="s">
        <v>440</v>
      </c>
      <c r="E1734" s="16">
        <v>31</v>
      </c>
      <c r="F1734" s="20">
        <v>124</v>
      </c>
      <c r="G1734" s="21">
        <v>2.2617340000000001</v>
      </c>
      <c r="H1734" s="20">
        <v>6</v>
      </c>
      <c r="I1734" s="20">
        <v>27.279450000000001</v>
      </c>
      <c r="J1734" s="20">
        <v>34.720550000000003</v>
      </c>
      <c r="K1734" s="20"/>
      <c r="L1734" s="20"/>
      <c r="M1734" s="20">
        <v>32.845500000000001</v>
      </c>
      <c r="N1734" s="20">
        <v>19.792760000000001</v>
      </c>
      <c r="O1734" s="20"/>
      <c r="P1734" s="20">
        <v>34.50329</v>
      </c>
      <c r="Q1734" s="20"/>
      <c r="R1734" s="19"/>
      <c r="S1734" s="20">
        <v>41.127429999999997</v>
      </c>
      <c r="T1734" s="20">
        <v>29.69997</v>
      </c>
      <c r="U1734" s="20">
        <v>26.78049</v>
      </c>
      <c r="V1734" s="20"/>
      <c r="W1734" s="20"/>
      <c r="X1734" s="19"/>
    </row>
    <row r="1735" spans="1:24" s="15" customFormat="1" ht="13.8">
      <c r="A1735" s="15" t="s">
        <v>317</v>
      </c>
      <c r="B1735" s="19" t="s">
        <v>318</v>
      </c>
      <c r="C1735" s="19">
        <v>2022</v>
      </c>
      <c r="D1735" s="19" t="s">
        <v>440</v>
      </c>
      <c r="E1735" s="16">
        <v>30</v>
      </c>
      <c r="F1735" s="20">
        <v>130</v>
      </c>
      <c r="G1735" s="21">
        <v>2.3411490000000001</v>
      </c>
      <c r="H1735" s="20">
        <v>6</v>
      </c>
      <c r="I1735" s="20">
        <v>26.160520000000002</v>
      </c>
      <c r="J1735" s="20">
        <v>33.839489999999998</v>
      </c>
      <c r="K1735" s="20" t="s">
        <v>557</v>
      </c>
      <c r="L1735" s="20" t="s">
        <v>557</v>
      </c>
      <c r="M1735" s="20">
        <v>33</v>
      </c>
      <c r="N1735" s="20">
        <v>20</v>
      </c>
      <c r="O1735" s="20" t="s">
        <v>557</v>
      </c>
      <c r="P1735" s="20">
        <v>35</v>
      </c>
      <c r="Q1735" s="20" t="s">
        <v>557</v>
      </c>
      <c r="R1735" s="19" t="s">
        <v>557</v>
      </c>
      <c r="S1735" s="20">
        <v>41</v>
      </c>
      <c r="T1735" s="20">
        <v>26</v>
      </c>
      <c r="U1735" s="20">
        <v>27</v>
      </c>
      <c r="V1735" s="20" t="s">
        <v>557</v>
      </c>
      <c r="W1735" s="20" t="s">
        <v>557</v>
      </c>
      <c r="X1735" s="19"/>
    </row>
    <row r="1736" spans="1:24" s="15" customFormat="1" ht="13.8">
      <c r="A1736" s="15" t="s">
        <v>317</v>
      </c>
      <c r="B1736" s="19" t="s">
        <v>318</v>
      </c>
      <c r="C1736" s="19">
        <v>2023</v>
      </c>
      <c r="D1736" s="19" t="s">
        <v>440</v>
      </c>
      <c r="E1736" s="16">
        <v>29</v>
      </c>
      <c r="F1736" s="20">
        <v>133</v>
      </c>
      <c r="G1736" s="21">
        <v>1.757385</v>
      </c>
      <c r="H1736" s="20">
        <v>6</v>
      </c>
      <c r="I1736" s="20">
        <v>26.117889999999999</v>
      </c>
      <c r="J1736" s="20">
        <v>31.882110000000001</v>
      </c>
      <c r="K1736" s="20"/>
      <c r="L1736" s="20"/>
      <c r="M1736" s="20">
        <v>32.845500000000001</v>
      </c>
      <c r="N1736" s="20">
        <v>19.792760000000001</v>
      </c>
      <c r="O1736" s="20"/>
      <c r="P1736" s="20">
        <v>34.50329</v>
      </c>
      <c r="Q1736" s="20"/>
      <c r="R1736" s="19"/>
      <c r="S1736" s="20">
        <v>32.418640000000003</v>
      </c>
      <c r="T1736" s="20">
        <v>25.359539999999999</v>
      </c>
      <c r="U1736" s="20">
        <v>26.78049</v>
      </c>
      <c r="V1736" s="20"/>
      <c r="W1736" s="20"/>
      <c r="X1736" s="19"/>
    </row>
    <row r="1737" spans="1:24" s="15" customFormat="1" ht="13.8">
      <c r="A1737" s="15" t="s">
        <v>317</v>
      </c>
      <c r="B1737" s="19" t="s">
        <v>318</v>
      </c>
      <c r="C1737" s="19">
        <v>2024</v>
      </c>
      <c r="D1737" s="19" t="s">
        <v>440</v>
      </c>
      <c r="E1737" s="16">
        <v>31</v>
      </c>
      <c r="F1737" s="20">
        <v>127</v>
      </c>
      <c r="G1737" s="21">
        <v>1.4219759999999999</v>
      </c>
      <c r="H1737" s="20">
        <v>6</v>
      </c>
      <c r="I1737" s="20">
        <v>28.667960000000001</v>
      </c>
      <c r="J1737" s="20">
        <v>33.332039999999999</v>
      </c>
      <c r="K1737" s="20"/>
      <c r="L1737" s="20"/>
      <c r="M1737" s="20">
        <v>34.235579999999999</v>
      </c>
      <c r="N1737" s="20">
        <v>34.521169999999998</v>
      </c>
      <c r="O1737" s="20"/>
      <c r="P1737" s="20">
        <v>32.267980000000001</v>
      </c>
      <c r="Q1737" s="20"/>
      <c r="R1737" s="19"/>
      <c r="S1737" s="20">
        <v>32.781230000000001</v>
      </c>
      <c r="T1737" s="20">
        <v>23.09732</v>
      </c>
      <c r="U1737" s="20">
        <v>27.19303</v>
      </c>
      <c r="V1737" s="20"/>
      <c r="W1737" s="20"/>
      <c r="X1737" s="19"/>
    </row>
    <row r="1738" spans="1:24" s="15" customFormat="1">
      <c r="A1738" s="68" t="s">
        <v>317</v>
      </c>
      <c r="B1738" s="70" t="s">
        <v>318</v>
      </c>
      <c r="C1738" s="70">
        <v>2025</v>
      </c>
      <c r="D1738" s="73" t="str">
        <f>VLOOKUP(B1738,'CPI Timeseries 2012 - 2025'!B:C,2,0)</f>
        <v>AP</v>
      </c>
      <c r="E1738" s="16">
        <v>26</v>
      </c>
      <c r="F1738" s="70">
        <v>142</v>
      </c>
      <c r="G1738" s="74">
        <v>2.5155799999999999</v>
      </c>
      <c r="H1738" s="70">
        <v>6</v>
      </c>
      <c r="I1738" s="75">
        <v>21.87445</v>
      </c>
      <c r="J1738" s="75">
        <v>30.12555</v>
      </c>
      <c r="K1738" s="75"/>
      <c r="L1738" s="75"/>
      <c r="M1738" s="75">
        <v>34.241390000000003</v>
      </c>
      <c r="N1738" s="75">
        <v>18.379660000000001</v>
      </c>
      <c r="O1738" s="75"/>
      <c r="P1738" s="75">
        <v>32.214660000000002</v>
      </c>
      <c r="Q1738" s="75"/>
      <c r="R1738" s="75"/>
      <c r="S1738" s="75">
        <v>32.758890000000001</v>
      </c>
      <c r="T1738" s="75">
        <v>25.838719999999999</v>
      </c>
      <c r="U1738" s="75">
        <v>15.215920000000001</v>
      </c>
      <c r="V1738" s="75"/>
      <c r="W1738" s="75"/>
      <c r="X1738" s="2"/>
    </row>
    <row r="1739" spans="1:24" s="15" customFormat="1" ht="13.8">
      <c r="A1739" s="15" t="s">
        <v>327</v>
      </c>
      <c r="B1739" s="19" t="s">
        <v>328</v>
      </c>
      <c r="C1739" s="19">
        <v>2012</v>
      </c>
      <c r="D1739" s="19" t="s">
        <v>234</v>
      </c>
      <c r="E1739" s="16">
        <v>25</v>
      </c>
      <c r="F1739" s="20">
        <v>150</v>
      </c>
      <c r="G1739" s="21">
        <v>2.9</v>
      </c>
      <c r="H1739" s="20">
        <v>5</v>
      </c>
      <c r="I1739" s="20">
        <v>20</v>
      </c>
      <c r="J1739" s="20">
        <v>29</v>
      </c>
      <c r="K1739" s="20"/>
      <c r="L1739" s="20"/>
      <c r="M1739" s="20">
        <v>36</v>
      </c>
      <c r="N1739" s="20">
        <v>21</v>
      </c>
      <c r="O1739" s="20"/>
      <c r="P1739" s="20">
        <v>22</v>
      </c>
      <c r="Q1739" s="20"/>
      <c r="R1739" s="19"/>
      <c r="S1739" s="20">
        <v>21</v>
      </c>
      <c r="T1739" s="20"/>
      <c r="U1739" s="20"/>
      <c r="V1739" s="20">
        <v>23</v>
      </c>
      <c r="W1739" s="20"/>
      <c r="X1739" s="19"/>
    </row>
    <row r="1740" spans="1:24" s="15" customFormat="1" ht="13.8">
      <c r="A1740" s="15" t="s">
        <v>327</v>
      </c>
      <c r="B1740" s="19" t="s">
        <v>328</v>
      </c>
      <c r="C1740" s="19">
        <v>2013</v>
      </c>
      <c r="D1740" s="19" t="s">
        <v>234</v>
      </c>
      <c r="E1740" s="16">
        <v>24</v>
      </c>
      <c r="F1740" s="20">
        <v>150</v>
      </c>
      <c r="G1740" s="21">
        <v>3.1</v>
      </c>
      <c r="H1740" s="20">
        <v>5</v>
      </c>
      <c r="I1740" s="20">
        <v>19</v>
      </c>
      <c r="J1740" s="20">
        <v>29</v>
      </c>
      <c r="K1740" s="20"/>
      <c r="L1740" s="20"/>
      <c r="M1740" s="20">
        <v>36</v>
      </c>
      <c r="N1740" s="20">
        <v>21</v>
      </c>
      <c r="O1740" s="20"/>
      <c r="P1740" s="20">
        <v>22</v>
      </c>
      <c r="Q1740" s="20"/>
      <c r="R1740" s="19"/>
      <c r="S1740" s="20">
        <v>21</v>
      </c>
      <c r="T1740" s="20"/>
      <c r="U1740" s="20"/>
      <c r="V1740" s="20">
        <v>19</v>
      </c>
      <c r="W1740" s="20"/>
      <c r="X1740" s="19"/>
    </row>
    <row r="1741" spans="1:24" s="15" customFormat="1" ht="13.8">
      <c r="A1741" s="15" t="s">
        <v>327</v>
      </c>
      <c r="B1741" s="19" t="s">
        <v>328</v>
      </c>
      <c r="C1741" s="19">
        <v>2014</v>
      </c>
      <c r="D1741" s="19" t="s">
        <v>234</v>
      </c>
      <c r="E1741" s="16">
        <v>24</v>
      </c>
      <c r="F1741" s="20">
        <v>150</v>
      </c>
      <c r="G1741" s="21">
        <v>2.9500000476837158</v>
      </c>
      <c r="H1741" s="20">
        <v>5</v>
      </c>
      <c r="I1741" s="20">
        <v>19</v>
      </c>
      <c r="J1741" s="20">
        <v>29</v>
      </c>
      <c r="K1741" s="20"/>
      <c r="L1741" s="20"/>
      <c r="M1741" s="20">
        <v>36</v>
      </c>
      <c r="N1741" s="20">
        <v>21</v>
      </c>
      <c r="O1741" s="20"/>
      <c r="P1741" s="20">
        <v>22</v>
      </c>
      <c r="Q1741" s="20"/>
      <c r="R1741" s="19"/>
      <c r="S1741" s="20">
        <v>21</v>
      </c>
      <c r="T1741" s="20"/>
      <c r="U1741" s="20"/>
      <c r="V1741" s="20">
        <v>22</v>
      </c>
      <c r="W1741" s="20"/>
      <c r="X1741" s="19"/>
    </row>
    <row r="1742" spans="1:24" s="15" customFormat="1" ht="13.8">
      <c r="A1742" s="15" t="s">
        <v>327</v>
      </c>
      <c r="B1742" s="19" t="s">
        <v>328</v>
      </c>
      <c r="C1742" s="19">
        <v>2015</v>
      </c>
      <c r="D1742" s="19" t="s">
        <v>234</v>
      </c>
      <c r="E1742" s="16">
        <v>27</v>
      </c>
      <c r="F1742" s="20">
        <v>130</v>
      </c>
      <c r="G1742" s="21">
        <v>2.8499999046325684</v>
      </c>
      <c r="H1742" s="20">
        <v>5</v>
      </c>
      <c r="I1742" s="20">
        <v>22</v>
      </c>
      <c r="J1742" s="20">
        <v>32</v>
      </c>
      <c r="K1742" s="20"/>
      <c r="L1742" s="20"/>
      <c r="M1742" s="20">
        <v>36</v>
      </c>
      <c r="N1742" s="20">
        <v>21</v>
      </c>
      <c r="O1742" s="20"/>
      <c r="P1742" s="20">
        <v>22</v>
      </c>
      <c r="Q1742" s="20"/>
      <c r="R1742" s="19"/>
      <c r="S1742" s="20">
        <v>31</v>
      </c>
      <c r="T1742" s="20"/>
      <c r="U1742" s="20"/>
      <c r="V1742" s="20">
        <v>25</v>
      </c>
      <c r="W1742" s="20"/>
      <c r="X1742" s="19"/>
    </row>
    <row r="1743" spans="1:24" s="15" customFormat="1" ht="13.8">
      <c r="A1743" s="15" t="s">
        <v>327</v>
      </c>
      <c r="B1743" s="19" t="s">
        <v>328</v>
      </c>
      <c r="C1743" s="19">
        <v>2016</v>
      </c>
      <c r="D1743" s="19" t="s">
        <v>234</v>
      </c>
      <c r="E1743" s="16">
        <v>30</v>
      </c>
      <c r="F1743" s="20">
        <v>123</v>
      </c>
      <c r="G1743" s="21">
        <v>2.68</v>
      </c>
      <c r="H1743" s="20">
        <v>6</v>
      </c>
      <c r="I1743" s="20">
        <v>25</v>
      </c>
      <c r="J1743" s="20">
        <v>34</v>
      </c>
      <c r="K1743" s="20" t="s">
        <v>557</v>
      </c>
      <c r="L1743" s="20" t="s">
        <v>557</v>
      </c>
      <c r="M1743" s="20">
        <v>36</v>
      </c>
      <c r="N1743" s="20">
        <v>37</v>
      </c>
      <c r="O1743" s="20" t="s">
        <v>557</v>
      </c>
      <c r="P1743" s="20">
        <v>22</v>
      </c>
      <c r="Q1743" s="20" t="s">
        <v>557</v>
      </c>
      <c r="R1743" s="19" t="s">
        <v>557</v>
      </c>
      <c r="S1743" s="20">
        <v>32</v>
      </c>
      <c r="T1743" s="20">
        <v>27</v>
      </c>
      <c r="U1743" s="20" t="s">
        <v>557</v>
      </c>
      <c r="V1743" s="20">
        <v>23</v>
      </c>
      <c r="W1743" s="20" t="s">
        <v>557</v>
      </c>
      <c r="X1743" s="19"/>
    </row>
    <row r="1744" spans="1:24" s="15" customFormat="1" ht="13.8">
      <c r="A1744" s="15" t="s">
        <v>327</v>
      </c>
      <c r="B1744" s="19" t="s">
        <v>328</v>
      </c>
      <c r="C1744" s="19">
        <v>2017</v>
      </c>
      <c r="D1744" s="19" t="s">
        <v>234</v>
      </c>
      <c r="E1744" s="16">
        <v>29</v>
      </c>
      <c r="F1744" s="20">
        <v>135</v>
      </c>
      <c r="G1744" s="21">
        <v>3.1</v>
      </c>
      <c r="H1744" s="20">
        <v>6</v>
      </c>
      <c r="I1744" s="20">
        <v>24</v>
      </c>
      <c r="J1744" s="20">
        <v>34</v>
      </c>
      <c r="K1744" s="20"/>
      <c r="L1744" s="20"/>
      <c r="M1744" s="20">
        <v>37</v>
      </c>
      <c r="N1744" s="20">
        <v>37</v>
      </c>
      <c r="O1744" s="20"/>
      <c r="P1744" s="20">
        <v>22</v>
      </c>
      <c r="Q1744" s="20"/>
      <c r="R1744" s="19"/>
      <c r="S1744" s="20">
        <v>32</v>
      </c>
      <c r="T1744" s="20">
        <v>25</v>
      </c>
      <c r="U1744" s="20"/>
      <c r="V1744" s="20">
        <v>19</v>
      </c>
      <c r="W1744" s="20"/>
      <c r="X1744" s="19"/>
    </row>
    <row r="1745" spans="1:24" s="15" customFormat="1" ht="13.8">
      <c r="A1745" s="15" t="s">
        <v>327</v>
      </c>
      <c r="B1745" s="19" t="s">
        <v>328</v>
      </c>
      <c r="C1745" s="19">
        <v>2018</v>
      </c>
      <c r="D1745" s="19" t="s">
        <v>234</v>
      </c>
      <c r="E1745" s="16">
        <v>29</v>
      </c>
      <c r="F1745" s="20">
        <v>132</v>
      </c>
      <c r="G1745" s="21">
        <v>3.05</v>
      </c>
      <c r="H1745" s="20">
        <v>6</v>
      </c>
      <c r="I1745" s="20">
        <v>24</v>
      </c>
      <c r="J1745" s="20">
        <v>34</v>
      </c>
      <c r="K1745" s="20"/>
      <c r="L1745" s="20"/>
      <c r="M1745" s="20">
        <v>37</v>
      </c>
      <c r="N1745" s="20">
        <v>37</v>
      </c>
      <c r="O1745" s="20"/>
      <c r="P1745" s="20">
        <v>22</v>
      </c>
      <c r="Q1745" s="20"/>
      <c r="R1745" s="19"/>
      <c r="S1745" s="20">
        <v>32</v>
      </c>
      <c r="T1745" s="20">
        <v>24</v>
      </c>
      <c r="U1745" s="20"/>
      <c r="V1745" s="20">
        <v>21</v>
      </c>
      <c r="W1745" s="20"/>
      <c r="X1745" s="19"/>
    </row>
    <row r="1746" spans="1:24" s="15" customFormat="1" ht="13.8">
      <c r="A1746" s="15" t="s">
        <v>327</v>
      </c>
      <c r="B1746" s="19" t="s">
        <v>328</v>
      </c>
      <c r="C1746" s="19">
        <v>2019</v>
      </c>
      <c r="D1746" s="19" t="s">
        <v>234</v>
      </c>
      <c r="E1746" s="16">
        <v>28</v>
      </c>
      <c r="F1746" s="20">
        <v>137</v>
      </c>
      <c r="G1746" s="21">
        <v>2.8354020000000002</v>
      </c>
      <c r="H1746" s="20">
        <v>6</v>
      </c>
      <c r="I1746" s="20">
        <v>23.34994</v>
      </c>
      <c r="J1746" s="20">
        <v>32.650060000000003</v>
      </c>
      <c r="K1746" s="20" t="s">
        <v>557</v>
      </c>
      <c r="L1746" s="20" t="s">
        <v>557</v>
      </c>
      <c r="M1746" s="20">
        <v>33</v>
      </c>
      <c r="N1746" s="20">
        <v>37</v>
      </c>
      <c r="O1746" s="20" t="s">
        <v>557</v>
      </c>
      <c r="P1746" s="20">
        <v>22</v>
      </c>
      <c r="Q1746" s="20" t="s">
        <v>557</v>
      </c>
      <c r="R1746" s="19" t="s">
        <v>557</v>
      </c>
      <c r="S1746" s="20">
        <v>32</v>
      </c>
      <c r="T1746" s="20">
        <v>25</v>
      </c>
      <c r="U1746" s="20" t="s">
        <v>557</v>
      </c>
      <c r="V1746" s="20">
        <v>20</v>
      </c>
      <c r="W1746" s="20" t="s">
        <v>557</v>
      </c>
      <c r="X1746" s="19"/>
    </row>
    <row r="1747" spans="1:24" s="15" customFormat="1" ht="13.8">
      <c r="A1747" s="15" t="s">
        <v>327</v>
      </c>
      <c r="B1747" s="19" t="s">
        <v>328</v>
      </c>
      <c r="C1747" s="19">
        <v>2020</v>
      </c>
      <c r="D1747" s="19" t="s">
        <v>234</v>
      </c>
      <c r="E1747" s="16">
        <v>28</v>
      </c>
      <c r="F1747" s="20">
        <v>137</v>
      </c>
      <c r="G1747" s="21">
        <v>2.1905549999999998</v>
      </c>
      <c r="H1747" s="20">
        <v>6</v>
      </c>
      <c r="I1747" s="20">
        <v>24.407489999999999</v>
      </c>
      <c r="J1747" s="20">
        <v>31.592510000000001</v>
      </c>
      <c r="K1747" s="20" t="s">
        <v>557</v>
      </c>
      <c r="L1747" s="20" t="s">
        <v>557</v>
      </c>
      <c r="M1747" s="20">
        <v>33</v>
      </c>
      <c r="N1747" s="20">
        <v>37</v>
      </c>
      <c r="O1747" s="20" t="s">
        <v>557</v>
      </c>
      <c r="P1747" s="20">
        <v>22</v>
      </c>
      <c r="Q1747" s="20" t="s">
        <v>557</v>
      </c>
      <c r="R1747" s="19" t="s">
        <v>557</v>
      </c>
      <c r="S1747" s="20">
        <v>32</v>
      </c>
      <c r="T1747" s="20">
        <v>24</v>
      </c>
      <c r="U1747" s="20" t="s">
        <v>557</v>
      </c>
      <c r="V1747" s="20">
        <v>20</v>
      </c>
      <c r="W1747" s="20" t="s">
        <v>557</v>
      </c>
      <c r="X1747" s="19"/>
    </row>
    <row r="1748" spans="1:24" s="15" customFormat="1" ht="13.8">
      <c r="A1748" s="15" t="s">
        <v>327</v>
      </c>
      <c r="B1748" s="19" t="s">
        <v>328</v>
      </c>
      <c r="C1748" s="19">
        <v>2021</v>
      </c>
      <c r="D1748" s="19" t="s">
        <v>234</v>
      </c>
      <c r="E1748" s="16">
        <v>30</v>
      </c>
      <c r="F1748" s="20">
        <v>128</v>
      </c>
      <c r="G1748" s="21">
        <v>1.4009640000000001</v>
      </c>
      <c r="H1748" s="20">
        <v>7</v>
      </c>
      <c r="I1748" s="20">
        <v>27.695409999999999</v>
      </c>
      <c r="J1748" s="20">
        <v>32.304580000000001</v>
      </c>
      <c r="K1748" s="20"/>
      <c r="L1748" s="20"/>
      <c r="M1748" s="20">
        <v>32.845500000000001</v>
      </c>
      <c r="N1748" s="20">
        <v>37.263190000000002</v>
      </c>
      <c r="O1748" s="20"/>
      <c r="P1748" s="20">
        <v>22.451969999999999</v>
      </c>
      <c r="Q1748" s="20"/>
      <c r="R1748" s="19"/>
      <c r="S1748" s="20">
        <v>32.418640000000003</v>
      </c>
      <c r="T1748" s="20">
        <v>23.91273</v>
      </c>
      <c r="U1748" s="20"/>
      <c r="V1748" s="20">
        <v>31.35135</v>
      </c>
      <c r="W1748" s="20">
        <v>28.394559999999998</v>
      </c>
      <c r="X1748" s="19"/>
    </row>
    <row r="1749" spans="1:24" s="15" customFormat="1" ht="13.8">
      <c r="A1749" s="15" t="s">
        <v>327</v>
      </c>
      <c r="B1749" s="19" t="s">
        <v>328</v>
      </c>
      <c r="C1749" s="19">
        <v>2022</v>
      </c>
      <c r="D1749" s="19" t="s">
        <v>234</v>
      </c>
      <c r="E1749" s="16">
        <v>28</v>
      </c>
      <c r="F1749" s="20">
        <v>137</v>
      </c>
      <c r="G1749" s="21">
        <v>1.697594</v>
      </c>
      <c r="H1749" s="20">
        <v>7</v>
      </c>
      <c r="I1749" s="20">
        <v>25.215949999999999</v>
      </c>
      <c r="J1749" s="20">
        <v>30.784050000000001</v>
      </c>
      <c r="K1749" s="20" t="s">
        <v>557</v>
      </c>
      <c r="L1749" s="20" t="s">
        <v>557</v>
      </c>
      <c r="M1749" s="20">
        <v>33</v>
      </c>
      <c r="N1749" s="20">
        <v>37</v>
      </c>
      <c r="O1749" s="20" t="s">
        <v>557</v>
      </c>
      <c r="P1749" s="20">
        <v>22</v>
      </c>
      <c r="Q1749" s="20" t="s">
        <v>557</v>
      </c>
      <c r="R1749" s="19" t="s">
        <v>557</v>
      </c>
      <c r="S1749" s="20">
        <v>32</v>
      </c>
      <c r="T1749" s="20">
        <v>24</v>
      </c>
      <c r="U1749" s="20" t="s">
        <v>557</v>
      </c>
      <c r="V1749" s="20">
        <v>20</v>
      </c>
      <c r="W1749" s="20">
        <v>29</v>
      </c>
      <c r="X1749" s="19"/>
    </row>
    <row r="1750" spans="1:24" s="15" customFormat="1" ht="13.8">
      <c r="A1750" s="15" t="s">
        <v>327</v>
      </c>
      <c r="B1750" s="19" t="s">
        <v>328</v>
      </c>
      <c r="C1750" s="19">
        <v>2023</v>
      </c>
      <c r="D1750" s="19" t="s">
        <v>234</v>
      </c>
      <c r="E1750" s="16">
        <v>28</v>
      </c>
      <c r="F1750" s="20">
        <v>136</v>
      </c>
      <c r="G1750" s="21">
        <v>1.8368199999999999</v>
      </c>
      <c r="H1750" s="20">
        <v>6</v>
      </c>
      <c r="I1750" s="20">
        <v>24.98762</v>
      </c>
      <c r="J1750" s="20">
        <v>31.01238</v>
      </c>
      <c r="K1750" s="20"/>
      <c r="L1750" s="20"/>
      <c r="M1750" s="20">
        <v>32.845500000000001</v>
      </c>
      <c r="N1750" s="20">
        <v>37.263190000000002</v>
      </c>
      <c r="O1750" s="20"/>
      <c r="P1750" s="20">
        <v>22.451969999999999</v>
      </c>
      <c r="Q1750" s="20"/>
      <c r="R1750" s="19"/>
      <c r="S1750" s="20">
        <v>25.103259999999999</v>
      </c>
      <c r="T1750" s="20">
        <v>23.189330000000002</v>
      </c>
      <c r="U1750" s="20"/>
      <c r="V1750" s="20"/>
      <c r="W1750" s="20">
        <v>26.597999999999999</v>
      </c>
      <c r="X1750" s="19"/>
    </row>
    <row r="1751" spans="1:24" s="15" customFormat="1" ht="13.8">
      <c r="A1751" s="15" t="s">
        <v>327</v>
      </c>
      <c r="B1751" s="19" t="s">
        <v>328</v>
      </c>
      <c r="C1751" s="19">
        <v>2024</v>
      </c>
      <c r="D1751" s="19" t="s">
        <v>234</v>
      </c>
      <c r="E1751" s="16">
        <v>24</v>
      </c>
      <c r="F1751" s="20">
        <v>149</v>
      </c>
      <c r="G1751" s="21">
        <v>2.3309850000000001</v>
      </c>
      <c r="H1751" s="20">
        <v>7</v>
      </c>
      <c r="I1751" s="20">
        <v>20.17719</v>
      </c>
      <c r="J1751" s="20">
        <v>27.82281</v>
      </c>
      <c r="K1751" s="20"/>
      <c r="L1751" s="20"/>
      <c r="M1751" s="20">
        <v>34.235579999999999</v>
      </c>
      <c r="N1751" s="20">
        <v>34.521169999999998</v>
      </c>
      <c r="O1751" s="20"/>
      <c r="P1751" s="20">
        <v>19.17484</v>
      </c>
      <c r="Q1751" s="20"/>
      <c r="R1751" s="19"/>
      <c r="S1751" s="20">
        <v>23.70675</v>
      </c>
      <c r="T1751" s="20">
        <v>21.728449999999999</v>
      </c>
      <c r="U1751" s="20"/>
      <c r="V1751" s="20">
        <v>9.9256589999999996</v>
      </c>
      <c r="W1751" s="20">
        <v>27.983619999999998</v>
      </c>
      <c r="X1751" s="19"/>
    </row>
    <row r="1752" spans="1:24" s="15" customFormat="1">
      <c r="A1752" s="68" t="s">
        <v>327</v>
      </c>
      <c r="B1752" s="70" t="s">
        <v>328</v>
      </c>
      <c r="C1752" s="70">
        <v>2025</v>
      </c>
      <c r="D1752" s="73" t="str">
        <f>VLOOKUP(B1752,'CPI Timeseries 2012 - 2025'!B:C,2,0)</f>
        <v>AME</v>
      </c>
      <c r="E1752" s="16">
        <v>24</v>
      </c>
      <c r="F1752" s="70">
        <v>150</v>
      </c>
      <c r="G1752" s="74">
        <v>2.2884790000000002</v>
      </c>
      <c r="H1752" s="70">
        <v>7</v>
      </c>
      <c r="I1752" s="75">
        <v>20.24689</v>
      </c>
      <c r="J1752" s="75">
        <v>27.75311</v>
      </c>
      <c r="K1752" s="75"/>
      <c r="L1752" s="75"/>
      <c r="M1752" s="75">
        <v>34.241390000000003</v>
      </c>
      <c r="N1752" s="75">
        <v>34.494399999999999</v>
      </c>
      <c r="O1752" s="75"/>
      <c r="P1752" s="75">
        <v>19.109950000000001</v>
      </c>
      <c r="Q1752" s="75"/>
      <c r="R1752" s="75"/>
      <c r="S1752" s="75">
        <v>26.04158</v>
      </c>
      <c r="T1752" s="75">
        <v>20.36204</v>
      </c>
      <c r="U1752" s="75"/>
      <c r="V1752" s="75">
        <v>10.584720000000001</v>
      </c>
      <c r="W1752" s="75">
        <v>26.2255</v>
      </c>
      <c r="X1752" s="2"/>
    </row>
    <row r="1753" spans="1:24" s="15" customFormat="1" ht="13.8">
      <c r="A1753" s="15" t="s">
        <v>291</v>
      </c>
      <c r="B1753" s="19" t="s">
        <v>292</v>
      </c>
      <c r="C1753" s="19">
        <v>2012</v>
      </c>
      <c r="D1753" s="19" t="s">
        <v>234</v>
      </c>
      <c r="E1753" s="16">
        <v>38</v>
      </c>
      <c r="F1753" s="20">
        <v>83</v>
      </c>
      <c r="G1753" s="21">
        <v>2.1</v>
      </c>
      <c r="H1753" s="20">
        <v>7</v>
      </c>
      <c r="I1753" s="20">
        <v>35</v>
      </c>
      <c r="J1753" s="20">
        <v>42</v>
      </c>
      <c r="K1753" s="20"/>
      <c r="L1753" s="20"/>
      <c r="M1753" s="20">
        <v>45</v>
      </c>
      <c r="N1753" s="20">
        <v>38</v>
      </c>
      <c r="O1753" s="20"/>
      <c r="P1753" s="20">
        <v>42</v>
      </c>
      <c r="Q1753" s="20">
        <v>41</v>
      </c>
      <c r="R1753" s="19"/>
      <c r="S1753" s="20">
        <v>41</v>
      </c>
      <c r="T1753" s="20"/>
      <c r="U1753" s="20"/>
      <c r="V1753" s="20">
        <v>32</v>
      </c>
      <c r="W1753" s="20">
        <v>29</v>
      </c>
      <c r="X1753" s="19"/>
    </row>
    <row r="1754" spans="1:24" s="15" customFormat="1" ht="13.8">
      <c r="A1754" s="15" t="s">
        <v>291</v>
      </c>
      <c r="B1754" s="19" t="s">
        <v>292</v>
      </c>
      <c r="C1754" s="19">
        <v>2013</v>
      </c>
      <c r="D1754" s="19" t="s">
        <v>234</v>
      </c>
      <c r="E1754" s="16">
        <v>38</v>
      </c>
      <c r="F1754" s="20">
        <v>83</v>
      </c>
      <c r="G1754" s="21">
        <v>2.5</v>
      </c>
      <c r="H1754" s="20">
        <v>7</v>
      </c>
      <c r="I1754" s="20">
        <v>34</v>
      </c>
      <c r="J1754" s="20">
        <v>42</v>
      </c>
      <c r="K1754" s="20"/>
      <c r="L1754" s="20"/>
      <c r="M1754" s="20">
        <v>49</v>
      </c>
      <c r="N1754" s="20">
        <v>38</v>
      </c>
      <c r="O1754" s="20"/>
      <c r="P1754" s="20">
        <v>42</v>
      </c>
      <c r="Q1754" s="20">
        <v>38</v>
      </c>
      <c r="R1754" s="19"/>
      <c r="S1754" s="20">
        <v>31</v>
      </c>
      <c r="T1754" s="20"/>
      <c r="U1754" s="20"/>
      <c r="V1754" s="20">
        <v>36</v>
      </c>
      <c r="W1754" s="20">
        <v>29</v>
      </c>
      <c r="X1754" s="19"/>
    </row>
    <row r="1755" spans="1:24" s="15" customFormat="1" ht="13.8">
      <c r="A1755" s="15" t="s">
        <v>291</v>
      </c>
      <c r="B1755" s="19" t="s">
        <v>292</v>
      </c>
      <c r="C1755" s="19">
        <v>2014</v>
      </c>
      <c r="D1755" s="19" t="s">
        <v>234</v>
      </c>
      <c r="E1755" s="16">
        <v>38</v>
      </c>
      <c r="F1755" s="20">
        <v>85</v>
      </c>
      <c r="G1755" s="21">
        <v>2.630000114440918</v>
      </c>
      <c r="H1755" s="20">
        <v>7</v>
      </c>
      <c r="I1755" s="20">
        <v>34</v>
      </c>
      <c r="J1755" s="20">
        <v>42</v>
      </c>
      <c r="K1755" s="20"/>
      <c r="L1755" s="20"/>
      <c r="M1755" s="20">
        <v>49</v>
      </c>
      <c r="N1755" s="20">
        <v>38</v>
      </c>
      <c r="O1755" s="20"/>
      <c r="P1755" s="20">
        <v>42</v>
      </c>
      <c r="Q1755" s="20">
        <v>38</v>
      </c>
      <c r="R1755" s="19"/>
      <c r="S1755" s="20">
        <v>31</v>
      </c>
      <c r="T1755" s="20"/>
      <c r="U1755" s="20"/>
      <c r="V1755" s="20">
        <v>41</v>
      </c>
      <c r="W1755" s="20">
        <v>28</v>
      </c>
      <c r="X1755" s="19"/>
    </row>
    <row r="1756" spans="1:24" s="15" customFormat="1" ht="13.8">
      <c r="A1756" s="15" t="s">
        <v>291</v>
      </c>
      <c r="B1756" s="19" t="s">
        <v>292</v>
      </c>
      <c r="C1756" s="19">
        <v>2015</v>
      </c>
      <c r="D1756" s="19" t="s">
        <v>234</v>
      </c>
      <c r="E1756" s="16">
        <v>36</v>
      </c>
      <c r="F1756" s="20">
        <v>88</v>
      </c>
      <c r="G1756" s="21">
        <v>3.0499999523162842</v>
      </c>
      <c r="H1756" s="20">
        <v>7</v>
      </c>
      <c r="I1756" s="20">
        <v>31</v>
      </c>
      <c r="J1756" s="20">
        <v>41</v>
      </c>
      <c r="K1756" s="20"/>
      <c r="L1756" s="20"/>
      <c r="M1756" s="20">
        <v>45</v>
      </c>
      <c r="N1756" s="20">
        <v>38</v>
      </c>
      <c r="O1756" s="20"/>
      <c r="P1756" s="20">
        <v>42</v>
      </c>
      <c r="Q1756" s="20">
        <v>30</v>
      </c>
      <c r="R1756" s="19"/>
      <c r="S1756" s="20">
        <v>31</v>
      </c>
      <c r="T1756" s="20"/>
      <c r="U1756" s="20"/>
      <c r="V1756" s="20">
        <v>44</v>
      </c>
      <c r="W1756" s="20">
        <v>24</v>
      </c>
      <c r="X1756" s="19"/>
    </row>
    <row r="1757" spans="1:24" s="15" customFormat="1" ht="13.8">
      <c r="A1757" s="15" t="s">
        <v>291</v>
      </c>
      <c r="B1757" s="19" t="s">
        <v>292</v>
      </c>
      <c r="C1757" s="19">
        <v>2016</v>
      </c>
      <c r="D1757" s="19" t="s">
        <v>234</v>
      </c>
      <c r="E1757" s="16">
        <v>35</v>
      </c>
      <c r="F1757" s="20">
        <v>101</v>
      </c>
      <c r="G1757" s="21">
        <v>2.04</v>
      </c>
      <c r="H1757" s="20">
        <v>7</v>
      </c>
      <c r="I1757" s="20">
        <v>32</v>
      </c>
      <c r="J1757" s="20">
        <v>39</v>
      </c>
      <c r="K1757" s="20" t="s">
        <v>557</v>
      </c>
      <c r="L1757" s="20" t="s">
        <v>557</v>
      </c>
      <c r="M1757" s="20">
        <v>45</v>
      </c>
      <c r="N1757" s="20">
        <v>37</v>
      </c>
      <c r="O1757" s="20" t="s">
        <v>557</v>
      </c>
      <c r="P1757" s="20">
        <v>34</v>
      </c>
      <c r="Q1757" s="20">
        <v>29</v>
      </c>
      <c r="R1757" s="19" t="s">
        <v>557</v>
      </c>
      <c r="S1757" s="20">
        <v>34</v>
      </c>
      <c r="T1757" s="20" t="s">
        <v>557</v>
      </c>
      <c r="U1757" s="20" t="s">
        <v>557</v>
      </c>
      <c r="V1757" s="20">
        <v>39</v>
      </c>
      <c r="W1757" s="20">
        <v>30</v>
      </c>
      <c r="X1757" s="19"/>
    </row>
    <row r="1758" spans="1:24" s="15" customFormat="1" ht="13.8">
      <c r="A1758" s="15" t="s">
        <v>291</v>
      </c>
      <c r="B1758" s="19" t="s">
        <v>292</v>
      </c>
      <c r="C1758" s="19">
        <v>2017</v>
      </c>
      <c r="D1758" s="19" t="s">
        <v>234</v>
      </c>
      <c r="E1758" s="16">
        <v>37</v>
      </c>
      <c r="F1758" s="20">
        <v>96</v>
      </c>
      <c r="G1758" s="21">
        <v>3.35</v>
      </c>
      <c r="H1758" s="20">
        <v>8</v>
      </c>
      <c r="I1758" s="20">
        <v>32</v>
      </c>
      <c r="J1758" s="20">
        <v>42</v>
      </c>
      <c r="K1758" s="20"/>
      <c r="L1758" s="20"/>
      <c r="M1758" s="20">
        <v>45</v>
      </c>
      <c r="N1758" s="20">
        <v>37</v>
      </c>
      <c r="O1758" s="20"/>
      <c r="P1758" s="20">
        <v>35</v>
      </c>
      <c r="Q1758" s="20">
        <v>26</v>
      </c>
      <c r="R1758" s="19"/>
      <c r="S1758" s="20">
        <v>45</v>
      </c>
      <c r="T1758" s="20">
        <v>51</v>
      </c>
      <c r="U1758" s="20"/>
      <c r="V1758" s="20">
        <v>25</v>
      </c>
      <c r="W1758" s="20">
        <v>30</v>
      </c>
      <c r="X1758" s="19"/>
    </row>
    <row r="1759" spans="1:24" s="15" customFormat="1" ht="13.8">
      <c r="A1759" s="15" t="s">
        <v>291</v>
      </c>
      <c r="B1759" s="19" t="s">
        <v>292</v>
      </c>
      <c r="C1759" s="19">
        <v>2018</v>
      </c>
      <c r="D1759" s="19" t="s">
        <v>234</v>
      </c>
      <c r="E1759" s="16">
        <v>35</v>
      </c>
      <c r="F1759" s="20">
        <v>105</v>
      </c>
      <c r="G1759" s="21">
        <v>3.1</v>
      </c>
      <c r="H1759" s="20">
        <v>8</v>
      </c>
      <c r="I1759" s="20">
        <v>30</v>
      </c>
      <c r="J1759" s="20">
        <v>40</v>
      </c>
      <c r="K1759" s="20"/>
      <c r="L1759" s="20"/>
      <c r="M1759" s="20">
        <v>45</v>
      </c>
      <c r="N1759" s="20">
        <v>37</v>
      </c>
      <c r="O1759" s="20"/>
      <c r="P1759" s="20">
        <v>35</v>
      </c>
      <c r="Q1759" s="20">
        <v>25</v>
      </c>
      <c r="R1759" s="19"/>
      <c r="S1759" s="20">
        <v>41</v>
      </c>
      <c r="T1759" s="20">
        <v>46</v>
      </c>
      <c r="U1759" s="20"/>
      <c r="V1759" s="20">
        <v>23</v>
      </c>
      <c r="W1759" s="20">
        <v>30</v>
      </c>
      <c r="X1759" s="19"/>
    </row>
    <row r="1760" spans="1:24" s="15" customFormat="1" ht="13.8">
      <c r="A1760" s="15" t="s">
        <v>291</v>
      </c>
      <c r="B1760" s="19" t="s">
        <v>292</v>
      </c>
      <c r="C1760" s="19">
        <v>2019</v>
      </c>
      <c r="D1760" s="19" t="s">
        <v>234</v>
      </c>
      <c r="E1760" s="16">
        <v>36</v>
      </c>
      <c r="F1760" s="20">
        <v>101</v>
      </c>
      <c r="G1760" s="21">
        <v>3.065588</v>
      </c>
      <c r="H1760" s="20">
        <v>8</v>
      </c>
      <c r="I1760" s="20">
        <v>30.972439999999999</v>
      </c>
      <c r="J1760" s="20">
        <v>41.027569999999997</v>
      </c>
      <c r="K1760" s="20" t="s">
        <v>557</v>
      </c>
      <c r="L1760" s="20" t="s">
        <v>557</v>
      </c>
      <c r="M1760" s="20">
        <v>49</v>
      </c>
      <c r="N1760" s="20">
        <v>37</v>
      </c>
      <c r="O1760" s="20" t="s">
        <v>557</v>
      </c>
      <c r="P1760" s="20">
        <v>35</v>
      </c>
      <c r="Q1760" s="20">
        <v>24</v>
      </c>
      <c r="R1760" s="19" t="s">
        <v>557</v>
      </c>
      <c r="S1760" s="20">
        <v>41</v>
      </c>
      <c r="T1760" s="20">
        <v>44</v>
      </c>
      <c r="U1760" s="20" t="s">
        <v>557</v>
      </c>
      <c r="V1760" s="20">
        <v>26</v>
      </c>
      <c r="W1760" s="20">
        <v>32</v>
      </c>
      <c r="X1760" s="19"/>
    </row>
    <row r="1761" spans="1:24" s="15" customFormat="1" ht="13.8">
      <c r="A1761" s="15" t="s">
        <v>291</v>
      </c>
      <c r="B1761" s="19" t="s">
        <v>292</v>
      </c>
      <c r="C1761" s="19">
        <v>2020</v>
      </c>
      <c r="D1761" s="19" t="s">
        <v>234</v>
      </c>
      <c r="E1761" s="16">
        <v>38</v>
      </c>
      <c r="F1761" s="20">
        <v>94</v>
      </c>
      <c r="G1761" s="21">
        <v>1.9799929999999999</v>
      </c>
      <c r="H1761" s="20">
        <v>8</v>
      </c>
      <c r="I1761" s="20">
        <v>34.752809999999997</v>
      </c>
      <c r="J1761" s="20">
        <v>41.247190000000003</v>
      </c>
      <c r="K1761" s="20" t="s">
        <v>557</v>
      </c>
      <c r="L1761" s="20" t="s">
        <v>557</v>
      </c>
      <c r="M1761" s="20">
        <v>49</v>
      </c>
      <c r="N1761" s="20">
        <v>37</v>
      </c>
      <c r="O1761" s="20" t="s">
        <v>557</v>
      </c>
      <c r="P1761" s="20">
        <v>35</v>
      </c>
      <c r="Q1761" s="20">
        <v>31</v>
      </c>
      <c r="R1761" s="19" t="s">
        <v>557</v>
      </c>
      <c r="S1761" s="20">
        <v>49</v>
      </c>
      <c r="T1761" s="20">
        <v>44</v>
      </c>
      <c r="U1761" s="20" t="s">
        <v>557</v>
      </c>
      <c r="V1761" s="20">
        <v>26</v>
      </c>
      <c r="W1761" s="20">
        <v>32</v>
      </c>
      <c r="X1761" s="19"/>
    </row>
    <row r="1762" spans="1:24" s="15" customFormat="1" ht="13.8">
      <c r="A1762" s="15" t="s">
        <v>291</v>
      </c>
      <c r="B1762" s="19" t="s">
        <v>292</v>
      </c>
      <c r="C1762" s="19">
        <v>2021</v>
      </c>
      <c r="D1762" s="19" t="s">
        <v>234</v>
      </c>
      <c r="E1762" s="16">
        <v>36</v>
      </c>
      <c r="F1762" s="20">
        <v>105</v>
      </c>
      <c r="G1762" s="21">
        <v>1.839955</v>
      </c>
      <c r="H1762" s="20">
        <v>8</v>
      </c>
      <c r="I1762" s="20">
        <v>32.973269999999999</v>
      </c>
      <c r="J1762" s="20">
        <v>39.026730000000001</v>
      </c>
      <c r="K1762" s="20"/>
      <c r="L1762" s="20"/>
      <c r="M1762" s="20">
        <v>48.803570000000001</v>
      </c>
      <c r="N1762" s="20">
        <v>37.263190000000002</v>
      </c>
      <c r="O1762" s="20"/>
      <c r="P1762" s="20">
        <v>34.50329</v>
      </c>
      <c r="Q1762" s="20">
        <v>25.130089999999999</v>
      </c>
      <c r="R1762" s="19"/>
      <c r="S1762" s="20">
        <v>44.785130000000002</v>
      </c>
      <c r="T1762" s="20">
        <v>37.657420000000002</v>
      </c>
      <c r="U1762" s="20"/>
      <c r="V1762" s="20">
        <v>28.545539999999999</v>
      </c>
      <c r="W1762" s="20">
        <v>30.191120000000002</v>
      </c>
      <c r="X1762" s="19"/>
    </row>
    <row r="1763" spans="1:24" s="15" customFormat="1" ht="13.8">
      <c r="A1763" s="15" t="s">
        <v>291</v>
      </c>
      <c r="B1763" s="19" t="s">
        <v>292</v>
      </c>
      <c r="C1763" s="19">
        <v>2022</v>
      </c>
      <c r="D1763" s="19" t="s">
        <v>234</v>
      </c>
      <c r="E1763" s="16">
        <v>36</v>
      </c>
      <c r="F1763" s="20">
        <v>101</v>
      </c>
      <c r="G1763" s="21">
        <v>1.434337</v>
      </c>
      <c r="H1763" s="20">
        <v>8</v>
      </c>
      <c r="I1763" s="20">
        <v>33.647689999999997</v>
      </c>
      <c r="J1763" s="20">
        <v>38.352310000000003</v>
      </c>
      <c r="K1763" s="20" t="s">
        <v>557</v>
      </c>
      <c r="L1763" s="20" t="s">
        <v>557</v>
      </c>
      <c r="M1763" s="20">
        <v>49</v>
      </c>
      <c r="N1763" s="20">
        <v>37</v>
      </c>
      <c r="O1763" s="20" t="s">
        <v>557</v>
      </c>
      <c r="P1763" s="20">
        <v>35</v>
      </c>
      <c r="Q1763" s="20">
        <v>29</v>
      </c>
      <c r="R1763" s="19" t="s">
        <v>557</v>
      </c>
      <c r="S1763" s="20">
        <v>40</v>
      </c>
      <c r="T1763" s="20">
        <v>37</v>
      </c>
      <c r="U1763" s="20" t="s">
        <v>557</v>
      </c>
      <c r="V1763" s="20">
        <v>32</v>
      </c>
      <c r="W1763" s="20">
        <v>31</v>
      </c>
      <c r="X1763" s="19"/>
    </row>
    <row r="1764" spans="1:24" s="15" customFormat="1" ht="13.8">
      <c r="A1764" s="15" t="s">
        <v>291</v>
      </c>
      <c r="B1764" s="19" t="s">
        <v>292</v>
      </c>
      <c r="C1764" s="19">
        <v>2023</v>
      </c>
      <c r="D1764" s="19" t="s">
        <v>234</v>
      </c>
      <c r="E1764" s="16">
        <v>33</v>
      </c>
      <c r="F1764" s="20">
        <v>121</v>
      </c>
      <c r="G1764" s="21">
        <v>1.402434</v>
      </c>
      <c r="H1764" s="20">
        <v>8</v>
      </c>
      <c r="I1764" s="20">
        <v>30.700009999999999</v>
      </c>
      <c r="J1764" s="20">
        <v>35.299990000000001</v>
      </c>
      <c r="K1764" s="20"/>
      <c r="L1764" s="20"/>
      <c r="M1764" s="20">
        <v>44.814050000000002</v>
      </c>
      <c r="N1764" s="20">
        <v>37.263190000000002</v>
      </c>
      <c r="O1764" s="20"/>
      <c r="P1764" s="20">
        <v>34.50329</v>
      </c>
      <c r="Q1764" s="20">
        <v>24.274080000000001</v>
      </c>
      <c r="R1764" s="19"/>
      <c r="S1764" s="20">
        <v>32.418640000000003</v>
      </c>
      <c r="T1764" s="20">
        <v>28.253160000000001</v>
      </c>
      <c r="U1764" s="20"/>
      <c r="V1764" s="20">
        <v>31.702079999999999</v>
      </c>
      <c r="W1764" s="20">
        <v>31.089400000000001</v>
      </c>
      <c r="X1764" s="19"/>
    </row>
    <row r="1765" spans="1:24" s="15" customFormat="1" ht="13.8">
      <c r="A1765" s="15" t="s">
        <v>291</v>
      </c>
      <c r="B1765" s="19" t="s">
        <v>292</v>
      </c>
      <c r="C1765" s="19">
        <v>2024</v>
      </c>
      <c r="D1765" s="19" t="s">
        <v>234</v>
      </c>
      <c r="E1765" s="16">
        <v>31</v>
      </c>
      <c r="F1765" s="20">
        <v>127</v>
      </c>
      <c r="G1765" s="21">
        <v>2.2613910000000002</v>
      </c>
      <c r="H1765" s="20">
        <v>8</v>
      </c>
      <c r="I1765" s="20">
        <v>27.291319999999999</v>
      </c>
      <c r="J1765" s="20">
        <v>34.708680000000001</v>
      </c>
      <c r="K1765" s="20"/>
      <c r="L1765" s="20"/>
      <c r="M1765" s="20">
        <v>47.129759999999997</v>
      </c>
      <c r="N1765" s="20">
        <v>34.521169999999998</v>
      </c>
      <c r="O1765" s="20"/>
      <c r="P1765" s="20">
        <v>32.267980000000001</v>
      </c>
      <c r="Q1765" s="20">
        <v>13.52717</v>
      </c>
      <c r="R1765" s="19"/>
      <c r="S1765" s="20">
        <v>32.781230000000001</v>
      </c>
      <c r="T1765" s="20">
        <v>35.417189999999998</v>
      </c>
      <c r="U1765" s="20"/>
      <c r="V1765" s="20">
        <v>21.778549999999999</v>
      </c>
      <c r="W1765" s="20">
        <v>31.457080000000001</v>
      </c>
      <c r="X1765" s="19"/>
    </row>
    <row r="1766" spans="1:24" s="15" customFormat="1">
      <c r="A1766" s="68" t="s">
        <v>291</v>
      </c>
      <c r="B1766" s="70" t="s">
        <v>292</v>
      </c>
      <c r="C1766" s="70">
        <v>2025</v>
      </c>
      <c r="D1766" s="73" t="str">
        <f>VLOOKUP(B1766,'CPI Timeseries 2012 - 2025'!B:C,2,0)</f>
        <v>AME</v>
      </c>
      <c r="E1766" s="16">
        <v>30</v>
      </c>
      <c r="F1766" s="70">
        <v>130</v>
      </c>
      <c r="G1766" s="74">
        <v>2.191163</v>
      </c>
      <c r="H1766" s="70">
        <v>8</v>
      </c>
      <c r="I1766" s="75">
        <v>26.406490000000002</v>
      </c>
      <c r="J1766" s="75">
        <v>33.593510000000002</v>
      </c>
      <c r="K1766" s="75"/>
      <c r="L1766" s="75"/>
      <c r="M1766" s="75">
        <v>47.137070000000001</v>
      </c>
      <c r="N1766" s="75">
        <v>34.494399999999999</v>
      </c>
      <c r="O1766" s="75"/>
      <c r="P1766" s="75">
        <v>32.214660000000002</v>
      </c>
      <c r="Q1766" s="75">
        <v>14.297280000000001</v>
      </c>
      <c r="R1766" s="75"/>
      <c r="S1766" s="75">
        <v>32.758890000000001</v>
      </c>
      <c r="T1766" s="75">
        <v>29.94624</v>
      </c>
      <c r="U1766" s="75"/>
      <c r="V1766" s="75">
        <v>21.512080000000001</v>
      </c>
      <c r="W1766" s="75">
        <v>31.437139999999999</v>
      </c>
      <c r="X1766" s="2"/>
    </row>
    <row r="1767" spans="1:24" s="15" customFormat="1" ht="13.8">
      <c r="A1767" s="15" t="s">
        <v>267</v>
      </c>
      <c r="B1767" s="19" t="s">
        <v>268</v>
      </c>
      <c r="C1767" s="19">
        <v>2012</v>
      </c>
      <c r="D1767" s="19" t="s">
        <v>440</v>
      </c>
      <c r="E1767" s="16">
        <v>34</v>
      </c>
      <c r="F1767" s="20">
        <v>105</v>
      </c>
      <c r="G1767" s="21">
        <v>2.2000000000000002</v>
      </c>
      <c r="H1767" s="20">
        <v>9</v>
      </c>
      <c r="I1767" s="20">
        <v>30</v>
      </c>
      <c r="J1767" s="20">
        <v>37</v>
      </c>
      <c r="K1767" s="20"/>
      <c r="L1767" s="20"/>
      <c r="M1767" s="20">
        <v>36</v>
      </c>
      <c r="N1767" s="20">
        <v>21</v>
      </c>
      <c r="O1767" s="20"/>
      <c r="P1767" s="20">
        <v>42</v>
      </c>
      <c r="Q1767" s="20">
        <v>36</v>
      </c>
      <c r="R1767" s="19">
        <v>26</v>
      </c>
      <c r="S1767" s="20">
        <v>31</v>
      </c>
      <c r="T1767" s="20"/>
      <c r="U1767" s="20"/>
      <c r="V1767" s="20">
        <v>37</v>
      </c>
      <c r="W1767" s="20">
        <v>34</v>
      </c>
      <c r="X1767" s="19">
        <v>38</v>
      </c>
    </row>
    <row r="1768" spans="1:24" s="15" customFormat="1" ht="13.8">
      <c r="A1768" s="15" t="s">
        <v>267</v>
      </c>
      <c r="B1768" s="19" t="s">
        <v>268</v>
      </c>
      <c r="C1768" s="19">
        <v>2013</v>
      </c>
      <c r="D1768" s="19" t="s">
        <v>440</v>
      </c>
      <c r="E1768" s="16">
        <v>36</v>
      </c>
      <c r="F1768" s="20">
        <v>94</v>
      </c>
      <c r="G1768" s="21">
        <v>2.5</v>
      </c>
      <c r="H1768" s="20">
        <v>9</v>
      </c>
      <c r="I1768" s="20">
        <v>32</v>
      </c>
      <c r="J1768" s="20">
        <v>40</v>
      </c>
      <c r="K1768" s="20"/>
      <c r="L1768" s="20"/>
      <c r="M1768" s="20">
        <v>45</v>
      </c>
      <c r="N1768" s="20">
        <v>21</v>
      </c>
      <c r="O1768" s="20"/>
      <c r="P1768" s="20">
        <v>42</v>
      </c>
      <c r="Q1768" s="20">
        <v>38</v>
      </c>
      <c r="R1768" s="19">
        <v>31</v>
      </c>
      <c r="S1768" s="20">
        <v>31</v>
      </c>
      <c r="T1768" s="20"/>
      <c r="U1768" s="20"/>
      <c r="V1768" s="20">
        <v>41</v>
      </c>
      <c r="W1768" s="20">
        <v>34</v>
      </c>
      <c r="X1768" s="19">
        <v>38</v>
      </c>
    </row>
    <row r="1769" spans="1:24" s="15" customFormat="1" ht="13.8">
      <c r="A1769" s="15" t="s">
        <v>267</v>
      </c>
      <c r="B1769" s="19" t="s">
        <v>268</v>
      </c>
      <c r="C1769" s="19">
        <v>2014</v>
      </c>
      <c r="D1769" s="19" t="s">
        <v>440</v>
      </c>
      <c r="E1769" s="16">
        <v>38</v>
      </c>
      <c r="F1769" s="20">
        <v>85</v>
      </c>
      <c r="G1769" s="21">
        <v>1.8400000333786011</v>
      </c>
      <c r="H1769" s="20">
        <v>8</v>
      </c>
      <c r="I1769" s="20">
        <v>35</v>
      </c>
      <c r="J1769" s="20">
        <v>41</v>
      </c>
      <c r="K1769" s="20"/>
      <c r="L1769" s="20"/>
      <c r="M1769" s="20">
        <v>45</v>
      </c>
      <c r="N1769" s="20">
        <v>38</v>
      </c>
      <c r="O1769" s="20"/>
      <c r="P1769" s="20">
        <v>32</v>
      </c>
      <c r="Q1769" s="20">
        <v>33</v>
      </c>
      <c r="R1769" s="19">
        <v>33</v>
      </c>
      <c r="S1769" s="20">
        <v>41</v>
      </c>
      <c r="T1769" s="20"/>
      <c r="U1769" s="20"/>
      <c r="V1769" s="20">
        <v>43</v>
      </c>
      <c r="W1769" s="20">
        <v>42</v>
      </c>
      <c r="X1769" s="19"/>
    </row>
    <row r="1770" spans="1:24" s="15" customFormat="1" ht="13.8">
      <c r="A1770" s="15" t="s">
        <v>267</v>
      </c>
      <c r="B1770" s="19" t="s">
        <v>268</v>
      </c>
      <c r="C1770" s="19">
        <v>2015</v>
      </c>
      <c r="D1770" s="19" t="s">
        <v>440</v>
      </c>
      <c r="E1770" s="16">
        <v>35</v>
      </c>
      <c r="F1770" s="20">
        <v>95</v>
      </c>
      <c r="G1770" s="21">
        <v>1.9199999570846558</v>
      </c>
      <c r="H1770" s="20">
        <v>8</v>
      </c>
      <c r="I1770" s="20">
        <v>32</v>
      </c>
      <c r="J1770" s="20">
        <v>38</v>
      </c>
      <c r="K1770" s="20"/>
      <c r="L1770" s="20"/>
      <c r="M1770" s="20">
        <v>36</v>
      </c>
      <c r="N1770" s="20">
        <v>38</v>
      </c>
      <c r="O1770" s="20"/>
      <c r="P1770" s="20">
        <v>32</v>
      </c>
      <c r="Q1770" s="20">
        <v>33</v>
      </c>
      <c r="R1770" s="19">
        <v>37</v>
      </c>
      <c r="S1770" s="20">
        <v>41</v>
      </c>
      <c r="T1770" s="20"/>
      <c r="U1770" s="20"/>
      <c r="V1770" s="20">
        <v>36</v>
      </c>
      <c r="W1770" s="20">
        <v>23</v>
      </c>
      <c r="X1770" s="19"/>
    </row>
    <row r="1771" spans="1:24" s="15" customFormat="1" ht="13.8">
      <c r="A1771" s="15" t="s">
        <v>267</v>
      </c>
      <c r="B1771" s="19" t="s">
        <v>268</v>
      </c>
      <c r="C1771" s="19">
        <v>2016</v>
      </c>
      <c r="D1771" s="19" t="s">
        <v>440</v>
      </c>
      <c r="E1771" s="16">
        <v>35</v>
      </c>
      <c r="F1771" s="20">
        <v>101</v>
      </c>
      <c r="G1771" s="21">
        <v>1.58</v>
      </c>
      <c r="H1771" s="20">
        <v>9</v>
      </c>
      <c r="I1771" s="20">
        <v>33</v>
      </c>
      <c r="J1771" s="20">
        <v>38</v>
      </c>
      <c r="K1771" s="20" t="s">
        <v>557</v>
      </c>
      <c r="L1771" s="20" t="s">
        <v>557</v>
      </c>
      <c r="M1771" s="20">
        <v>36</v>
      </c>
      <c r="N1771" s="20">
        <v>37</v>
      </c>
      <c r="O1771" s="20" t="s">
        <v>557</v>
      </c>
      <c r="P1771" s="20">
        <v>34</v>
      </c>
      <c r="Q1771" s="20">
        <v>31</v>
      </c>
      <c r="R1771" s="19">
        <v>43</v>
      </c>
      <c r="S1771" s="20">
        <v>41</v>
      </c>
      <c r="T1771" s="20">
        <v>36</v>
      </c>
      <c r="U1771" s="20" t="s">
        <v>557</v>
      </c>
      <c r="V1771" s="20">
        <v>29</v>
      </c>
      <c r="W1771" s="20">
        <v>31</v>
      </c>
      <c r="X1771" s="19"/>
    </row>
    <row r="1772" spans="1:24" s="15" customFormat="1" ht="13.8">
      <c r="A1772" s="15" t="s">
        <v>267</v>
      </c>
      <c r="B1772" s="19" t="s">
        <v>268</v>
      </c>
      <c r="C1772" s="19">
        <v>2017</v>
      </c>
      <c r="D1772" s="19" t="s">
        <v>440</v>
      </c>
      <c r="E1772" s="16">
        <v>34</v>
      </c>
      <c r="F1772" s="20">
        <v>111</v>
      </c>
      <c r="G1772" s="21">
        <v>1.9</v>
      </c>
      <c r="H1772" s="20">
        <v>9</v>
      </c>
      <c r="I1772" s="20">
        <v>31</v>
      </c>
      <c r="J1772" s="20">
        <v>37</v>
      </c>
      <c r="K1772" s="20"/>
      <c r="L1772" s="20"/>
      <c r="M1772" s="20">
        <v>37</v>
      </c>
      <c r="N1772" s="20">
        <v>37</v>
      </c>
      <c r="O1772" s="20"/>
      <c r="P1772" s="20">
        <v>35</v>
      </c>
      <c r="Q1772" s="20">
        <v>33</v>
      </c>
      <c r="R1772" s="19">
        <v>39</v>
      </c>
      <c r="S1772" s="20">
        <v>41</v>
      </c>
      <c r="T1772" s="20">
        <v>38</v>
      </c>
      <c r="U1772" s="20"/>
      <c r="V1772" s="20">
        <v>24</v>
      </c>
      <c r="W1772" s="20">
        <v>27</v>
      </c>
      <c r="X1772" s="19"/>
    </row>
    <row r="1773" spans="1:24" s="15" customFormat="1" ht="13.8">
      <c r="A1773" s="15" t="s">
        <v>267</v>
      </c>
      <c r="B1773" s="19" t="s">
        <v>268</v>
      </c>
      <c r="C1773" s="19">
        <v>2018</v>
      </c>
      <c r="D1773" s="19" t="s">
        <v>440</v>
      </c>
      <c r="E1773" s="16">
        <v>36</v>
      </c>
      <c r="F1773" s="20">
        <v>99</v>
      </c>
      <c r="G1773" s="21">
        <v>1.55</v>
      </c>
      <c r="H1773" s="20">
        <v>9</v>
      </c>
      <c r="I1773" s="20">
        <v>33</v>
      </c>
      <c r="J1773" s="20">
        <v>39</v>
      </c>
      <c r="K1773" s="20"/>
      <c r="L1773" s="20"/>
      <c r="M1773" s="20">
        <v>37</v>
      </c>
      <c r="N1773" s="20">
        <v>37</v>
      </c>
      <c r="O1773" s="20"/>
      <c r="P1773" s="20">
        <v>35</v>
      </c>
      <c r="Q1773" s="20">
        <v>31</v>
      </c>
      <c r="R1773" s="19">
        <v>40</v>
      </c>
      <c r="S1773" s="20">
        <v>41</v>
      </c>
      <c r="T1773" s="20">
        <v>36</v>
      </c>
      <c r="U1773" s="20"/>
      <c r="V1773" s="20">
        <v>40</v>
      </c>
      <c r="W1773" s="20">
        <v>27</v>
      </c>
      <c r="X1773" s="19"/>
    </row>
    <row r="1774" spans="1:24" s="15" customFormat="1" ht="13.8">
      <c r="A1774" s="15" t="s">
        <v>267</v>
      </c>
      <c r="B1774" s="19" t="s">
        <v>268</v>
      </c>
      <c r="C1774" s="19">
        <v>2019</v>
      </c>
      <c r="D1774" s="19" t="s">
        <v>440</v>
      </c>
      <c r="E1774" s="16">
        <v>34</v>
      </c>
      <c r="F1774" s="20">
        <v>113</v>
      </c>
      <c r="G1774" s="21">
        <v>1.585877</v>
      </c>
      <c r="H1774" s="20">
        <v>9</v>
      </c>
      <c r="I1774" s="20">
        <v>31.399159999999998</v>
      </c>
      <c r="J1774" s="20">
        <v>36.600839999999998</v>
      </c>
      <c r="K1774" s="20" t="s">
        <v>557</v>
      </c>
      <c r="L1774" s="20" t="s">
        <v>557</v>
      </c>
      <c r="M1774" s="20">
        <v>33</v>
      </c>
      <c r="N1774" s="20">
        <v>37</v>
      </c>
      <c r="O1774" s="20" t="s">
        <v>557</v>
      </c>
      <c r="P1774" s="20">
        <v>35</v>
      </c>
      <c r="Q1774" s="20">
        <v>29</v>
      </c>
      <c r="R1774" s="19">
        <v>39</v>
      </c>
      <c r="S1774" s="20">
        <v>41</v>
      </c>
      <c r="T1774" s="20">
        <v>30</v>
      </c>
      <c r="U1774" s="20" t="s">
        <v>557</v>
      </c>
      <c r="V1774" s="20">
        <v>32</v>
      </c>
      <c r="W1774" s="20">
        <v>27</v>
      </c>
      <c r="X1774" s="19"/>
    </row>
    <row r="1775" spans="1:24" s="15" customFormat="1" ht="13.8">
      <c r="A1775" s="15" t="s">
        <v>267</v>
      </c>
      <c r="B1775" s="19" t="s">
        <v>268</v>
      </c>
      <c r="C1775" s="19">
        <v>2020</v>
      </c>
      <c r="D1775" s="19" t="s">
        <v>440</v>
      </c>
      <c r="E1775" s="16">
        <v>34</v>
      </c>
      <c r="F1775" s="20">
        <v>115</v>
      </c>
      <c r="G1775" s="21">
        <v>0.92003659999999998</v>
      </c>
      <c r="H1775" s="20">
        <v>9</v>
      </c>
      <c r="I1775" s="20">
        <v>32.491140000000001</v>
      </c>
      <c r="J1775" s="20">
        <v>35.508859999999999</v>
      </c>
      <c r="K1775" s="20" t="s">
        <v>557</v>
      </c>
      <c r="L1775" s="20" t="s">
        <v>557</v>
      </c>
      <c r="M1775" s="20">
        <v>33</v>
      </c>
      <c r="N1775" s="20">
        <v>37</v>
      </c>
      <c r="O1775" s="20" t="s">
        <v>557</v>
      </c>
      <c r="P1775" s="20">
        <v>35</v>
      </c>
      <c r="Q1775" s="20">
        <v>34</v>
      </c>
      <c r="R1775" s="19">
        <v>38</v>
      </c>
      <c r="S1775" s="20">
        <v>41</v>
      </c>
      <c r="T1775" s="20">
        <v>28</v>
      </c>
      <c r="U1775" s="20" t="s">
        <v>557</v>
      </c>
      <c r="V1775" s="20">
        <v>32</v>
      </c>
      <c r="W1775" s="20">
        <v>27</v>
      </c>
      <c r="X1775" s="19"/>
    </row>
    <row r="1776" spans="1:24" s="15" customFormat="1" ht="13.8">
      <c r="A1776" s="15" t="s">
        <v>267</v>
      </c>
      <c r="B1776" s="19" t="s">
        <v>268</v>
      </c>
      <c r="C1776" s="19">
        <v>2021</v>
      </c>
      <c r="D1776" s="19" t="s">
        <v>440</v>
      </c>
      <c r="E1776" s="16">
        <v>33</v>
      </c>
      <c r="F1776" s="20">
        <v>117</v>
      </c>
      <c r="G1776" s="21">
        <v>0.9365137</v>
      </c>
      <c r="H1776" s="20">
        <v>9</v>
      </c>
      <c r="I1776" s="20">
        <v>31.459430000000001</v>
      </c>
      <c r="J1776" s="20">
        <v>34.540570000000002</v>
      </c>
      <c r="K1776" s="20"/>
      <c r="L1776" s="20"/>
      <c r="M1776" s="20">
        <v>32.845500000000001</v>
      </c>
      <c r="N1776" s="20">
        <v>37.263190000000002</v>
      </c>
      <c r="O1776" s="20"/>
      <c r="P1776" s="20">
        <v>34.50329</v>
      </c>
      <c r="Q1776" s="20">
        <v>29.66696</v>
      </c>
      <c r="R1776" s="19">
        <v>37.674480000000003</v>
      </c>
      <c r="S1776" s="20">
        <v>41.127429999999997</v>
      </c>
      <c r="T1776" s="20">
        <v>28.976559999999999</v>
      </c>
      <c r="U1776" s="20"/>
      <c r="V1776" s="20">
        <v>31.87744</v>
      </c>
      <c r="W1776" s="20">
        <v>25.699729999999999</v>
      </c>
      <c r="X1776" s="19"/>
    </row>
    <row r="1777" spans="1:24" s="15" customFormat="1" ht="13.8">
      <c r="A1777" s="15" t="s">
        <v>267</v>
      </c>
      <c r="B1777" s="19" t="s">
        <v>268</v>
      </c>
      <c r="C1777" s="19">
        <v>2022</v>
      </c>
      <c r="D1777" s="19" t="s">
        <v>440</v>
      </c>
      <c r="E1777" s="16">
        <v>33</v>
      </c>
      <c r="F1777" s="20">
        <v>116</v>
      </c>
      <c r="G1777" s="21">
        <v>0.9319923</v>
      </c>
      <c r="H1777" s="20">
        <v>9</v>
      </c>
      <c r="I1777" s="20">
        <v>31.471530000000001</v>
      </c>
      <c r="J1777" s="20">
        <v>34.528469999999999</v>
      </c>
      <c r="K1777" s="20" t="s">
        <v>557</v>
      </c>
      <c r="L1777" s="20" t="s">
        <v>557</v>
      </c>
      <c r="M1777" s="20">
        <v>33</v>
      </c>
      <c r="N1777" s="20">
        <v>37</v>
      </c>
      <c r="O1777" s="20" t="s">
        <v>557</v>
      </c>
      <c r="P1777" s="20">
        <v>35</v>
      </c>
      <c r="Q1777" s="20">
        <v>30</v>
      </c>
      <c r="R1777" s="19">
        <v>37</v>
      </c>
      <c r="S1777" s="20">
        <v>41</v>
      </c>
      <c r="T1777" s="20">
        <v>28</v>
      </c>
      <c r="U1777" s="20" t="s">
        <v>557</v>
      </c>
      <c r="V1777" s="20">
        <v>34</v>
      </c>
      <c r="W1777" s="20">
        <v>26</v>
      </c>
      <c r="X1777" s="19"/>
    </row>
    <row r="1778" spans="1:24" s="15" customFormat="1" ht="13.8">
      <c r="A1778" s="15" t="s">
        <v>267</v>
      </c>
      <c r="B1778" s="19" t="s">
        <v>268</v>
      </c>
      <c r="C1778" s="19">
        <v>2023</v>
      </c>
      <c r="D1778" s="19" t="s">
        <v>440</v>
      </c>
      <c r="E1778" s="16">
        <v>34</v>
      </c>
      <c r="F1778" s="20">
        <v>115</v>
      </c>
      <c r="G1778" s="21">
        <v>1.2104159999999999</v>
      </c>
      <c r="H1778" s="20">
        <v>9</v>
      </c>
      <c r="I1778" s="20">
        <v>32.014919999999996</v>
      </c>
      <c r="J1778" s="20">
        <v>35.985080000000004</v>
      </c>
      <c r="K1778" s="20"/>
      <c r="L1778" s="20"/>
      <c r="M1778" s="20">
        <v>32.845500000000001</v>
      </c>
      <c r="N1778" s="20">
        <v>37.263190000000002</v>
      </c>
      <c r="O1778" s="20"/>
      <c r="P1778" s="20">
        <v>34.50329</v>
      </c>
      <c r="Q1778" s="20">
        <v>30.950980000000001</v>
      </c>
      <c r="R1778" s="19">
        <v>36.10416</v>
      </c>
      <c r="S1778" s="20">
        <v>41.127429999999997</v>
      </c>
      <c r="T1778" s="20">
        <v>24.636130000000001</v>
      </c>
      <c r="U1778" s="20"/>
      <c r="V1778" s="20">
        <v>41.171689999999998</v>
      </c>
      <c r="W1778" s="20">
        <v>23.903169999999999</v>
      </c>
      <c r="X1778" s="19"/>
    </row>
    <row r="1779" spans="1:24" s="15" customFormat="1" ht="13.8">
      <c r="A1779" s="15" t="s">
        <v>267</v>
      </c>
      <c r="B1779" s="19" t="s">
        <v>268</v>
      </c>
      <c r="C1779" s="19">
        <v>2024</v>
      </c>
      <c r="D1779" s="19" t="s">
        <v>440</v>
      </c>
      <c r="E1779" s="16">
        <v>33</v>
      </c>
      <c r="F1779" s="20">
        <v>114</v>
      </c>
      <c r="G1779" s="21">
        <v>1.8146640000000001</v>
      </c>
      <c r="H1779" s="20">
        <v>9</v>
      </c>
      <c r="I1779" s="20">
        <v>30.023949999999999</v>
      </c>
      <c r="J1779" s="20">
        <v>35.976050000000001</v>
      </c>
      <c r="K1779" s="20"/>
      <c r="L1779" s="20"/>
      <c r="M1779" s="20">
        <v>34.235579999999999</v>
      </c>
      <c r="N1779" s="20">
        <v>34.521169999999998</v>
      </c>
      <c r="O1779" s="20"/>
      <c r="P1779" s="20">
        <v>32.267980000000001</v>
      </c>
      <c r="Q1779" s="20">
        <v>21.249639999999999</v>
      </c>
      <c r="R1779" s="19">
        <v>42.868429999999996</v>
      </c>
      <c r="S1779" s="20">
        <v>41.129759999999997</v>
      </c>
      <c r="T1779" s="20">
        <v>19.675139999999999</v>
      </c>
      <c r="U1779" s="20"/>
      <c r="V1779" s="20">
        <v>45.484310000000001</v>
      </c>
      <c r="W1779" s="20">
        <v>24.510169999999999</v>
      </c>
      <c r="X1779" s="19"/>
    </row>
    <row r="1780" spans="1:24" s="15" customFormat="1">
      <c r="A1780" s="68" t="s">
        <v>267</v>
      </c>
      <c r="B1780" s="70" t="s">
        <v>268</v>
      </c>
      <c r="C1780" s="70">
        <v>2025</v>
      </c>
      <c r="D1780" s="73" t="str">
        <f>VLOOKUP(B1780,'CPI Timeseries 2012 - 2025'!B:C,2,0)</f>
        <v>AP</v>
      </c>
      <c r="E1780" s="16">
        <v>32</v>
      </c>
      <c r="F1780" s="70">
        <v>120</v>
      </c>
      <c r="G1780" s="74">
        <v>2.1407340000000001</v>
      </c>
      <c r="H1780" s="70">
        <v>9</v>
      </c>
      <c r="I1780" s="75">
        <v>28.489190000000001</v>
      </c>
      <c r="J1780" s="75">
        <v>35.510800000000003</v>
      </c>
      <c r="K1780" s="75"/>
      <c r="L1780" s="75"/>
      <c r="M1780" s="75">
        <v>34.241390000000003</v>
      </c>
      <c r="N1780" s="75">
        <v>34.494399999999999</v>
      </c>
      <c r="O1780" s="75"/>
      <c r="P1780" s="75">
        <v>32.214660000000002</v>
      </c>
      <c r="Q1780" s="75">
        <v>18.160309999999999</v>
      </c>
      <c r="R1780" s="75">
        <v>43.507640000000002</v>
      </c>
      <c r="S1780" s="75">
        <v>37.297609999999999</v>
      </c>
      <c r="T1780" s="75">
        <v>16.939109999999999</v>
      </c>
      <c r="U1780" s="75"/>
      <c r="V1780" s="75">
        <v>50.57423</v>
      </c>
      <c r="W1780" s="75">
        <v>24.488289999999999</v>
      </c>
      <c r="X1780" s="2"/>
    </row>
    <row r="1781" spans="1:24" s="15" customFormat="1" ht="13.8">
      <c r="A1781" s="15" t="s">
        <v>128</v>
      </c>
      <c r="B1781" s="19" t="s">
        <v>129</v>
      </c>
      <c r="C1781" s="19">
        <v>2012</v>
      </c>
      <c r="D1781" s="19" t="s">
        <v>444</v>
      </c>
      <c r="E1781" s="16">
        <v>58</v>
      </c>
      <c r="F1781" s="20">
        <v>41</v>
      </c>
      <c r="G1781" s="21">
        <v>2</v>
      </c>
      <c r="H1781" s="20">
        <v>10</v>
      </c>
      <c r="I1781" s="20">
        <v>55</v>
      </c>
      <c r="J1781" s="20">
        <v>62</v>
      </c>
      <c r="K1781" s="20"/>
      <c r="L1781" s="20">
        <v>65</v>
      </c>
      <c r="M1781" s="20">
        <v>62</v>
      </c>
      <c r="N1781" s="20">
        <v>54</v>
      </c>
      <c r="O1781" s="20">
        <v>58</v>
      </c>
      <c r="P1781" s="20">
        <v>63</v>
      </c>
      <c r="Q1781" s="20">
        <v>47</v>
      </c>
      <c r="R1781" s="19"/>
      <c r="S1781" s="20">
        <v>50</v>
      </c>
      <c r="T1781" s="20"/>
      <c r="U1781" s="20"/>
      <c r="V1781" s="20">
        <v>55</v>
      </c>
      <c r="W1781" s="20">
        <v>65</v>
      </c>
      <c r="X1781" s="19">
        <v>63</v>
      </c>
    </row>
    <row r="1782" spans="1:24" s="15" customFormat="1" ht="13.8">
      <c r="A1782" s="15" t="s">
        <v>128</v>
      </c>
      <c r="B1782" s="19" t="s">
        <v>129</v>
      </c>
      <c r="C1782" s="19">
        <v>2013</v>
      </c>
      <c r="D1782" s="19" t="s">
        <v>444</v>
      </c>
      <c r="E1782" s="16">
        <v>60</v>
      </c>
      <c r="F1782" s="20">
        <v>38</v>
      </c>
      <c r="G1782" s="21">
        <v>2.2999999999999998</v>
      </c>
      <c r="H1782" s="20">
        <v>10</v>
      </c>
      <c r="I1782" s="20">
        <v>56</v>
      </c>
      <c r="J1782" s="20">
        <v>64</v>
      </c>
      <c r="K1782" s="20"/>
      <c r="L1782" s="20">
        <v>73</v>
      </c>
      <c r="M1782" s="20">
        <v>66</v>
      </c>
      <c r="N1782" s="20">
        <v>54</v>
      </c>
      <c r="O1782" s="20">
        <v>58</v>
      </c>
      <c r="P1782" s="20">
        <v>63</v>
      </c>
      <c r="Q1782" s="20">
        <v>55</v>
      </c>
      <c r="R1782" s="19"/>
      <c r="S1782" s="20">
        <v>50</v>
      </c>
      <c r="T1782" s="20"/>
      <c r="U1782" s="20"/>
      <c r="V1782" s="20">
        <v>52</v>
      </c>
      <c r="W1782" s="20">
        <v>65</v>
      </c>
      <c r="X1782" s="19">
        <v>63</v>
      </c>
    </row>
    <row r="1783" spans="1:24" s="15" customFormat="1" ht="13.8">
      <c r="A1783" s="15" t="s">
        <v>128</v>
      </c>
      <c r="B1783" s="19" t="s">
        <v>129</v>
      </c>
      <c r="C1783" s="19">
        <v>2014</v>
      </c>
      <c r="D1783" s="19" t="s">
        <v>444</v>
      </c>
      <c r="E1783" s="16">
        <v>61</v>
      </c>
      <c r="F1783" s="20">
        <v>36</v>
      </c>
      <c r="G1783" s="21">
        <v>2.7000000476837158</v>
      </c>
      <c r="H1783" s="20">
        <v>9</v>
      </c>
      <c r="I1783" s="20">
        <v>57</v>
      </c>
      <c r="J1783" s="20">
        <v>65</v>
      </c>
      <c r="K1783" s="20"/>
      <c r="L1783" s="20">
        <v>73</v>
      </c>
      <c r="M1783" s="20">
        <v>66</v>
      </c>
      <c r="N1783" s="20">
        <v>54</v>
      </c>
      <c r="O1783" s="20">
        <v>55</v>
      </c>
      <c r="P1783" s="20">
        <v>73</v>
      </c>
      <c r="Q1783" s="20">
        <v>63</v>
      </c>
      <c r="R1783" s="19"/>
      <c r="S1783" s="20">
        <v>50</v>
      </c>
      <c r="T1783" s="20"/>
      <c r="U1783" s="20"/>
      <c r="V1783" s="20">
        <v>58</v>
      </c>
      <c r="W1783" s="20">
        <v>59</v>
      </c>
      <c r="X1783" s="19"/>
    </row>
    <row r="1784" spans="1:24" s="15" customFormat="1" ht="13.8">
      <c r="A1784" s="15" t="s">
        <v>128</v>
      </c>
      <c r="B1784" s="19" t="s">
        <v>129</v>
      </c>
      <c r="C1784" s="19">
        <v>2015</v>
      </c>
      <c r="D1784" s="19" t="s">
        <v>444</v>
      </c>
      <c r="E1784" s="16">
        <v>63</v>
      </c>
      <c r="F1784" s="20">
        <v>29</v>
      </c>
      <c r="G1784" s="21">
        <v>2.5899999141693115</v>
      </c>
      <c r="H1784" s="20">
        <v>9</v>
      </c>
      <c r="I1784" s="20">
        <v>59</v>
      </c>
      <c r="J1784" s="20">
        <v>67</v>
      </c>
      <c r="K1784" s="20"/>
      <c r="L1784" s="20">
        <v>73</v>
      </c>
      <c r="M1784" s="20">
        <v>71</v>
      </c>
      <c r="N1784" s="20">
        <v>54</v>
      </c>
      <c r="O1784" s="20">
        <v>55</v>
      </c>
      <c r="P1784" s="20">
        <v>73</v>
      </c>
      <c r="Q1784" s="20">
        <v>58</v>
      </c>
      <c r="R1784" s="19"/>
      <c r="S1784" s="20">
        <v>60</v>
      </c>
      <c r="T1784" s="20"/>
      <c r="U1784" s="20"/>
      <c r="V1784" s="20">
        <v>58</v>
      </c>
      <c r="W1784" s="20">
        <v>67</v>
      </c>
      <c r="X1784" s="19"/>
    </row>
    <row r="1785" spans="1:24" s="15" customFormat="1" ht="13.8">
      <c r="A1785" s="15" t="s">
        <v>128</v>
      </c>
      <c r="B1785" s="19" t="s">
        <v>129</v>
      </c>
      <c r="C1785" s="19">
        <v>2016</v>
      </c>
      <c r="D1785" s="19" t="s">
        <v>444</v>
      </c>
      <c r="E1785" s="16">
        <v>62</v>
      </c>
      <c r="F1785" s="20">
        <v>29</v>
      </c>
      <c r="G1785" s="21">
        <v>1.77</v>
      </c>
      <c r="H1785" s="20">
        <v>10</v>
      </c>
      <c r="I1785" s="20">
        <v>59</v>
      </c>
      <c r="J1785" s="20">
        <v>65</v>
      </c>
      <c r="K1785" s="20" t="s">
        <v>557</v>
      </c>
      <c r="L1785" s="20">
        <v>71</v>
      </c>
      <c r="M1785" s="20">
        <v>69</v>
      </c>
      <c r="N1785" s="20">
        <v>54</v>
      </c>
      <c r="O1785" s="20">
        <v>59</v>
      </c>
      <c r="P1785" s="20">
        <v>59</v>
      </c>
      <c r="Q1785" s="20">
        <v>60</v>
      </c>
      <c r="R1785" s="19" t="s">
        <v>557</v>
      </c>
      <c r="S1785" s="20">
        <v>58</v>
      </c>
      <c r="T1785" s="20">
        <v>66</v>
      </c>
      <c r="U1785" s="20" t="s">
        <v>557</v>
      </c>
      <c r="V1785" s="20">
        <v>56</v>
      </c>
      <c r="W1785" s="20">
        <v>66</v>
      </c>
      <c r="X1785" s="19"/>
    </row>
    <row r="1786" spans="1:24" s="15" customFormat="1" ht="13.8">
      <c r="A1786" s="15" t="s">
        <v>128</v>
      </c>
      <c r="B1786" s="19" t="s">
        <v>129</v>
      </c>
      <c r="C1786" s="19">
        <v>2017</v>
      </c>
      <c r="D1786" s="19" t="s">
        <v>444</v>
      </c>
      <c r="E1786" s="16">
        <v>60</v>
      </c>
      <c r="F1786" s="20">
        <v>36</v>
      </c>
      <c r="G1786" s="21">
        <v>1.36</v>
      </c>
      <c r="H1786" s="20">
        <v>10</v>
      </c>
      <c r="I1786" s="20">
        <v>58</v>
      </c>
      <c r="J1786" s="20">
        <v>62</v>
      </c>
      <c r="K1786" s="20"/>
      <c r="L1786" s="20">
        <v>62</v>
      </c>
      <c r="M1786" s="20">
        <v>65</v>
      </c>
      <c r="N1786" s="20">
        <v>55</v>
      </c>
      <c r="O1786" s="20">
        <v>62</v>
      </c>
      <c r="P1786" s="20">
        <v>59</v>
      </c>
      <c r="Q1786" s="20">
        <v>60</v>
      </c>
      <c r="R1786" s="19"/>
      <c r="S1786" s="20">
        <v>56</v>
      </c>
      <c r="T1786" s="20">
        <v>64</v>
      </c>
      <c r="U1786" s="20"/>
      <c r="V1786" s="20">
        <v>52</v>
      </c>
      <c r="W1786" s="20">
        <v>63</v>
      </c>
      <c r="X1786" s="19"/>
    </row>
    <row r="1787" spans="1:24" s="15" customFormat="1" ht="13.8">
      <c r="A1787" s="15" t="s">
        <v>128</v>
      </c>
      <c r="B1787" s="19" t="s">
        <v>129</v>
      </c>
      <c r="C1787" s="19">
        <v>2018</v>
      </c>
      <c r="D1787" s="19" t="s">
        <v>444</v>
      </c>
      <c r="E1787" s="16">
        <v>60</v>
      </c>
      <c r="F1787" s="20">
        <v>36</v>
      </c>
      <c r="G1787" s="21">
        <v>1.69</v>
      </c>
      <c r="H1787" s="20">
        <v>10</v>
      </c>
      <c r="I1787" s="20">
        <v>57</v>
      </c>
      <c r="J1787" s="20">
        <v>63</v>
      </c>
      <c r="K1787" s="20"/>
      <c r="L1787" s="20">
        <v>53</v>
      </c>
      <c r="M1787" s="20">
        <v>65</v>
      </c>
      <c r="N1787" s="20">
        <v>55</v>
      </c>
      <c r="O1787" s="20">
        <v>62</v>
      </c>
      <c r="P1787" s="20">
        <v>59</v>
      </c>
      <c r="Q1787" s="20">
        <v>60</v>
      </c>
      <c r="R1787" s="19"/>
      <c r="S1787" s="20">
        <v>59</v>
      </c>
      <c r="T1787" s="20">
        <v>69</v>
      </c>
      <c r="U1787" s="20"/>
      <c r="V1787" s="20">
        <v>53</v>
      </c>
      <c r="W1787" s="20">
        <v>63</v>
      </c>
      <c r="X1787" s="19"/>
    </row>
    <row r="1788" spans="1:24" s="15" customFormat="1" ht="13.8">
      <c r="A1788" s="15" t="s">
        <v>128</v>
      </c>
      <c r="B1788" s="19" t="s">
        <v>129</v>
      </c>
      <c r="C1788" s="19">
        <v>2019</v>
      </c>
      <c r="D1788" s="19" t="s">
        <v>444</v>
      </c>
      <c r="E1788" s="16">
        <v>58</v>
      </c>
      <c r="F1788" s="20">
        <v>41</v>
      </c>
      <c r="G1788" s="21">
        <v>1.8450500000000001</v>
      </c>
      <c r="H1788" s="20">
        <v>10</v>
      </c>
      <c r="I1788" s="20">
        <v>54.974119999999999</v>
      </c>
      <c r="J1788" s="20">
        <v>61.025880000000001</v>
      </c>
      <c r="K1788" s="20" t="s">
        <v>557</v>
      </c>
      <c r="L1788" s="20">
        <v>53</v>
      </c>
      <c r="M1788" s="20">
        <v>57</v>
      </c>
      <c r="N1788" s="20">
        <v>55</v>
      </c>
      <c r="O1788" s="20">
        <v>62</v>
      </c>
      <c r="P1788" s="20">
        <v>59</v>
      </c>
      <c r="Q1788" s="20">
        <v>60</v>
      </c>
      <c r="R1788" s="19" t="s">
        <v>557</v>
      </c>
      <c r="S1788" s="20">
        <v>51</v>
      </c>
      <c r="T1788" s="20">
        <v>69</v>
      </c>
      <c r="U1788" s="20" t="s">
        <v>557</v>
      </c>
      <c r="V1788" s="20">
        <v>53</v>
      </c>
      <c r="W1788" s="20">
        <v>65</v>
      </c>
      <c r="X1788" s="19"/>
    </row>
    <row r="1789" spans="1:24" s="15" customFormat="1" ht="13.8">
      <c r="A1789" s="15" t="s">
        <v>128</v>
      </c>
      <c r="B1789" s="19" t="s">
        <v>129</v>
      </c>
      <c r="C1789" s="19">
        <v>2020</v>
      </c>
      <c r="D1789" s="19" t="s">
        <v>444</v>
      </c>
      <c r="E1789" s="16">
        <v>56</v>
      </c>
      <c r="F1789" s="20">
        <v>45</v>
      </c>
      <c r="G1789" s="21">
        <v>1.3857079999999999</v>
      </c>
      <c r="H1789" s="20">
        <v>10</v>
      </c>
      <c r="I1789" s="20">
        <v>53.727440000000001</v>
      </c>
      <c r="J1789" s="20">
        <v>58.272559999999999</v>
      </c>
      <c r="K1789" s="20" t="s">
        <v>557</v>
      </c>
      <c r="L1789" s="20">
        <v>44</v>
      </c>
      <c r="M1789" s="20">
        <v>57</v>
      </c>
      <c r="N1789" s="20">
        <v>55</v>
      </c>
      <c r="O1789" s="20">
        <v>59</v>
      </c>
      <c r="P1789" s="20">
        <v>47</v>
      </c>
      <c r="Q1789" s="20">
        <v>61</v>
      </c>
      <c r="R1789" s="19" t="s">
        <v>557</v>
      </c>
      <c r="S1789" s="20">
        <v>50</v>
      </c>
      <c r="T1789" s="20">
        <v>72</v>
      </c>
      <c r="U1789" s="20" t="s">
        <v>557</v>
      </c>
      <c r="V1789" s="20">
        <v>53</v>
      </c>
      <c r="W1789" s="20">
        <v>66</v>
      </c>
      <c r="X1789" s="19"/>
    </row>
    <row r="1790" spans="1:24" s="15" customFormat="1" ht="13.8">
      <c r="A1790" s="15" t="s">
        <v>128</v>
      </c>
      <c r="B1790" s="19" t="s">
        <v>129</v>
      </c>
      <c r="C1790" s="19">
        <v>2021</v>
      </c>
      <c r="D1790" s="19" t="s">
        <v>444</v>
      </c>
      <c r="E1790" s="16">
        <v>56</v>
      </c>
      <c r="F1790" s="20">
        <v>42</v>
      </c>
      <c r="G1790" s="21">
        <v>1.2210490000000001</v>
      </c>
      <c r="H1790" s="20">
        <v>10</v>
      </c>
      <c r="I1790" s="20">
        <v>53.991370000000003</v>
      </c>
      <c r="J1790" s="20">
        <v>58.008629999999997</v>
      </c>
      <c r="K1790" s="20"/>
      <c r="L1790" s="20">
        <v>43.780419999999999</v>
      </c>
      <c r="M1790" s="20">
        <v>56.782600000000002</v>
      </c>
      <c r="N1790" s="20">
        <v>54.733609999999999</v>
      </c>
      <c r="O1790" s="20">
        <v>56.357439999999997</v>
      </c>
      <c r="P1790" s="20">
        <v>58.971130000000002</v>
      </c>
      <c r="Q1790" s="20">
        <v>51.238480000000003</v>
      </c>
      <c r="R1790" s="19"/>
      <c r="S1790" s="20">
        <v>47.746110000000002</v>
      </c>
      <c r="T1790" s="20">
        <v>70.210660000000004</v>
      </c>
      <c r="U1790" s="20"/>
      <c r="V1790" s="20">
        <v>52.04421</v>
      </c>
      <c r="W1790" s="20">
        <v>64.325710000000001</v>
      </c>
      <c r="X1790" s="19"/>
    </row>
    <row r="1791" spans="1:24" s="15" customFormat="1" ht="13.8">
      <c r="A1791" s="15" t="s">
        <v>128</v>
      </c>
      <c r="B1791" s="19" t="s">
        <v>129</v>
      </c>
      <c r="C1791" s="19">
        <v>2022</v>
      </c>
      <c r="D1791" s="19" t="s">
        <v>444</v>
      </c>
      <c r="E1791" s="16">
        <v>55</v>
      </c>
      <c r="F1791" s="20">
        <v>45</v>
      </c>
      <c r="G1791" s="21">
        <v>1.367945</v>
      </c>
      <c r="H1791" s="20">
        <v>10</v>
      </c>
      <c r="I1791" s="20">
        <v>52.756570000000004</v>
      </c>
      <c r="J1791" s="20">
        <v>57.243429999999996</v>
      </c>
      <c r="K1791" s="20" t="s">
        <v>557</v>
      </c>
      <c r="L1791" s="20">
        <v>44</v>
      </c>
      <c r="M1791" s="20">
        <v>57</v>
      </c>
      <c r="N1791" s="20">
        <v>55</v>
      </c>
      <c r="O1791" s="20">
        <v>56</v>
      </c>
      <c r="P1791" s="20">
        <v>59</v>
      </c>
      <c r="Q1791" s="20">
        <v>52</v>
      </c>
      <c r="R1791" s="19" t="s">
        <v>557</v>
      </c>
      <c r="S1791" s="20">
        <v>41</v>
      </c>
      <c r="T1791" s="20">
        <v>69</v>
      </c>
      <c r="U1791" s="20" t="s">
        <v>557</v>
      </c>
      <c r="V1791" s="20">
        <v>50</v>
      </c>
      <c r="W1791" s="20">
        <v>64</v>
      </c>
      <c r="X1791" s="19"/>
    </row>
    <row r="1792" spans="1:24" s="15" customFormat="1" ht="13.8">
      <c r="A1792" s="15" t="s">
        <v>128</v>
      </c>
      <c r="B1792" s="19" t="s">
        <v>129</v>
      </c>
      <c r="C1792" s="19">
        <v>2023</v>
      </c>
      <c r="D1792" s="19" t="s">
        <v>444</v>
      </c>
      <c r="E1792" s="16">
        <v>54</v>
      </c>
      <c r="F1792" s="20">
        <v>47</v>
      </c>
      <c r="G1792" s="21">
        <v>1.3621939999999999</v>
      </c>
      <c r="H1792" s="20">
        <v>10</v>
      </c>
      <c r="I1792" s="20">
        <v>51.765999999999998</v>
      </c>
      <c r="J1792" s="20">
        <v>56.234000000000002</v>
      </c>
      <c r="K1792" s="20"/>
      <c r="L1792" s="20">
        <v>43.780419999999999</v>
      </c>
      <c r="M1792" s="20">
        <v>48.803570000000001</v>
      </c>
      <c r="N1792" s="20">
        <v>54.733609999999999</v>
      </c>
      <c r="O1792" s="20">
        <v>56.357439999999997</v>
      </c>
      <c r="P1792" s="20">
        <v>58.971130000000002</v>
      </c>
      <c r="Q1792" s="20">
        <v>53.63532</v>
      </c>
      <c r="R1792" s="19"/>
      <c r="S1792" s="20">
        <v>41.127429999999997</v>
      </c>
      <c r="T1792" s="20">
        <v>69.487250000000003</v>
      </c>
      <c r="U1792" s="20"/>
      <c r="V1792" s="20">
        <v>50.641309999999997</v>
      </c>
      <c r="W1792" s="20">
        <v>63.427439999999997</v>
      </c>
      <c r="X1792" s="19"/>
    </row>
    <row r="1793" spans="1:24" s="15" customFormat="1" ht="13.8">
      <c r="A1793" s="15" t="s">
        <v>128</v>
      </c>
      <c r="B1793" s="19" t="s">
        <v>129</v>
      </c>
      <c r="C1793" s="19">
        <v>2024</v>
      </c>
      <c r="D1793" s="19" t="s">
        <v>444</v>
      </c>
      <c r="E1793" s="16">
        <v>53</v>
      </c>
      <c r="F1793" s="20">
        <v>53</v>
      </c>
      <c r="G1793" s="21">
        <v>1.844787</v>
      </c>
      <c r="H1793" s="20">
        <v>10</v>
      </c>
      <c r="I1793" s="20">
        <v>49.974550000000001</v>
      </c>
      <c r="J1793" s="20">
        <v>56.025449999999999</v>
      </c>
      <c r="K1793" s="20"/>
      <c r="L1793" s="20">
        <v>26.1326</v>
      </c>
      <c r="M1793" s="20">
        <v>51.427819999999997</v>
      </c>
      <c r="N1793" s="20">
        <v>50.63015</v>
      </c>
      <c r="O1793" s="20">
        <v>55.44923</v>
      </c>
      <c r="P1793" s="20">
        <v>58.851039999999998</v>
      </c>
      <c r="Q1793" s="20">
        <v>62.910310000000003</v>
      </c>
      <c r="R1793" s="19"/>
      <c r="S1793" s="20">
        <v>41.855710000000002</v>
      </c>
      <c r="T1793" s="20">
        <v>66.216859999999997</v>
      </c>
      <c r="U1793" s="20"/>
      <c r="V1793" s="20">
        <v>55.710329999999999</v>
      </c>
      <c r="W1793" s="20">
        <v>60.113079999999997</v>
      </c>
      <c r="X1793" s="19"/>
    </row>
    <row r="1794" spans="1:24" s="15" customFormat="1">
      <c r="A1794" s="68" t="s">
        <v>128</v>
      </c>
      <c r="B1794" s="70" t="s">
        <v>129</v>
      </c>
      <c r="C1794" s="70">
        <v>2025</v>
      </c>
      <c r="D1794" s="73" t="str">
        <f>VLOOKUP(B1794,'CPI Timeseries 2012 - 2025'!B:C,2,0)</f>
        <v>WE/EU</v>
      </c>
      <c r="E1794" s="16">
        <v>53</v>
      </c>
      <c r="F1794" s="70">
        <v>52</v>
      </c>
      <c r="G1794" s="74">
        <v>2.0283039999999999</v>
      </c>
      <c r="H1794" s="70">
        <v>10</v>
      </c>
      <c r="I1794" s="75">
        <v>49.673580000000001</v>
      </c>
      <c r="J1794" s="75">
        <v>56.326419999999999</v>
      </c>
      <c r="K1794" s="75"/>
      <c r="L1794" s="75">
        <v>26.137090000000001</v>
      </c>
      <c r="M1794" s="75">
        <v>68.62988</v>
      </c>
      <c r="N1794" s="75">
        <v>50.60913</v>
      </c>
      <c r="O1794" s="75">
        <v>55.44462</v>
      </c>
      <c r="P1794" s="75">
        <v>58.821210000000001</v>
      </c>
      <c r="Q1794" s="75">
        <v>46.726439999999997</v>
      </c>
      <c r="R1794" s="75"/>
      <c r="S1794" s="75">
        <v>41.836329999999997</v>
      </c>
      <c r="T1794" s="75">
        <v>68.283050000000003</v>
      </c>
      <c r="U1794" s="75"/>
      <c r="V1794" s="75">
        <v>58.944139999999997</v>
      </c>
      <c r="W1794" s="75">
        <v>59.232559999999999</v>
      </c>
      <c r="X1794" s="2"/>
    </row>
    <row r="1795" spans="1:24" s="15" customFormat="1" ht="13.8">
      <c r="A1795" s="15" t="s">
        <v>118</v>
      </c>
      <c r="B1795" s="19" t="s">
        <v>119</v>
      </c>
      <c r="C1795" s="19">
        <v>2012</v>
      </c>
      <c r="D1795" s="19" t="s">
        <v>444</v>
      </c>
      <c r="E1795" s="16">
        <v>63</v>
      </c>
      <c r="F1795" s="20">
        <v>33</v>
      </c>
      <c r="G1795" s="21">
        <v>2.5</v>
      </c>
      <c r="H1795" s="20">
        <v>7</v>
      </c>
      <c r="I1795" s="20">
        <v>59</v>
      </c>
      <c r="J1795" s="20">
        <v>67</v>
      </c>
      <c r="K1795" s="20"/>
      <c r="L1795" s="20">
        <v>65</v>
      </c>
      <c r="M1795" s="20"/>
      <c r="N1795" s="20">
        <v>54</v>
      </c>
      <c r="O1795" s="20"/>
      <c r="P1795" s="20">
        <v>73</v>
      </c>
      <c r="Q1795" s="20">
        <v>58</v>
      </c>
      <c r="R1795" s="19"/>
      <c r="S1795" s="20">
        <v>69</v>
      </c>
      <c r="T1795" s="20"/>
      <c r="U1795" s="20"/>
      <c r="V1795" s="20">
        <v>59</v>
      </c>
      <c r="W1795" s="20">
        <v>61</v>
      </c>
      <c r="X1795" s="19"/>
    </row>
    <row r="1796" spans="1:24" s="15" customFormat="1" ht="13.8">
      <c r="A1796" s="15" t="s">
        <v>118</v>
      </c>
      <c r="B1796" s="19" t="s">
        <v>119</v>
      </c>
      <c r="C1796" s="19">
        <v>2013</v>
      </c>
      <c r="D1796" s="19" t="s">
        <v>444</v>
      </c>
      <c r="E1796" s="16">
        <v>62</v>
      </c>
      <c r="F1796" s="20">
        <v>33</v>
      </c>
      <c r="G1796" s="21">
        <v>3</v>
      </c>
      <c r="H1796" s="20">
        <v>7</v>
      </c>
      <c r="I1796" s="20">
        <v>57</v>
      </c>
      <c r="J1796" s="20">
        <v>67</v>
      </c>
      <c r="K1796" s="20"/>
      <c r="L1796" s="20">
        <v>73</v>
      </c>
      <c r="M1796" s="20"/>
      <c r="N1796" s="20">
        <v>54</v>
      </c>
      <c r="O1796" s="20"/>
      <c r="P1796" s="20">
        <v>73</v>
      </c>
      <c r="Q1796" s="20">
        <v>55</v>
      </c>
      <c r="R1796" s="19"/>
      <c r="S1796" s="20">
        <v>60</v>
      </c>
      <c r="T1796" s="20"/>
      <c r="U1796" s="20"/>
      <c r="V1796" s="20">
        <v>57</v>
      </c>
      <c r="W1796" s="20">
        <v>61</v>
      </c>
      <c r="X1796" s="19"/>
    </row>
    <row r="1797" spans="1:24" s="15" customFormat="1" ht="13.8">
      <c r="A1797" s="15" t="s">
        <v>118</v>
      </c>
      <c r="B1797" s="19" t="s">
        <v>119</v>
      </c>
      <c r="C1797" s="19">
        <v>2014</v>
      </c>
      <c r="D1797" s="19" t="s">
        <v>444</v>
      </c>
      <c r="E1797" s="16">
        <v>63</v>
      </c>
      <c r="F1797" s="20">
        <v>31</v>
      </c>
      <c r="G1797" s="21">
        <v>3.3599998950958252</v>
      </c>
      <c r="H1797" s="20">
        <v>7</v>
      </c>
      <c r="I1797" s="20">
        <v>57</v>
      </c>
      <c r="J1797" s="20">
        <v>69</v>
      </c>
      <c r="K1797" s="20"/>
      <c r="L1797" s="20">
        <v>73</v>
      </c>
      <c r="M1797" s="20"/>
      <c r="N1797" s="20">
        <v>54</v>
      </c>
      <c r="O1797" s="20"/>
      <c r="P1797" s="20">
        <v>73</v>
      </c>
      <c r="Q1797" s="20">
        <v>50</v>
      </c>
      <c r="R1797" s="19"/>
      <c r="S1797" s="20">
        <v>60</v>
      </c>
      <c r="T1797" s="20"/>
      <c r="U1797" s="20"/>
      <c r="V1797" s="20">
        <v>67</v>
      </c>
      <c r="W1797" s="20">
        <v>62</v>
      </c>
      <c r="X1797" s="19"/>
    </row>
    <row r="1798" spans="1:24" s="15" customFormat="1" ht="13.8">
      <c r="A1798" s="15" t="s">
        <v>118</v>
      </c>
      <c r="B1798" s="19" t="s">
        <v>119</v>
      </c>
      <c r="C1798" s="19">
        <v>2015</v>
      </c>
      <c r="D1798" s="19" t="s">
        <v>444</v>
      </c>
      <c r="E1798" s="16">
        <v>64</v>
      </c>
      <c r="F1798" s="20">
        <v>28</v>
      </c>
      <c r="G1798" s="21">
        <v>2.5</v>
      </c>
      <c r="H1798" s="20">
        <v>7</v>
      </c>
      <c r="I1798" s="20">
        <v>60</v>
      </c>
      <c r="J1798" s="20">
        <v>68</v>
      </c>
      <c r="K1798" s="20"/>
      <c r="L1798" s="20">
        <v>65</v>
      </c>
      <c r="M1798" s="20"/>
      <c r="N1798" s="20">
        <v>54</v>
      </c>
      <c r="O1798" s="20"/>
      <c r="P1798" s="20">
        <v>73</v>
      </c>
      <c r="Q1798" s="20">
        <v>58</v>
      </c>
      <c r="R1798" s="19"/>
      <c r="S1798" s="20">
        <v>69</v>
      </c>
      <c r="T1798" s="20"/>
      <c r="U1798" s="20"/>
      <c r="V1798" s="20">
        <v>62</v>
      </c>
      <c r="W1798" s="20">
        <v>68</v>
      </c>
      <c r="X1798" s="19"/>
    </row>
    <row r="1799" spans="1:24" s="15" customFormat="1" ht="13.8">
      <c r="A1799" s="15" t="s">
        <v>118</v>
      </c>
      <c r="B1799" s="19" t="s">
        <v>119</v>
      </c>
      <c r="C1799" s="19">
        <v>2016</v>
      </c>
      <c r="D1799" s="19" t="s">
        <v>444</v>
      </c>
      <c r="E1799" s="16">
        <v>62</v>
      </c>
      <c r="F1799" s="20">
        <v>29</v>
      </c>
      <c r="G1799" s="21">
        <v>2.58</v>
      </c>
      <c r="H1799" s="20">
        <v>8</v>
      </c>
      <c r="I1799" s="20">
        <v>58</v>
      </c>
      <c r="J1799" s="20">
        <v>66</v>
      </c>
      <c r="K1799" s="20" t="s">
        <v>557</v>
      </c>
      <c r="L1799" s="20">
        <v>71</v>
      </c>
      <c r="M1799" s="20" t="s">
        <v>557</v>
      </c>
      <c r="N1799" s="20">
        <v>54</v>
      </c>
      <c r="O1799" s="20" t="s">
        <v>557</v>
      </c>
      <c r="P1799" s="20">
        <v>59</v>
      </c>
      <c r="Q1799" s="20">
        <v>51</v>
      </c>
      <c r="R1799" s="19" t="s">
        <v>557</v>
      </c>
      <c r="S1799" s="20">
        <v>67</v>
      </c>
      <c r="T1799" s="20">
        <v>67</v>
      </c>
      <c r="U1799" s="20" t="s">
        <v>557</v>
      </c>
      <c r="V1799" s="20">
        <v>59</v>
      </c>
      <c r="W1799" s="20">
        <v>68</v>
      </c>
      <c r="X1799" s="19"/>
    </row>
    <row r="1800" spans="1:24" s="15" customFormat="1" ht="13.8">
      <c r="A1800" s="15" t="s">
        <v>118</v>
      </c>
      <c r="B1800" s="19" t="s">
        <v>119</v>
      </c>
      <c r="C1800" s="19">
        <v>2017</v>
      </c>
      <c r="D1800" s="19" t="s">
        <v>444</v>
      </c>
      <c r="E1800" s="16">
        <v>63</v>
      </c>
      <c r="F1800" s="20">
        <v>29</v>
      </c>
      <c r="G1800" s="21">
        <v>2.56</v>
      </c>
      <c r="H1800" s="20">
        <v>8</v>
      </c>
      <c r="I1800" s="20">
        <v>59</v>
      </c>
      <c r="J1800" s="20">
        <v>67</v>
      </c>
      <c r="K1800" s="20"/>
      <c r="L1800" s="20">
        <v>70</v>
      </c>
      <c r="M1800" s="20"/>
      <c r="N1800" s="20">
        <v>55</v>
      </c>
      <c r="O1800" s="20"/>
      <c r="P1800" s="20">
        <v>59</v>
      </c>
      <c r="Q1800" s="20">
        <v>51</v>
      </c>
      <c r="R1800" s="19"/>
      <c r="S1800" s="20">
        <v>67</v>
      </c>
      <c r="T1800" s="20">
        <v>68</v>
      </c>
      <c r="U1800" s="20"/>
      <c r="V1800" s="20">
        <v>60</v>
      </c>
      <c r="W1800" s="20">
        <v>70</v>
      </c>
      <c r="X1800" s="19"/>
    </row>
    <row r="1801" spans="1:24" s="15" customFormat="1" ht="13.8">
      <c r="A1801" s="15" t="s">
        <v>118</v>
      </c>
      <c r="B1801" s="19" t="s">
        <v>119</v>
      </c>
      <c r="C1801" s="19">
        <v>2018</v>
      </c>
      <c r="D1801" s="19" t="s">
        <v>444</v>
      </c>
      <c r="E1801" s="16">
        <v>64</v>
      </c>
      <c r="F1801" s="20">
        <v>30</v>
      </c>
      <c r="G1801" s="21">
        <v>2.14</v>
      </c>
      <c r="H1801" s="20">
        <v>8</v>
      </c>
      <c r="I1801" s="20">
        <v>60</v>
      </c>
      <c r="J1801" s="20">
        <v>68</v>
      </c>
      <c r="K1801" s="20"/>
      <c r="L1801" s="20">
        <v>70</v>
      </c>
      <c r="M1801" s="20"/>
      <c r="N1801" s="20">
        <v>55</v>
      </c>
      <c r="O1801" s="20"/>
      <c r="P1801" s="20">
        <v>59</v>
      </c>
      <c r="Q1801" s="20">
        <v>61</v>
      </c>
      <c r="R1801" s="19"/>
      <c r="S1801" s="20">
        <v>67</v>
      </c>
      <c r="T1801" s="20">
        <v>70</v>
      </c>
      <c r="U1801" s="20"/>
      <c r="V1801" s="20">
        <v>60</v>
      </c>
      <c r="W1801" s="20">
        <v>70</v>
      </c>
      <c r="X1801" s="19"/>
    </row>
    <row r="1802" spans="1:24" s="15" customFormat="1" ht="13.8">
      <c r="A1802" s="15" t="s">
        <v>118</v>
      </c>
      <c r="B1802" s="19" t="s">
        <v>119</v>
      </c>
      <c r="C1802" s="19">
        <v>2019</v>
      </c>
      <c r="D1802" s="19" t="s">
        <v>444</v>
      </c>
      <c r="E1802" s="16">
        <v>62</v>
      </c>
      <c r="F1802" s="20">
        <v>30</v>
      </c>
      <c r="G1802" s="21">
        <v>2.8190930000000001</v>
      </c>
      <c r="H1802" s="20">
        <v>8</v>
      </c>
      <c r="I1802" s="20">
        <v>57.376690000000004</v>
      </c>
      <c r="J1802" s="20">
        <v>66.623310000000004</v>
      </c>
      <c r="K1802" s="20" t="s">
        <v>557</v>
      </c>
      <c r="L1802" s="20">
        <v>70</v>
      </c>
      <c r="M1802" s="20" t="s">
        <v>557</v>
      </c>
      <c r="N1802" s="20">
        <v>55</v>
      </c>
      <c r="O1802" s="20" t="s">
        <v>557</v>
      </c>
      <c r="P1802" s="20">
        <v>59</v>
      </c>
      <c r="Q1802" s="20">
        <v>51</v>
      </c>
      <c r="R1802" s="19" t="s">
        <v>557</v>
      </c>
      <c r="S1802" s="20">
        <v>67</v>
      </c>
      <c r="T1802" s="20">
        <v>70</v>
      </c>
      <c r="U1802" s="20" t="s">
        <v>557</v>
      </c>
      <c r="V1802" s="20">
        <v>54</v>
      </c>
      <c r="W1802" s="20">
        <v>67</v>
      </c>
      <c r="X1802" s="19"/>
    </row>
    <row r="1803" spans="1:24" s="15" customFormat="1" ht="13.8">
      <c r="A1803" s="15" t="s">
        <v>118</v>
      </c>
      <c r="B1803" s="19" t="s">
        <v>119</v>
      </c>
      <c r="C1803" s="19">
        <v>2020</v>
      </c>
      <c r="D1803" s="19" t="s">
        <v>444</v>
      </c>
      <c r="E1803" s="16">
        <v>61</v>
      </c>
      <c r="F1803" s="20">
        <v>33</v>
      </c>
      <c r="G1803" s="21">
        <v>1.727857</v>
      </c>
      <c r="H1803" s="20">
        <v>8</v>
      </c>
      <c r="I1803" s="20">
        <v>58.166310000000003</v>
      </c>
      <c r="J1803" s="20">
        <v>63.833689999999997</v>
      </c>
      <c r="K1803" s="20" t="s">
        <v>557</v>
      </c>
      <c r="L1803" s="20">
        <v>70</v>
      </c>
      <c r="M1803" s="20" t="s">
        <v>557</v>
      </c>
      <c r="N1803" s="20">
        <v>55</v>
      </c>
      <c r="O1803" s="20" t="s">
        <v>557</v>
      </c>
      <c r="P1803" s="20">
        <v>59</v>
      </c>
      <c r="Q1803" s="20">
        <v>51</v>
      </c>
      <c r="R1803" s="19" t="s">
        <v>557</v>
      </c>
      <c r="S1803" s="20">
        <v>67</v>
      </c>
      <c r="T1803" s="20">
        <v>67</v>
      </c>
      <c r="U1803" s="20" t="s">
        <v>557</v>
      </c>
      <c r="V1803" s="20">
        <v>54</v>
      </c>
      <c r="W1803" s="20">
        <v>68</v>
      </c>
      <c r="X1803" s="19"/>
    </row>
    <row r="1804" spans="1:24" s="15" customFormat="1" ht="13.8">
      <c r="A1804" s="15" t="s">
        <v>118</v>
      </c>
      <c r="B1804" s="19" t="s">
        <v>119</v>
      </c>
      <c r="C1804" s="19">
        <v>2021</v>
      </c>
      <c r="D1804" s="19" t="s">
        <v>444</v>
      </c>
      <c r="E1804" s="16">
        <v>62</v>
      </c>
      <c r="F1804" s="20">
        <v>32</v>
      </c>
      <c r="G1804" s="21">
        <v>1.843364</v>
      </c>
      <c r="H1804" s="20">
        <v>8</v>
      </c>
      <c r="I1804" s="20">
        <v>58.967669999999998</v>
      </c>
      <c r="J1804" s="20">
        <v>65.032330000000002</v>
      </c>
      <c r="K1804" s="20"/>
      <c r="L1804" s="20">
        <v>70.387029999999996</v>
      </c>
      <c r="M1804" s="20"/>
      <c r="N1804" s="20">
        <v>54.733609999999999</v>
      </c>
      <c r="O1804" s="20"/>
      <c r="P1804" s="20">
        <v>58.971130000000002</v>
      </c>
      <c r="Q1804" s="20">
        <v>47.044020000000003</v>
      </c>
      <c r="R1804" s="19"/>
      <c r="S1804" s="20">
        <v>67.253810000000001</v>
      </c>
      <c r="T1804" s="20">
        <v>68.763840000000002</v>
      </c>
      <c r="U1804" s="20"/>
      <c r="V1804" s="20">
        <v>60.461640000000003</v>
      </c>
      <c r="W1804" s="20">
        <v>67.02055</v>
      </c>
      <c r="X1804" s="19"/>
    </row>
    <row r="1805" spans="1:24" s="15" customFormat="1" ht="13.8">
      <c r="A1805" s="15" t="s">
        <v>118</v>
      </c>
      <c r="B1805" s="19" t="s">
        <v>119</v>
      </c>
      <c r="C1805" s="19">
        <v>2022</v>
      </c>
      <c r="D1805" s="19" t="s">
        <v>444</v>
      </c>
      <c r="E1805" s="16">
        <v>62</v>
      </c>
      <c r="F1805" s="20">
        <v>33</v>
      </c>
      <c r="G1805" s="21">
        <v>1.6327020000000001</v>
      </c>
      <c r="H1805" s="20">
        <v>8</v>
      </c>
      <c r="I1805" s="20">
        <v>59.322369999999999</v>
      </c>
      <c r="J1805" s="20">
        <v>64.677629999999994</v>
      </c>
      <c r="K1805" s="20" t="s">
        <v>557</v>
      </c>
      <c r="L1805" s="20">
        <v>70</v>
      </c>
      <c r="M1805" s="20" t="s">
        <v>557</v>
      </c>
      <c r="N1805" s="20">
        <v>55</v>
      </c>
      <c r="O1805" s="20" t="s">
        <v>557</v>
      </c>
      <c r="P1805" s="20">
        <v>59</v>
      </c>
      <c r="Q1805" s="20">
        <v>54</v>
      </c>
      <c r="R1805" s="19" t="s">
        <v>557</v>
      </c>
      <c r="S1805" s="20">
        <v>67</v>
      </c>
      <c r="T1805" s="20">
        <v>68</v>
      </c>
      <c r="U1805" s="20" t="s">
        <v>557</v>
      </c>
      <c r="V1805" s="20">
        <v>54</v>
      </c>
      <c r="W1805" s="20">
        <v>67</v>
      </c>
      <c r="X1805" s="19"/>
    </row>
    <row r="1806" spans="1:24" s="15" customFormat="1" ht="13.8">
      <c r="A1806" s="15" t="s">
        <v>118</v>
      </c>
      <c r="B1806" s="19" t="s">
        <v>119</v>
      </c>
      <c r="C1806" s="19">
        <v>2023</v>
      </c>
      <c r="D1806" s="19" t="s">
        <v>444</v>
      </c>
      <c r="E1806" s="16">
        <v>61</v>
      </c>
      <c r="F1806" s="20">
        <v>34</v>
      </c>
      <c r="G1806" s="21">
        <v>1.7505539999999999</v>
      </c>
      <c r="H1806" s="20">
        <v>8</v>
      </c>
      <c r="I1806" s="20">
        <v>58.129089999999998</v>
      </c>
      <c r="J1806" s="20">
        <v>63.870910000000002</v>
      </c>
      <c r="K1806" s="20"/>
      <c r="L1806" s="20">
        <v>70.387029999999996</v>
      </c>
      <c r="M1806" s="20"/>
      <c r="N1806" s="20">
        <v>54.733609999999999</v>
      </c>
      <c r="O1806" s="20"/>
      <c r="P1806" s="20">
        <v>58.971130000000002</v>
      </c>
      <c r="Q1806" s="20">
        <v>48.49924</v>
      </c>
      <c r="R1806" s="19"/>
      <c r="S1806" s="20">
        <v>65.163700000000006</v>
      </c>
      <c r="T1806" s="20">
        <v>68.040440000000004</v>
      </c>
      <c r="U1806" s="20"/>
      <c r="V1806" s="20">
        <v>54.674660000000003</v>
      </c>
      <c r="W1806" s="20">
        <v>65.224000000000004</v>
      </c>
      <c r="X1806" s="19"/>
    </row>
    <row r="1807" spans="1:24" s="15" customFormat="1" ht="13.8">
      <c r="A1807" s="15" t="s">
        <v>118</v>
      </c>
      <c r="B1807" s="19" t="s">
        <v>119</v>
      </c>
      <c r="C1807" s="19">
        <v>2024</v>
      </c>
      <c r="D1807" s="19" t="s">
        <v>444</v>
      </c>
      <c r="E1807" s="16">
        <v>57</v>
      </c>
      <c r="F1807" s="20">
        <v>43</v>
      </c>
      <c r="G1807" s="21">
        <v>1.6284970000000001</v>
      </c>
      <c r="H1807" s="20">
        <v>8</v>
      </c>
      <c r="I1807" s="20">
        <v>54.329270000000001</v>
      </c>
      <c r="J1807" s="20">
        <v>59.670729999999999</v>
      </c>
      <c r="K1807" s="20"/>
      <c r="L1807" s="20">
        <v>56.713709999999999</v>
      </c>
      <c r="M1807" s="20"/>
      <c r="N1807" s="20">
        <v>50.63015</v>
      </c>
      <c r="O1807" s="20"/>
      <c r="P1807" s="20">
        <v>58.851039999999998</v>
      </c>
      <c r="Q1807" s="20">
        <v>42.18159</v>
      </c>
      <c r="R1807" s="19"/>
      <c r="S1807" s="20">
        <v>60.00468</v>
      </c>
      <c r="T1807" s="20">
        <v>62.794670000000004</v>
      </c>
      <c r="U1807" s="20"/>
      <c r="V1807" s="20">
        <v>59.661290000000001</v>
      </c>
      <c r="W1807" s="20">
        <v>63.586530000000003</v>
      </c>
      <c r="X1807" s="19"/>
    </row>
    <row r="1808" spans="1:24" s="15" customFormat="1">
      <c r="A1808" s="68" t="s">
        <v>118</v>
      </c>
      <c r="B1808" s="70" t="s">
        <v>119</v>
      </c>
      <c r="C1808" s="70">
        <v>2025</v>
      </c>
      <c r="D1808" s="73" t="str">
        <f>VLOOKUP(B1808,'CPI Timeseries 2012 - 2025'!B:C,2,0)</f>
        <v>WE/EU</v>
      </c>
      <c r="E1808" s="16">
        <v>56</v>
      </c>
      <c r="F1808" s="70">
        <v>46</v>
      </c>
      <c r="G1808" s="74">
        <v>2.266899</v>
      </c>
      <c r="H1808" s="70">
        <v>8</v>
      </c>
      <c r="I1808" s="75">
        <v>52.282290000000003</v>
      </c>
      <c r="J1808" s="75">
        <v>59.717709999999997</v>
      </c>
      <c r="K1808" s="75"/>
      <c r="L1808" s="75">
        <v>56.654359999999997</v>
      </c>
      <c r="M1808" s="75"/>
      <c r="N1808" s="75">
        <v>34.494399999999999</v>
      </c>
      <c r="O1808" s="75"/>
      <c r="P1808" s="75">
        <v>58.821210000000001</v>
      </c>
      <c r="Q1808" s="75">
        <v>47.641370000000002</v>
      </c>
      <c r="R1808" s="75"/>
      <c r="S1808" s="75">
        <v>59.991210000000002</v>
      </c>
      <c r="T1808" s="75">
        <v>64.175539999999998</v>
      </c>
      <c r="U1808" s="75"/>
      <c r="V1808" s="75">
        <v>60.804119999999998</v>
      </c>
      <c r="W1808" s="75">
        <v>62.706980000000001</v>
      </c>
      <c r="X1808" s="2"/>
    </row>
    <row r="1809" spans="1:24" s="15" customFormat="1" ht="13.8">
      <c r="A1809" s="15" t="s">
        <v>561</v>
      </c>
      <c r="B1809" s="19" t="s">
        <v>562</v>
      </c>
      <c r="C1809" s="19">
        <v>2012</v>
      </c>
      <c r="D1809" s="19" t="s">
        <v>234</v>
      </c>
      <c r="E1809" s="16">
        <v>63</v>
      </c>
      <c r="F1809" s="20">
        <v>33</v>
      </c>
      <c r="G1809" s="21">
        <v>4.9000000000000004</v>
      </c>
      <c r="H1809" s="20">
        <v>3</v>
      </c>
      <c r="I1809" s="20">
        <v>55</v>
      </c>
      <c r="J1809" s="20">
        <v>71</v>
      </c>
      <c r="K1809" s="20"/>
      <c r="L1809" s="20"/>
      <c r="M1809" s="20"/>
      <c r="N1809" s="20">
        <v>71</v>
      </c>
      <c r="O1809" s="20"/>
      <c r="P1809" s="20">
        <v>63</v>
      </c>
      <c r="Q1809" s="20"/>
      <c r="R1809" s="19"/>
      <c r="S1809" s="20"/>
      <c r="T1809" s="20"/>
      <c r="U1809" s="20"/>
      <c r="V1809" s="20">
        <v>54</v>
      </c>
      <c r="W1809" s="20"/>
      <c r="X1809" s="19"/>
    </row>
    <row r="1810" spans="1:24" s="15" customFormat="1" ht="13.8">
      <c r="A1810" s="15" t="s">
        <v>561</v>
      </c>
      <c r="B1810" s="19" t="s">
        <v>562</v>
      </c>
      <c r="C1810" s="19">
        <v>2013</v>
      </c>
      <c r="D1810" s="19" t="s">
        <v>234</v>
      </c>
      <c r="E1810" s="16">
        <v>62</v>
      </c>
      <c r="F1810" s="20">
        <v>33</v>
      </c>
      <c r="G1810" s="21">
        <v>6</v>
      </c>
      <c r="H1810" s="20">
        <v>3</v>
      </c>
      <c r="I1810" s="20">
        <v>52</v>
      </c>
      <c r="J1810" s="20">
        <v>72</v>
      </c>
      <c r="K1810" s="20"/>
      <c r="L1810" s="20"/>
      <c r="M1810" s="20"/>
      <c r="N1810" s="20">
        <v>71</v>
      </c>
      <c r="O1810" s="20"/>
      <c r="P1810" s="20">
        <v>63</v>
      </c>
      <c r="Q1810" s="20"/>
      <c r="R1810" s="19"/>
      <c r="S1810" s="20"/>
      <c r="T1810" s="20"/>
      <c r="U1810" s="20"/>
      <c r="V1810" s="20">
        <v>51</v>
      </c>
      <c r="W1810" s="20"/>
      <c r="X1810" s="19"/>
    </row>
    <row r="1811" spans="1:24" s="15" customFormat="1" ht="13.8">
      <c r="A1811" s="15" t="s">
        <v>561</v>
      </c>
      <c r="B1811" s="19" t="s">
        <v>562</v>
      </c>
      <c r="C1811" s="19">
        <v>2014</v>
      </c>
      <c r="D1811" s="19" t="s">
        <v>234</v>
      </c>
      <c r="E1811" s="16">
        <v>63</v>
      </c>
      <c r="F1811" s="20">
        <v>31</v>
      </c>
      <c r="G1811" s="21">
        <v>4.369999885559082</v>
      </c>
      <c r="H1811" s="20">
        <v>3</v>
      </c>
      <c r="I1811" s="20">
        <v>56</v>
      </c>
      <c r="J1811" s="20">
        <v>70</v>
      </c>
      <c r="K1811" s="20"/>
      <c r="L1811" s="20"/>
      <c r="M1811" s="20"/>
      <c r="N1811" s="20">
        <v>71</v>
      </c>
      <c r="O1811" s="20"/>
      <c r="P1811" s="20">
        <v>63</v>
      </c>
      <c r="Q1811" s="20"/>
      <c r="R1811" s="19"/>
      <c r="S1811" s="20"/>
      <c r="T1811" s="20"/>
      <c r="U1811" s="20"/>
      <c r="V1811" s="20">
        <v>56</v>
      </c>
      <c r="W1811" s="20"/>
      <c r="X1811" s="19"/>
    </row>
    <row r="1812" spans="1:24" s="15" customFormat="1" ht="13.8">
      <c r="A1812" s="15" t="s">
        <v>106</v>
      </c>
      <c r="B1812" s="19" t="s">
        <v>107</v>
      </c>
      <c r="C1812" s="19">
        <v>2012</v>
      </c>
      <c r="D1812" s="19" t="s">
        <v>442</v>
      </c>
      <c r="E1812" s="16">
        <v>68</v>
      </c>
      <c r="F1812" s="20">
        <v>27</v>
      </c>
      <c r="G1812" s="21">
        <v>6.4</v>
      </c>
      <c r="H1812" s="20">
        <v>6</v>
      </c>
      <c r="I1812" s="20">
        <v>58</v>
      </c>
      <c r="J1812" s="20">
        <v>79</v>
      </c>
      <c r="K1812" s="20"/>
      <c r="L1812" s="20"/>
      <c r="M1812" s="20">
        <v>49</v>
      </c>
      <c r="N1812" s="20">
        <v>71</v>
      </c>
      <c r="O1812" s="20"/>
      <c r="P1812" s="20">
        <v>73</v>
      </c>
      <c r="Q1812" s="20">
        <v>77</v>
      </c>
      <c r="R1812" s="19"/>
      <c r="S1812" s="20">
        <v>50</v>
      </c>
      <c r="T1812" s="20"/>
      <c r="U1812" s="20"/>
      <c r="V1812" s="20">
        <v>89</v>
      </c>
      <c r="W1812" s="20"/>
      <c r="X1812" s="19"/>
    </row>
    <row r="1813" spans="1:24" s="15" customFormat="1" ht="13.8">
      <c r="A1813" s="15" t="s">
        <v>106</v>
      </c>
      <c r="B1813" s="19" t="s">
        <v>107</v>
      </c>
      <c r="C1813" s="19">
        <v>2013</v>
      </c>
      <c r="D1813" s="19" t="s">
        <v>442</v>
      </c>
      <c r="E1813" s="16">
        <v>68</v>
      </c>
      <c r="F1813" s="20">
        <v>28</v>
      </c>
      <c r="G1813" s="21">
        <v>7.2</v>
      </c>
      <c r="H1813" s="20">
        <v>6</v>
      </c>
      <c r="I1813" s="20">
        <v>56</v>
      </c>
      <c r="J1813" s="20">
        <v>80</v>
      </c>
      <c r="K1813" s="20"/>
      <c r="L1813" s="20"/>
      <c r="M1813" s="20">
        <v>45</v>
      </c>
      <c r="N1813" s="20">
        <v>71</v>
      </c>
      <c r="O1813" s="20"/>
      <c r="P1813" s="20">
        <v>73</v>
      </c>
      <c r="Q1813" s="20">
        <v>78</v>
      </c>
      <c r="R1813" s="19"/>
      <c r="S1813" s="20">
        <v>50</v>
      </c>
      <c r="T1813" s="20"/>
      <c r="U1813" s="20"/>
      <c r="V1813" s="20">
        <v>92</v>
      </c>
      <c r="W1813" s="20"/>
      <c r="X1813" s="19"/>
    </row>
    <row r="1814" spans="1:24" s="15" customFormat="1" ht="13.8">
      <c r="A1814" s="15" t="s">
        <v>106</v>
      </c>
      <c r="B1814" s="19" t="s">
        <v>107</v>
      </c>
      <c r="C1814" s="19">
        <v>2014</v>
      </c>
      <c r="D1814" s="19" t="s">
        <v>442</v>
      </c>
      <c r="E1814" s="16">
        <v>69</v>
      </c>
      <c r="F1814" s="20">
        <v>27</v>
      </c>
      <c r="G1814" s="21">
        <v>7.2100000381469727</v>
      </c>
      <c r="H1814" s="20">
        <v>6</v>
      </c>
      <c r="I1814" s="20">
        <v>57</v>
      </c>
      <c r="J1814" s="20">
        <v>81</v>
      </c>
      <c r="K1814" s="20"/>
      <c r="L1814" s="20"/>
      <c r="M1814" s="20">
        <v>45</v>
      </c>
      <c r="N1814" s="20">
        <v>71</v>
      </c>
      <c r="O1814" s="20"/>
      <c r="P1814" s="20">
        <v>83</v>
      </c>
      <c r="Q1814" s="20">
        <v>79</v>
      </c>
      <c r="R1814" s="19"/>
      <c r="S1814" s="20">
        <v>50</v>
      </c>
      <c r="T1814" s="20"/>
      <c r="U1814" s="20"/>
      <c r="V1814" s="20">
        <v>87</v>
      </c>
      <c r="W1814" s="20"/>
      <c r="X1814" s="19"/>
    </row>
    <row r="1815" spans="1:24" s="15" customFormat="1" ht="13.8">
      <c r="A1815" s="15" t="s">
        <v>106</v>
      </c>
      <c r="B1815" s="19" t="s">
        <v>107</v>
      </c>
      <c r="C1815" s="19">
        <v>2015</v>
      </c>
      <c r="D1815" s="19" t="s">
        <v>442</v>
      </c>
      <c r="E1815" s="16">
        <v>71</v>
      </c>
      <c r="F1815" s="20">
        <v>22</v>
      </c>
      <c r="G1815" s="21">
        <v>6.630000114440918</v>
      </c>
      <c r="H1815" s="20">
        <v>6</v>
      </c>
      <c r="I1815" s="20">
        <v>60</v>
      </c>
      <c r="J1815" s="20">
        <v>82</v>
      </c>
      <c r="K1815" s="20"/>
      <c r="L1815" s="20"/>
      <c r="M1815" s="20">
        <v>40</v>
      </c>
      <c r="N1815" s="20">
        <v>71</v>
      </c>
      <c r="O1815" s="20"/>
      <c r="P1815" s="20">
        <v>83</v>
      </c>
      <c r="Q1815" s="20">
        <v>79</v>
      </c>
      <c r="R1815" s="19"/>
      <c r="S1815" s="20">
        <v>69</v>
      </c>
      <c r="T1815" s="20"/>
      <c r="U1815" s="20"/>
      <c r="V1815" s="20">
        <v>83</v>
      </c>
      <c r="W1815" s="20"/>
      <c r="X1815" s="19"/>
    </row>
    <row r="1816" spans="1:24" s="15" customFormat="1" ht="13.8">
      <c r="A1816" s="15" t="s">
        <v>106</v>
      </c>
      <c r="B1816" s="19" t="s">
        <v>107</v>
      </c>
      <c r="C1816" s="19">
        <v>2016</v>
      </c>
      <c r="D1816" s="19" t="s">
        <v>442</v>
      </c>
      <c r="E1816" s="16">
        <v>61</v>
      </c>
      <c r="F1816" s="20">
        <v>31</v>
      </c>
      <c r="G1816" s="21">
        <v>7.02</v>
      </c>
      <c r="H1816" s="20">
        <v>7</v>
      </c>
      <c r="I1816" s="20">
        <v>49</v>
      </c>
      <c r="J1816" s="20">
        <v>72</v>
      </c>
      <c r="K1816" s="20" t="s">
        <v>557</v>
      </c>
      <c r="L1816" s="20" t="s">
        <v>557</v>
      </c>
      <c r="M1816" s="20">
        <v>40</v>
      </c>
      <c r="N1816" s="20">
        <v>72</v>
      </c>
      <c r="O1816" s="20" t="s">
        <v>557</v>
      </c>
      <c r="P1816" s="20">
        <v>47</v>
      </c>
      <c r="Q1816" s="20">
        <v>80</v>
      </c>
      <c r="R1816" s="19" t="s">
        <v>557</v>
      </c>
      <c r="S1816" s="20">
        <v>67</v>
      </c>
      <c r="T1816" s="20">
        <v>39</v>
      </c>
      <c r="U1816" s="20" t="s">
        <v>557</v>
      </c>
      <c r="V1816" s="20">
        <v>82</v>
      </c>
      <c r="W1816" s="20" t="s">
        <v>557</v>
      </c>
      <c r="X1816" s="19"/>
    </row>
    <row r="1817" spans="1:24" s="15" customFormat="1" ht="13.8">
      <c r="A1817" s="15" t="s">
        <v>106</v>
      </c>
      <c r="B1817" s="19" t="s">
        <v>107</v>
      </c>
      <c r="C1817" s="19">
        <v>2017</v>
      </c>
      <c r="D1817" s="19" t="s">
        <v>442</v>
      </c>
      <c r="E1817" s="16">
        <v>63</v>
      </c>
      <c r="F1817" s="20">
        <v>29</v>
      </c>
      <c r="G1817" s="21">
        <v>7.5</v>
      </c>
      <c r="H1817" s="20">
        <v>7</v>
      </c>
      <c r="I1817" s="20">
        <v>51</v>
      </c>
      <c r="J1817" s="20">
        <v>75</v>
      </c>
      <c r="K1817" s="20"/>
      <c r="L1817" s="20"/>
      <c r="M1817" s="20">
        <v>41</v>
      </c>
      <c r="N1817" s="20">
        <v>72</v>
      </c>
      <c r="O1817" s="20"/>
      <c r="P1817" s="20">
        <v>47</v>
      </c>
      <c r="Q1817" s="20">
        <v>78</v>
      </c>
      <c r="R1817" s="19"/>
      <c r="S1817" s="20">
        <v>64</v>
      </c>
      <c r="T1817" s="20">
        <v>44</v>
      </c>
      <c r="U1817" s="20"/>
      <c r="V1817" s="20">
        <v>94</v>
      </c>
      <c r="W1817" s="20"/>
      <c r="X1817" s="19"/>
    </row>
    <row r="1818" spans="1:24" s="15" customFormat="1" ht="13.8">
      <c r="A1818" s="15" t="s">
        <v>106</v>
      </c>
      <c r="B1818" s="19" t="s">
        <v>107</v>
      </c>
      <c r="C1818" s="19">
        <v>2018</v>
      </c>
      <c r="D1818" s="19" t="s">
        <v>442</v>
      </c>
      <c r="E1818" s="16">
        <v>62</v>
      </c>
      <c r="F1818" s="20">
        <v>33</v>
      </c>
      <c r="G1818" s="21">
        <v>8.08</v>
      </c>
      <c r="H1818" s="20">
        <v>7</v>
      </c>
      <c r="I1818" s="20">
        <v>49</v>
      </c>
      <c r="J1818" s="20">
        <v>75</v>
      </c>
      <c r="K1818" s="20"/>
      <c r="L1818" s="20"/>
      <c r="M1818" s="20">
        <v>41</v>
      </c>
      <c r="N1818" s="20">
        <v>72</v>
      </c>
      <c r="O1818" s="20"/>
      <c r="P1818" s="20">
        <v>47</v>
      </c>
      <c r="Q1818" s="20">
        <v>84</v>
      </c>
      <c r="R1818" s="19"/>
      <c r="S1818" s="20">
        <v>59</v>
      </c>
      <c r="T1818" s="20">
        <v>38</v>
      </c>
      <c r="U1818" s="20"/>
      <c r="V1818" s="20">
        <v>92</v>
      </c>
      <c r="W1818" s="20"/>
      <c r="X1818" s="19"/>
    </row>
    <row r="1819" spans="1:24" s="15" customFormat="1" ht="13.8">
      <c r="A1819" s="15" t="s">
        <v>106</v>
      </c>
      <c r="B1819" s="19" t="s">
        <v>107</v>
      </c>
      <c r="C1819" s="19">
        <v>2019</v>
      </c>
      <c r="D1819" s="19" t="s">
        <v>442</v>
      </c>
      <c r="E1819" s="16">
        <v>62</v>
      </c>
      <c r="F1819" s="20">
        <v>30</v>
      </c>
      <c r="G1819" s="21">
        <v>7.9970689999999998</v>
      </c>
      <c r="H1819" s="20">
        <v>7</v>
      </c>
      <c r="I1819" s="20">
        <v>48.884810000000002</v>
      </c>
      <c r="J1819" s="20">
        <v>75.115200000000002</v>
      </c>
      <c r="K1819" s="20" t="s">
        <v>557</v>
      </c>
      <c r="L1819" s="20" t="s">
        <v>557</v>
      </c>
      <c r="M1819" s="20">
        <v>41</v>
      </c>
      <c r="N1819" s="20">
        <v>72</v>
      </c>
      <c r="O1819" s="20" t="s">
        <v>557</v>
      </c>
      <c r="P1819" s="20">
        <v>47</v>
      </c>
      <c r="Q1819" s="20">
        <v>82</v>
      </c>
      <c r="R1819" s="19" t="s">
        <v>557</v>
      </c>
      <c r="S1819" s="20">
        <v>59</v>
      </c>
      <c r="T1819" s="20">
        <v>38</v>
      </c>
      <c r="U1819" s="20" t="s">
        <v>557</v>
      </c>
      <c r="V1819" s="20">
        <v>92</v>
      </c>
      <c r="W1819" s="20" t="s">
        <v>557</v>
      </c>
      <c r="X1819" s="19"/>
    </row>
    <row r="1820" spans="1:24" s="15" customFormat="1" ht="13.8">
      <c r="A1820" s="15" t="s">
        <v>106</v>
      </c>
      <c r="B1820" s="19" t="s">
        <v>107</v>
      </c>
      <c r="C1820" s="19">
        <v>2020</v>
      </c>
      <c r="D1820" s="19" t="s">
        <v>442</v>
      </c>
      <c r="E1820" s="16">
        <v>63</v>
      </c>
      <c r="F1820" s="20">
        <v>30</v>
      </c>
      <c r="G1820" s="21">
        <v>5.3465400000000001</v>
      </c>
      <c r="H1820" s="20">
        <v>7</v>
      </c>
      <c r="I1820" s="20">
        <v>54.231670000000001</v>
      </c>
      <c r="J1820" s="20">
        <v>71.768330000000006</v>
      </c>
      <c r="K1820" s="20" t="s">
        <v>557</v>
      </c>
      <c r="L1820" s="20" t="s">
        <v>557</v>
      </c>
      <c r="M1820" s="20">
        <v>41</v>
      </c>
      <c r="N1820" s="20">
        <v>72</v>
      </c>
      <c r="O1820" s="20" t="s">
        <v>557</v>
      </c>
      <c r="P1820" s="20">
        <v>47</v>
      </c>
      <c r="Q1820" s="20">
        <v>84</v>
      </c>
      <c r="R1820" s="19" t="s">
        <v>557</v>
      </c>
      <c r="S1820" s="20">
        <v>59</v>
      </c>
      <c r="T1820" s="20">
        <v>48</v>
      </c>
      <c r="U1820" s="20" t="s">
        <v>557</v>
      </c>
      <c r="V1820" s="20">
        <v>92</v>
      </c>
      <c r="W1820" s="20" t="s">
        <v>557</v>
      </c>
      <c r="X1820" s="19"/>
    </row>
    <row r="1821" spans="1:24" s="15" customFormat="1" ht="13.8">
      <c r="A1821" s="15" t="s">
        <v>106</v>
      </c>
      <c r="B1821" s="19" t="s">
        <v>107</v>
      </c>
      <c r="C1821" s="19">
        <v>2021</v>
      </c>
      <c r="D1821" s="19" t="s">
        <v>442</v>
      </c>
      <c r="E1821" s="16">
        <v>63</v>
      </c>
      <c r="F1821" s="20">
        <v>31</v>
      </c>
      <c r="G1821" s="21">
        <v>5.0100740000000004</v>
      </c>
      <c r="H1821" s="20">
        <v>7</v>
      </c>
      <c r="I1821" s="20">
        <v>54.758429999999997</v>
      </c>
      <c r="J1821" s="20">
        <v>71.241569999999996</v>
      </c>
      <c r="K1821" s="20"/>
      <c r="L1821" s="20"/>
      <c r="M1821" s="20">
        <v>40.824530000000003</v>
      </c>
      <c r="N1821" s="20">
        <v>72.204040000000006</v>
      </c>
      <c r="O1821" s="20"/>
      <c r="P1821" s="20">
        <v>46.737209999999997</v>
      </c>
      <c r="Q1821" s="20">
        <v>84.28058</v>
      </c>
      <c r="R1821" s="19"/>
      <c r="S1821" s="20">
        <v>58.545009999999998</v>
      </c>
      <c r="T1821" s="20">
        <v>49.955309999999997</v>
      </c>
      <c r="U1821" s="20"/>
      <c r="V1821" s="20">
        <v>87.993669999999995</v>
      </c>
      <c r="W1821" s="20"/>
      <c r="X1821" s="19"/>
    </row>
    <row r="1822" spans="1:24" s="15" customFormat="1" ht="13.8">
      <c r="A1822" s="15" t="s">
        <v>106</v>
      </c>
      <c r="B1822" s="19" t="s">
        <v>107</v>
      </c>
      <c r="C1822" s="19">
        <v>2022</v>
      </c>
      <c r="D1822" s="19" t="s">
        <v>442</v>
      </c>
      <c r="E1822" s="16">
        <v>58</v>
      </c>
      <c r="F1822" s="20">
        <v>40</v>
      </c>
      <c r="G1822" s="21">
        <v>5.0829820000000003</v>
      </c>
      <c r="H1822" s="20">
        <v>6</v>
      </c>
      <c r="I1822" s="20">
        <v>49.663910000000001</v>
      </c>
      <c r="J1822" s="20">
        <v>66.336089999999999</v>
      </c>
      <c r="K1822" s="20" t="s">
        <v>557</v>
      </c>
      <c r="L1822" s="20" t="s">
        <v>557</v>
      </c>
      <c r="M1822" s="20">
        <v>41</v>
      </c>
      <c r="N1822" s="20">
        <v>72</v>
      </c>
      <c r="O1822" s="20" t="s">
        <v>557</v>
      </c>
      <c r="P1822" s="20">
        <v>47</v>
      </c>
      <c r="Q1822" s="20">
        <v>83</v>
      </c>
      <c r="R1822" s="19" t="s">
        <v>557</v>
      </c>
      <c r="S1822" s="20">
        <v>59</v>
      </c>
      <c r="T1822" s="20">
        <v>49</v>
      </c>
      <c r="U1822" s="20" t="s">
        <v>557</v>
      </c>
      <c r="V1822" s="20" t="s">
        <v>557</v>
      </c>
      <c r="W1822" s="20" t="s">
        <v>557</v>
      </c>
      <c r="X1822" s="19"/>
    </row>
    <row r="1823" spans="1:24" s="15" customFormat="1" ht="13.8">
      <c r="A1823" s="15" t="s">
        <v>106</v>
      </c>
      <c r="B1823" s="19" t="s">
        <v>107</v>
      </c>
      <c r="C1823" s="19">
        <v>2023</v>
      </c>
      <c r="D1823" s="19" t="s">
        <v>442</v>
      </c>
      <c r="E1823" s="16">
        <v>58</v>
      </c>
      <c r="F1823" s="20">
        <v>40</v>
      </c>
      <c r="G1823" s="21">
        <v>4.8960840000000001</v>
      </c>
      <c r="H1823" s="20">
        <v>6</v>
      </c>
      <c r="I1823" s="20">
        <v>49.970419999999997</v>
      </c>
      <c r="J1823" s="20">
        <v>66.029579999999996</v>
      </c>
      <c r="K1823" s="20"/>
      <c r="L1823" s="20"/>
      <c r="M1823" s="20">
        <v>40.824530000000003</v>
      </c>
      <c r="N1823" s="20">
        <v>72.204040000000006</v>
      </c>
      <c r="O1823" s="20"/>
      <c r="P1823" s="20">
        <v>46.737209999999997</v>
      </c>
      <c r="Q1823" s="20">
        <v>81.284540000000007</v>
      </c>
      <c r="R1823" s="19"/>
      <c r="S1823" s="20">
        <v>56.454909999999998</v>
      </c>
      <c r="T1823" s="20">
        <v>49.955309999999997</v>
      </c>
      <c r="U1823" s="20"/>
      <c r="V1823" s="20"/>
      <c r="W1823" s="20"/>
      <c r="X1823" s="19"/>
    </row>
    <row r="1824" spans="1:24" s="15" customFormat="1" ht="13.8">
      <c r="A1824" s="15" t="s">
        <v>106</v>
      </c>
      <c r="B1824" s="19" t="s">
        <v>107</v>
      </c>
      <c r="C1824" s="19">
        <v>2024</v>
      </c>
      <c r="D1824" s="19" t="s">
        <v>442</v>
      </c>
      <c r="E1824" s="16">
        <v>59</v>
      </c>
      <c r="F1824" s="20">
        <v>38</v>
      </c>
      <c r="G1824" s="21">
        <v>4.3281200000000002</v>
      </c>
      <c r="H1824" s="20">
        <v>7</v>
      </c>
      <c r="I1824" s="20">
        <v>51.901879999999998</v>
      </c>
      <c r="J1824" s="20">
        <v>66.098110000000005</v>
      </c>
      <c r="K1824" s="20"/>
      <c r="L1824" s="20"/>
      <c r="M1824" s="20">
        <v>42.831699999999998</v>
      </c>
      <c r="N1824" s="20">
        <v>66.739130000000003</v>
      </c>
      <c r="O1824" s="20"/>
      <c r="P1824" s="20">
        <v>45.559510000000003</v>
      </c>
      <c r="Q1824" s="20">
        <v>84.553539999999998</v>
      </c>
      <c r="R1824" s="19"/>
      <c r="S1824" s="20">
        <v>50.930199999999999</v>
      </c>
      <c r="T1824" s="20">
        <v>49.105930000000001</v>
      </c>
      <c r="U1824" s="20"/>
      <c r="V1824" s="20">
        <v>75.000309999999999</v>
      </c>
      <c r="W1824" s="20"/>
      <c r="X1824" s="19"/>
    </row>
    <row r="1825" spans="1:24" s="15" customFormat="1">
      <c r="A1825" s="68" t="s">
        <v>106</v>
      </c>
      <c r="B1825" s="70" t="s">
        <v>107</v>
      </c>
      <c r="C1825" s="70">
        <v>2025</v>
      </c>
      <c r="D1825" s="73" t="str">
        <f>VLOOKUP(B1825,'CPI Timeseries 2012 - 2025'!B:C,2,0)</f>
        <v>MENA</v>
      </c>
      <c r="E1825" s="16">
        <v>58</v>
      </c>
      <c r="F1825" s="70">
        <v>41</v>
      </c>
      <c r="G1825" s="74">
        <v>3.373996</v>
      </c>
      <c r="H1825" s="70">
        <v>8</v>
      </c>
      <c r="I1825" s="75">
        <v>52.466639999999998</v>
      </c>
      <c r="J1825" s="75">
        <v>63.533360000000002</v>
      </c>
      <c r="K1825" s="75"/>
      <c r="L1825" s="75"/>
      <c r="M1825" s="75">
        <v>42.838509999999999</v>
      </c>
      <c r="N1825" s="75">
        <v>66.723879999999994</v>
      </c>
      <c r="O1825" s="75"/>
      <c r="P1825" s="75">
        <v>45.51793</v>
      </c>
      <c r="Q1825" s="75">
        <v>84.340199999999996</v>
      </c>
      <c r="R1825" s="75"/>
      <c r="S1825" s="75">
        <v>50.91377</v>
      </c>
      <c r="T1825" s="75">
        <v>49.799230000000001</v>
      </c>
      <c r="U1825" s="75"/>
      <c r="V1825" s="75">
        <v>72.196489999999997</v>
      </c>
      <c r="W1825" s="75">
        <v>50.546489999999999</v>
      </c>
      <c r="X1825" s="2"/>
    </row>
    <row r="1826" spans="1:24" s="15" customFormat="1" ht="13.8">
      <c r="A1826" s="15" t="s">
        <v>164</v>
      </c>
      <c r="B1826" s="19" t="s">
        <v>165</v>
      </c>
      <c r="C1826" s="19">
        <v>2012</v>
      </c>
      <c r="D1826" s="19" t="s">
        <v>444</v>
      </c>
      <c r="E1826" s="16">
        <v>44</v>
      </c>
      <c r="F1826" s="20">
        <v>66</v>
      </c>
      <c r="G1826" s="21">
        <v>3.7</v>
      </c>
      <c r="H1826" s="20">
        <v>8</v>
      </c>
      <c r="I1826" s="20">
        <v>38</v>
      </c>
      <c r="J1826" s="20">
        <v>50</v>
      </c>
      <c r="K1826" s="20"/>
      <c r="L1826" s="20"/>
      <c r="M1826" s="20">
        <v>58</v>
      </c>
      <c r="N1826" s="20">
        <v>38</v>
      </c>
      <c r="O1826" s="20">
        <v>50</v>
      </c>
      <c r="P1826" s="20">
        <v>42</v>
      </c>
      <c r="Q1826" s="20">
        <v>32</v>
      </c>
      <c r="R1826" s="19"/>
      <c r="S1826" s="20">
        <v>60</v>
      </c>
      <c r="T1826" s="20"/>
      <c r="U1826" s="20"/>
      <c r="V1826" s="20">
        <v>34</v>
      </c>
      <c r="W1826" s="20">
        <v>43</v>
      </c>
      <c r="X1826" s="19"/>
    </row>
    <row r="1827" spans="1:24" s="15" customFormat="1" ht="13.8">
      <c r="A1827" s="15" t="s">
        <v>164</v>
      </c>
      <c r="B1827" s="19" t="s">
        <v>165</v>
      </c>
      <c r="C1827" s="19">
        <v>2013</v>
      </c>
      <c r="D1827" s="19" t="s">
        <v>444</v>
      </c>
      <c r="E1827" s="16">
        <v>43</v>
      </c>
      <c r="F1827" s="20">
        <v>69</v>
      </c>
      <c r="G1827" s="21">
        <v>3</v>
      </c>
      <c r="H1827" s="20">
        <v>9</v>
      </c>
      <c r="I1827" s="20">
        <v>38</v>
      </c>
      <c r="J1827" s="20">
        <v>48</v>
      </c>
      <c r="K1827" s="20"/>
      <c r="L1827" s="20">
        <v>57</v>
      </c>
      <c r="M1827" s="20">
        <v>53</v>
      </c>
      <c r="N1827" s="20">
        <v>38</v>
      </c>
      <c r="O1827" s="20">
        <v>50</v>
      </c>
      <c r="P1827" s="20">
        <v>42</v>
      </c>
      <c r="Q1827" s="20">
        <v>37</v>
      </c>
      <c r="R1827" s="19"/>
      <c r="S1827" s="20">
        <v>31</v>
      </c>
      <c r="T1827" s="20"/>
      <c r="U1827" s="20"/>
      <c r="V1827" s="20">
        <v>34</v>
      </c>
      <c r="W1827" s="20">
        <v>43</v>
      </c>
      <c r="X1827" s="19"/>
    </row>
    <row r="1828" spans="1:24" s="15" customFormat="1" ht="13.8">
      <c r="A1828" s="15" t="s">
        <v>164</v>
      </c>
      <c r="B1828" s="19" t="s">
        <v>165</v>
      </c>
      <c r="C1828" s="19">
        <v>2014</v>
      </c>
      <c r="D1828" s="19" t="s">
        <v>444</v>
      </c>
      <c r="E1828" s="16">
        <v>43</v>
      </c>
      <c r="F1828" s="20">
        <v>69</v>
      </c>
      <c r="G1828" s="21">
        <v>3.5999999046325684</v>
      </c>
      <c r="H1828" s="20">
        <v>9</v>
      </c>
      <c r="I1828" s="20">
        <v>37</v>
      </c>
      <c r="J1828" s="20">
        <v>49</v>
      </c>
      <c r="K1828" s="20"/>
      <c r="L1828" s="20">
        <v>57</v>
      </c>
      <c r="M1828" s="20">
        <v>53</v>
      </c>
      <c r="N1828" s="20">
        <v>38</v>
      </c>
      <c r="O1828" s="20">
        <v>50</v>
      </c>
      <c r="P1828" s="20">
        <v>42</v>
      </c>
      <c r="Q1828" s="20">
        <v>23</v>
      </c>
      <c r="R1828" s="19"/>
      <c r="S1828" s="20">
        <v>31</v>
      </c>
      <c r="T1828" s="20"/>
      <c r="U1828" s="20"/>
      <c r="V1828" s="20">
        <v>46</v>
      </c>
      <c r="W1828" s="20">
        <v>43</v>
      </c>
      <c r="X1828" s="19"/>
    </row>
    <row r="1829" spans="1:24" s="15" customFormat="1" ht="13.8">
      <c r="A1829" s="15" t="s">
        <v>164</v>
      </c>
      <c r="B1829" s="19" t="s">
        <v>165</v>
      </c>
      <c r="C1829" s="19">
        <v>2015</v>
      </c>
      <c r="D1829" s="19" t="s">
        <v>444</v>
      </c>
      <c r="E1829" s="16">
        <v>46</v>
      </c>
      <c r="F1829" s="20">
        <v>58</v>
      </c>
      <c r="G1829" s="21">
        <v>3.1099998950958252</v>
      </c>
      <c r="H1829" s="20">
        <v>9</v>
      </c>
      <c r="I1829" s="20">
        <v>41</v>
      </c>
      <c r="J1829" s="20">
        <v>51</v>
      </c>
      <c r="K1829" s="20"/>
      <c r="L1829" s="20">
        <v>57</v>
      </c>
      <c r="M1829" s="20">
        <v>62</v>
      </c>
      <c r="N1829" s="20">
        <v>38</v>
      </c>
      <c r="O1829" s="20">
        <v>52</v>
      </c>
      <c r="P1829" s="20">
        <v>42</v>
      </c>
      <c r="Q1829" s="20">
        <v>37</v>
      </c>
      <c r="R1829" s="19"/>
      <c r="S1829" s="20">
        <v>41</v>
      </c>
      <c r="T1829" s="20"/>
      <c r="U1829" s="20"/>
      <c r="V1829" s="20">
        <v>36</v>
      </c>
      <c r="W1829" s="20">
        <v>45</v>
      </c>
      <c r="X1829" s="19"/>
    </row>
    <row r="1830" spans="1:24" s="15" customFormat="1" ht="13.8">
      <c r="A1830" s="15" t="s">
        <v>164</v>
      </c>
      <c r="B1830" s="19" t="s">
        <v>165</v>
      </c>
      <c r="C1830" s="19">
        <v>2016</v>
      </c>
      <c r="D1830" s="19" t="s">
        <v>444</v>
      </c>
      <c r="E1830" s="16">
        <v>48</v>
      </c>
      <c r="F1830" s="20">
        <v>57</v>
      </c>
      <c r="G1830" s="21">
        <v>3</v>
      </c>
      <c r="H1830" s="20">
        <v>10</v>
      </c>
      <c r="I1830" s="20">
        <v>43</v>
      </c>
      <c r="J1830" s="20">
        <v>53</v>
      </c>
      <c r="K1830" s="20" t="s">
        <v>557</v>
      </c>
      <c r="L1830" s="20">
        <v>52</v>
      </c>
      <c r="M1830" s="20">
        <v>61</v>
      </c>
      <c r="N1830" s="20">
        <v>37</v>
      </c>
      <c r="O1830" s="20">
        <v>57</v>
      </c>
      <c r="P1830" s="20">
        <v>59</v>
      </c>
      <c r="Q1830" s="20">
        <v>37</v>
      </c>
      <c r="R1830" s="19" t="s">
        <v>557</v>
      </c>
      <c r="S1830" s="20">
        <v>41</v>
      </c>
      <c r="T1830" s="20">
        <v>52</v>
      </c>
      <c r="U1830" s="20" t="s">
        <v>557</v>
      </c>
      <c r="V1830" s="20">
        <v>37</v>
      </c>
      <c r="W1830" s="20">
        <v>49</v>
      </c>
      <c r="X1830" s="19"/>
    </row>
    <row r="1831" spans="1:24" s="15" customFormat="1" ht="13.8">
      <c r="A1831" s="15" t="s">
        <v>164</v>
      </c>
      <c r="B1831" s="19" t="s">
        <v>165</v>
      </c>
      <c r="C1831" s="19">
        <v>2017</v>
      </c>
      <c r="D1831" s="19" t="s">
        <v>444</v>
      </c>
      <c r="E1831" s="16">
        <v>48</v>
      </c>
      <c r="F1831" s="20">
        <v>59</v>
      </c>
      <c r="G1831" s="21">
        <v>3.12</v>
      </c>
      <c r="H1831" s="20">
        <v>10</v>
      </c>
      <c r="I1831" s="20">
        <v>43</v>
      </c>
      <c r="J1831" s="20">
        <v>53</v>
      </c>
      <c r="K1831" s="20"/>
      <c r="L1831" s="20">
        <v>53</v>
      </c>
      <c r="M1831" s="20">
        <v>65</v>
      </c>
      <c r="N1831" s="20">
        <v>37</v>
      </c>
      <c r="O1831" s="20">
        <v>59</v>
      </c>
      <c r="P1831" s="20">
        <v>47</v>
      </c>
      <c r="Q1831" s="20">
        <v>32</v>
      </c>
      <c r="R1831" s="19"/>
      <c r="S1831" s="20">
        <v>41</v>
      </c>
      <c r="T1831" s="20">
        <v>49</v>
      </c>
      <c r="U1831" s="20"/>
      <c r="V1831" s="20">
        <v>43</v>
      </c>
      <c r="W1831" s="20">
        <v>51</v>
      </c>
      <c r="X1831" s="19"/>
    </row>
    <row r="1832" spans="1:24" s="15" customFormat="1" ht="13.8">
      <c r="A1832" s="15" t="s">
        <v>164</v>
      </c>
      <c r="B1832" s="19" t="s">
        <v>165</v>
      </c>
      <c r="C1832" s="19">
        <v>2018</v>
      </c>
      <c r="D1832" s="19" t="s">
        <v>444</v>
      </c>
      <c r="E1832" s="16">
        <v>47</v>
      </c>
      <c r="F1832" s="20">
        <v>61</v>
      </c>
      <c r="G1832" s="21">
        <v>3.25</v>
      </c>
      <c r="H1832" s="20">
        <v>10</v>
      </c>
      <c r="I1832" s="20">
        <v>42</v>
      </c>
      <c r="J1832" s="20">
        <v>52</v>
      </c>
      <c r="K1832" s="20"/>
      <c r="L1832" s="20">
        <v>53</v>
      </c>
      <c r="M1832" s="20">
        <v>65</v>
      </c>
      <c r="N1832" s="20">
        <v>37</v>
      </c>
      <c r="O1832" s="20">
        <v>59</v>
      </c>
      <c r="P1832" s="20">
        <v>47</v>
      </c>
      <c r="Q1832" s="20">
        <v>31</v>
      </c>
      <c r="R1832" s="19"/>
      <c r="S1832" s="20">
        <v>41</v>
      </c>
      <c r="T1832" s="20">
        <v>39</v>
      </c>
      <c r="U1832" s="20"/>
      <c r="V1832" s="20">
        <v>48</v>
      </c>
      <c r="W1832" s="20">
        <v>51</v>
      </c>
      <c r="X1832" s="19"/>
    </row>
    <row r="1833" spans="1:24" s="15" customFormat="1" ht="13.8">
      <c r="A1833" s="15" t="s">
        <v>164</v>
      </c>
      <c r="B1833" s="19" t="s">
        <v>165</v>
      </c>
      <c r="C1833" s="19">
        <v>2019</v>
      </c>
      <c r="D1833" s="19" t="s">
        <v>444</v>
      </c>
      <c r="E1833" s="16">
        <v>44</v>
      </c>
      <c r="F1833" s="20">
        <v>70</v>
      </c>
      <c r="G1833" s="21">
        <v>2.7648480000000002</v>
      </c>
      <c r="H1833" s="20">
        <v>10</v>
      </c>
      <c r="I1833" s="20">
        <v>39.465649999999997</v>
      </c>
      <c r="J1833" s="20">
        <v>48.534350000000003</v>
      </c>
      <c r="K1833" s="20" t="s">
        <v>557</v>
      </c>
      <c r="L1833" s="20">
        <v>53</v>
      </c>
      <c r="M1833" s="20">
        <v>45</v>
      </c>
      <c r="N1833" s="20">
        <v>37</v>
      </c>
      <c r="O1833" s="20">
        <v>59</v>
      </c>
      <c r="P1833" s="20">
        <v>47</v>
      </c>
      <c r="Q1833" s="20">
        <v>37</v>
      </c>
      <c r="R1833" s="19" t="s">
        <v>557</v>
      </c>
      <c r="S1833" s="20">
        <v>41</v>
      </c>
      <c r="T1833" s="20">
        <v>29</v>
      </c>
      <c r="U1833" s="20" t="s">
        <v>557</v>
      </c>
      <c r="V1833" s="20">
        <v>43</v>
      </c>
      <c r="W1833" s="20">
        <v>51</v>
      </c>
      <c r="X1833" s="19"/>
    </row>
    <row r="1834" spans="1:24" s="15" customFormat="1" ht="13.8">
      <c r="A1834" s="15" t="s">
        <v>164</v>
      </c>
      <c r="B1834" s="19" t="s">
        <v>165</v>
      </c>
      <c r="C1834" s="19">
        <v>2020</v>
      </c>
      <c r="D1834" s="19" t="s">
        <v>444</v>
      </c>
      <c r="E1834" s="16">
        <v>44</v>
      </c>
      <c r="F1834" s="20">
        <v>69</v>
      </c>
      <c r="G1834" s="21">
        <v>0.89220619999999995</v>
      </c>
      <c r="H1834" s="20">
        <v>10</v>
      </c>
      <c r="I1834" s="20">
        <v>42.53678</v>
      </c>
      <c r="J1834" s="20">
        <v>45.46322</v>
      </c>
      <c r="K1834" s="20" t="s">
        <v>557</v>
      </c>
      <c r="L1834" s="20">
        <v>44</v>
      </c>
      <c r="M1834" s="20">
        <v>45</v>
      </c>
      <c r="N1834" s="20">
        <v>37</v>
      </c>
      <c r="O1834" s="20">
        <v>56</v>
      </c>
      <c r="P1834" s="20">
        <v>47</v>
      </c>
      <c r="Q1834" s="20">
        <v>40</v>
      </c>
      <c r="R1834" s="19" t="s">
        <v>557</v>
      </c>
      <c r="S1834" s="20">
        <v>41</v>
      </c>
      <c r="T1834" s="20">
        <v>38</v>
      </c>
      <c r="U1834" s="20" t="s">
        <v>557</v>
      </c>
      <c r="V1834" s="20">
        <v>43</v>
      </c>
      <c r="W1834" s="20">
        <v>49</v>
      </c>
      <c r="X1834" s="19"/>
    </row>
    <row r="1835" spans="1:24" s="15" customFormat="1" ht="13.8">
      <c r="A1835" s="15" t="s">
        <v>164</v>
      </c>
      <c r="B1835" s="19" t="s">
        <v>165</v>
      </c>
      <c r="C1835" s="19">
        <v>2021</v>
      </c>
      <c r="D1835" s="19" t="s">
        <v>444</v>
      </c>
      <c r="E1835" s="16">
        <v>45</v>
      </c>
      <c r="F1835" s="20">
        <v>66</v>
      </c>
      <c r="G1835" s="21">
        <v>0.99703189999999997</v>
      </c>
      <c r="H1835" s="20">
        <v>10</v>
      </c>
      <c r="I1835" s="20">
        <v>43.359879999999997</v>
      </c>
      <c r="J1835" s="20">
        <v>46.640120000000003</v>
      </c>
      <c r="K1835" s="20"/>
      <c r="L1835" s="20">
        <v>43.780419999999999</v>
      </c>
      <c r="M1835" s="20">
        <v>52.793080000000003</v>
      </c>
      <c r="N1835" s="20">
        <v>37.263190000000002</v>
      </c>
      <c r="O1835" s="20">
        <v>56.357439999999997</v>
      </c>
      <c r="P1835" s="20">
        <v>46.737209999999997</v>
      </c>
      <c r="Q1835" s="20">
        <v>38.227089999999997</v>
      </c>
      <c r="R1835" s="19"/>
      <c r="S1835" s="20">
        <v>41.127429999999997</v>
      </c>
      <c r="T1835" s="20">
        <v>46.338290000000001</v>
      </c>
      <c r="U1835" s="20"/>
      <c r="V1835" s="20">
        <v>39.418059999999997</v>
      </c>
      <c r="W1835" s="20">
        <v>48.156700000000001</v>
      </c>
      <c r="X1835" s="19"/>
    </row>
    <row r="1836" spans="1:24" s="15" customFormat="1" ht="13.8">
      <c r="A1836" s="15" t="s">
        <v>164</v>
      </c>
      <c r="B1836" s="19" t="s">
        <v>165</v>
      </c>
      <c r="C1836" s="19">
        <v>2022</v>
      </c>
      <c r="D1836" s="19" t="s">
        <v>444</v>
      </c>
      <c r="E1836" s="16">
        <v>46</v>
      </c>
      <c r="F1836" s="20">
        <v>63</v>
      </c>
      <c r="G1836" s="21">
        <v>1.0079800000000001</v>
      </c>
      <c r="H1836" s="20">
        <v>10</v>
      </c>
      <c r="I1836" s="20">
        <v>44.346910000000001</v>
      </c>
      <c r="J1836" s="20">
        <v>47.653089999999999</v>
      </c>
      <c r="K1836" s="20" t="s">
        <v>557</v>
      </c>
      <c r="L1836" s="20">
        <v>44</v>
      </c>
      <c r="M1836" s="20">
        <v>53</v>
      </c>
      <c r="N1836" s="20">
        <v>37</v>
      </c>
      <c r="O1836" s="20">
        <v>56</v>
      </c>
      <c r="P1836" s="20">
        <v>47</v>
      </c>
      <c r="Q1836" s="20">
        <v>40</v>
      </c>
      <c r="R1836" s="19" t="s">
        <v>557</v>
      </c>
      <c r="S1836" s="20">
        <v>41</v>
      </c>
      <c r="T1836" s="20">
        <v>54</v>
      </c>
      <c r="U1836" s="20" t="s">
        <v>557</v>
      </c>
      <c r="V1836" s="20">
        <v>44</v>
      </c>
      <c r="W1836" s="20">
        <v>48</v>
      </c>
      <c r="X1836" s="19"/>
    </row>
    <row r="1837" spans="1:24" s="15" customFormat="1" ht="13.8">
      <c r="A1837" s="15" t="s">
        <v>164</v>
      </c>
      <c r="B1837" s="19" t="s">
        <v>165</v>
      </c>
      <c r="C1837" s="19">
        <v>2023</v>
      </c>
      <c r="D1837" s="19" t="s">
        <v>444</v>
      </c>
      <c r="E1837" s="16">
        <v>46</v>
      </c>
      <c r="F1837" s="20">
        <v>63</v>
      </c>
      <c r="G1837" s="21">
        <v>0.91146360000000004</v>
      </c>
      <c r="H1837" s="20">
        <v>10</v>
      </c>
      <c r="I1837" s="20">
        <v>44.505200000000002</v>
      </c>
      <c r="J1837" s="20">
        <v>47.494799999999998</v>
      </c>
      <c r="K1837" s="20"/>
      <c r="L1837" s="20">
        <v>43.780419999999999</v>
      </c>
      <c r="M1837" s="20">
        <v>44.814050000000002</v>
      </c>
      <c r="N1837" s="20">
        <v>37.263190000000002</v>
      </c>
      <c r="O1837" s="20">
        <v>56.357439999999997</v>
      </c>
      <c r="P1837" s="20">
        <v>46.737209999999997</v>
      </c>
      <c r="Q1837" s="20">
        <v>43.106369999999998</v>
      </c>
      <c r="R1837" s="19"/>
      <c r="S1837" s="20">
        <v>41.127429999999997</v>
      </c>
      <c r="T1837" s="20">
        <v>52.848930000000003</v>
      </c>
      <c r="U1837" s="20"/>
      <c r="V1837" s="20">
        <v>42.223869999999998</v>
      </c>
      <c r="W1837" s="20">
        <v>49.953249999999997</v>
      </c>
      <c r="X1837" s="19"/>
    </row>
    <row r="1838" spans="1:24" s="15" customFormat="1" ht="13.8">
      <c r="A1838" s="15" t="s">
        <v>164</v>
      </c>
      <c r="B1838" s="19" t="s">
        <v>165</v>
      </c>
      <c r="C1838" s="19">
        <v>2024</v>
      </c>
      <c r="D1838" s="19" t="s">
        <v>444</v>
      </c>
      <c r="E1838" s="16">
        <v>46</v>
      </c>
      <c r="F1838" s="20">
        <v>65</v>
      </c>
      <c r="G1838" s="21">
        <v>2.00136</v>
      </c>
      <c r="H1838" s="20">
        <v>8</v>
      </c>
      <c r="I1838" s="20">
        <v>42.717770000000002</v>
      </c>
      <c r="J1838" s="20">
        <v>49.282229999999998</v>
      </c>
      <c r="K1838" s="20"/>
      <c r="L1838" s="20"/>
      <c r="M1838" s="20">
        <v>47.129759999999997</v>
      </c>
      <c r="N1838" s="20">
        <v>50.63015</v>
      </c>
      <c r="O1838" s="20">
        <v>59.171210000000002</v>
      </c>
      <c r="P1838" s="20"/>
      <c r="Q1838" s="20">
        <v>29.785</v>
      </c>
      <c r="R1838" s="19"/>
      <c r="S1838" s="20">
        <v>41.855710000000002</v>
      </c>
      <c r="T1838" s="20">
        <v>51.843679999999999</v>
      </c>
      <c r="U1838" s="20"/>
      <c r="V1838" s="20">
        <v>41.068530000000003</v>
      </c>
      <c r="W1838" s="20">
        <v>47.955979999999997</v>
      </c>
      <c r="X1838" s="19"/>
    </row>
    <row r="1839" spans="1:24" s="15" customFormat="1">
      <c r="A1839" s="68" t="s">
        <v>164</v>
      </c>
      <c r="B1839" s="70" t="s">
        <v>165</v>
      </c>
      <c r="C1839" s="70">
        <v>2025</v>
      </c>
      <c r="D1839" s="73" t="str">
        <f>VLOOKUP(B1839,'CPI Timeseries 2012 - 2025'!B:C,2,0)</f>
        <v>WE/EU</v>
      </c>
      <c r="E1839" s="16">
        <v>45</v>
      </c>
      <c r="F1839" s="70">
        <v>70</v>
      </c>
      <c r="G1839" s="74">
        <v>1.369645</v>
      </c>
      <c r="H1839" s="70">
        <v>9</v>
      </c>
      <c r="I1839" s="75">
        <v>42.753779999999999</v>
      </c>
      <c r="J1839" s="75">
        <v>47.246220000000001</v>
      </c>
      <c r="K1839" s="75"/>
      <c r="L1839" s="75"/>
      <c r="M1839" s="75">
        <v>42.838509999999999</v>
      </c>
      <c r="N1839" s="75">
        <v>34.494399999999999</v>
      </c>
      <c r="O1839" s="75">
        <v>59.166930000000001</v>
      </c>
      <c r="P1839" s="75">
        <v>45.51793</v>
      </c>
      <c r="Q1839" s="75">
        <v>37.373829999999998</v>
      </c>
      <c r="R1839" s="75"/>
      <c r="S1839" s="75">
        <v>41.836329999999997</v>
      </c>
      <c r="T1839" s="75">
        <v>49.114649999999997</v>
      </c>
      <c r="U1839" s="75"/>
      <c r="V1839" s="75">
        <v>43.83182</v>
      </c>
      <c r="W1839" s="75">
        <v>47.07206</v>
      </c>
      <c r="X1839" s="2"/>
    </row>
    <row r="1840" spans="1:24" s="15" customFormat="1" ht="13.8">
      <c r="A1840" s="15" t="s">
        <v>341</v>
      </c>
      <c r="B1840" s="19" t="s">
        <v>342</v>
      </c>
      <c r="C1840" s="19">
        <v>2012</v>
      </c>
      <c r="D1840" s="19" t="s">
        <v>441</v>
      </c>
      <c r="E1840" s="16">
        <v>28</v>
      </c>
      <c r="F1840" s="20">
        <v>133</v>
      </c>
      <c r="G1840" s="21">
        <v>2.2000000000000002</v>
      </c>
      <c r="H1840" s="20">
        <v>9</v>
      </c>
      <c r="I1840" s="20">
        <v>25</v>
      </c>
      <c r="J1840" s="20">
        <v>32</v>
      </c>
      <c r="K1840" s="20"/>
      <c r="L1840" s="20"/>
      <c r="M1840" s="20">
        <v>28</v>
      </c>
      <c r="N1840" s="20">
        <v>21</v>
      </c>
      <c r="O1840" s="20">
        <v>23</v>
      </c>
      <c r="P1840" s="20">
        <v>22</v>
      </c>
      <c r="Q1840" s="20">
        <v>27</v>
      </c>
      <c r="R1840" s="19"/>
      <c r="S1840" s="20">
        <v>31</v>
      </c>
      <c r="T1840" s="20"/>
      <c r="U1840" s="20"/>
      <c r="V1840" s="20">
        <v>29</v>
      </c>
      <c r="W1840" s="20">
        <v>31</v>
      </c>
      <c r="X1840" s="19">
        <v>43</v>
      </c>
    </row>
    <row r="1841" spans="1:24" s="15" customFormat="1" ht="13.8">
      <c r="A1841" s="15" t="s">
        <v>341</v>
      </c>
      <c r="B1841" s="19" t="s">
        <v>342</v>
      </c>
      <c r="C1841" s="19">
        <v>2013</v>
      </c>
      <c r="D1841" s="19" t="s">
        <v>441</v>
      </c>
      <c r="E1841" s="16">
        <v>28</v>
      </c>
      <c r="F1841" s="20">
        <v>127</v>
      </c>
      <c r="G1841" s="21">
        <v>2.2999999999999998</v>
      </c>
      <c r="H1841" s="20">
        <v>9</v>
      </c>
      <c r="I1841" s="20">
        <v>24</v>
      </c>
      <c r="J1841" s="20">
        <v>32</v>
      </c>
      <c r="K1841" s="20"/>
      <c r="L1841" s="20"/>
      <c r="M1841" s="20">
        <v>28</v>
      </c>
      <c r="N1841" s="20">
        <v>21</v>
      </c>
      <c r="O1841" s="20">
        <v>23</v>
      </c>
      <c r="P1841" s="20">
        <v>22</v>
      </c>
      <c r="Q1841" s="20">
        <v>29</v>
      </c>
      <c r="R1841" s="19"/>
      <c r="S1841" s="20">
        <v>21</v>
      </c>
      <c r="T1841" s="20"/>
      <c r="U1841" s="20"/>
      <c r="V1841" s="20">
        <v>30</v>
      </c>
      <c r="W1841" s="20">
        <v>31</v>
      </c>
      <c r="X1841" s="19">
        <v>43</v>
      </c>
    </row>
    <row r="1842" spans="1:24" s="15" customFormat="1" ht="13.8">
      <c r="A1842" s="15" t="s">
        <v>341</v>
      </c>
      <c r="B1842" s="19" t="s">
        <v>342</v>
      </c>
      <c r="C1842" s="19">
        <v>2014</v>
      </c>
      <c r="D1842" s="19" t="s">
        <v>441</v>
      </c>
      <c r="E1842" s="16">
        <v>27</v>
      </c>
      <c r="F1842" s="20">
        <v>136</v>
      </c>
      <c r="G1842" s="21">
        <v>2.6099998950958252</v>
      </c>
      <c r="H1842" s="20">
        <v>8</v>
      </c>
      <c r="I1842" s="20">
        <v>23</v>
      </c>
      <c r="J1842" s="20">
        <v>31</v>
      </c>
      <c r="K1842" s="20"/>
      <c r="L1842" s="20"/>
      <c r="M1842" s="20">
        <v>28</v>
      </c>
      <c r="N1842" s="20">
        <v>21</v>
      </c>
      <c r="O1842" s="20">
        <v>21</v>
      </c>
      <c r="P1842" s="20">
        <v>22</v>
      </c>
      <c r="Q1842" s="20">
        <v>35</v>
      </c>
      <c r="R1842" s="19"/>
      <c r="S1842" s="20">
        <v>21</v>
      </c>
      <c r="T1842" s="20"/>
      <c r="U1842" s="20"/>
      <c r="V1842" s="20">
        <v>38</v>
      </c>
      <c r="W1842" s="20">
        <v>35</v>
      </c>
      <c r="X1842" s="19"/>
    </row>
    <row r="1843" spans="1:24" s="15" customFormat="1" ht="13.8">
      <c r="A1843" s="15" t="s">
        <v>341</v>
      </c>
      <c r="B1843" s="19" t="s">
        <v>342</v>
      </c>
      <c r="C1843" s="19">
        <v>2015</v>
      </c>
      <c r="D1843" s="19" t="s">
        <v>441</v>
      </c>
      <c r="E1843" s="16">
        <v>29</v>
      </c>
      <c r="F1843" s="20">
        <v>119</v>
      </c>
      <c r="G1843" s="21">
        <v>2.5199999809265137</v>
      </c>
      <c r="H1843" s="20">
        <v>8</v>
      </c>
      <c r="I1843" s="20">
        <v>25</v>
      </c>
      <c r="J1843" s="20">
        <v>33</v>
      </c>
      <c r="K1843" s="20"/>
      <c r="L1843" s="20"/>
      <c r="M1843" s="20">
        <v>28</v>
      </c>
      <c r="N1843" s="20">
        <v>38</v>
      </c>
      <c r="O1843" s="20">
        <v>21</v>
      </c>
      <c r="P1843" s="20">
        <v>22</v>
      </c>
      <c r="Q1843" s="20">
        <v>33</v>
      </c>
      <c r="R1843" s="19"/>
      <c r="S1843" s="20">
        <v>21</v>
      </c>
      <c r="T1843" s="20"/>
      <c r="U1843" s="20"/>
      <c r="V1843" s="20">
        <v>38</v>
      </c>
      <c r="W1843" s="20">
        <v>28</v>
      </c>
      <c r="X1843" s="19"/>
    </row>
    <row r="1844" spans="1:24" s="15" customFormat="1" ht="13.8">
      <c r="A1844" s="15" t="s">
        <v>341</v>
      </c>
      <c r="B1844" s="19" t="s">
        <v>342</v>
      </c>
      <c r="C1844" s="19">
        <v>2016</v>
      </c>
      <c r="D1844" s="19" t="s">
        <v>441</v>
      </c>
      <c r="E1844" s="16">
        <v>29</v>
      </c>
      <c r="F1844" s="20">
        <v>131</v>
      </c>
      <c r="G1844" s="21">
        <v>2.73</v>
      </c>
      <c r="H1844" s="20">
        <v>9</v>
      </c>
      <c r="I1844" s="20">
        <v>24</v>
      </c>
      <c r="J1844" s="20">
        <v>33</v>
      </c>
      <c r="K1844" s="20" t="s">
        <v>557</v>
      </c>
      <c r="L1844" s="20" t="s">
        <v>557</v>
      </c>
      <c r="M1844" s="20">
        <v>28</v>
      </c>
      <c r="N1844" s="20">
        <v>19</v>
      </c>
      <c r="O1844" s="20">
        <v>25</v>
      </c>
      <c r="P1844" s="20">
        <v>34</v>
      </c>
      <c r="Q1844" s="20">
        <v>41</v>
      </c>
      <c r="R1844" s="19" t="s">
        <v>557</v>
      </c>
      <c r="S1844" s="20">
        <v>24</v>
      </c>
      <c r="T1844" s="20">
        <v>18</v>
      </c>
      <c r="U1844" s="20" t="s">
        <v>557</v>
      </c>
      <c r="V1844" s="20">
        <v>38</v>
      </c>
      <c r="W1844" s="20">
        <v>32</v>
      </c>
      <c r="X1844" s="19"/>
    </row>
    <row r="1845" spans="1:24" s="15" customFormat="1" ht="13.8">
      <c r="A1845" s="15" t="s">
        <v>341</v>
      </c>
      <c r="B1845" s="19" t="s">
        <v>342</v>
      </c>
      <c r="C1845" s="19">
        <v>2017</v>
      </c>
      <c r="D1845" s="19" t="s">
        <v>441</v>
      </c>
      <c r="E1845" s="16">
        <v>29</v>
      </c>
      <c r="F1845" s="20">
        <v>135</v>
      </c>
      <c r="G1845" s="21">
        <v>2.5</v>
      </c>
      <c r="H1845" s="20">
        <v>9</v>
      </c>
      <c r="I1845" s="20">
        <v>25</v>
      </c>
      <c r="J1845" s="20">
        <v>33</v>
      </c>
      <c r="K1845" s="20"/>
      <c r="L1845" s="20"/>
      <c r="M1845" s="20">
        <v>33</v>
      </c>
      <c r="N1845" s="20">
        <v>20</v>
      </c>
      <c r="O1845" s="20">
        <v>24</v>
      </c>
      <c r="P1845" s="20">
        <v>35</v>
      </c>
      <c r="Q1845" s="20">
        <v>35</v>
      </c>
      <c r="R1845" s="19"/>
      <c r="S1845" s="20">
        <v>24</v>
      </c>
      <c r="T1845" s="20">
        <v>18</v>
      </c>
      <c r="U1845" s="20"/>
      <c r="V1845" s="20">
        <v>39</v>
      </c>
      <c r="W1845" s="20">
        <v>33</v>
      </c>
      <c r="X1845" s="19"/>
    </row>
    <row r="1846" spans="1:24" s="15" customFormat="1" ht="13.8">
      <c r="A1846" s="15" t="s">
        <v>341</v>
      </c>
      <c r="B1846" s="19" t="s">
        <v>342</v>
      </c>
      <c r="C1846" s="19">
        <v>2018</v>
      </c>
      <c r="D1846" s="19" t="s">
        <v>441</v>
      </c>
      <c r="E1846" s="16">
        <v>28</v>
      </c>
      <c r="F1846" s="20">
        <v>138</v>
      </c>
      <c r="G1846" s="21">
        <v>2.5099999999999998</v>
      </c>
      <c r="H1846" s="20">
        <v>9</v>
      </c>
      <c r="I1846" s="20">
        <v>24</v>
      </c>
      <c r="J1846" s="20">
        <v>32</v>
      </c>
      <c r="K1846" s="20"/>
      <c r="L1846" s="20"/>
      <c r="M1846" s="20">
        <v>33</v>
      </c>
      <c r="N1846" s="20">
        <v>20</v>
      </c>
      <c r="O1846" s="20">
        <v>24</v>
      </c>
      <c r="P1846" s="20">
        <v>22</v>
      </c>
      <c r="Q1846" s="20">
        <v>34</v>
      </c>
      <c r="R1846" s="19"/>
      <c r="S1846" s="20">
        <v>24</v>
      </c>
      <c r="T1846" s="20">
        <v>21</v>
      </c>
      <c r="U1846" s="20"/>
      <c r="V1846" s="20">
        <v>42</v>
      </c>
      <c r="W1846" s="20">
        <v>33</v>
      </c>
      <c r="X1846" s="19"/>
    </row>
    <row r="1847" spans="1:24" s="15" customFormat="1" ht="13.8">
      <c r="A1847" s="15" t="s">
        <v>341</v>
      </c>
      <c r="B1847" s="19" t="s">
        <v>342</v>
      </c>
      <c r="C1847" s="19">
        <v>2019</v>
      </c>
      <c r="D1847" s="19" t="s">
        <v>441</v>
      </c>
      <c r="E1847" s="16">
        <v>28</v>
      </c>
      <c r="F1847" s="20">
        <v>137</v>
      </c>
      <c r="G1847" s="21">
        <v>2.4764390000000001</v>
      </c>
      <c r="H1847" s="20">
        <v>9</v>
      </c>
      <c r="I1847" s="20">
        <v>23.938639999999999</v>
      </c>
      <c r="J1847" s="20">
        <v>32.061360000000001</v>
      </c>
      <c r="K1847" s="20" t="s">
        <v>557</v>
      </c>
      <c r="L1847" s="20" t="s">
        <v>557</v>
      </c>
      <c r="M1847" s="20">
        <v>29</v>
      </c>
      <c r="N1847" s="20">
        <v>20</v>
      </c>
      <c r="O1847" s="20">
        <v>24</v>
      </c>
      <c r="P1847" s="20">
        <v>22</v>
      </c>
      <c r="Q1847" s="20">
        <v>37</v>
      </c>
      <c r="R1847" s="19" t="s">
        <v>557</v>
      </c>
      <c r="S1847" s="20">
        <v>24</v>
      </c>
      <c r="T1847" s="20">
        <v>21</v>
      </c>
      <c r="U1847" s="20" t="s">
        <v>557</v>
      </c>
      <c r="V1847" s="20">
        <v>38</v>
      </c>
      <c r="W1847" s="20">
        <v>36</v>
      </c>
      <c r="X1847" s="19"/>
    </row>
    <row r="1848" spans="1:24" s="15" customFormat="1" ht="13.8">
      <c r="A1848" s="15" t="s">
        <v>341</v>
      </c>
      <c r="B1848" s="19" t="s">
        <v>342</v>
      </c>
      <c r="C1848" s="19">
        <v>2020</v>
      </c>
      <c r="D1848" s="19" t="s">
        <v>441</v>
      </c>
      <c r="E1848" s="16">
        <v>30</v>
      </c>
      <c r="F1848" s="20">
        <v>129</v>
      </c>
      <c r="G1848" s="21">
        <v>1.334187</v>
      </c>
      <c r="H1848" s="20">
        <v>9</v>
      </c>
      <c r="I1848" s="20">
        <v>27.81193</v>
      </c>
      <c r="J1848" s="20">
        <v>32.18806</v>
      </c>
      <c r="K1848" s="20" t="s">
        <v>557</v>
      </c>
      <c r="L1848" s="20" t="s">
        <v>557</v>
      </c>
      <c r="M1848" s="20">
        <v>29</v>
      </c>
      <c r="N1848" s="20">
        <v>20</v>
      </c>
      <c r="O1848" s="20">
        <v>24</v>
      </c>
      <c r="P1848" s="20">
        <v>35</v>
      </c>
      <c r="Q1848" s="20">
        <v>39</v>
      </c>
      <c r="R1848" s="19" t="s">
        <v>557</v>
      </c>
      <c r="S1848" s="20">
        <v>24</v>
      </c>
      <c r="T1848" s="20">
        <v>25</v>
      </c>
      <c r="U1848" s="20" t="s">
        <v>557</v>
      </c>
      <c r="V1848" s="20">
        <v>38</v>
      </c>
      <c r="W1848" s="20">
        <v>34</v>
      </c>
      <c r="X1848" s="19"/>
    </row>
    <row r="1849" spans="1:24" s="15" customFormat="1" ht="13.8">
      <c r="A1849" s="15" t="s">
        <v>341</v>
      </c>
      <c r="B1849" s="19" t="s">
        <v>342</v>
      </c>
      <c r="C1849" s="19">
        <v>2021</v>
      </c>
      <c r="D1849" s="19" t="s">
        <v>441</v>
      </c>
      <c r="E1849" s="16">
        <v>29</v>
      </c>
      <c r="F1849" s="20">
        <v>136</v>
      </c>
      <c r="G1849" s="21">
        <v>1.4616229999999999</v>
      </c>
      <c r="H1849" s="20">
        <v>9</v>
      </c>
      <c r="I1849" s="20">
        <v>26.59563</v>
      </c>
      <c r="J1849" s="20">
        <v>31.40437</v>
      </c>
      <c r="K1849" s="20"/>
      <c r="L1849" s="20"/>
      <c r="M1849" s="20">
        <v>24.86647</v>
      </c>
      <c r="N1849" s="20">
        <v>19.792760000000001</v>
      </c>
      <c r="O1849" s="20">
        <v>23.715979999999998</v>
      </c>
      <c r="P1849" s="20">
        <v>34.50329</v>
      </c>
      <c r="Q1849" s="20">
        <v>39.425510000000003</v>
      </c>
      <c r="R1849" s="19"/>
      <c r="S1849" s="20">
        <v>23.709849999999999</v>
      </c>
      <c r="T1849" s="20">
        <v>24.636130000000001</v>
      </c>
      <c r="U1849" s="20"/>
      <c r="V1849" s="20">
        <v>40.470239999999997</v>
      </c>
      <c r="W1849" s="20">
        <v>32.885959999999997</v>
      </c>
      <c r="X1849" s="19"/>
    </row>
    <row r="1850" spans="1:24" s="15" customFormat="1" ht="13.8">
      <c r="A1850" s="15" t="s">
        <v>341</v>
      </c>
      <c r="B1850" s="19" t="s">
        <v>342</v>
      </c>
      <c r="C1850" s="19">
        <v>2022</v>
      </c>
      <c r="D1850" s="19" t="s">
        <v>441</v>
      </c>
      <c r="E1850" s="16">
        <v>28</v>
      </c>
      <c r="F1850" s="20">
        <v>137</v>
      </c>
      <c r="G1850" s="21">
        <v>1.7296210000000001</v>
      </c>
      <c r="H1850" s="20">
        <v>8</v>
      </c>
      <c r="I1850" s="20">
        <v>25.163419999999999</v>
      </c>
      <c r="J1850" s="20">
        <v>30.836580000000001</v>
      </c>
      <c r="K1850" s="20" t="s">
        <v>557</v>
      </c>
      <c r="L1850" s="20" t="s">
        <v>557</v>
      </c>
      <c r="M1850" s="20">
        <v>25</v>
      </c>
      <c r="N1850" s="20">
        <v>20</v>
      </c>
      <c r="O1850" s="20">
        <v>24</v>
      </c>
      <c r="P1850" s="20">
        <v>35</v>
      </c>
      <c r="Q1850" s="20" t="s">
        <v>557</v>
      </c>
      <c r="R1850" s="19" t="s">
        <v>557</v>
      </c>
      <c r="S1850" s="20">
        <v>24</v>
      </c>
      <c r="T1850" s="20">
        <v>26</v>
      </c>
      <c r="U1850" s="20" t="s">
        <v>557</v>
      </c>
      <c r="V1850" s="20">
        <v>43</v>
      </c>
      <c r="W1850" s="20">
        <v>32</v>
      </c>
      <c r="X1850" s="19"/>
    </row>
    <row r="1851" spans="1:24" s="15" customFormat="1" ht="13.8">
      <c r="A1851" s="15" t="s">
        <v>341</v>
      </c>
      <c r="B1851" s="19" t="s">
        <v>342</v>
      </c>
      <c r="C1851" s="19">
        <v>2023</v>
      </c>
      <c r="D1851" s="19" t="s">
        <v>441</v>
      </c>
      <c r="E1851" s="16">
        <v>26</v>
      </c>
      <c r="F1851" s="20">
        <v>141</v>
      </c>
      <c r="G1851" s="21">
        <v>1.468127</v>
      </c>
      <c r="H1851" s="20">
        <v>7</v>
      </c>
      <c r="I1851" s="20">
        <v>23.592269999999999</v>
      </c>
      <c r="J1851" s="20">
        <v>28.407730000000001</v>
      </c>
      <c r="K1851" s="20"/>
      <c r="L1851" s="20"/>
      <c r="M1851" s="20">
        <v>24.86647</v>
      </c>
      <c r="N1851" s="20">
        <v>19.792760000000001</v>
      </c>
      <c r="O1851" s="20">
        <v>20.748570000000001</v>
      </c>
      <c r="P1851" s="20">
        <v>34.50329</v>
      </c>
      <c r="Q1851" s="20"/>
      <c r="R1851" s="19"/>
      <c r="S1851" s="20">
        <v>23.709849999999999</v>
      </c>
      <c r="T1851" s="20">
        <v>25.359539999999999</v>
      </c>
      <c r="U1851" s="20"/>
      <c r="V1851" s="20"/>
      <c r="W1851" s="20">
        <v>31.987680000000001</v>
      </c>
      <c r="X1851" s="19"/>
    </row>
    <row r="1852" spans="1:24" s="15" customFormat="1" ht="13.8">
      <c r="A1852" s="15" t="s">
        <v>341</v>
      </c>
      <c r="B1852" s="19" t="s">
        <v>342</v>
      </c>
      <c r="C1852" s="19">
        <v>2024</v>
      </c>
      <c r="D1852" s="19" t="s">
        <v>441</v>
      </c>
      <c r="E1852" s="16">
        <v>22</v>
      </c>
      <c r="F1852" s="20">
        <v>154</v>
      </c>
      <c r="G1852" s="21">
        <v>1.545293</v>
      </c>
      <c r="H1852" s="20">
        <v>7</v>
      </c>
      <c r="I1852" s="20">
        <v>19.465720000000001</v>
      </c>
      <c r="J1852" s="20">
        <v>24.534279999999999</v>
      </c>
      <c r="K1852" s="20"/>
      <c r="L1852" s="20"/>
      <c r="M1852" s="20">
        <v>25.63946</v>
      </c>
      <c r="N1852" s="20">
        <v>18.412189999999999</v>
      </c>
      <c r="O1852" s="20">
        <v>14.50741</v>
      </c>
      <c r="P1852" s="20">
        <v>19.17484</v>
      </c>
      <c r="Q1852" s="20"/>
      <c r="R1852" s="19"/>
      <c r="S1852" s="20">
        <v>23.70675</v>
      </c>
      <c r="T1852" s="20">
        <v>21.04401</v>
      </c>
      <c r="U1852" s="20"/>
      <c r="V1852" s="20"/>
      <c r="W1852" s="20">
        <v>32.32544</v>
      </c>
      <c r="X1852" s="19"/>
    </row>
    <row r="1853" spans="1:24" s="15" customFormat="1">
      <c r="A1853" s="68" t="s">
        <v>341</v>
      </c>
      <c r="B1853" s="70" t="s">
        <v>342</v>
      </c>
      <c r="C1853" s="70">
        <v>2025</v>
      </c>
      <c r="D1853" s="73" t="str">
        <f>VLOOKUP(B1853,'CPI Timeseries 2012 - 2025'!B:C,2,0)</f>
        <v>ECA</v>
      </c>
      <c r="E1853" s="16">
        <v>22</v>
      </c>
      <c r="F1853" s="70">
        <v>157</v>
      </c>
      <c r="G1853" s="74">
        <v>1.479193</v>
      </c>
      <c r="H1853" s="70">
        <v>7</v>
      </c>
      <c r="I1853" s="75">
        <v>19.574120000000001</v>
      </c>
      <c r="J1853" s="75">
        <v>24.425879999999999</v>
      </c>
      <c r="K1853" s="75"/>
      <c r="L1853" s="75"/>
      <c r="M1853" s="75">
        <v>25.644259999999999</v>
      </c>
      <c r="N1853" s="75">
        <v>18.379660000000001</v>
      </c>
      <c r="O1853" s="75">
        <v>14.49912</v>
      </c>
      <c r="P1853" s="75">
        <v>19.109950000000001</v>
      </c>
      <c r="Q1853" s="75"/>
      <c r="R1853" s="75"/>
      <c r="S1853" s="75">
        <v>23.681450000000002</v>
      </c>
      <c r="T1853" s="75">
        <v>21.046620000000001</v>
      </c>
      <c r="U1853" s="75"/>
      <c r="V1853" s="75"/>
      <c r="W1853" s="75">
        <v>31.437139999999999</v>
      </c>
      <c r="X1853" s="2"/>
    </row>
    <row r="1854" spans="1:24" s="15" customFormat="1" ht="13.8">
      <c r="A1854" s="15" t="s">
        <v>108</v>
      </c>
      <c r="B1854" s="19" t="s">
        <v>109</v>
      </c>
      <c r="C1854" s="19">
        <v>2012</v>
      </c>
      <c r="D1854" s="19" t="s">
        <v>443</v>
      </c>
      <c r="E1854" s="16">
        <v>53</v>
      </c>
      <c r="F1854" s="20">
        <v>50</v>
      </c>
      <c r="G1854" s="21">
        <v>6.3</v>
      </c>
      <c r="H1854" s="20">
        <v>5</v>
      </c>
      <c r="I1854" s="20">
        <v>42</v>
      </c>
      <c r="J1854" s="20">
        <v>63</v>
      </c>
      <c r="K1854" s="20">
        <v>47</v>
      </c>
      <c r="L1854" s="20"/>
      <c r="M1854" s="20">
        <v>40</v>
      </c>
      <c r="N1854" s="20"/>
      <c r="O1854" s="20"/>
      <c r="P1854" s="20">
        <v>52</v>
      </c>
      <c r="Q1854" s="20"/>
      <c r="R1854" s="19"/>
      <c r="S1854" s="20"/>
      <c r="T1854" s="20"/>
      <c r="U1854" s="20">
        <v>47</v>
      </c>
      <c r="V1854" s="20">
        <v>77</v>
      </c>
      <c r="W1854" s="20"/>
      <c r="X1854" s="19"/>
    </row>
    <row r="1855" spans="1:24" s="15" customFormat="1" ht="13.8">
      <c r="A1855" s="15" t="s">
        <v>108</v>
      </c>
      <c r="B1855" s="19" t="s">
        <v>109</v>
      </c>
      <c r="C1855" s="19">
        <v>2013</v>
      </c>
      <c r="D1855" s="19" t="s">
        <v>443</v>
      </c>
      <c r="E1855" s="16">
        <v>53</v>
      </c>
      <c r="F1855" s="20">
        <v>49</v>
      </c>
      <c r="G1855" s="21">
        <v>5.7</v>
      </c>
      <c r="H1855" s="20">
        <v>5</v>
      </c>
      <c r="I1855" s="20">
        <v>44</v>
      </c>
      <c r="J1855" s="20">
        <v>62</v>
      </c>
      <c r="K1855" s="20">
        <v>52</v>
      </c>
      <c r="L1855" s="20"/>
      <c r="M1855" s="20">
        <v>40</v>
      </c>
      <c r="N1855" s="20"/>
      <c r="O1855" s="20"/>
      <c r="P1855" s="20">
        <v>52</v>
      </c>
      <c r="Q1855" s="20"/>
      <c r="R1855" s="19"/>
      <c r="S1855" s="20"/>
      <c r="T1855" s="20"/>
      <c r="U1855" s="20">
        <v>47</v>
      </c>
      <c r="V1855" s="20">
        <v>74</v>
      </c>
      <c r="W1855" s="20"/>
      <c r="X1855" s="19"/>
    </row>
    <row r="1856" spans="1:24" s="15" customFormat="1" ht="13.8">
      <c r="A1856" s="15" t="s">
        <v>108</v>
      </c>
      <c r="B1856" s="19" t="s">
        <v>109</v>
      </c>
      <c r="C1856" s="19">
        <v>2014</v>
      </c>
      <c r="D1856" s="19" t="s">
        <v>443</v>
      </c>
      <c r="E1856" s="16">
        <v>49</v>
      </c>
      <c r="F1856" s="20">
        <v>55</v>
      </c>
      <c r="G1856" s="21">
        <v>3.2300000190734863</v>
      </c>
      <c r="H1856" s="20">
        <v>4</v>
      </c>
      <c r="I1856" s="20">
        <v>44</v>
      </c>
      <c r="J1856" s="20">
        <v>54</v>
      </c>
      <c r="K1856" s="20">
        <v>55</v>
      </c>
      <c r="L1856" s="20"/>
      <c r="M1856" s="20">
        <v>40</v>
      </c>
      <c r="N1856" s="20"/>
      <c r="O1856" s="20"/>
      <c r="P1856" s="20">
        <v>52</v>
      </c>
      <c r="Q1856" s="20"/>
      <c r="R1856" s="19"/>
      <c r="S1856" s="20"/>
      <c r="T1856" s="20"/>
      <c r="U1856" s="20">
        <v>47</v>
      </c>
      <c r="V1856" s="20"/>
      <c r="W1856" s="20"/>
      <c r="X1856" s="19"/>
    </row>
    <row r="1857" spans="1:24" s="15" customFormat="1" ht="13.8">
      <c r="A1857" s="15" t="s">
        <v>108</v>
      </c>
      <c r="B1857" s="19" t="s">
        <v>109</v>
      </c>
      <c r="C1857" s="19">
        <v>2015</v>
      </c>
      <c r="D1857" s="19" t="s">
        <v>443</v>
      </c>
      <c r="E1857" s="16">
        <v>54</v>
      </c>
      <c r="F1857" s="20">
        <v>43</v>
      </c>
      <c r="G1857" s="21">
        <v>6.4200000762939453</v>
      </c>
      <c r="H1857" s="20">
        <v>5</v>
      </c>
      <c r="I1857" s="20">
        <v>43</v>
      </c>
      <c r="J1857" s="20">
        <v>65</v>
      </c>
      <c r="K1857" s="20">
        <v>55</v>
      </c>
      <c r="L1857" s="20"/>
      <c r="M1857" s="20">
        <v>40</v>
      </c>
      <c r="N1857" s="20"/>
      <c r="O1857" s="20"/>
      <c r="P1857" s="20">
        <v>52</v>
      </c>
      <c r="Q1857" s="20"/>
      <c r="R1857" s="19"/>
      <c r="S1857" s="20"/>
      <c r="T1857" s="20"/>
      <c r="U1857" s="20">
        <v>47</v>
      </c>
      <c r="V1857" s="20">
        <v>78</v>
      </c>
      <c r="W1857" s="20"/>
      <c r="X1857" s="19"/>
    </row>
    <row r="1858" spans="1:24" s="15" customFormat="1" ht="13.8">
      <c r="A1858" s="15" t="s">
        <v>108</v>
      </c>
      <c r="B1858" s="19" t="s">
        <v>109</v>
      </c>
      <c r="C1858" s="19">
        <v>2016</v>
      </c>
      <c r="D1858" s="19" t="s">
        <v>443</v>
      </c>
      <c r="E1858" s="16">
        <v>54</v>
      </c>
      <c r="F1858" s="20">
        <v>50</v>
      </c>
      <c r="G1858" s="21">
        <v>5.07</v>
      </c>
      <c r="H1858" s="20">
        <v>6</v>
      </c>
      <c r="I1858" s="20">
        <v>46</v>
      </c>
      <c r="J1858" s="20">
        <v>62</v>
      </c>
      <c r="K1858" s="20">
        <v>53</v>
      </c>
      <c r="L1858" s="20" t="s">
        <v>557</v>
      </c>
      <c r="M1858" s="20">
        <v>40</v>
      </c>
      <c r="N1858" s="20" t="s">
        <v>557</v>
      </c>
      <c r="O1858" s="20" t="s">
        <v>557</v>
      </c>
      <c r="P1858" s="20">
        <v>59</v>
      </c>
      <c r="Q1858" s="20" t="s">
        <v>557</v>
      </c>
      <c r="R1858" s="19" t="s">
        <v>557</v>
      </c>
      <c r="S1858" s="20" t="s">
        <v>557</v>
      </c>
      <c r="T1858" s="20">
        <v>49</v>
      </c>
      <c r="U1858" s="20">
        <v>47</v>
      </c>
      <c r="V1858" s="20">
        <v>76</v>
      </c>
      <c r="W1858" s="20" t="s">
        <v>557</v>
      </c>
      <c r="X1858" s="19"/>
    </row>
    <row r="1859" spans="1:24" s="15" customFormat="1" ht="13.8">
      <c r="A1859" s="15" t="s">
        <v>108</v>
      </c>
      <c r="B1859" s="19" t="s">
        <v>109</v>
      </c>
      <c r="C1859" s="19">
        <v>2017</v>
      </c>
      <c r="D1859" s="19" t="s">
        <v>443</v>
      </c>
      <c r="E1859" s="16">
        <v>55</v>
      </c>
      <c r="F1859" s="20">
        <v>48</v>
      </c>
      <c r="G1859" s="21">
        <v>6</v>
      </c>
      <c r="H1859" s="20">
        <v>6</v>
      </c>
      <c r="I1859" s="20">
        <v>45</v>
      </c>
      <c r="J1859" s="20">
        <v>65</v>
      </c>
      <c r="K1859" s="20">
        <v>49</v>
      </c>
      <c r="L1859" s="20"/>
      <c r="M1859" s="20">
        <v>45</v>
      </c>
      <c r="N1859" s="20"/>
      <c r="O1859" s="20"/>
      <c r="P1859" s="20">
        <v>59</v>
      </c>
      <c r="Q1859" s="20"/>
      <c r="R1859" s="19"/>
      <c r="S1859" s="20"/>
      <c r="T1859" s="20">
        <v>51</v>
      </c>
      <c r="U1859" s="20">
        <v>43</v>
      </c>
      <c r="V1859" s="20">
        <v>83</v>
      </c>
      <c r="W1859" s="20"/>
      <c r="X1859" s="19"/>
    </row>
    <row r="1860" spans="1:24" s="15" customFormat="1" ht="13.8">
      <c r="A1860" s="15" t="s">
        <v>108</v>
      </c>
      <c r="B1860" s="19" t="s">
        <v>109</v>
      </c>
      <c r="C1860" s="19">
        <v>2018</v>
      </c>
      <c r="D1860" s="19" t="s">
        <v>443</v>
      </c>
      <c r="E1860" s="16">
        <v>56</v>
      </c>
      <c r="F1860" s="20">
        <v>48</v>
      </c>
      <c r="G1860" s="21">
        <v>6.07</v>
      </c>
      <c r="H1860" s="20">
        <v>6</v>
      </c>
      <c r="I1860" s="20">
        <v>46</v>
      </c>
      <c r="J1860" s="20">
        <v>66</v>
      </c>
      <c r="K1860" s="20">
        <v>49</v>
      </c>
      <c r="L1860" s="20"/>
      <c r="M1860" s="20">
        <v>45</v>
      </c>
      <c r="N1860" s="20"/>
      <c r="O1860" s="20"/>
      <c r="P1860" s="20">
        <v>59</v>
      </c>
      <c r="Q1860" s="20"/>
      <c r="R1860" s="19"/>
      <c r="S1860" s="20"/>
      <c r="T1860" s="20">
        <v>55</v>
      </c>
      <c r="U1860" s="20">
        <v>43</v>
      </c>
      <c r="V1860" s="20">
        <v>84</v>
      </c>
      <c r="W1860" s="20"/>
      <c r="X1860" s="19"/>
    </row>
    <row r="1861" spans="1:24" s="15" customFormat="1" ht="13.8">
      <c r="A1861" s="15" t="s">
        <v>108</v>
      </c>
      <c r="B1861" s="19" t="s">
        <v>109</v>
      </c>
      <c r="C1861" s="19">
        <v>2019</v>
      </c>
      <c r="D1861" s="19" t="s">
        <v>443</v>
      </c>
      <c r="E1861" s="16">
        <v>53</v>
      </c>
      <c r="F1861" s="20">
        <v>51</v>
      </c>
      <c r="G1861" s="21">
        <v>4.754766</v>
      </c>
      <c r="H1861" s="20">
        <v>7</v>
      </c>
      <c r="I1861" s="20">
        <v>45.202179999999998</v>
      </c>
      <c r="J1861" s="20">
        <v>60.797820000000002</v>
      </c>
      <c r="K1861" s="20">
        <v>49</v>
      </c>
      <c r="L1861" s="20" t="s">
        <v>557</v>
      </c>
      <c r="M1861" s="20">
        <v>37</v>
      </c>
      <c r="N1861" s="20" t="s">
        <v>557</v>
      </c>
      <c r="O1861" s="20" t="s">
        <v>557</v>
      </c>
      <c r="P1861" s="20">
        <v>59</v>
      </c>
      <c r="Q1861" s="20" t="s">
        <v>557</v>
      </c>
      <c r="R1861" s="19" t="s">
        <v>557</v>
      </c>
      <c r="S1861" s="20" t="s">
        <v>557</v>
      </c>
      <c r="T1861" s="20">
        <v>56</v>
      </c>
      <c r="U1861" s="20">
        <v>43</v>
      </c>
      <c r="V1861" s="20">
        <v>76</v>
      </c>
      <c r="W1861" s="20">
        <v>50</v>
      </c>
      <c r="X1861" s="19"/>
    </row>
    <row r="1862" spans="1:24" s="15" customFormat="1" ht="13.8">
      <c r="A1862" s="15" t="s">
        <v>108</v>
      </c>
      <c r="B1862" s="19" t="s">
        <v>109</v>
      </c>
      <c r="C1862" s="19">
        <v>2020</v>
      </c>
      <c r="D1862" s="19" t="s">
        <v>443</v>
      </c>
      <c r="E1862" s="16">
        <v>54</v>
      </c>
      <c r="F1862" s="20">
        <v>49</v>
      </c>
      <c r="G1862" s="21">
        <v>3.3929200000000002</v>
      </c>
      <c r="H1862" s="20">
        <v>7</v>
      </c>
      <c r="I1862" s="20">
        <v>48.435609999999997</v>
      </c>
      <c r="J1862" s="20">
        <v>59.564390000000003</v>
      </c>
      <c r="K1862" s="20">
        <v>49</v>
      </c>
      <c r="L1862" s="20" t="s">
        <v>557</v>
      </c>
      <c r="M1862" s="20">
        <v>37</v>
      </c>
      <c r="N1862" s="20" t="s">
        <v>557</v>
      </c>
      <c r="O1862" s="20" t="s">
        <v>557</v>
      </c>
      <c r="P1862" s="20">
        <v>59</v>
      </c>
      <c r="Q1862" s="20" t="s">
        <v>557</v>
      </c>
      <c r="R1862" s="19" t="s">
        <v>557</v>
      </c>
      <c r="S1862" s="20" t="s">
        <v>557</v>
      </c>
      <c r="T1862" s="20">
        <v>59</v>
      </c>
      <c r="U1862" s="20">
        <v>43</v>
      </c>
      <c r="V1862" s="20">
        <v>76</v>
      </c>
      <c r="W1862" s="20">
        <v>54</v>
      </c>
      <c r="X1862" s="19"/>
    </row>
    <row r="1863" spans="1:24" s="15" customFormat="1" ht="13.8">
      <c r="A1863" s="15" t="s">
        <v>108</v>
      </c>
      <c r="B1863" s="19" t="s">
        <v>109</v>
      </c>
      <c r="C1863" s="19">
        <v>2021</v>
      </c>
      <c r="D1863" s="19" t="s">
        <v>443</v>
      </c>
      <c r="E1863" s="16">
        <v>53</v>
      </c>
      <c r="F1863" s="20">
        <v>52</v>
      </c>
      <c r="G1863" s="21">
        <v>3.5896620000000001</v>
      </c>
      <c r="H1863" s="20">
        <v>7</v>
      </c>
      <c r="I1863" s="20">
        <v>47.095010000000002</v>
      </c>
      <c r="J1863" s="20">
        <v>58.904989999999998</v>
      </c>
      <c r="K1863" s="20">
        <v>49.494520000000001</v>
      </c>
      <c r="L1863" s="20"/>
      <c r="M1863" s="20">
        <v>36.83502</v>
      </c>
      <c r="N1863" s="20"/>
      <c r="O1863" s="20"/>
      <c r="P1863" s="20">
        <v>58.971130000000002</v>
      </c>
      <c r="Q1863" s="20"/>
      <c r="R1863" s="19"/>
      <c r="S1863" s="20"/>
      <c r="T1863" s="20">
        <v>49.231909999999999</v>
      </c>
      <c r="U1863" s="20">
        <v>43.443260000000002</v>
      </c>
      <c r="V1863" s="20">
        <v>78.524050000000003</v>
      </c>
      <c r="W1863" s="20">
        <v>57.139479999999999</v>
      </c>
      <c r="X1863" s="19"/>
    </row>
    <row r="1864" spans="1:24" s="15" customFormat="1" ht="13.8">
      <c r="A1864" s="15" t="s">
        <v>108</v>
      </c>
      <c r="B1864" s="19" t="s">
        <v>109</v>
      </c>
      <c r="C1864" s="19">
        <v>2022</v>
      </c>
      <c r="D1864" s="19" t="s">
        <v>443</v>
      </c>
      <c r="E1864" s="16">
        <v>51</v>
      </c>
      <c r="F1864" s="20">
        <v>54</v>
      </c>
      <c r="G1864" s="21">
        <v>2.7947890000000002</v>
      </c>
      <c r="H1864" s="20">
        <v>6</v>
      </c>
      <c r="I1864" s="20">
        <v>46.416550000000001</v>
      </c>
      <c r="J1864" s="20">
        <v>55.583449999999999</v>
      </c>
      <c r="K1864" s="20">
        <v>49</v>
      </c>
      <c r="L1864" s="20" t="s">
        <v>557</v>
      </c>
      <c r="M1864" s="20">
        <v>37</v>
      </c>
      <c r="N1864" s="20" t="s">
        <v>557</v>
      </c>
      <c r="O1864" s="20" t="s">
        <v>557</v>
      </c>
      <c r="P1864" s="20">
        <v>59</v>
      </c>
      <c r="Q1864" s="20" t="s">
        <v>557</v>
      </c>
      <c r="R1864" s="19" t="s">
        <v>557</v>
      </c>
      <c r="S1864" s="20" t="s">
        <v>557</v>
      </c>
      <c r="T1864" s="20">
        <v>56</v>
      </c>
      <c r="U1864" s="20">
        <v>43</v>
      </c>
      <c r="V1864" s="20" t="s">
        <v>557</v>
      </c>
      <c r="W1864" s="20">
        <v>58</v>
      </c>
      <c r="X1864" s="19"/>
    </row>
    <row r="1865" spans="1:24" s="15" customFormat="1" ht="13.8">
      <c r="A1865" s="15" t="s">
        <v>108</v>
      </c>
      <c r="B1865" s="19" t="s">
        <v>109</v>
      </c>
      <c r="C1865" s="19">
        <v>2023</v>
      </c>
      <c r="D1865" s="19" t="s">
        <v>443</v>
      </c>
      <c r="E1865" s="16">
        <v>53</v>
      </c>
      <c r="F1865" s="20">
        <v>49</v>
      </c>
      <c r="G1865" s="21">
        <v>2.1898399999999998</v>
      </c>
      <c r="H1865" s="20">
        <v>6</v>
      </c>
      <c r="I1865" s="20">
        <v>49.408659999999998</v>
      </c>
      <c r="J1865" s="20">
        <v>56.591340000000002</v>
      </c>
      <c r="K1865" s="20">
        <v>57.155189999999997</v>
      </c>
      <c r="L1865" s="20"/>
      <c r="M1865" s="20">
        <v>44.814050000000002</v>
      </c>
      <c r="N1865" s="20"/>
      <c r="O1865" s="20"/>
      <c r="P1865" s="20">
        <v>58.971130000000002</v>
      </c>
      <c r="Q1865" s="20"/>
      <c r="R1865" s="19"/>
      <c r="S1865" s="20"/>
      <c r="T1865" s="20">
        <v>53.572339999999997</v>
      </c>
      <c r="U1865" s="20">
        <v>43.443260000000002</v>
      </c>
      <c r="V1865" s="20"/>
      <c r="W1865" s="20">
        <v>58.936039999999998</v>
      </c>
      <c r="X1865" s="19"/>
    </row>
    <row r="1866" spans="1:24" s="15" customFormat="1" ht="13.8">
      <c r="A1866" s="15" t="s">
        <v>108</v>
      </c>
      <c r="B1866" s="19" t="s">
        <v>109</v>
      </c>
      <c r="C1866" s="19">
        <v>2024</v>
      </c>
      <c r="D1866" s="19" t="s">
        <v>443</v>
      </c>
      <c r="E1866" s="16">
        <v>57</v>
      </c>
      <c r="F1866" s="20">
        <v>43</v>
      </c>
      <c r="G1866" s="21">
        <v>2.6284160000000001</v>
      </c>
      <c r="H1866" s="20">
        <v>7</v>
      </c>
      <c r="I1866" s="20">
        <v>52.689399999999999</v>
      </c>
      <c r="J1866" s="20">
        <v>61.310600000000001</v>
      </c>
      <c r="K1866" s="20">
        <v>69.380679999999998</v>
      </c>
      <c r="L1866" s="20"/>
      <c r="M1866" s="20">
        <v>47.129759999999997</v>
      </c>
      <c r="N1866" s="20"/>
      <c r="O1866" s="20"/>
      <c r="P1866" s="20">
        <v>58.851039999999998</v>
      </c>
      <c r="Q1866" s="20"/>
      <c r="R1866" s="19"/>
      <c r="S1866" s="20"/>
      <c r="T1866" s="20">
        <v>44.999310000000001</v>
      </c>
      <c r="U1866" s="20">
        <v>51.150010000000002</v>
      </c>
      <c r="V1866" s="20">
        <v>68.957660000000004</v>
      </c>
      <c r="W1866" s="20">
        <v>59.244709999999998</v>
      </c>
      <c r="X1866" s="19"/>
    </row>
    <row r="1867" spans="1:24" s="15" customFormat="1">
      <c r="A1867" s="68" t="s">
        <v>108</v>
      </c>
      <c r="B1867" s="70" t="s">
        <v>109</v>
      </c>
      <c r="C1867" s="70">
        <v>2025</v>
      </c>
      <c r="D1867" s="73" t="str">
        <f>VLOOKUP(B1867,'CPI Timeseries 2012 - 2025'!B:C,2,0)</f>
        <v>SSA</v>
      </c>
      <c r="E1867" s="16">
        <v>58</v>
      </c>
      <c r="F1867" s="70">
        <v>41</v>
      </c>
      <c r="G1867" s="74">
        <v>2.7792560000000002</v>
      </c>
      <c r="H1867" s="70">
        <v>7</v>
      </c>
      <c r="I1867" s="75">
        <v>53.442019999999999</v>
      </c>
      <c r="J1867" s="75">
        <v>62.557980000000001</v>
      </c>
      <c r="K1867" s="75">
        <v>69.352549999999994</v>
      </c>
      <c r="L1867" s="75"/>
      <c r="M1867" s="75">
        <v>47.137070000000001</v>
      </c>
      <c r="N1867" s="75"/>
      <c r="O1867" s="75"/>
      <c r="P1867" s="75">
        <v>58.821210000000001</v>
      </c>
      <c r="Q1867" s="75"/>
      <c r="R1867" s="75"/>
      <c r="S1867" s="75"/>
      <c r="T1867" s="75">
        <v>46.376300000000001</v>
      </c>
      <c r="U1867" s="75">
        <v>51.157629999999997</v>
      </c>
      <c r="V1867" s="75">
        <v>72.661479999999997</v>
      </c>
      <c r="W1867" s="75">
        <v>60.10116</v>
      </c>
      <c r="X1867" s="2"/>
    </row>
    <row r="1868" spans="1:24" s="15" customFormat="1" ht="13.8">
      <c r="A1868" s="15" t="s">
        <v>102</v>
      </c>
      <c r="B1868" s="19" t="s">
        <v>103</v>
      </c>
      <c r="C1868" s="19">
        <v>2012</v>
      </c>
      <c r="D1868" s="19" t="s">
        <v>234</v>
      </c>
      <c r="E1868" s="16">
        <v>71</v>
      </c>
      <c r="F1868" s="20">
        <v>22</v>
      </c>
      <c r="G1868" s="21">
        <v>0.8</v>
      </c>
      <c r="H1868" s="20">
        <v>3</v>
      </c>
      <c r="I1868" s="20">
        <v>70</v>
      </c>
      <c r="J1868" s="20">
        <v>73</v>
      </c>
      <c r="K1868" s="20"/>
      <c r="L1868" s="20"/>
      <c r="M1868" s="20"/>
      <c r="N1868" s="20">
        <v>71</v>
      </c>
      <c r="O1868" s="20"/>
      <c r="P1868" s="20">
        <v>73</v>
      </c>
      <c r="Q1868" s="20"/>
      <c r="R1868" s="19"/>
      <c r="S1868" s="20"/>
      <c r="T1868" s="20"/>
      <c r="U1868" s="20">
        <v>70</v>
      </c>
      <c r="V1868" s="20"/>
      <c r="W1868" s="20"/>
      <c r="X1868" s="19"/>
    </row>
    <row r="1869" spans="1:24" s="15" customFormat="1" ht="13.8">
      <c r="A1869" s="15" t="s">
        <v>102</v>
      </c>
      <c r="B1869" s="19" t="s">
        <v>103</v>
      </c>
      <c r="C1869" s="19">
        <v>2013</v>
      </c>
      <c r="D1869" s="19" t="s">
        <v>234</v>
      </c>
      <c r="E1869" s="16">
        <v>71</v>
      </c>
      <c r="F1869" s="20">
        <v>22</v>
      </c>
      <c r="G1869" s="21">
        <v>0.8</v>
      </c>
      <c r="H1869" s="20">
        <v>3</v>
      </c>
      <c r="I1869" s="20">
        <v>70</v>
      </c>
      <c r="J1869" s="20">
        <v>72</v>
      </c>
      <c r="K1869" s="20"/>
      <c r="L1869" s="20"/>
      <c r="M1869" s="20"/>
      <c r="N1869" s="20">
        <v>71</v>
      </c>
      <c r="O1869" s="20"/>
      <c r="P1869" s="20">
        <v>73</v>
      </c>
      <c r="Q1869" s="20"/>
      <c r="R1869" s="19"/>
      <c r="S1869" s="20"/>
      <c r="T1869" s="20"/>
      <c r="U1869" s="20">
        <v>70</v>
      </c>
      <c r="V1869" s="20"/>
      <c r="W1869" s="20"/>
      <c r="X1869" s="19"/>
    </row>
    <row r="1870" spans="1:24" s="15" customFormat="1" ht="13.8">
      <c r="A1870" s="15" t="s">
        <v>102</v>
      </c>
      <c r="B1870" s="19" t="s">
        <v>103</v>
      </c>
      <c r="C1870" s="19">
        <v>2014</v>
      </c>
      <c r="D1870" s="19" t="s">
        <v>234</v>
      </c>
      <c r="E1870" s="16">
        <v>71</v>
      </c>
      <c r="F1870" s="20">
        <v>24</v>
      </c>
      <c r="G1870" s="21">
        <v>0.8399999737739563</v>
      </c>
      <c r="H1870" s="20">
        <v>3</v>
      </c>
      <c r="I1870" s="20">
        <v>70</v>
      </c>
      <c r="J1870" s="20">
        <v>72</v>
      </c>
      <c r="K1870" s="20"/>
      <c r="L1870" s="20"/>
      <c r="M1870" s="20"/>
      <c r="N1870" s="20">
        <v>71</v>
      </c>
      <c r="O1870" s="20"/>
      <c r="P1870" s="20">
        <v>73</v>
      </c>
      <c r="Q1870" s="20"/>
      <c r="R1870" s="19"/>
      <c r="S1870" s="20"/>
      <c r="T1870" s="20"/>
      <c r="U1870" s="20">
        <v>70</v>
      </c>
      <c r="V1870" s="20"/>
      <c r="W1870" s="20"/>
      <c r="X1870" s="19"/>
    </row>
    <row r="1871" spans="1:24" s="15" customFormat="1" ht="13.8">
      <c r="A1871" s="15" t="s">
        <v>102</v>
      </c>
      <c r="B1871" s="19" t="s">
        <v>103</v>
      </c>
      <c r="C1871" s="19">
        <v>2016</v>
      </c>
      <c r="D1871" s="19" t="s">
        <v>234</v>
      </c>
      <c r="E1871" s="16">
        <v>60</v>
      </c>
      <c r="F1871" s="20">
        <v>35</v>
      </c>
      <c r="G1871" s="21">
        <v>6.8</v>
      </c>
      <c r="H1871" s="20">
        <v>3</v>
      </c>
      <c r="I1871" s="20">
        <v>49</v>
      </c>
      <c r="J1871" s="20">
        <v>71</v>
      </c>
      <c r="K1871" s="20" t="s">
        <v>557</v>
      </c>
      <c r="L1871" s="20" t="s">
        <v>557</v>
      </c>
      <c r="M1871" s="20" t="s">
        <v>557</v>
      </c>
      <c r="N1871" s="20" t="s">
        <v>557</v>
      </c>
      <c r="O1871" s="20" t="s">
        <v>557</v>
      </c>
      <c r="P1871" s="20">
        <v>47</v>
      </c>
      <c r="Q1871" s="20" t="s">
        <v>557</v>
      </c>
      <c r="R1871" s="19" t="s">
        <v>557</v>
      </c>
      <c r="S1871" s="20" t="s">
        <v>557</v>
      </c>
      <c r="T1871" s="20" t="s">
        <v>557</v>
      </c>
      <c r="U1871" s="20">
        <v>69</v>
      </c>
      <c r="V1871" s="20" t="s">
        <v>557</v>
      </c>
      <c r="W1871" s="20">
        <v>65</v>
      </c>
      <c r="X1871" s="19"/>
    </row>
    <row r="1872" spans="1:24" s="15" customFormat="1" ht="13.8">
      <c r="A1872" s="15" t="s">
        <v>102</v>
      </c>
      <c r="B1872" s="19" t="s">
        <v>103</v>
      </c>
      <c r="C1872" s="19">
        <v>2017</v>
      </c>
      <c r="D1872" s="19" t="s">
        <v>234</v>
      </c>
      <c r="E1872" s="16">
        <v>55</v>
      </c>
      <c r="F1872" s="20">
        <v>48</v>
      </c>
      <c r="G1872" s="21">
        <v>4.2699999999999996</v>
      </c>
      <c r="H1872" s="20">
        <v>3</v>
      </c>
      <c r="I1872" s="20">
        <v>48</v>
      </c>
      <c r="J1872" s="20">
        <v>62</v>
      </c>
      <c r="K1872" s="20"/>
      <c r="L1872" s="20"/>
      <c r="M1872" s="20"/>
      <c r="N1872" s="20"/>
      <c r="O1872" s="20"/>
      <c r="P1872" s="20">
        <v>47</v>
      </c>
      <c r="Q1872" s="20"/>
      <c r="R1872" s="19"/>
      <c r="S1872" s="20"/>
      <c r="T1872" s="20"/>
      <c r="U1872" s="20">
        <v>60</v>
      </c>
      <c r="V1872" s="20"/>
      <c r="W1872" s="20">
        <v>59</v>
      </c>
      <c r="X1872" s="19"/>
    </row>
    <row r="1873" spans="1:24" s="15" customFormat="1" ht="13.8">
      <c r="A1873" s="15" t="s">
        <v>102</v>
      </c>
      <c r="B1873" s="19" t="s">
        <v>103</v>
      </c>
      <c r="C1873" s="19">
        <v>2018</v>
      </c>
      <c r="D1873" s="19" t="s">
        <v>234</v>
      </c>
      <c r="E1873" s="16">
        <v>55</v>
      </c>
      <c r="F1873" s="20">
        <v>50</v>
      </c>
      <c r="G1873" s="21">
        <v>4.2699999999999996</v>
      </c>
      <c r="H1873" s="20">
        <v>3</v>
      </c>
      <c r="I1873" s="20">
        <v>48</v>
      </c>
      <c r="J1873" s="20">
        <v>62</v>
      </c>
      <c r="K1873" s="20"/>
      <c r="L1873" s="20"/>
      <c r="M1873" s="20"/>
      <c r="N1873" s="20"/>
      <c r="O1873" s="20"/>
      <c r="P1873" s="20">
        <v>47</v>
      </c>
      <c r="Q1873" s="20"/>
      <c r="R1873" s="19"/>
      <c r="S1873" s="20"/>
      <c r="T1873" s="20"/>
      <c r="U1873" s="20">
        <v>60</v>
      </c>
      <c r="V1873" s="20"/>
      <c r="W1873" s="20">
        <v>59</v>
      </c>
      <c r="X1873" s="19"/>
    </row>
    <row r="1874" spans="1:24" s="15" customFormat="1" ht="13.8">
      <c r="A1874" s="15" t="s">
        <v>102</v>
      </c>
      <c r="B1874" s="19" t="s">
        <v>103</v>
      </c>
      <c r="C1874" s="19">
        <v>2019</v>
      </c>
      <c r="D1874" s="19" t="s">
        <v>234</v>
      </c>
      <c r="E1874" s="16">
        <v>55</v>
      </c>
      <c r="F1874" s="20">
        <v>48</v>
      </c>
      <c r="G1874" s="21">
        <v>4.154687</v>
      </c>
      <c r="H1874" s="20">
        <v>3</v>
      </c>
      <c r="I1874" s="20">
        <v>48.186309999999999</v>
      </c>
      <c r="J1874" s="20">
        <v>61.813690000000001</v>
      </c>
      <c r="K1874" s="20" t="s">
        <v>557</v>
      </c>
      <c r="L1874" s="20" t="s">
        <v>557</v>
      </c>
      <c r="M1874" s="20" t="s">
        <v>557</v>
      </c>
      <c r="N1874" s="20" t="s">
        <v>557</v>
      </c>
      <c r="O1874" s="20" t="s">
        <v>557</v>
      </c>
      <c r="P1874" s="20">
        <v>47</v>
      </c>
      <c r="Q1874" s="20" t="s">
        <v>557</v>
      </c>
      <c r="R1874" s="19" t="s">
        <v>557</v>
      </c>
      <c r="S1874" s="20" t="s">
        <v>557</v>
      </c>
      <c r="T1874" s="20" t="s">
        <v>557</v>
      </c>
      <c r="U1874" s="20">
        <v>60</v>
      </c>
      <c r="V1874" s="20" t="s">
        <v>557</v>
      </c>
      <c r="W1874" s="20">
        <v>58</v>
      </c>
      <c r="X1874" s="19"/>
    </row>
    <row r="1875" spans="1:24" s="15" customFormat="1" ht="13.8">
      <c r="A1875" s="15" t="s">
        <v>102</v>
      </c>
      <c r="B1875" s="19" t="s">
        <v>103</v>
      </c>
      <c r="C1875" s="19">
        <v>2020</v>
      </c>
      <c r="D1875" s="19" t="s">
        <v>234</v>
      </c>
      <c r="E1875" s="16">
        <v>56</v>
      </c>
      <c r="F1875" s="20">
        <v>45</v>
      </c>
      <c r="G1875" s="21">
        <v>4.1666049999999997</v>
      </c>
      <c r="H1875" s="20">
        <v>3</v>
      </c>
      <c r="I1875" s="20">
        <v>49.16677</v>
      </c>
      <c r="J1875" s="20">
        <v>62.83323</v>
      </c>
      <c r="K1875" s="20" t="s">
        <v>557</v>
      </c>
      <c r="L1875" s="20" t="s">
        <v>557</v>
      </c>
      <c r="M1875" s="20" t="s">
        <v>557</v>
      </c>
      <c r="N1875" s="20" t="s">
        <v>557</v>
      </c>
      <c r="O1875" s="20" t="s">
        <v>557</v>
      </c>
      <c r="P1875" s="20">
        <v>47</v>
      </c>
      <c r="Q1875" s="20" t="s">
        <v>557</v>
      </c>
      <c r="R1875" s="19" t="s">
        <v>557</v>
      </c>
      <c r="S1875" s="20" t="s">
        <v>557</v>
      </c>
      <c r="T1875" s="20" t="s">
        <v>557</v>
      </c>
      <c r="U1875" s="20">
        <v>60</v>
      </c>
      <c r="V1875" s="20" t="s">
        <v>557</v>
      </c>
      <c r="W1875" s="20">
        <v>61</v>
      </c>
      <c r="X1875" s="19"/>
    </row>
    <row r="1876" spans="1:24" s="15" customFormat="1" ht="13.8">
      <c r="A1876" s="15" t="s">
        <v>102</v>
      </c>
      <c r="B1876" s="19" t="s">
        <v>103</v>
      </c>
      <c r="C1876" s="19">
        <v>2021</v>
      </c>
      <c r="D1876" s="19" t="s">
        <v>234</v>
      </c>
      <c r="E1876" s="16">
        <v>56</v>
      </c>
      <c r="F1876" s="20">
        <v>42</v>
      </c>
      <c r="G1876" s="21">
        <v>4.0273000000000003</v>
      </c>
      <c r="H1876" s="20">
        <v>3</v>
      </c>
      <c r="I1876" s="20">
        <v>49.37509</v>
      </c>
      <c r="J1876" s="20">
        <v>62.62491</v>
      </c>
      <c r="K1876" s="20"/>
      <c r="L1876" s="20"/>
      <c r="M1876" s="20"/>
      <c r="N1876" s="20"/>
      <c r="O1876" s="20"/>
      <c r="P1876" s="20">
        <v>46.737209999999997</v>
      </c>
      <c r="Q1876" s="20"/>
      <c r="R1876" s="19"/>
      <c r="S1876" s="20"/>
      <c r="T1876" s="20"/>
      <c r="U1876" s="20">
        <v>60.106029999999997</v>
      </c>
      <c r="V1876" s="20"/>
      <c r="W1876" s="20">
        <v>59.834319999999998</v>
      </c>
      <c r="X1876" s="19"/>
    </row>
    <row r="1877" spans="1:24" s="15" customFormat="1" ht="13.8">
      <c r="A1877" s="15" t="s">
        <v>102</v>
      </c>
      <c r="B1877" s="19" t="s">
        <v>103</v>
      </c>
      <c r="C1877" s="19">
        <v>2022</v>
      </c>
      <c r="D1877" s="19" t="s">
        <v>234</v>
      </c>
      <c r="E1877" s="16">
        <v>55</v>
      </c>
      <c r="F1877" s="20">
        <v>45</v>
      </c>
      <c r="G1877" s="21">
        <v>3.7001810000000002</v>
      </c>
      <c r="H1877" s="20">
        <v>3</v>
      </c>
      <c r="I1877" s="20">
        <v>48.931699999999999</v>
      </c>
      <c r="J1877" s="20">
        <v>61.068300000000001</v>
      </c>
      <c r="K1877" s="20" t="s">
        <v>557</v>
      </c>
      <c r="L1877" s="20" t="s">
        <v>557</v>
      </c>
      <c r="M1877" s="20" t="s">
        <v>557</v>
      </c>
      <c r="N1877" s="20" t="s">
        <v>557</v>
      </c>
      <c r="O1877" s="20" t="s">
        <v>557</v>
      </c>
      <c r="P1877" s="20">
        <v>47</v>
      </c>
      <c r="Q1877" s="20" t="s">
        <v>557</v>
      </c>
      <c r="R1877" s="19" t="s">
        <v>557</v>
      </c>
      <c r="S1877" s="20" t="s">
        <v>557</v>
      </c>
      <c r="T1877" s="20" t="s">
        <v>557</v>
      </c>
      <c r="U1877" s="20">
        <v>60</v>
      </c>
      <c r="V1877" s="20" t="s">
        <v>557</v>
      </c>
      <c r="W1877" s="20">
        <v>57</v>
      </c>
      <c r="X1877" s="19"/>
    </row>
    <row r="1878" spans="1:24" s="15" customFormat="1" ht="13.8">
      <c r="A1878" s="15" t="s">
        <v>102</v>
      </c>
      <c r="B1878" s="19" t="s">
        <v>103</v>
      </c>
      <c r="C1878" s="19">
        <v>2023</v>
      </c>
      <c r="D1878" s="19" t="s">
        <v>234</v>
      </c>
      <c r="E1878" s="16">
        <v>55</v>
      </c>
      <c r="F1878" s="20">
        <v>45</v>
      </c>
      <c r="G1878" s="21">
        <v>3.7001810000000002</v>
      </c>
      <c r="H1878" s="20">
        <v>3</v>
      </c>
      <c r="I1878" s="20">
        <v>48.931699999999999</v>
      </c>
      <c r="J1878" s="20">
        <v>61.068300000000001</v>
      </c>
      <c r="K1878" s="20"/>
      <c r="L1878" s="20"/>
      <c r="M1878" s="20"/>
      <c r="N1878" s="20"/>
      <c r="O1878" s="20"/>
      <c r="P1878" s="20">
        <v>46.737209999999997</v>
      </c>
      <c r="Q1878" s="20"/>
      <c r="R1878" s="19"/>
      <c r="S1878" s="20"/>
      <c r="T1878" s="20"/>
      <c r="U1878" s="20">
        <v>60.106029999999997</v>
      </c>
      <c r="V1878" s="20"/>
      <c r="W1878" s="20">
        <v>57.139479999999999</v>
      </c>
      <c r="X1878" s="19"/>
    </row>
    <row r="1879" spans="1:24" s="15" customFormat="1" ht="13.8">
      <c r="A1879" s="15" t="s">
        <v>102</v>
      </c>
      <c r="B1879" s="19" t="s">
        <v>103</v>
      </c>
      <c r="C1879" s="19">
        <v>2024</v>
      </c>
      <c r="D1879" s="19" t="s">
        <v>234</v>
      </c>
      <c r="E1879" s="16">
        <v>59</v>
      </c>
      <c r="F1879" s="20">
        <v>38</v>
      </c>
      <c r="G1879" s="21">
        <v>7.9092180000000001</v>
      </c>
      <c r="H1879" s="20">
        <v>3</v>
      </c>
      <c r="I1879" s="20">
        <v>46.028880000000001</v>
      </c>
      <c r="J1879" s="20">
        <v>71.971119999999999</v>
      </c>
      <c r="K1879" s="20"/>
      <c r="L1879" s="20"/>
      <c r="M1879" s="20"/>
      <c r="N1879" s="20"/>
      <c r="O1879" s="20"/>
      <c r="P1879" s="20">
        <v>45.559510000000003</v>
      </c>
      <c r="Q1879" s="20"/>
      <c r="R1879" s="19"/>
      <c r="S1879" s="20"/>
      <c r="T1879" s="20"/>
      <c r="U1879" s="20">
        <v>75.106989999999996</v>
      </c>
      <c r="V1879" s="20"/>
      <c r="W1879" s="20">
        <v>55.771259999999998</v>
      </c>
      <c r="X1879" s="19"/>
    </row>
    <row r="1880" spans="1:24" s="15" customFormat="1">
      <c r="A1880" s="68" t="s">
        <v>102</v>
      </c>
      <c r="B1880" s="70" t="s">
        <v>103</v>
      </c>
      <c r="C1880" s="70">
        <v>2025</v>
      </c>
      <c r="D1880" s="73" t="str">
        <f>VLOOKUP(B1880,'CPI Timeseries 2012 - 2025'!B:C,2,0)</f>
        <v>AME</v>
      </c>
      <c r="E1880" s="16">
        <v>59</v>
      </c>
      <c r="F1880" s="70">
        <v>39</v>
      </c>
      <c r="G1880" s="74">
        <v>7.9229690000000002</v>
      </c>
      <c r="H1880" s="70">
        <v>3</v>
      </c>
      <c r="I1880" s="75">
        <v>46.006329999999998</v>
      </c>
      <c r="J1880" s="75">
        <v>71.993669999999995</v>
      </c>
      <c r="K1880" s="75"/>
      <c r="L1880" s="75"/>
      <c r="M1880" s="75"/>
      <c r="N1880" s="75"/>
      <c r="O1880" s="75"/>
      <c r="P1880" s="75">
        <v>45.51793</v>
      </c>
      <c r="Q1880" s="75"/>
      <c r="R1880" s="75"/>
      <c r="S1880" s="75"/>
      <c r="T1880" s="75"/>
      <c r="U1880" s="75">
        <v>75.118769999999998</v>
      </c>
      <c r="V1880" s="75"/>
      <c r="W1880" s="75">
        <v>55.758130000000001</v>
      </c>
      <c r="X1880" s="2"/>
    </row>
    <row r="1881" spans="1:24" s="15" customFormat="1" ht="13.8">
      <c r="A1881" s="15" t="s">
        <v>90</v>
      </c>
      <c r="B1881" s="19" t="s">
        <v>91</v>
      </c>
      <c r="C1881" s="19">
        <v>2012</v>
      </c>
      <c r="D1881" s="19" t="s">
        <v>234</v>
      </c>
      <c r="E1881" s="16">
        <v>62</v>
      </c>
      <c r="F1881" s="20">
        <v>36</v>
      </c>
      <c r="G1881" s="21">
        <v>5.6</v>
      </c>
      <c r="H1881" s="20">
        <v>3</v>
      </c>
      <c r="I1881" s="20">
        <v>53</v>
      </c>
      <c r="J1881" s="20">
        <v>71</v>
      </c>
      <c r="K1881" s="20"/>
      <c r="L1881" s="20"/>
      <c r="M1881" s="20"/>
      <c r="N1881" s="20">
        <v>54</v>
      </c>
      <c r="O1881" s="20"/>
      <c r="P1881" s="20">
        <v>73</v>
      </c>
      <c r="Q1881" s="20"/>
      <c r="R1881" s="19"/>
      <c r="S1881" s="20"/>
      <c r="T1881" s="20"/>
      <c r="U1881" s="20">
        <v>58</v>
      </c>
      <c r="V1881" s="20"/>
      <c r="W1881" s="20"/>
      <c r="X1881" s="19"/>
    </row>
    <row r="1882" spans="1:24" s="15" customFormat="1" ht="13.8">
      <c r="A1882" s="15" t="s">
        <v>90</v>
      </c>
      <c r="B1882" s="19" t="s">
        <v>91</v>
      </c>
      <c r="C1882" s="19">
        <v>2013</v>
      </c>
      <c r="D1882" s="19" t="s">
        <v>234</v>
      </c>
      <c r="E1882" s="16">
        <v>62</v>
      </c>
      <c r="F1882" s="20">
        <v>33</v>
      </c>
      <c r="G1882" s="21">
        <v>5.6</v>
      </c>
      <c r="H1882" s="20">
        <v>3</v>
      </c>
      <c r="I1882" s="20">
        <v>53</v>
      </c>
      <c r="J1882" s="20">
        <v>71</v>
      </c>
      <c r="K1882" s="20"/>
      <c r="L1882" s="20"/>
      <c r="M1882" s="20"/>
      <c r="N1882" s="20">
        <v>54</v>
      </c>
      <c r="O1882" s="20"/>
      <c r="P1882" s="20">
        <v>73</v>
      </c>
      <c r="Q1882" s="20"/>
      <c r="R1882" s="19"/>
      <c r="S1882" s="20"/>
      <c r="T1882" s="20"/>
      <c r="U1882" s="20">
        <v>58</v>
      </c>
      <c r="V1882" s="20"/>
      <c r="W1882" s="20"/>
      <c r="X1882" s="19"/>
    </row>
    <row r="1883" spans="1:24" s="15" customFormat="1" ht="13.8">
      <c r="A1883" s="15" t="s">
        <v>90</v>
      </c>
      <c r="B1883" s="19" t="s">
        <v>91</v>
      </c>
      <c r="C1883" s="19">
        <v>2014</v>
      </c>
      <c r="D1883" s="19" t="s">
        <v>234</v>
      </c>
      <c r="E1883" s="16">
        <v>62</v>
      </c>
      <c r="F1883" s="20">
        <v>35</v>
      </c>
      <c r="G1883" s="21">
        <v>5.5900001525878906</v>
      </c>
      <c r="H1883" s="20">
        <v>3</v>
      </c>
      <c r="I1883" s="20">
        <v>53</v>
      </c>
      <c r="J1883" s="20">
        <v>71</v>
      </c>
      <c r="K1883" s="20"/>
      <c r="L1883" s="20"/>
      <c r="M1883" s="20"/>
      <c r="N1883" s="20">
        <v>54</v>
      </c>
      <c r="O1883" s="20"/>
      <c r="P1883" s="20">
        <v>73</v>
      </c>
      <c r="Q1883" s="20"/>
      <c r="R1883" s="19"/>
      <c r="S1883" s="20"/>
      <c r="T1883" s="20"/>
      <c r="U1883" s="20">
        <v>58</v>
      </c>
      <c r="V1883" s="20"/>
      <c r="W1883" s="20"/>
      <c r="X1883" s="19"/>
    </row>
    <row r="1884" spans="1:24" s="15" customFormat="1" ht="13.8">
      <c r="A1884" s="15" t="s">
        <v>90</v>
      </c>
      <c r="B1884" s="19" t="s">
        <v>91</v>
      </c>
      <c r="C1884" s="19">
        <v>2016</v>
      </c>
      <c r="D1884" s="19" t="s">
        <v>234</v>
      </c>
      <c r="E1884" s="16">
        <v>60</v>
      </c>
      <c r="F1884" s="20">
        <v>35</v>
      </c>
      <c r="G1884" s="21">
        <v>1.66</v>
      </c>
      <c r="H1884" s="20">
        <v>3</v>
      </c>
      <c r="I1884" s="20">
        <v>57</v>
      </c>
      <c r="J1884" s="20">
        <v>63</v>
      </c>
      <c r="K1884" s="20" t="s">
        <v>557</v>
      </c>
      <c r="L1884" s="20" t="s">
        <v>557</v>
      </c>
      <c r="M1884" s="20" t="s">
        <v>557</v>
      </c>
      <c r="N1884" s="20" t="s">
        <v>557</v>
      </c>
      <c r="O1884" s="20" t="s">
        <v>557</v>
      </c>
      <c r="P1884" s="20">
        <v>59</v>
      </c>
      <c r="Q1884" s="20" t="s">
        <v>557</v>
      </c>
      <c r="R1884" s="19" t="s">
        <v>557</v>
      </c>
      <c r="S1884" s="20" t="s">
        <v>557</v>
      </c>
      <c r="T1884" s="20" t="s">
        <v>557</v>
      </c>
      <c r="U1884" s="20">
        <v>58</v>
      </c>
      <c r="V1884" s="20" t="s">
        <v>557</v>
      </c>
      <c r="W1884" s="20">
        <v>63</v>
      </c>
      <c r="X1884" s="19"/>
    </row>
    <row r="1885" spans="1:24" s="15" customFormat="1" ht="13.8">
      <c r="A1885" s="15" t="s">
        <v>90</v>
      </c>
      <c r="B1885" s="19" t="s">
        <v>91</v>
      </c>
      <c r="C1885" s="19">
        <v>2017</v>
      </c>
      <c r="D1885" s="19" t="s">
        <v>234</v>
      </c>
      <c r="E1885" s="16">
        <v>58</v>
      </c>
      <c r="F1885" s="20">
        <v>40</v>
      </c>
      <c r="G1885" s="21">
        <v>3.39</v>
      </c>
      <c r="H1885" s="20">
        <v>3</v>
      </c>
      <c r="I1885" s="20">
        <v>52</v>
      </c>
      <c r="J1885" s="20">
        <v>64</v>
      </c>
      <c r="K1885" s="20"/>
      <c r="L1885" s="20"/>
      <c r="M1885" s="20"/>
      <c r="N1885" s="20"/>
      <c r="O1885" s="20"/>
      <c r="P1885" s="20">
        <v>59</v>
      </c>
      <c r="Q1885" s="20"/>
      <c r="R1885" s="19"/>
      <c r="S1885" s="20"/>
      <c r="T1885" s="20"/>
      <c r="U1885" s="20">
        <v>52</v>
      </c>
      <c r="V1885" s="20"/>
      <c r="W1885" s="20">
        <v>63</v>
      </c>
      <c r="X1885" s="19"/>
    </row>
    <row r="1886" spans="1:24" s="15" customFormat="1" ht="13.8">
      <c r="A1886" s="15" t="s">
        <v>90</v>
      </c>
      <c r="B1886" s="19" t="s">
        <v>91</v>
      </c>
      <c r="C1886" s="19">
        <v>2018</v>
      </c>
      <c r="D1886" s="19" t="s">
        <v>234</v>
      </c>
      <c r="E1886" s="16">
        <v>58</v>
      </c>
      <c r="F1886" s="20">
        <v>41</v>
      </c>
      <c r="G1886" s="21">
        <v>3.39</v>
      </c>
      <c r="H1886" s="20">
        <v>3</v>
      </c>
      <c r="I1886" s="20">
        <v>52</v>
      </c>
      <c r="J1886" s="20">
        <v>64</v>
      </c>
      <c r="K1886" s="20"/>
      <c r="L1886" s="20"/>
      <c r="M1886" s="20"/>
      <c r="N1886" s="20"/>
      <c r="O1886" s="20"/>
      <c r="P1886" s="20">
        <v>59</v>
      </c>
      <c r="Q1886" s="20"/>
      <c r="R1886" s="19"/>
      <c r="S1886" s="20"/>
      <c r="T1886" s="20"/>
      <c r="U1886" s="20">
        <v>52</v>
      </c>
      <c r="V1886" s="20"/>
      <c r="W1886" s="20">
        <v>63</v>
      </c>
      <c r="X1886" s="19"/>
    </row>
    <row r="1887" spans="1:24" s="15" customFormat="1" ht="13.8">
      <c r="A1887" s="15" t="s">
        <v>90</v>
      </c>
      <c r="B1887" s="19" t="s">
        <v>91</v>
      </c>
      <c r="C1887" s="19">
        <v>2019</v>
      </c>
      <c r="D1887" s="19" t="s">
        <v>234</v>
      </c>
      <c r="E1887" s="16">
        <v>59</v>
      </c>
      <c r="F1887" s="20">
        <v>39</v>
      </c>
      <c r="G1887" s="21">
        <v>4.1418100000000004</v>
      </c>
      <c r="H1887" s="20">
        <v>3</v>
      </c>
      <c r="I1887" s="20">
        <v>52.207430000000002</v>
      </c>
      <c r="J1887" s="20">
        <v>65.792569999999998</v>
      </c>
      <c r="K1887" s="20" t="s">
        <v>557</v>
      </c>
      <c r="L1887" s="20" t="s">
        <v>557</v>
      </c>
      <c r="M1887" s="20" t="s">
        <v>557</v>
      </c>
      <c r="N1887" s="20" t="s">
        <v>557</v>
      </c>
      <c r="O1887" s="20" t="s">
        <v>557</v>
      </c>
      <c r="P1887" s="20">
        <v>59</v>
      </c>
      <c r="Q1887" s="20" t="s">
        <v>557</v>
      </c>
      <c r="R1887" s="19" t="s">
        <v>557</v>
      </c>
      <c r="S1887" s="20" t="s">
        <v>557</v>
      </c>
      <c r="T1887" s="20" t="s">
        <v>557</v>
      </c>
      <c r="U1887" s="20">
        <v>52</v>
      </c>
      <c r="V1887" s="20" t="s">
        <v>557</v>
      </c>
      <c r="W1887" s="20">
        <v>66</v>
      </c>
      <c r="X1887" s="19"/>
    </row>
    <row r="1888" spans="1:24" s="15" customFormat="1" ht="13.8">
      <c r="A1888" s="15" t="s">
        <v>90</v>
      </c>
      <c r="B1888" s="19" t="s">
        <v>91</v>
      </c>
      <c r="C1888" s="19">
        <v>2020</v>
      </c>
      <c r="D1888" s="19" t="s">
        <v>234</v>
      </c>
      <c r="E1888" s="16">
        <v>59</v>
      </c>
      <c r="F1888" s="20">
        <v>40</v>
      </c>
      <c r="G1888" s="21">
        <v>4.0197430000000001</v>
      </c>
      <c r="H1888" s="20">
        <v>3</v>
      </c>
      <c r="I1888" s="20">
        <v>52.407620000000001</v>
      </c>
      <c r="J1888" s="20">
        <v>65.592380000000006</v>
      </c>
      <c r="K1888" s="20" t="s">
        <v>557</v>
      </c>
      <c r="L1888" s="20" t="s">
        <v>557</v>
      </c>
      <c r="M1888" s="20" t="s">
        <v>557</v>
      </c>
      <c r="N1888" s="20" t="s">
        <v>557</v>
      </c>
      <c r="O1888" s="20" t="s">
        <v>557</v>
      </c>
      <c r="P1888" s="20">
        <v>59</v>
      </c>
      <c r="Q1888" s="20" t="s">
        <v>557</v>
      </c>
      <c r="R1888" s="19" t="s">
        <v>557</v>
      </c>
      <c r="S1888" s="20" t="s">
        <v>557</v>
      </c>
      <c r="T1888" s="20" t="s">
        <v>557</v>
      </c>
      <c r="U1888" s="20">
        <v>52</v>
      </c>
      <c r="V1888" s="20" t="s">
        <v>557</v>
      </c>
      <c r="W1888" s="20">
        <v>67</v>
      </c>
      <c r="X1888" s="19"/>
    </row>
    <row r="1889" spans="1:24" s="15" customFormat="1" ht="13.8">
      <c r="A1889" s="15" t="s">
        <v>90</v>
      </c>
      <c r="B1889" s="19" t="s">
        <v>91</v>
      </c>
      <c r="C1889" s="19">
        <v>2021</v>
      </c>
      <c r="D1889" s="19" t="s">
        <v>234</v>
      </c>
      <c r="E1889" s="16">
        <v>59</v>
      </c>
      <c r="F1889" s="20">
        <v>36</v>
      </c>
      <c r="G1889" s="21">
        <v>3.5471210000000002</v>
      </c>
      <c r="H1889" s="20">
        <v>3</v>
      </c>
      <c r="I1889" s="20">
        <v>53.164990000000003</v>
      </c>
      <c r="J1889" s="20">
        <v>64.835009999999997</v>
      </c>
      <c r="K1889" s="20"/>
      <c r="L1889" s="20"/>
      <c r="M1889" s="20"/>
      <c r="N1889" s="20"/>
      <c r="O1889" s="20"/>
      <c r="P1889" s="20">
        <v>58.971130000000002</v>
      </c>
      <c r="Q1889" s="20"/>
      <c r="R1889" s="19"/>
      <c r="S1889" s="20"/>
      <c r="T1889" s="20"/>
      <c r="U1889" s="20">
        <v>51.774650000000001</v>
      </c>
      <c r="V1889" s="20"/>
      <c r="W1889" s="20">
        <v>65.224000000000004</v>
      </c>
      <c r="X1889" s="19"/>
    </row>
    <row r="1890" spans="1:24" s="15" customFormat="1" ht="13.8">
      <c r="A1890" s="15" t="s">
        <v>90</v>
      </c>
      <c r="B1890" s="19" t="s">
        <v>91</v>
      </c>
      <c r="C1890" s="19">
        <v>2022</v>
      </c>
      <c r="D1890" s="19" t="s">
        <v>234</v>
      </c>
      <c r="E1890" s="16">
        <v>60</v>
      </c>
      <c r="F1890" s="20">
        <v>35</v>
      </c>
      <c r="G1890" s="21">
        <v>4.509137</v>
      </c>
      <c r="H1890" s="20">
        <v>3</v>
      </c>
      <c r="I1890" s="20">
        <v>52.60501</v>
      </c>
      <c r="J1890" s="20">
        <v>67.394980000000004</v>
      </c>
      <c r="K1890" s="20" t="s">
        <v>557</v>
      </c>
      <c r="L1890" s="20" t="s">
        <v>557</v>
      </c>
      <c r="M1890" s="20" t="s">
        <v>557</v>
      </c>
      <c r="N1890" s="20" t="s">
        <v>557</v>
      </c>
      <c r="O1890" s="20" t="s">
        <v>557</v>
      </c>
      <c r="P1890" s="20">
        <v>59</v>
      </c>
      <c r="Q1890" s="20" t="s">
        <v>557</v>
      </c>
      <c r="R1890" s="19" t="s">
        <v>557</v>
      </c>
      <c r="S1890" s="20" t="s">
        <v>557</v>
      </c>
      <c r="T1890" s="20" t="s">
        <v>557</v>
      </c>
      <c r="U1890" s="20">
        <v>52</v>
      </c>
      <c r="V1890" s="20" t="s">
        <v>557</v>
      </c>
      <c r="W1890" s="20">
        <v>69</v>
      </c>
      <c r="X1890" s="19"/>
    </row>
    <row r="1891" spans="1:24" s="15" customFormat="1" ht="13.8">
      <c r="A1891" s="15" t="s">
        <v>90</v>
      </c>
      <c r="B1891" s="19" t="s">
        <v>91</v>
      </c>
      <c r="C1891" s="19">
        <v>2023</v>
      </c>
      <c r="D1891" s="19" t="s">
        <v>234</v>
      </c>
      <c r="E1891" s="16">
        <v>60</v>
      </c>
      <c r="F1891" s="20">
        <v>36</v>
      </c>
      <c r="G1891" s="21">
        <v>4.2626999999999997</v>
      </c>
      <c r="H1891" s="20">
        <v>3</v>
      </c>
      <c r="I1891" s="20">
        <v>53.009169999999997</v>
      </c>
      <c r="J1891" s="20">
        <v>66.990830000000003</v>
      </c>
      <c r="K1891" s="20"/>
      <c r="L1891" s="20"/>
      <c r="M1891" s="20"/>
      <c r="N1891" s="20"/>
      <c r="O1891" s="20"/>
      <c r="P1891" s="20">
        <v>58.971130000000002</v>
      </c>
      <c r="Q1891" s="20"/>
      <c r="R1891" s="19"/>
      <c r="S1891" s="20"/>
      <c r="T1891" s="20"/>
      <c r="U1891" s="20">
        <v>51.774650000000001</v>
      </c>
      <c r="V1891" s="20"/>
      <c r="W1891" s="20">
        <v>67.91883</v>
      </c>
      <c r="X1891" s="19"/>
    </row>
    <row r="1892" spans="1:24" s="15" customFormat="1" ht="13.8">
      <c r="A1892" s="15" t="s">
        <v>90</v>
      </c>
      <c r="B1892" s="19" t="s">
        <v>91</v>
      </c>
      <c r="C1892" s="19">
        <v>2024</v>
      </c>
      <c r="D1892" s="19" t="s">
        <v>234</v>
      </c>
      <c r="E1892" s="16">
        <v>63</v>
      </c>
      <c r="F1892" s="20">
        <v>32</v>
      </c>
      <c r="G1892" s="21">
        <v>1.943217</v>
      </c>
      <c r="H1892" s="20">
        <v>3</v>
      </c>
      <c r="I1892" s="20">
        <v>59.813130000000001</v>
      </c>
      <c r="J1892" s="20">
        <v>66.186869999999999</v>
      </c>
      <c r="K1892" s="20"/>
      <c r="L1892" s="20"/>
      <c r="M1892" s="20"/>
      <c r="N1892" s="20"/>
      <c r="O1892" s="20"/>
      <c r="P1892" s="20">
        <v>58.851039999999998</v>
      </c>
      <c r="Q1892" s="20"/>
      <c r="R1892" s="19"/>
      <c r="S1892" s="20"/>
      <c r="T1892" s="20"/>
      <c r="U1892" s="20">
        <v>63.128500000000003</v>
      </c>
      <c r="V1892" s="20"/>
      <c r="W1892" s="20">
        <v>66.19162</v>
      </c>
      <c r="X1892" s="19"/>
    </row>
    <row r="1893" spans="1:24" s="15" customFormat="1">
      <c r="A1893" s="68" t="s">
        <v>90</v>
      </c>
      <c r="B1893" s="70" t="s">
        <v>91</v>
      </c>
      <c r="C1893" s="70">
        <v>2025</v>
      </c>
      <c r="D1893" s="73" t="str">
        <f>VLOOKUP(B1893,'CPI Timeseries 2012 - 2025'!B:C,2,0)</f>
        <v>AME</v>
      </c>
      <c r="E1893" s="16">
        <v>63</v>
      </c>
      <c r="F1893" s="70">
        <v>31</v>
      </c>
      <c r="G1893" s="74">
        <v>1.9492430000000001</v>
      </c>
      <c r="H1893" s="70">
        <v>3</v>
      </c>
      <c r="I1893" s="75">
        <v>59.803240000000002</v>
      </c>
      <c r="J1893" s="75">
        <v>66.196749999999994</v>
      </c>
      <c r="K1893" s="75"/>
      <c r="L1893" s="75"/>
      <c r="M1893" s="75"/>
      <c r="N1893" s="75"/>
      <c r="O1893" s="75"/>
      <c r="P1893" s="75">
        <v>58.821210000000001</v>
      </c>
      <c r="Q1893" s="75"/>
      <c r="R1893" s="75"/>
      <c r="S1893" s="75"/>
      <c r="T1893" s="75"/>
      <c r="U1893" s="75">
        <v>63.138199999999998</v>
      </c>
      <c r="V1893" s="75"/>
      <c r="W1893" s="75">
        <v>66.18141</v>
      </c>
      <c r="X1893" s="2"/>
    </row>
    <row r="1894" spans="1:24" s="15" customFormat="1" ht="13.8">
      <c r="A1894" s="15" t="s">
        <v>166</v>
      </c>
      <c r="B1894" s="19" t="s">
        <v>167</v>
      </c>
      <c r="C1894" s="19">
        <v>2012</v>
      </c>
      <c r="D1894" s="19" t="s">
        <v>443</v>
      </c>
      <c r="E1894" s="16">
        <v>42</v>
      </c>
      <c r="F1894" s="20">
        <v>72</v>
      </c>
      <c r="G1894" s="21">
        <v>5</v>
      </c>
      <c r="H1894" s="20">
        <v>3</v>
      </c>
      <c r="I1894" s="20">
        <v>34</v>
      </c>
      <c r="J1894" s="20">
        <v>50</v>
      </c>
      <c r="K1894" s="20">
        <v>47</v>
      </c>
      <c r="L1894" s="20"/>
      <c r="M1894" s="20"/>
      <c r="N1894" s="20"/>
      <c r="O1894" s="20"/>
      <c r="P1894" s="20">
        <v>32</v>
      </c>
      <c r="Q1894" s="20"/>
      <c r="R1894" s="19"/>
      <c r="S1894" s="20"/>
      <c r="T1894" s="20"/>
      <c r="U1894" s="20">
        <v>47</v>
      </c>
      <c r="V1894" s="20"/>
      <c r="W1894" s="20"/>
      <c r="X1894" s="19"/>
    </row>
    <row r="1895" spans="1:24" s="15" customFormat="1" ht="13.8">
      <c r="A1895" s="15" t="s">
        <v>166</v>
      </c>
      <c r="B1895" s="19" t="s">
        <v>167</v>
      </c>
      <c r="C1895" s="19">
        <v>2013</v>
      </c>
      <c r="D1895" s="19" t="s">
        <v>443</v>
      </c>
      <c r="E1895" s="16">
        <v>42</v>
      </c>
      <c r="F1895" s="20">
        <v>72</v>
      </c>
      <c r="G1895" s="21">
        <v>5</v>
      </c>
      <c r="H1895" s="20">
        <v>3</v>
      </c>
      <c r="I1895" s="20">
        <v>34</v>
      </c>
      <c r="J1895" s="20">
        <v>50</v>
      </c>
      <c r="K1895" s="20">
        <v>47</v>
      </c>
      <c r="L1895" s="20"/>
      <c r="M1895" s="20"/>
      <c r="N1895" s="20"/>
      <c r="O1895" s="20"/>
      <c r="P1895" s="20">
        <v>32</v>
      </c>
      <c r="Q1895" s="20"/>
      <c r="R1895" s="19"/>
      <c r="S1895" s="20"/>
      <c r="T1895" s="20"/>
      <c r="U1895" s="20">
        <v>47</v>
      </c>
      <c r="V1895" s="20"/>
      <c r="W1895" s="20"/>
      <c r="X1895" s="19"/>
    </row>
    <row r="1896" spans="1:24" s="15" customFormat="1" ht="13.8">
      <c r="A1896" s="15" t="s">
        <v>166</v>
      </c>
      <c r="B1896" s="19" t="s">
        <v>167</v>
      </c>
      <c r="C1896" s="19">
        <v>2014</v>
      </c>
      <c r="D1896" s="19" t="s">
        <v>443</v>
      </c>
      <c r="E1896" s="16">
        <v>42</v>
      </c>
      <c r="F1896" s="20">
        <v>76</v>
      </c>
      <c r="G1896" s="21">
        <v>5.0500001907348633</v>
      </c>
      <c r="H1896" s="20">
        <v>3</v>
      </c>
      <c r="I1896" s="20">
        <v>34</v>
      </c>
      <c r="J1896" s="20">
        <v>50</v>
      </c>
      <c r="K1896" s="20">
        <v>47</v>
      </c>
      <c r="L1896" s="20"/>
      <c r="M1896" s="20"/>
      <c r="N1896" s="20"/>
      <c r="O1896" s="20"/>
      <c r="P1896" s="20">
        <v>32</v>
      </c>
      <c r="Q1896" s="20"/>
      <c r="R1896" s="19"/>
      <c r="S1896" s="20"/>
      <c r="T1896" s="20"/>
      <c r="U1896" s="20">
        <v>47</v>
      </c>
      <c r="V1896" s="20"/>
      <c r="W1896" s="20"/>
      <c r="X1896" s="19"/>
    </row>
    <row r="1897" spans="1:24" s="15" customFormat="1" ht="13.8">
      <c r="A1897" s="15" t="s">
        <v>166</v>
      </c>
      <c r="B1897" s="19" t="s">
        <v>167</v>
      </c>
      <c r="C1897" s="19">
        <v>2015</v>
      </c>
      <c r="D1897" s="19" t="s">
        <v>443</v>
      </c>
      <c r="E1897" s="16">
        <v>42</v>
      </c>
      <c r="F1897" s="20">
        <v>66</v>
      </c>
      <c r="G1897" s="21">
        <v>5</v>
      </c>
      <c r="H1897" s="20">
        <v>3</v>
      </c>
      <c r="I1897" s="20">
        <v>34</v>
      </c>
      <c r="J1897" s="20">
        <v>50</v>
      </c>
      <c r="K1897" s="20">
        <v>47</v>
      </c>
      <c r="L1897" s="20"/>
      <c r="M1897" s="20"/>
      <c r="N1897" s="20"/>
      <c r="O1897" s="20"/>
      <c r="P1897" s="20">
        <v>32</v>
      </c>
      <c r="Q1897" s="20"/>
      <c r="R1897" s="19"/>
      <c r="S1897" s="20"/>
      <c r="T1897" s="20"/>
      <c r="U1897" s="20">
        <v>47</v>
      </c>
      <c r="V1897" s="20"/>
      <c r="W1897" s="20"/>
      <c r="X1897" s="19"/>
    </row>
    <row r="1898" spans="1:24" s="15" customFormat="1" ht="13.8">
      <c r="A1898" s="15" t="s">
        <v>166</v>
      </c>
      <c r="B1898" s="19" t="s">
        <v>167</v>
      </c>
      <c r="C1898" s="19">
        <v>2016</v>
      </c>
      <c r="D1898" s="19" t="s">
        <v>443</v>
      </c>
      <c r="E1898" s="16">
        <v>46</v>
      </c>
      <c r="F1898" s="20">
        <v>62</v>
      </c>
      <c r="G1898" s="21">
        <v>0.93</v>
      </c>
      <c r="H1898" s="20">
        <v>3</v>
      </c>
      <c r="I1898" s="20">
        <v>44</v>
      </c>
      <c r="J1898" s="20">
        <v>47</v>
      </c>
      <c r="K1898" s="20">
        <v>44</v>
      </c>
      <c r="L1898" s="20" t="s">
        <v>557</v>
      </c>
      <c r="M1898" s="20" t="s">
        <v>557</v>
      </c>
      <c r="N1898" s="20" t="s">
        <v>557</v>
      </c>
      <c r="O1898" s="20" t="s">
        <v>557</v>
      </c>
      <c r="P1898" s="20">
        <v>47</v>
      </c>
      <c r="Q1898" s="20" t="s">
        <v>557</v>
      </c>
      <c r="R1898" s="19" t="s">
        <v>557</v>
      </c>
      <c r="S1898" s="20" t="s">
        <v>557</v>
      </c>
      <c r="T1898" s="20" t="s">
        <v>557</v>
      </c>
      <c r="U1898" s="20">
        <v>47</v>
      </c>
      <c r="V1898" s="20" t="s">
        <v>557</v>
      </c>
      <c r="W1898" s="20" t="s">
        <v>557</v>
      </c>
      <c r="X1898" s="19"/>
    </row>
    <row r="1899" spans="1:24" s="15" customFormat="1" ht="13.8">
      <c r="A1899" s="15" t="s">
        <v>166</v>
      </c>
      <c r="B1899" s="19" t="s">
        <v>167</v>
      </c>
      <c r="C1899" s="19">
        <v>2017</v>
      </c>
      <c r="D1899" s="19" t="s">
        <v>443</v>
      </c>
      <c r="E1899" s="16">
        <v>46</v>
      </c>
      <c r="F1899" s="20">
        <v>64</v>
      </c>
      <c r="G1899" s="21">
        <v>5.21</v>
      </c>
      <c r="H1899" s="20">
        <v>4</v>
      </c>
      <c r="I1899" s="20">
        <v>37</v>
      </c>
      <c r="J1899" s="20">
        <v>55</v>
      </c>
      <c r="K1899" s="20">
        <v>34</v>
      </c>
      <c r="L1899" s="20"/>
      <c r="M1899" s="20"/>
      <c r="N1899" s="20"/>
      <c r="O1899" s="20"/>
      <c r="P1899" s="20">
        <v>47</v>
      </c>
      <c r="Q1899" s="20"/>
      <c r="R1899" s="19"/>
      <c r="S1899" s="20"/>
      <c r="T1899" s="20">
        <v>59</v>
      </c>
      <c r="U1899" s="20">
        <v>43</v>
      </c>
      <c r="V1899" s="20"/>
      <c r="W1899" s="20"/>
      <c r="X1899" s="19"/>
    </row>
    <row r="1900" spans="1:24" s="15" customFormat="1" ht="13.8">
      <c r="A1900" s="15" t="s">
        <v>166</v>
      </c>
      <c r="B1900" s="19" t="s">
        <v>167</v>
      </c>
      <c r="C1900" s="19">
        <v>2018</v>
      </c>
      <c r="D1900" s="19" t="s">
        <v>443</v>
      </c>
      <c r="E1900" s="16">
        <v>46</v>
      </c>
      <c r="F1900" s="20">
        <v>64</v>
      </c>
      <c r="G1900" s="21">
        <v>5.05</v>
      </c>
      <c r="H1900" s="20">
        <v>4</v>
      </c>
      <c r="I1900" s="20">
        <v>38</v>
      </c>
      <c r="J1900" s="20">
        <v>54</v>
      </c>
      <c r="K1900" s="20">
        <v>34</v>
      </c>
      <c r="L1900" s="20"/>
      <c r="M1900" s="20"/>
      <c r="N1900" s="20"/>
      <c r="O1900" s="20"/>
      <c r="P1900" s="20">
        <v>47</v>
      </c>
      <c r="Q1900" s="20"/>
      <c r="R1900" s="19"/>
      <c r="S1900" s="20"/>
      <c r="T1900" s="20">
        <v>59</v>
      </c>
      <c r="U1900" s="20">
        <v>43</v>
      </c>
      <c r="V1900" s="20"/>
      <c r="W1900" s="20"/>
      <c r="X1900" s="19"/>
    </row>
    <row r="1901" spans="1:24" s="15" customFormat="1" ht="13.8">
      <c r="A1901" s="15" t="s">
        <v>166</v>
      </c>
      <c r="B1901" s="19" t="s">
        <v>167</v>
      </c>
      <c r="C1901" s="19">
        <v>2019</v>
      </c>
      <c r="D1901" s="19" t="s">
        <v>443</v>
      </c>
      <c r="E1901" s="16">
        <v>46</v>
      </c>
      <c r="F1901" s="20">
        <v>64</v>
      </c>
      <c r="G1901" s="21">
        <v>5.3637430000000004</v>
      </c>
      <c r="H1901" s="20">
        <v>4</v>
      </c>
      <c r="I1901" s="20">
        <v>37.20346</v>
      </c>
      <c r="J1901" s="20">
        <v>54.79654</v>
      </c>
      <c r="K1901" s="20">
        <v>34</v>
      </c>
      <c r="L1901" s="20" t="s">
        <v>557</v>
      </c>
      <c r="M1901" s="20" t="s">
        <v>557</v>
      </c>
      <c r="N1901" s="20" t="s">
        <v>557</v>
      </c>
      <c r="O1901" s="20" t="s">
        <v>557</v>
      </c>
      <c r="P1901" s="20">
        <v>47</v>
      </c>
      <c r="Q1901" s="20" t="s">
        <v>557</v>
      </c>
      <c r="R1901" s="19" t="s">
        <v>557</v>
      </c>
      <c r="S1901" s="20" t="s">
        <v>557</v>
      </c>
      <c r="T1901" s="20">
        <v>60</v>
      </c>
      <c r="U1901" s="20">
        <v>43</v>
      </c>
      <c r="V1901" s="20" t="s">
        <v>557</v>
      </c>
      <c r="W1901" s="20" t="s">
        <v>557</v>
      </c>
      <c r="X1901" s="19"/>
    </row>
    <row r="1902" spans="1:24" s="15" customFormat="1" ht="13.8">
      <c r="A1902" s="15" t="s">
        <v>166</v>
      </c>
      <c r="B1902" s="19" t="s">
        <v>167</v>
      </c>
      <c r="C1902" s="19">
        <v>2020</v>
      </c>
      <c r="D1902" s="19" t="s">
        <v>443</v>
      </c>
      <c r="E1902" s="16">
        <v>47</v>
      </c>
      <c r="F1902" s="20">
        <v>63</v>
      </c>
      <c r="G1902" s="21">
        <v>5.0585420000000001</v>
      </c>
      <c r="H1902" s="20">
        <v>4</v>
      </c>
      <c r="I1902" s="20">
        <v>38.703989999999997</v>
      </c>
      <c r="J1902" s="20">
        <v>55.296010000000003</v>
      </c>
      <c r="K1902" s="20">
        <v>34</v>
      </c>
      <c r="L1902" s="20" t="s">
        <v>557</v>
      </c>
      <c r="M1902" s="20" t="s">
        <v>557</v>
      </c>
      <c r="N1902" s="20" t="s">
        <v>557</v>
      </c>
      <c r="O1902" s="20" t="s">
        <v>557</v>
      </c>
      <c r="P1902" s="20">
        <v>47</v>
      </c>
      <c r="Q1902" s="20" t="s">
        <v>557</v>
      </c>
      <c r="R1902" s="19" t="s">
        <v>557</v>
      </c>
      <c r="S1902" s="20" t="s">
        <v>557</v>
      </c>
      <c r="T1902" s="20">
        <v>62</v>
      </c>
      <c r="U1902" s="20">
        <v>43</v>
      </c>
      <c r="V1902" s="20" t="s">
        <v>557</v>
      </c>
      <c r="W1902" s="20" t="s">
        <v>557</v>
      </c>
      <c r="X1902" s="19"/>
    </row>
    <row r="1903" spans="1:24" s="15" customFormat="1" ht="13.8">
      <c r="A1903" s="15" t="s">
        <v>166</v>
      </c>
      <c r="B1903" s="19" t="s">
        <v>167</v>
      </c>
      <c r="C1903" s="19">
        <v>2021</v>
      </c>
      <c r="D1903" s="19" t="s">
        <v>443</v>
      </c>
      <c r="E1903" s="16">
        <v>45</v>
      </c>
      <c r="F1903" s="20">
        <v>66</v>
      </c>
      <c r="G1903" s="21">
        <v>4.820227</v>
      </c>
      <c r="H1903" s="20">
        <v>4</v>
      </c>
      <c r="I1903" s="20">
        <v>37.070720000000001</v>
      </c>
      <c r="J1903" s="20">
        <v>52.929279999999999</v>
      </c>
      <c r="K1903" s="20">
        <v>31.568539999999999</v>
      </c>
      <c r="L1903" s="20"/>
      <c r="M1903" s="20"/>
      <c r="N1903" s="20"/>
      <c r="O1903" s="20"/>
      <c r="P1903" s="20">
        <v>46.737209999999997</v>
      </c>
      <c r="Q1903" s="20"/>
      <c r="R1903" s="19"/>
      <c r="S1903" s="20"/>
      <c r="T1903" s="20">
        <v>58.63617</v>
      </c>
      <c r="U1903" s="20">
        <v>43.443260000000002</v>
      </c>
      <c r="V1903" s="20"/>
      <c r="W1903" s="20"/>
      <c r="X1903" s="19"/>
    </row>
    <row r="1904" spans="1:24" s="15" customFormat="1" ht="13.8">
      <c r="A1904" s="15" t="s">
        <v>166</v>
      </c>
      <c r="B1904" s="19" t="s">
        <v>167</v>
      </c>
      <c r="C1904" s="19">
        <v>2022</v>
      </c>
      <c r="D1904" s="19" t="s">
        <v>443</v>
      </c>
      <c r="E1904" s="16">
        <v>45</v>
      </c>
      <c r="F1904" s="20">
        <v>65</v>
      </c>
      <c r="G1904" s="21">
        <v>4.820227</v>
      </c>
      <c r="H1904" s="20">
        <v>4</v>
      </c>
      <c r="I1904" s="20">
        <v>37.094830000000002</v>
      </c>
      <c r="J1904" s="20">
        <v>52.905169999999998</v>
      </c>
      <c r="K1904" s="20">
        <v>32</v>
      </c>
      <c r="L1904" s="20" t="s">
        <v>557</v>
      </c>
      <c r="M1904" s="20" t="s">
        <v>557</v>
      </c>
      <c r="N1904" s="20" t="s">
        <v>557</v>
      </c>
      <c r="O1904" s="20" t="s">
        <v>557</v>
      </c>
      <c r="P1904" s="20">
        <v>47</v>
      </c>
      <c r="Q1904" s="20" t="s">
        <v>557</v>
      </c>
      <c r="R1904" s="19" t="s">
        <v>557</v>
      </c>
      <c r="S1904" s="20" t="s">
        <v>557</v>
      </c>
      <c r="T1904" s="20">
        <v>59</v>
      </c>
      <c r="U1904" s="20">
        <v>43</v>
      </c>
      <c r="V1904" s="20" t="s">
        <v>557</v>
      </c>
      <c r="W1904" s="20" t="s">
        <v>557</v>
      </c>
      <c r="X1904" s="19"/>
    </row>
    <row r="1905" spans="1:24" s="15" customFormat="1" ht="13.8">
      <c r="A1905" s="15" t="s">
        <v>166</v>
      </c>
      <c r="B1905" s="19" t="s">
        <v>167</v>
      </c>
      <c r="C1905" s="19">
        <v>2023</v>
      </c>
      <c r="D1905" s="19" t="s">
        <v>443</v>
      </c>
      <c r="E1905" s="16">
        <v>45</v>
      </c>
      <c r="F1905" s="20">
        <v>67</v>
      </c>
      <c r="G1905" s="21">
        <v>4.820227</v>
      </c>
      <c r="H1905" s="20">
        <v>4</v>
      </c>
      <c r="I1905" s="20">
        <v>37.094830000000002</v>
      </c>
      <c r="J1905" s="20">
        <v>52.905169999999998</v>
      </c>
      <c r="K1905" s="20">
        <v>31.568539999999999</v>
      </c>
      <c r="L1905" s="20"/>
      <c r="M1905" s="20"/>
      <c r="N1905" s="20"/>
      <c r="O1905" s="20"/>
      <c r="P1905" s="20">
        <v>46.737209999999997</v>
      </c>
      <c r="Q1905" s="20"/>
      <c r="R1905" s="19"/>
      <c r="S1905" s="20"/>
      <c r="T1905" s="20">
        <v>58.63617</v>
      </c>
      <c r="U1905" s="20">
        <v>43.443260000000002</v>
      </c>
      <c r="V1905" s="20"/>
      <c r="W1905" s="20"/>
      <c r="X1905" s="19"/>
    </row>
    <row r="1906" spans="1:24" s="15" customFormat="1" ht="13.8">
      <c r="A1906" s="15" t="s">
        <v>166</v>
      </c>
      <c r="B1906" s="19" t="s">
        <v>167</v>
      </c>
      <c r="C1906" s="19">
        <v>2024</v>
      </c>
      <c r="D1906" s="19" t="s">
        <v>443</v>
      </c>
      <c r="E1906" s="16">
        <v>45</v>
      </c>
      <c r="F1906" s="20">
        <v>69</v>
      </c>
      <c r="G1906" s="21">
        <v>5.375159</v>
      </c>
      <c r="H1906" s="20">
        <v>4</v>
      </c>
      <c r="I1906" s="20">
        <v>36.184739999999998</v>
      </c>
      <c r="J1906" s="20">
        <v>53.815260000000002</v>
      </c>
      <c r="K1906" s="20">
        <v>27.557400000000001</v>
      </c>
      <c r="L1906" s="20"/>
      <c r="M1906" s="20"/>
      <c r="N1906" s="20"/>
      <c r="O1906" s="20"/>
      <c r="P1906" s="20">
        <v>45.559510000000003</v>
      </c>
      <c r="Q1906" s="20"/>
      <c r="R1906" s="19"/>
      <c r="S1906" s="20"/>
      <c r="T1906" s="20">
        <v>55.950299999999999</v>
      </c>
      <c r="U1906" s="20">
        <v>51.150010000000002</v>
      </c>
      <c r="V1906" s="20"/>
      <c r="W1906" s="20"/>
      <c r="X1906" s="19"/>
    </row>
    <row r="1907" spans="1:24" s="15" customFormat="1">
      <c r="A1907" s="68" t="s">
        <v>166</v>
      </c>
      <c r="B1907" s="70" t="s">
        <v>167</v>
      </c>
      <c r="C1907" s="70">
        <v>2025</v>
      </c>
      <c r="D1907" s="73" t="str">
        <f>VLOOKUP(B1907,'CPI Timeseries 2012 - 2025'!B:C,2,0)</f>
        <v>SSA</v>
      </c>
      <c r="E1907" s="16">
        <v>45</v>
      </c>
      <c r="F1907" s="70">
        <v>70</v>
      </c>
      <c r="G1907" s="74">
        <v>5.3824709999999998</v>
      </c>
      <c r="H1907" s="70">
        <v>4</v>
      </c>
      <c r="I1907" s="75">
        <v>36.172750000000001</v>
      </c>
      <c r="J1907" s="75">
        <v>53.827249999999999</v>
      </c>
      <c r="K1907" s="75">
        <v>27.529299999999999</v>
      </c>
      <c r="L1907" s="75"/>
      <c r="M1907" s="75"/>
      <c r="N1907" s="75"/>
      <c r="O1907" s="75"/>
      <c r="P1907" s="75">
        <v>45.51793</v>
      </c>
      <c r="Q1907" s="75"/>
      <c r="R1907" s="75"/>
      <c r="S1907" s="75"/>
      <c r="T1907" s="75">
        <v>55.960509999999999</v>
      </c>
      <c r="U1907" s="75">
        <v>51.157629999999997</v>
      </c>
      <c r="V1907" s="75"/>
      <c r="W1907" s="75"/>
      <c r="X1907" s="2"/>
    </row>
    <row r="1908" spans="1:24" s="15" customFormat="1" ht="13.8">
      <c r="A1908" s="15" t="s">
        <v>112</v>
      </c>
      <c r="B1908" s="19" t="s">
        <v>113</v>
      </c>
      <c r="C1908" s="19">
        <v>2012</v>
      </c>
      <c r="D1908" s="19" t="s">
        <v>442</v>
      </c>
      <c r="E1908" s="16">
        <v>44</v>
      </c>
      <c r="F1908" s="20">
        <v>66</v>
      </c>
      <c r="G1908" s="21">
        <v>6.4</v>
      </c>
      <c r="H1908" s="20">
        <v>5</v>
      </c>
      <c r="I1908" s="20">
        <v>34</v>
      </c>
      <c r="J1908" s="20">
        <v>55</v>
      </c>
      <c r="K1908" s="20"/>
      <c r="L1908" s="20"/>
      <c r="M1908" s="20">
        <v>32</v>
      </c>
      <c r="N1908" s="20">
        <v>38</v>
      </c>
      <c r="O1908" s="20"/>
      <c r="P1908" s="20">
        <v>42</v>
      </c>
      <c r="Q1908" s="20"/>
      <c r="R1908" s="19"/>
      <c r="S1908" s="20">
        <v>41</v>
      </c>
      <c r="T1908" s="20"/>
      <c r="U1908" s="20"/>
      <c r="V1908" s="20">
        <v>69</v>
      </c>
      <c r="W1908" s="20"/>
      <c r="X1908" s="19"/>
    </row>
    <row r="1909" spans="1:24" s="15" customFormat="1" ht="13.8">
      <c r="A1909" s="15" t="s">
        <v>112</v>
      </c>
      <c r="B1909" s="19" t="s">
        <v>113</v>
      </c>
      <c r="C1909" s="19">
        <v>2013</v>
      </c>
      <c r="D1909" s="19" t="s">
        <v>442</v>
      </c>
      <c r="E1909" s="16">
        <v>46</v>
      </c>
      <c r="F1909" s="20">
        <v>63</v>
      </c>
      <c r="G1909" s="21">
        <v>6.7</v>
      </c>
      <c r="H1909" s="20">
        <v>5</v>
      </c>
      <c r="I1909" s="20">
        <v>35</v>
      </c>
      <c r="J1909" s="20">
        <v>57</v>
      </c>
      <c r="K1909" s="20"/>
      <c r="L1909" s="20"/>
      <c r="M1909" s="20">
        <v>36</v>
      </c>
      <c r="N1909" s="20">
        <v>38</v>
      </c>
      <c r="O1909" s="20"/>
      <c r="P1909" s="20">
        <v>42</v>
      </c>
      <c r="Q1909" s="20"/>
      <c r="R1909" s="19"/>
      <c r="S1909" s="20">
        <v>41</v>
      </c>
      <c r="T1909" s="20"/>
      <c r="U1909" s="20"/>
      <c r="V1909" s="20">
        <v>72</v>
      </c>
      <c r="W1909" s="20"/>
      <c r="X1909" s="19"/>
    </row>
    <row r="1910" spans="1:24" s="15" customFormat="1" ht="13.8">
      <c r="A1910" s="15" t="s">
        <v>112</v>
      </c>
      <c r="B1910" s="19" t="s">
        <v>113</v>
      </c>
      <c r="C1910" s="19">
        <v>2014</v>
      </c>
      <c r="D1910" s="19" t="s">
        <v>442</v>
      </c>
      <c r="E1910" s="16">
        <v>49</v>
      </c>
      <c r="F1910" s="20">
        <v>55</v>
      </c>
      <c r="G1910" s="21">
        <v>6.690000057220459</v>
      </c>
      <c r="H1910" s="20">
        <v>5</v>
      </c>
      <c r="I1910" s="20">
        <v>38</v>
      </c>
      <c r="J1910" s="20">
        <v>60</v>
      </c>
      <c r="K1910" s="20"/>
      <c r="L1910" s="20"/>
      <c r="M1910" s="20">
        <v>36</v>
      </c>
      <c r="N1910" s="20">
        <v>54</v>
      </c>
      <c r="O1910" s="20"/>
      <c r="P1910" s="20">
        <v>42</v>
      </c>
      <c r="Q1910" s="20"/>
      <c r="R1910" s="19"/>
      <c r="S1910" s="20">
        <v>41</v>
      </c>
      <c r="T1910" s="20"/>
      <c r="U1910" s="20"/>
      <c r="V1910" s="20">
        <v>73</v>
      </c>
      <c r="W1910" s="20"/>
      <c r="X1910" s="19"/>
    </row>
    <row r="1911" spans="1:24" s="15" customFormat="1" ht="13.8">
      <c r="A1911" s="15" t="s">
        <v>112</v>
      </c>
      <c r="B1911" s="19" t="s">
        <v>113</v>
      </c>
      <c r="C1911" s="19">
        <v>2015</v>
      </c>
      <c r="D1911" s="19" t="s">
        <v>442</v>
      </c>
      <c r="E1911" s="16">
        <v>52</v>
      </c>
      <c r="F1911" s="20">
        <v>48</v>
      </c>
      <c r="G1911" s="21">
        <v>7.0300002098083496</v>
      </c>
      <c r="H1911" s="20">
        <v>5</v>
      </c>
      <c r="I1911" s="20">
        <v>40</v>
      </c>
      <c r="J1911" s="20">
        <v>64</v>
      </c>
      <c r="K1911" s="20"/>
      <c r="L1911" s="20"/>
      <c r="M1911" s="20">
        <v>36</v>
      </c>
      <c r="N1911" s="20">
        <v>54</v>
      </c>
      <c r="O1911" s="20"/>
      <c r="P1911" s="20">
        <v>42</v>
      </c>
      <c r="Q1911" s="20"/>
      <c r="R1911" s="19"/>
      <c r="S1911" s="20">
        <v>50</v>
      </c>
      <c r="T1911" s="20"/>
      <c r="U1911" s="20"/>
      <c r="V1911" s="20">
        <v>77</v>
      </c>
      <c r="W1911" s="20"/>
      <c r="X1911" s="19"/>
    </row>
    <row r="1912" spans="1:24" s="15" customFormat="1" ht="13.8">
      <c r="A1912" s="15" t="s">
        <v>112</v>
      </c>
      <c r="B1912" s="19" t="s">
        <v>113</v>
      </c>
      <c r="C1912" s="19">
        <v>2016</v>
      </c>
      <c r="D1912" s="19" t="s">
        <v>442</v>
      </c>
      <c r="E1912" s="16">
        <v>46</v>
      </c>
      <c r="F1912" s="20">
        <v>62</v>
      </c>
      <c r="G1912" s="21">
        <v>7.54</v>
      </c>
      <c r="H1912" s="20">
        <v>5</v>
      </c>
      <c r="I1912" s="20">
        <v>33</v>
      </c>
      <c r="J1912" s="20">
        <v>58</v>
      </c>
      <c r="K1912" s="20" t="s">
        <v>557</v>
      </c>
      <c r="L1912" s="20" t="s">
        <v>557</v>
      </c>
      <c r="M1912" s="20">
        <v>36</v>
      </c>
      <c r="N1912" s="20">
        <v>54</v>
      </c>
      <c r="O1912" s="20" t="s">
        <v>557</v>
      </c>
      <c r="P1912" s="20">
        <v>22</v>
      </c>
      <c r="Q1912" s="20" t="s">
        <v>557</v>
      </c>
      <c r="R1912" s="19" t="s">
        <v>557</v>
      </c>
      <c r="S1912" s="20">
        <v>50</v>
      </c>
      <c r="T1912" s="20" t="s">
        <v>557</v>
      </c>
      <c r="U1912" s="20" t="s">
        <v>557</v>
      </c>
      <c r="V1912" s="20">
        <v>66</v>
      </c>
      <c r="W1912" s="20" t="s">
        <v>557</v>
      </c>
      <c r="X1912" s="19"/>
    </row>
    <row r="1913" spans="1:24" s="15" customFormat="1" ht="13.8">
      <c r="A1913" s="15" t="s">
        <v>112</v>
      </c>
      <c r="B1913" s="19" t="s">
        <v>113</v>
      </c>
      <c r="C1913" s="19">
        <v>2017</v>
      </c>
      <c r="D1913" s="19" t="s">
        <v>442</v>
      </c>
      <c r="E1913" s="16">
        <v>49</v>
      </c>
      <c r="F1913" s="20">
        <v>57</v>
      </c>
      <c r="G1913" s="21">
        <v>6.14</v>
      </c>
      <c r="H1913" s="20">
        <v>7</v>
      </c>
      <c r="I1913" s="20">
        <v>39</v>
      </c>
      <c r="J1913" s="20">
        <v>59</v>
      </c>
      <c r="K1913" s="20"/>
      <c r="L1913" s="20"/>
      <c r="M1913" s="20">
        <v>37</v>
      </c>
      <c r="N1913" s="20">
        <v>55</v>
      </c>
      <c r="O1913" s="20"/>
      <c r="P1913" s="20">
        <v>22</v>
      </c>
      <c r="Q1913" s="20">
        <v>62</v>
      </c>
      <c r="R1913" s="19"/>
      <c r="S1913" s="20">
        <v>50</v>
      </c>
      <c r="T1913" s="20">
        <v>44</v>
      </c>
      <c r="U1913" s="20"/>
      <c r="V1913" s="20">
        <v>71</v>
      </c>
      <c r="W1913" s="20"/>
      <c r="X1913" s="19"/>
    </row>
    <row r="1914" spans="1:24" s="15" customFormat="1" ht="13.8">
      <c r="A1914" s="15" t="s">
        <v>112</v>
      </c>
      <c r="B1914" s="19" t="s">
        <v>113</v>
      </c>
      <c r="C1914" s="19">
        <v>2018</v>
      </c>
      <c r="D1914" s="19" t="s">
        <v>442</v>
      </c>
      <c r="E1914" s="16">
        <v>49</v>
      </c>
      <c r="F1914" s="20">
        <v>58</v>
      </c>
      <c r="G1914" s="21">
        <v>6.34</v>
      </c>
      <c r="H1914" s="20">
        <v>7</v>
      </c>
      <c r="I1914" s="20">
        <v>39</v>
      </c>
      <c r="J1914" s="20">
        <v>59</v>
      </c>
      <c r="K1914" s="20"/>
      <c r="L1914" s="20"/>
      <c r="M1914" s="20">
        <v>37</v>
      </c>
      <c r="N1914" s="20">
        <v>55</v>
      </c>
      <c r="O1914" s="20"/>
      <c r="P1914" s="20">
        <v>22</v>
      </c>
      <c r="Q1914" s="20">
        <v>57</v>
      </c>
      <c r="R1914" s="19"/>
      <c r="S1914" s="20">
        <v>56</v>
      </c>
      <c r="T1914" s="20">
        <v>43</v>
      </c>
      <c r="U1914" s="20"/>
      <c r="V1914" s="20">
        <v>75</v>
      </c>
      <c r="W1914" s="20"/>
      <c r="X1914" s="19"/>
    </row>
    <row r="1915" spans="1:24" s="15" customFormat="1" ht="13.8">
      <c r="A1915" s="15" t="s">
        <v>112</v>
      </c>
      <c r="B1915" s="19" t="s">
        <v>113</v>
      </c>
      <c r="C1915" s="19">
        <v>2019</v>
      </c>
      <c r="D1915" s="19" t="s">
        <v>442</v>
      </c>
      <c r="E1915" s="16">
        <v>53</v>
      </c>
      <c r="F1915" s="20">
        <v>51</v>
      </c>
      <c r="G1915" s="21">
        <v>7.561369</v>
      </c>
      <c r="H1915" s="20">
        <v>7</v>
      </c>
      <c r="I1915" s="20">
        <v>40.599350000000001</v>
      </c>
      <c r="J1915" s="20">
        <v>65.400639999999996</v>
      </c>
      <c r="K1915" s="20" t="s">
        <v>557</v>
      </c>
      <c r="L1915" s="20" t="s">
        <v>557</v>
      </c>
      <c r="M1915" s="20">
        <v>37</v>
      </c>
      <c r="N1915" s="20">
        <v>55</v>
      </c>
      <c r="O1915" s="20" t="s">
        <v>557</v>
      </c>
      <c r="P1915" s="20">
        <v>22</v>
      </c>
      <c r="Q1915" s="20">
        <v>66</v>
      </c>
      <c r="R1915" s="19" t="s">
        <v>557</v>
      </c>
      <c r="S1915" s="20">
        <v>59</v>
      </c>
      <c r="T1915" s="20">
        <v>46</v>
      </c>
      <c r="U1915" s="20" t="s">
        <v>557</v>
      </c>
      <c r="V1915" s="20">
        <v>84</v>
      </c>
      <c r="W1915" s="20" t="s">
        <v>557</v>
      </c>
      <c r="X1915" s="19"/>
    </row>
    <row r="1916" spans="1:24" s="15" customFormat="1" ht="13.8">
      <c r="A1916" s="15" t="s">
        <v>112</v>
      </c>
      <c r="B1916" s="19" t="s">
        <v>113</v>
      </c>
      <c r="C1916" s="19">
        <v>2020</v>
      </c>
      <c r="D1916" s="19" t="s">
        <v>442</v>
      </c>
      <c r="E1916" s="16">
        <v>53</v>
      </c>
      <c r="F1916" s="20">
        <v>52</v>
      </c>
      <c r="G1916" s="21">
        <v>5.3613569999999999</v>
      </c>
      <c r="H1916" s="20">
        <v>7</v>
      </c>
      <c r="I1916" s="20">
        <v>44.207369999999997</v>
      </c>
      <c r="J1916" s="20">
        <v>61.792630000000003</v>
      </c>
      <c r="K1916" s="20" t="s">
        <v>557</v>
      </c>
      <c r="L1916" s="20" t="s">
        <v>557</v>
      </c>
      <c r="M1916" s="20">
        <v>37</v>
      </c>
      <c r="N1916" s="20">
        <v>55</v>
      </c>
      <c r="O1916" s="20" t="s">
        <v>557</v>
      </c>
      <c r="P1916" s="20">
        <v>22</v>
      </c>
      <c r="Q1916" s="20">
        <v>67</v>
      </c>
      <c r="R1916" s="19" t="s">
        <v>557</v>
      </c>
      <c r="S1916" s="20">
        <v>59</v>
      </c>
      <c r="T1916" s="20">
        <v>49</v>
      </c>
      <c r="U1916" s="20" t="s">
        <v>557</v>
      </c>
      <c r="V1916" s="20">
        <v>84</v>
      </c>
      <c r="W1916" s="20" t="s">
        <v>557</v>
      </c>
      <c r="X1916" s="19"/>
    </row>
    <row r="1917" spans="1:24" s="15" customFormat="1" ht="13.8">
      <c r="A1917" s="15" t="s">
        <v>112</v>
      </c>
      <c r="B1917" s="19" t="s">
        <v>113</v>
      </c>
      <c r="C1917" s="19">
        <v>2021</v>
      </c>
      <c r="D1917" s="19" t="s">
        <v>442</v>
      </c>
      <c r="E1917" s="16">
        <v>53</v>
      </c>
      <c r="F1917" s="20">
        <v>52</v>
      </c>
      <c r="G1917" s="21">
        <v>4.2384440000000003</v>
      </c>
      <c r="H1917" s="20">
        <v>7</v>
      </c>
      <c r="I1917" s="20">
        <v>46.027760000000001</v>
      </c>
      <c r="J1917" s="20">
        <v>59.972239999999999</v>
      </c>
      <c r="K1917" s="20"/>
      <c r="L1917" s="20"/>
      <c r="M1917" s="20">
        <v>32.845500000000001</v>
      </c>
      <c r="N1917" s="20">
        <v>54.733609999999999</v>
      </c>
      <c r="O1917" s="20"/>
      <c r="P1917" s="20">
        <v>34.50329</v>
      </c>
      <c r="Q1917" s="20">
        <v>66.646720000000002</v>
      </c>
      <c r="R1917" s="19"/>
      <c r="S1917" s="20">
        <v>58.545009999999998</v>
      </c>
      <c r="T1917" s="20">
        <v>49.955309999999997</v>
      </c>
      <c r="U1917" s="20"/>
      <c r="V1917" s="20">
        <v>76.068960000000004</v>
      </c>
      <c r="W1917" s="20"/>
      <c r="X1917" s="19"/>
    </row>
    <row r="1918" spans="1:24" s="15" customFormat="1" ht="13.8">
      <c r="A1918" s="15" t="s">
        <v>112</v>
      </c>
      <c r="B1918" s="19" t="s">
        <v>113</v>
      </c>
      <c r="C1918" s="19">
        <v>2022</v>
      </c>
      <c r="D1918" s="19" t="s">
        <v>442</v>
      </c>
      <c r="E1918" s="16">
        <v>51</v>
      </c>
      <c r="F1918" s="20">
        <v>54</v>
      </c>
      <c r="G1918" s="21">
        <v>4.6437650000000001</v>
      </c>
      <c r="H1918" s="20">
        <v>6</v>
      </c>
      <c r="I1918" s="20">
        <v>43.384219999999999</v>
      </c>
      <c r="J1918" s="20">
        <v>58.615780000000001</v>
      </c>
      <c r="K1918" s="20" t="s">
        <v>557</v>
      </c>
      <c r="L1918" s="20" t="s">
        <v>557</v>
      </c>
      <c r="M1918" s="20">
        <v>33</v>
      </c>
      <c r="N1918" s="20">
        <v>55</v>
      </c>
      <c r="O1918" s="20" t="s">
        <v>557</v>
      </c>
      <c r="P1918" s="20">
        <v>35</v>
      </c>
      <c r="Q1918" s="20">
        <v>72</v>
      </c>
      <c r="R1918" s="19" t="s">
        <v>557</v>
      </c>
      <c r="S1918" s="20">
        <v>59</v>
      </c>
      <c r="T1918" s="20">
        <v>52</v>
      </c>
      <c r="U1918" s="20" t="s">
        <v>557</v>
      </c>
      <c r="V1918" s="20" t="s">
        <v>557</v>
      </c>
      <c r="W1918" s="20" t="s">
        <v>557</v>
      </c>
      <c r="X1918" s="19"/>
    </row>
    <row r="1919" spans="1:24" s="15" customFormat="1" ht="13.8">
      <c r="A1919" s="15" t="s">
        <v>112</v>
      </c>
      <c r="B1919" s="19" t="s">
        <v>113</v>
      </c>
      <c r="C1919" s="19">
        <v>2023</v>
      </c>
      <c r="D1919" s="19" t="s">
        <v>442</v>
      </c>
      <c r="E1919" s="16">
        <v>52</v>
      </c>
      <c r="F1919" s="20">
        <v>53</v>
      </c>
      <c r="G1919" s="21">
        <v>5.2821259999999999</v>
      </c>
      <c r="H1919" s="20">
        <v>6</v>
      </c>
      <c r="I1919" s="20">
        <v>43.337310000000002</v>
      </c>
      <c r="J1919" s="20">
        <v>60.662689999999998</v>
      </c>
      <c r="K1919" s="20"/>
      <c r="L1919" s="20"/>
      <c r="M1919" s="20">
        <v>32.845500000000001</v>
      </c>
      <c r="N1919" s="20">
        <v>54.733609999999999</v>
      </c>
      <c r="O1919" s="20"/>
      <c r="P1919" s="20">
        <v>34.50329</v>
      </c>
      <c r="Q1919" s="20">
        <v>78.630899999999997</v>
      </c>
      <c r="R1919" s="19"/>
      <c r="S1919" s="20">
        <v>58.545009999999998</v>
      </c>
      <c r="T1919" s="20">
        <v>53.572339999999997</v>
      </c>
      <c r="U1919" s="20"/>
      <c r="V1919" s="20"/>
      <c r="W1919" s="20"/>
      <c r="X1919" s="19"/>
    </row>
    <row r="1920" spans="1:24" s="15" customFormat="1" ht="13.8">
      <c r="A1920" s="15" t="s">
        <v>112</v>
      </c>
      <c r="B1920" s="19" t="s">
        <v>113</v>
      </c>
      <c r="C1920" s="19">
        <v>2024</v>
      </c>
      <c r="D1920" s="19" t="s">
        <v>442</v>
      </c>
      <c r="E1920" s="16">
        <v>59</v>
      </c>
      <c r="F1920" s="20">
        <v>38</v>
      </c>
      <c r="G1920" s="21">
        <v>4.1786839999999996</v>
      </c>
      <c r="H1920" s="20">
        <v>7</v>
      </c>
      <c r="I1920" s="20">
        <v>52.14696</v>
      </c>
      <c r="J1920" s="20">
        <v>65.853039999999993</v>
      </c>
      <c r="K1920" s="20"/>
      <c r="L1920" s="20"/>
      <c r="M1920" s="20">
        <v>34.235579999999999</v>
      </c>
      <c r="N1920" s="20">
        <v>66.739130000000003</v>
      </c>
      <c r="O1920" s="20"/>
      <c r="P1920" s="20">
        <v>45.559510000000003</v>
      </c>
      <c r="Q1920" s="20">
        <v>79.168139999999994</v>
      </c>
      <c r="R1920" s="19"/>
      <c r="S1920" s="20">
        <v>67.62724</v>
      </c>
      <c r="T1920" s="20">
        <v>53.21255</v>
      </c>
      <c r="U1920" s="20"/>
      <c r="V1920" s="20">
        <v>68.957660000000004</v>
      </c>
      <c r="W1920" s="20"/>
      <c r="X1920" s="19"/>
    </row>
    <row r="1921" spans="1:24" s="15" customFormat="1">
      <c r="A1921" s="68" t="s">
        <v>112</v>
      </c>
      <c r="B1921" s="70" t="s">
        <v>113</v>
      </c>
      <c r="C1921" s="70">
        <v>2025</v>
      </c>
      <c r="D1921" s="73" t="str">
        <f>VLOOKUP(B1921,'CPI Timeseries 2012 - 2025'!B:C,2,0)</f>
        <v>MENA</v>
      </c>
      <c r="E1921" s="16">
        <v>57</v>
      </c>
      <c r="F1921" s="70">
        <v>45</v>
      </c>
      <c r="G1921" s="74">
        <v>3.8392210000000002</v>
      </c>
      <c r="H1921" s="70">
        <v>7</v>
      </c>
      <c r="I1921" s="75">
        <v>50.703679999999999</v>
      </c>
      <c r="J1921" s="75">
        <v>63.296320000000001</v>
      </c>
      <c r="K1921" s="75"/>
      <c r="L1921" s="75"/>
      <c r="M1921" s="75">
        <v>38.539949999999997</v>
      </c>
      <c r="N1921" s="75">
        <v>50.60913</v>
      </c>
      <c r="O1921" s="75"/>
      <c r="P1921" s="75">
        <v>45.51793</v>
      </c>
      <c r="Q1921" s="75">
        <v>77.427409999999995</v>
      </c>
      <c r="R1921" s="75"/>
      <c r="S1921" s="75">
        <v>70.521039999999999</v>
      </c>
      <c r="T1921" s="75">
        <v>52.537579999999998</v>
      </c>
      <c r="U1921" s="75"/>
      <c r="V1921" s="75">
        <v>67.314040000000006</v>
      </c>
      <c r="W1921" s="75"/>
      <c r="X1921" s="2"/>
    </row>
    <row r="1922" spans="1:24" s="15" customFormat="1" ht="13.8">
      <c r="A1922" s="15" t="s">
        <v>160</v>
      </c>
      <c r="B1922" s="19" t="s">
        <v>161</v>
      </c>
      <c r="C1922" s="19">
        <v>2012</v>
      </c>
      <c r="D1922" s="19" t="s">
        <v>443</v>
      </c>
      <c r="E1922" s="16">
        <v>36</v>
      </c>
      <c r="F1922" s="20">
        <v>94</v>
      </c>
      <c r="G1922" s="21">
        <v>1.8</v>
      </c>
      <c r="H1922" s="20">
        <v>9</v>
      </c>
      <c r="I1922" s="20">
        <v>33</v>
      </c>
      <c r="J1922" s="20">
        <v>39</v>
      </c>
      <c r="K1922" s="20">
        <v>40</v>
      </c>
      <c r="L1922" s="20"/>
      <c r="M1922" s="20">
        <v>32</v>
      </c>
      <c r="N1922" s="20">
        <v>38</v>
      </c>
      <c r="O1922" s="20"/>
      <c r="P1922" s="20">
        <v>32</v>
      </c>
      <c r="Q1922" s="20"/>
      <c r="R1922" s="19"/>
      <c r="S1922" s="20">
        <v>33</v>
      </c>
      <c r="T1922" s="20"/>
      <c r="U1922" s="20">
        <v>47</v>
      </c>
      <c r="V1922" s="20">
        <v>32</v>
      </c>
      <c r="W1922" s="20">
        <v>43</v>
      </c>
      <c r="X1922" s="19">
        <v>33</v>
      </c>
    </row>
    <row r="1923" spans="1:24" s="15" customFormat="1" ht="13.8">
      <c r="A1923" s="15" t="s">
        <v>160</v>
      </c>
      <c r="B1923" s="19" t="s">
        <v>161</v>
      </c>
      <c r="C1923" s="19">
        <v>2013</v>
      </c>
      <c r="D1923" s="19" t="s">
        <v>443</v>
      </c>
      <c r="E1923" s="16">
        <v>41</v>
      </c>
      <c r="F1923" s="20">
        <v>77</v>
      </c>
      <c r="G1923" s="21">
        <v>1.5</v>
      </c>
      <c r="H1923" s="20">
        <v>9</v>
      </c>
      <c r="I1923" s="20">
        <v>39</v>
      </c>
      <c r="J1923" s="20">
        <v>43</v>
      </c>
      <c r="K1923" s="20">
        <v>45</v>
      </c>
      <c r="L1923" s="20"/>
      <c r="M1923" s="20">
        <v>45</v>
      </c>
      <c r="N1923" s="20">
        <v>38</v>
      </c>
      <c r="O1923" s="20"/>
      <c r="P1923" s="20">
        <v>42</v>
      </c>
      <c r="Q1923" s="20"/>
      <c r="R1923" s="19"/>
      <c r="S1923" s="20">
        <v>41</v>
      </c>
      <c r="T1923" s="20"/>
      <c r="U1923" s="20">
        <v>47</v>
      </c>
      <c r="V1923" s="20">
        <v>38</v>
      </c>
      <c r="W1923" s="20">
        <v>41</v>
      </c>
      <c r="X1923" s="19">
        <v>33</v>
      </c>
    </row>
    <row r="1924" spans="1:24" s="15" customFormat="1" ht="13.8">
      <c r="A1924" s="15" t="s">
        <v>160</v>
      </c>
      <c r="B1924" s="19" t="s">
        <v>161</v>
      </c>
      <c r="C1924" s="19">
        <v>2014</v>
      </c>
      <c r="D1924" s="19" t="s">
        <v>443</v>
      </c>
      <c r="E1924" s="16">
        <v>43</v>
      </c>
      <c r="F1924" s="20">
        <v>69</v>
      </c>
      <c r="G1924" s="21">
        <v>2.2799999713897705</v>
      </c>
      <c r="H1924" s="20">
        <v>8</v>
      </c>
      <c r="I1924" s="20">
        <v>39</v>
      </c>
      <c r="J1924" s="20">
        <v>47</v>
      </c>
      <c r="K1924" s="20">
        <v>45</v>
      </c>
      <c r="L1924" s="20"/>
      <c r="M1924" s="20">
        <v>45</v>
      </c>
      <c r="N1924" s="20">
        <v>54</v>
      </c>
      <c r="O1924" s="20"/>
      <c r="P1924" s="20">
        <v>32</v>
      </c>
      <c r="Q1924" s="20"/>
      <c r="R1924" s="19"/>
      <c r="S1924" s="20">
        <v>41</v>
      </c>
      <c r="T1924" s="20"/>
      <c r="U1924" s="20">
        <v>47</v>
      </c>
      <c r="V1924" s="20">
        <v>41</v>
      </c>
      <c r="W1924" s="20">
        <v>41</v>
      </c>
      <c r="X1924" s="19"/>
    </row>
    <row r="1925" spans="1:24" s="15" customFormat="1" ht="13.8">
      <c r="A1925" s="15" t="s">
        <v>160</v>
      </c>
      <c r="B1925" s="19" t="s">
        <v>161</v>
      </c>
      <c r="C1925" s="19">
        <v>2015</v>
      </c>
      <c r="D1925" s="19" t="s">
        <v>443</v>
      </c>
      <c r="E1925" s="16">
        <v>44</v>
      </c>
      <c r="F1925" s="20">
        <v>61</v>
      </c>
      <c r="G1925" s="21">
        <v>2.6099998950958252</v>
      </c>
      <c r="H1925" s="20">
        <v>8</v>
      </c>
      <c r="I1925" s="20">
        <v>40</v>
      </c>
      <c r="J1925" s="20">
        <v>48</v>
      </c>
      <c r="K1925" s="20">
        <v>45</v>
      </c>
      <c r="L1925" s="20"/>
      <c r="M1925" s="20">
        <v>53</v>
      </c>
      <c r="N1925" s="20">
        <v>54</v>
      </c>
      <c r="O1925" s="20"/>
      <c r="P1925" s="20">
        <v>32</v>
      </c>
      <c r="Q1925" s="20"/>
      <c r="R1925" s="19"/>
      <c r="S1925" s="20">
        <v>41</v>
      </c>
      <c r="T1925" s="20"/>
      <c r="U1925" s="20">
        <v>47</v>
      </c>
      <c r="V1925" s="20">
        <v>43</v>
      </c>
      <c r="W1925" s="20">
        <v>38</v>
      </c>
      <c r="X1925" s="19"/>
    </row>
    <row r="1926" spans="1:24" s="15" customFormat="1" ht="13.8">
      <c r="A1926" s="15" t="s">
        <v>160</v>
      </c>
      <c r="B1926" s="19" t="s">
        <v>161</v>
      </c>
      <c r="C1926" s="19">
        <v>2016</v>
      </c>
      <c r="D1926" s="19" t="s">
        <v>443</v>
      </c>
      <c r="E1926" s="16">
        <v>45</v>
      </c>
      <c r="F1926" s="20">
        <v>64</v>
      </c>
      <c r="G1926" s="21">
        <v>2.63</v>
      </c>
      <c r="H1926" s="20">
        <v>8</v>
      </c>
      <c r="I1926" s="20">
        <v>40</v>
      </c>
      <c r="J1926" s="20">
        <v>49</v>
      </c>
      <c r="K1926" s="20">
        <v>44</v>
      </c>
      <c r="L1926" s="20" t="s">
        <v>557</v>
      </c>
      <c r="M1926" s="20">
        <v>53</v>
      </c>
      <c r="N1926" s="20">
        <v>54</v>
      </c>
      <c r="O1926" s="20" t="s">
        <v>557</v>
      </c>
      <c r="P1926" s="20">
        <v>47</v>
      </c>
      <c r="Q1926" s="20" t="s">
        <v>557</v>
      </c>
      <c r="R1926" s="19" t="s">
        <v>557</v>
      </c>
      <c r="S1926" s="20">
        <v>32</v>
      </c>
      <c r="T1926" s="20" t="s">
        <v>557</v>
      </c>
      <c r="U1926" s="20">
        <v>47</v>
      </c>
      <c r="V1926" s="20">
        <v>36</v>
      </c>
      <c r="W1926" s="20">
        <v>43</v>
      </c>
      <c r="X1926" s="19"/>
    </row>
    <row r="1927" spans="1:24" s="15" customFormat="1" ht="13.8">
      <c r="A1927" s="15" t="s">
        <v>160</v>
      </c>
      <c r="B1927" s="19" t="s">
        <v>161</v>
      </c>
      <c r="C1927" s="19">
        <v>2017</v>
      </c>
      <c r="D1927" s="19" t="s">
        <v>443</v>
      </c>
      <c r="E1927" s="16">
        <v>45</v>
      </c>
      <c r="F1927" s="20">
        <v>66</v>
      </c>
      <c r="G1927" s="21">
        <v>2.52</v>
      </c>
      <c r="H1927" s="20">
        <v>9</v>
      </c>
      <c r="I1927" s="20">
        <v>41</v>
      </c>
      <c r="J1927" s="20">
        <v>49</v>
      </c>
      <c r="K1927" s="20">
        <v>42</v>
      </c>
      <c r="L1927" s="20"/>
      <c r="M1927" s="20">
        <v>45</v>
      </c>
      <c r="N1927" s="20">
        <v>55</v>
      </c>
      <c r="O1927" s="20"/>
      <c r="P1927" s="20">
        <v>47</v>
      </c>
      <c r="Q1927" s="20"/>
      <c r="R1927" s="19"/>
      <c r="S1927" s="20">
        <v>32</v>
      </c>
      <c r="T1927" s="20">
        <v>57</v>
      </c>
      <c r="U1927" s="20">
        <v>43</v>
      </c>
      <c r="V1927" s="20">
        <v>39</v>
      </c>
      <c r="W1927" s="20">
        <v>42</v>
      </c>
      <c r="X1927" s="19"/>
    </row>
    <row r="1928" spans="1:24" s="15" customFormat="1" ht="13.8">
      <c r="A1928" s="15" t="s">
        <v>160</v>
      </c>
      <c r="B1928" s="19" t="s">
        <v>161</v>
      </c>
      <c r="C1928" s="19">
        <v>2018</v>
      </c>
      <c r="D1928" s="19" t="s">
        <v>443</v>
      </c>
      <c r="E1928" s="16">
        <v>45</v>
      </c>
      <c r="F1928" s="20">
        <v>67</v>
      </c>
      <c r="G1928" s="21">
        <v>2.5099999999999998</v>
      </c>
      <c r="H1928" s="20">
        <v>9</v>
      </c>
      <c r="I1928" s="20">
        <v>41</v>
      </c>
      <c r="J1928" s="20">
        <v>49</v>
      </c>
      <c r="K1928" s="20">
        <v>42</v>
      </c>
      <c r="L1928" s="20"/>
      <c r="M1928" s="20">
        <v>45</v>
      </c>
      <c r="N1928" s="20">
        <v>55</v>
      </c>
      <c r="O1928" s="20"/>
      <c r="P1928" s="20">
        <v>47</v>
      </c>
      <c r="Q1928" s="20"/>
      <c r="R1928" s="19"/>
      <c r="S1928" s="20">
        <v>32</v>
      </c>
      <c r="T1928" s="20">
        <v>57</v>
      </c>
      <c r="U1928" s="20">
        <v>43</v>
      </c>
      <c r="V1928" s="20">
        <v>40</v>
      </c>
      <c r="W1928" s="20">
        <v>42</v>
      </c>
      <c r="X1928" s="19"/>
    </row>
    <row r="1929" spans="1:24" s="15" customFormat="1" ht="13.8">
      <c r="A1929" s="15" t="s">
        <v>160</v>
      </c>
      <c r="B1929" s="19" t="s">
        <v>161</v>
      </c>
      <c r="C1929" s="19">
        <v>2019</v>
      </c>
      <c r="D1929" s="19" t="s">
        <v>443</v>
      </c>
      <c r="E1929" s="16">
        <v>45</v>
      </c>
      <c r="F1929" s="20">
        <v>66</v>
      </c>
      <c r="G1929" s="21">
        <v>2.0631460000000001</v>
      </c>
      <c r="H1929" s="20">
        <v>9</v>
      </c>
      <c r="I1929" s="20">
        <v>41.616439999999997</v>
      </c>
      <c r="J1929" s="20">
        <v>48.383560000000003</v>
      </c>
      <c r="K1929" s="20">
        <v>42</v>
      </c>
      <c r="L1929" s="20" t="s">
        <v>557</v>
      </c>
      <c r="M1929" s="20">
        <v>45</v>
      </c>
      <c r="N1929" s="20">
        <v>55</v>
      </c>
      <c r="O1929" s="20" t="s">
        <v>557</v>
      </c>
      <c r="P1929" s="20">
        <v>47</v>
      </c>
      <c r="Q1929" s="20" t="s">
        <v>557</v>
      </c>
      <c r="R1929" s="19" t="s">
        <v>557</v>
      </c>
      <c r="S1929" s="20">
        <v>35</v>
      </c>
      <c r="T1929" s="20">
        <v>54</v>
      </c>
      <c r="U1929" s="20">
        <v>43</v>
      </c>
      <c r="V1929" s="20">
        <v>42</v>
      </c>
      <c r="W1929" s="20">
        <v>43</v>
      </c>
      <c r="X1929" s="19"/>
    </row>
    <row r="1930" spans="1:24" s="15" customFormat="1" ht="13.8">
      <c r="A1930" s="15" t="s">
        <v>160</v>
      </c>
      <c r="B1930" s="19" t="s">
        <v>161</v>
      </c>
      <c r="C1930" s="19">
        <v>2020</v>
      </c>
      <c r="D1930" s="19" t="s">
        <v>443</v>
      </c>
      <c r="E1930" s="16">
        <v>45</v>
      </c>
      <c r="F1930" s="20">
        <v>67</v>
      </c>
      <c r="G1930" s="21">
        <v>1.328981</v>
      </c>
      <c r="H1930" s="20">
        <v>9</v>
      </c>
      <c r="I1930" s="20">
        <v>42.82047</v>
      </c>
      <c r="J1930" s="20">
        <v>47.17953</v>
      </c>
      <c r="K1930" s="20">
        <v>42</v>
      </c>
      <c r="L1930" s="20" t="s">
        <v>557</v>
      </c>
      <c r="M1930" s="20">
        <v>45</v>
      </c>
      <c r="N1930" s="20">
        <v>55</v>
      </c>
      <c r="O1930" s="20" t="s">
        <v>557</v>
      </c>
      <c r="P1930" s="20">
        <v>47</v>
      </c>
      <c r="Q1930" s="20" t="s">
        <v>557</v>
      </c>
      <c r="R1930" s="19" t="s">
        <v>557</v>
      </c>
      <c r="S1930" s="20">
        <v>32</v>
      </c>
      <c r="T1930" s="20">
        <v>55</v>
      </c>
      <c r="U1930" s="20">
        <v>43</v>
      </c>
      <c r="V1930" s="20">
        <v>42</v>
      </c>
      <c r="W1930" s="20">
        <v>43</v>
      </c>
      <c r="X1930" s="19"/>
    </row>
    <row r="1931" spans="1:24" s="15" customFormat="1" ht="13.8">
      <c r="A1931" s="15" t="s">
        <v>160</v>
      </c>
      <c r="B1931" s="19" t="s">
        <v>161</v>
      </c>
      <c r="C1931" s="19">
        <v>2021</v>
      </c>
      <c r="D1931" s="19" t="s">
        <v>443</v>
      </c>
      <c r="E1931" s="16">
        <v>43</v>
      </c>
      <c r="F1931" s="20">
        <v>73</v>
      </c>
      <c r="G1931" s="21">
        <v>1.352063</v>
      </c>
      <c r="H1931" s="20">
        <v>9</v>
      </c>
      <c r="I1931" s="20">
        <v>40.775860000000002</v>
      </c>
      <c r="J1931" s="20">
        <v>45.224139999999998</v>
      </c>
      <c r="K1931" s="20">
        <v>41.833849999999998</v>
      </c>
      <c r="L1931" s="20"/>
      <c r="M1931" s="20">
        <v>36.83502</v>
      </c>
      <c r="N1931" s="20">
        <v>54.733609999999999</v>
      </c>
      <c r="O1931" s="20"/>
      <c r="P1931" s="20">
        <v>46.737209999999997</v>
      </c>
      <c r="Q1931" s="20"/>
      <c r="R1931" s="19"/>
      <c r="S1931" s="20">
        <v>32.418640000000003</v>
      </c>
      <c r="T1931" s="20">
        <v>50.678719999999998</v>
      </c>
      <c r="U1931" s="20">
        <v>43.443260000000002</v>
      </c>
      <c r="V1931" s="20">
        <v>37.313699999999997</v>
      </c>
      <c r="W1931" s="20">
        <v>43.665300000000002</v>
      </c>
      <c r="X1931" s="19"/>
    </row>
    <row r="1932" spans="1:24" s="15" customFormat="1" ht="13.8">
      <c r="A1932" s="15" t="s">
        <v>160</v>
      </c>
      <c r="B1932" s="19" t="s">
        <v>161</v>
      </c>
      <c r="C1932" s="19">
        <v>2022</v>
      </c>
      <c r="D1932" s="19" t="s">
        <v>443</v>
      </c>
      <c r="E1932" s="16">
        <v>43</v>
      </c>
      <c r="F1932" s="20">
        <v>72</v>
      </c>
      <c r="G1932" s="21">
        <v>1.395357</v>
      </c>
      <c r="H1932" s="20">
        <v>9</v>
      </c>
      <c r="I1932" s="20">
        <v>40.71161</v>
      </c>
      <c r="J1932" s="20">
        <v>45.28839</v>
      </c>
      <c r="K1932" s="20">
        <v>42</v>
      </c>
      <c r="L1932" s="20" t="s">
        <v>557</v>
      </c>
      <c r="M1932" s="20">
        <v>37</v>
      </c>
      <c r="N1932" s="20">
        <v>55</v>
      </c>
      <c r="O1932" s="20" t="s">
        <v>557</v>
      </c>
      <c r="P1932" s="20">
        <v>47</v>
      </c>
      <c r="Q1932" s="20" t="s">
        <v>557</v>
      </c>
      <c r="R1932" s="19" t="s">
        <v>557</v>
      </c>
      <c r="S1932" s="20">
        <v>34</v>
      </c>
      <c r="T1932" s="20">
        <v>50</v>
      </c>
      <c r="U1932" s="20">
        <v>43</v>
      </c>
      <c r="V1932" s="20">
        <v>33</v>
      </c>
      <c r="W1932" s="20">
        <v>45</v>
      </c>
      <c r="X1932" s="19"/>
    </row>
    <row r="1933" spans="1:24" s="15" customFormat="1" ht="13.8">
      <c r="A1933" s="15" t="s">
        <v>160</v>
      </c>
      <c r="B1933" s="19" t="s">
        <v>161</v>
      </c>
      <c r="C1933" s="19">
        <v>2023</v>
      </c>
      <c r="D1933" s="19" t="s">
        <v>443</v>
      </c>
      <c r="E1933" s="16">
        <v>43</v>
      </c>
      <c r="F1933" s="20">
        <v>70</v>
      </c>
      <c r="G1933" s="21">
        <v>1.346635</v>
      </c>
      <c r="H1933" s="20">
        <v>9</v>
      </c>
      <c r="I1933" s="20">
        <v>40.791519999999998</v>
      </c>
      <c r="J1933" s="20">
        <v>45.208480000000002</v>
      </c>
      <c r="K1933" s="20">
        <v>41.833849999999998</v>
      </c>
      <c r="L1933" s="20"/>
      <c r="M1933" s="20">
        <v>36.83502</v>
      </c>
      <c r="N1933" s="20">
        <v>54.733609999999999</v>
      </c>
      <c r="O1933" s="20"/>
      <c r="P1933" s="20">
        <v>46.737209999999997</v>
      </c>
      <c r="Q1933" s="20"/>
      <c r="R1933" s="19"/>
      <c r="S1933" s="20">
        <v>32.418640000000003</v>
      </c>
      <c r="T1933" s="20">
        <v>49.955309999999997</v>
      </c>
      <c r="U1933" s="20">
        <v>43.443260000000002</v>
      </c>
      <c r="V1933" s="20">
        <v>37.138339999999999</v>
      </c>
      <c r="W1933" s="20">
        <v>45.461860000000001</v>
      </c>
      <c r="X1933" s="19"/>
    </row>
    <row r="1934" spans="1:24" s="15" customFormat="1" ht="13.8">
      <c r="A1934" s="15" t="s">
        <v>160</v>
      </c>
      <c r="B1934" s="19" t="s">
        <v>161</v>
      </c>
      <c r="C1934" s="19">
        <v>2024</v>
      </c>
      <c r="D1934" s="19" t="s">
        <v>443</v>
      </c>
      <c r="E1934" s="16">
        <v>45</v>
      </c>
      <c r="F1934" s="20">
        <v>69</v>
      </c>
      <c r="G1934" s="21">
        <v>1.4118759999999999</v>
      </c>
      <c r="H1934" s="20">
        <v>9</v>
      </c>
      <c r="I1934" s="20">
        <v>42.684519999999999</v>
      </c>
      <c r="J1934" s="20">
        <v>47.315480000000001</v>
      </c>
      <c r="K1934" s="20">
        <v>48.46904</v>
      </c>
      <c r="L1934" s="20"/>
      <c r="M1934" s="20">
        <v>38.533639999999998</v>
      </c>
      <c r="N1934" s="20">
        <v>50.63015</v>
      </c>
      <c r="O1934" s="20"/>
      <c r="P1934" s="20">
        <v>45.559510000000003</v>
      </c>
      <c r="Q1934" s="20"/>
      <c r="R1934" s="19"/>
      <c r="S1934" s="20">
        <v>35.140599999999999</v>
      </c>
      <c r="T1934" s="20">
        <v>55.26587</v>
      </c>
      <c r="U1934" s="20">
        <v>51.150010000000002</v>
      </c>
      <c r="V1934" s="20">
        <v>34.793480000000002</v>
      </c>
      <c r="W1934" s="20">
        <v>45.35089</v>
      </c>
      <c r="X1934" s="19"/>
    </row>
    <row r="1935" spans="1:24" s="15" customFormat="1">
      <c r="A1935" s="68" t="s">
        <v>160</v>
      </c>
      <c r="B1935" s="70" t="s">
        <v>161</v>
      </c>
      <c r="C1935" s="70">
        <v>2025</v>
      </c>
      <c r="D1935" s="73" t="str">
        <f>VLOOKUP(B1935,'CPI Timeseries 2012 - 2025'!B:C,2,0)</f>
        <v>SSA</v>
      </c>
      <c r="E1935" s="16">
        <v>46</v>
      </c>
      <c r="F1935" s="70">
        <v>65</v>
      </c>
      <c r="G1935" s="74">
        <v>1.1738170000000001</v>
      </c>
      <c r="H1935" s="70">
        <v>9</v>
      </c>
      <c r="I1935" s="75">
        <v>44.074939999999998</v>
      </c>
      <c r="J1935" s="75">
        <v>47.925060000000002</v>
      </c>
      <c r="K1935" s="75">
        <v>48.440930000000002</v>
      </c>
      <c r="L1935" s="75"/>
      <c r="M1935" s="75">
        <v>38.539949999999997</v>
      </c>
      <c r="N1935" s="75">
        <v>50.60913</v>
      </c>
      <c r="O1935" s="75"/>
      <c r="P1935" s="75">
        <v>45.51793</v>
      </c>
      <c r="Q1935" s="75"/>
      <c r="R1935" s="75"/>
      <c r="S1935" s="75">
        <v>41.836329999999997</v>
      </c>
      <c r="T1935" s="75">
        <v>54.591340000000002</v>
      </c>
      <c r="U1935" s="75">
        <v>51.157629999999997</v>
      </c>
      <c r="V1935" s="75">
        <v>36.159410000000001</v>
      </c>
      <c r="W1935" s="75">
        <v>46.203449999999997</v>
      </c>
      <c r="X1935" s="2"/>
    </row>
    <row r="1936" spans="1:24" s="15" customFormat="1" ht="13.8">
      <c r="A1936" s="15" t="s">
        <v>259</v>
      </c>
      <c r="B1936" s="19" t="s">
        <v>260</v>
      </c>
      <c r="C1936" s="19">
        <v>2012</v>
      </c>
      <c r="D1936" s="19" t="s">
        <v>441</v>
      </c>
      <c r="E1936" s="16">
        <v>39</v>
      </c>
      <c r="F1936" s="20">
        <v>80</v>
      </c>
      <c r="G1936" s="21">
        <v>2.6</v>
      </c>
      <c r="H1936" s="20">
        <v>7</v>
      </c>
      <c r="I1936" s="20">
        <v>35</v>
      </c>
      <c r="J1936" s="20">
        <v>44</v>
      </c>
      <c r="K1936" s="20"/>
      <c r="L1936" s="20"/>
      <c r="M1936" s="20">
        <v>49</v>
      </c>
      <c r="N1936" s="20">
        <v>38</v>
      </c>
      <c r="O1936" s="20">
        <v>47</v>
      </c>
      <c r="P1936" s="20">
        <v>42</v>
      </c>
      <c r="Q1936" s="20"/>
      <c r="R1936" s="19"/>
      <c r="S1936" s="20">
        <v>31</v>
      </c>
      <c r="T1936" s="20"/>
      <c r="U1936" s="20"/>
      <c r="V1936" s="20">
        <v>35</v>
      </c>
      <c r="W1936" s="20">
        <v>35</v>
      </c>
      <c r="X1936" s="19"/>
    </row>
    <row r="1937" spans="1:24" s="15" customFormat="1" ht="13.8">
      <c r="A1937" s="15" t="s">
        <v>259</v>
      </c>
      <c r="B1937" s="19" t="s">
        <v>260</v>
      </c>
      <c r="C1937" s="19">
        <v>2013</v>
      </c>
      <c r="D1937" s="19" t="s">
        <v>441</v>
      </c>
      <c r="E1937" s="16">
        <v>42</v>
      </c>
      <c r="F1937" s="20">
        <v>72</v>
      </c>
      <c r="G1937" s="21">
        <v>3.4</v>
      </c>
      <c r="H1937" s="20">
        <v>7</v>
      </c>
      <c r="I1937" s="20">
        <v>36</v>
      </c>
      <c r="J1937" s="20">
        <v>48</v>
      </c>
      <c r="K1937" s="20"/>
      <c r="L1937" s="20"/>
      <c r="M1937" s="20">
        <v>53</v>
      </c>
      <c r="N1937" s="20">
        <v>38</v>
      </c>
      <c r="O1937" s="20">
        <v>47</v>
      </c>
      <c r="P1937" s="20">
        <v>52</v>
      </c>
      <c r="Q1937" s="20"/>
      <c r="R1937" s="19"/>
      <c r="S1937" s="20">
        <v>31</v>
      </c>
      <c r="T1937" s="20"/>
      <c r="U1937" s="20"/>
      <c r="V1937" s="20">
        <v>37</v>
      </c>
      <c r="W1937" s="20">
        <v>35</v>
      </c>
      <c r="X1937" s="19"/>
    </row>
    <row r="1938" spans="1:24" s="15" customFormat="1" ht="13.8">
      <c r="A1938" s="15" t="s">
        <v>259</v>
      </c>
      <c r="B1938" s="19" t="s">
        <v>260</v>
      </c>
      <c r="C1938" s="19">
        <v>2014</v>
      </c>
      <c r="D1938" s="19" t="s">
        <v>441</v>
      </c>
      <c r="E1938" s="16">
        <v>41</v>
      </c>
      <c r="F1938" s="20">
        <v>78</v>
      </c>
      <c r="G1938" s="21">
        <v>2.9200000762939453</v>
      </c>
      <c r="H1938" s="20">
        <v>7</v>
      </c>
      <c r="I1938" s="20">
        <v>36</v>
      </c>
      <c r="J1938" s="20">
        <v>46</v>
      </c>
      <c r="K1938" s="20"/>
      <c r="L1938" s="20"/>
      <c r="M1938" s="20">
        <v>53</v>
      </c>
      <c r="N1938" s="20">
        <v>38</v>
      </c>
      <c r="O1938" s="20">
        <v>47</v>
      </c>
      <c r="P1938" s="20">
        <v>42</v>
      </c>
      <c r="Q1938" s="20"/>
      <c r="R1938" s="19"/>
      <c r="S1938" s="20">
        <v>31</v>
      </c>
      <c r="T1938" s="20"/>
      <c r="U1938" s="20"/>
      <c r="V1938" s="20">
        <v>43</v>
      </c>
      <c r="W1938" s="20">
        <v>34</v>
      </c>
      <c r="X1938" s="19"/>
    </row>
    <row r="1939" spans="1:24" s="15" customFormat="1" ht="13.8">
      <c r="A1939" s="15" t="s">
        <v>259</v>
      </c>
      <c r="B1939" s="19" t="s">
        <v>260</v>
      </c>
      <c r="C1939" s="19">
        <v>2015</v>
      </c>
      <c r="D1939" s="19" t="s">
        <v>441</v>
      </c>
      <c r="E1939" s="16">
        <v>40</v>
      </c>
      <c r="F1939" s="20">
        <v>71</v>
      </c>
      <c r="G1939" s="21">
        <v>3.9000000953674316</v>
      </c>
      <c r="H1939" s="20">
        <v>7</v>
      </c>
      <c r="I1939" s="20">
        <v>34</v>
      </c>
      <c r="J1939" s="20">
        <v>46</v>
      </c>
      <c r="K1939" s="20"/>
      <c r="L1939" s="20"/>
      <c r="M1939" s="20">
        <v>58</v>
      </c>
      <c r="N1939" s="20">
        <v>38</v>
      </c>
      <c r="O1939" s="20">
        <v>47</v>
      </c>
      <c r="P1939" s="20">
        <v>42</v>
      </c>
      <c r="Q1939" s="20"/>
      <c r="R1939" s="19"/>
      <c r="S1939" s="20">
        <v>31</v>
      </c>
      <c r="T1939" s="20"/>
      <c r="U1939" s="20"/>
      <c r="V1939" s="20">
        <v>37</v>
      </c>
      <c r="W1939" s="20">
        <v>27</v>
      </c>
      <c r="X1939" s="19"/>
    </row>
    <row r="1940" spans="1:24" s="15" customFormat="1" ht="13.8">
      <c r="A1940" s="15" t="s">
        <v>259</v>
      </c>
      <c r="B1940" s="19" t="s">
        <v>260</v>
      </c>
      <c r="C1940" s="19">
        <v>2016</v>
      </c>
      <c r="D1940" s="19" t="s">
        <v>441</v>
      </c>
      <c r="E1940" s="16">
        <v>42</v>
      </c>
      <c r="F1940" s="20">
        <v>72</v>
      </c>
      <c r="G1940" s="21">
        <v>3.69</v>
      </c>
      <c r="H1940" s="20">
        <v>7</v>
      </c>
      <c r="I1940" s="20">
        <v>36</v>
      </c>
      <c r="J1940" s="20">
        <v>48</v>
      </c>
      <c r="K1940" s="20" t="s">
        <v>557</v>
      </c>
      <c r="L1940" s="20" t="s">
        <v>557</v>
      </c>
      <c r="M1940" s="20">
        <v>57</v>
      </c>
      <c r="N1940" s="20">
        <v>37</v>
      </c>
      <c r="O1940" s="20">
        <v>52</v>
      </c>
      <c r="P1940" s="20">
        <v>47</v>
      </c>
      <c r="Q1940" s="20" t="s">
        <v>557</v>
      </c>
      <c r="R1940" s="19" t="s">
        <v>557</v>
      </c>
      <c r="S1940" s="20">
        <v>32</v>
      </c>
      <c r="T1940" s="20" t="s">
        <v>557</v>
      </c>
      <c r="U1940" s="20" t="s">
        <v>557</v>
      </c>
      <c r="V1940" s="20">
        <v>39</v>
      </c>
      <c r="W1940" s="20">
        <v>32</v>
      </c>
      <c r="X1940" s="19"/>
    </row>
    <row r="1941" spans="1:24" s="15" customFormat="1" ht="13.8">
      <c r="A1941" s="15" t="s">
        <v>259</v>
      </c>
      <c r="B1941" s="19" t="s">
        <v>260</v>
      </c>
      <c r="C1941" s="19">
        <v>2017</v>
      </c>
      <c r="D1941" s="19" t="s">
        <v>441</v>
      </c>
      <c r="E1941" s="16">
        <v>41</v>
      </c>
      <c r="F1941" s="20">
        <v>77</v>
      </c>
      <c r="G1941" s="21">
        <v>2.8</v>
      </c>
      <c r="H1941" s="20">
        <v>8</v>
      </c>
      <c r="I1941" s="20">
        <v>36</v>
      </c>
      <c r="J1941" s="20">
        <v>46</v>
      </c>
      <c r="K1941" s="20"/>
      <c r="L1941" s="20"/>
      <c r="M1941" s="20">
        <v>49</v>
      </c>
      <c r="N1941" s="20">
        <v>37</v>
      </c>
      <c r="O1941" s="20">
        <v>53</v>
      </c>
      <c r="P1941" s="20">
        <v>47</v>
      </c>
      <c r="Q1941" s="20"/>
      <c r="R1941" s="19"/>
      <c r="S1941" s="20">
        <v>32</v>
      </c>
      <c r="T1941" s="20">
        <v>34</v>
      </c>
      <c r="U1941" s="20"/>
      <c r="V1941" s="20">
        <v>39</v>
      </c>
      <c r="W1941" s="20">
        <v>34</v>
      </c>
      <c r="X1941" s="19"/>
    </row>
    <row r="1942" spans="1:24" s="15" customFormat="1" ht="13.8">
      <c r="A1942" s="15" t="s">
        <v>259</v>
      </c>
      <c r="B1942" s="19" t="s">
        <v>260</v>
      </c>
      <c r="C1942" s="19">
        <v>2018</v>
      </c>
      <c r="D1942" s="19" t="s">
        <v>441</v>
      </c>
      <c r="E1942" s="16">
        <v>39</v>
      </c>
      <c r="F1942" s="20">
        <v>87</v>
      </c>
      <c r="G1942" s="21">
        <v>2.89</v>
      </c>
      <c r="H1942" s="20">
        <v>8</v>
      </c>
      <c r="I1942" s="20">
        <v>34</v>
      </c>
      <c r="J1942" s="20">
        <v>44</v>
      </c>
      <c r="K1942" s="20"/>
      <c r="L1942" s="20"/>
      <c r="M1942" s="20">
        <v>49</v>
      </c>
      <c r="N1942" s="20">
        <v>37</v>
      </c>
      <c r="O1942" s="20">
        <v>53</v>
      </c>
      <c r="P1942" s="20">
        <v>35</v>
      </c>
      <c r="Q1942" s="20"/>
      <c r="R1942" s="19"/>
      <c r="S1942" s="20">
        <v>32</v>
      </c>
      <c r="T1942" s="20">
        <v>32</v>
      </c>
      <c r="U1942" s="20"/>
      <c r="V1942" s="20">
        <v>44</v>
      </c>
      <c r="W1942" s="20">
        <v>34</v>
      </c>
      <c r="X1942" s="19"/>
    </row>
    <row r="1943" spans="1:24" s="15" customFormat="1" ht="13.8">
      <c r="A1943" s="15" t="s">
        <v>259</v>
      </c>
      <c r="B1943" s="19" t="s">
        <v>260</v>
      </c>
      <c r="C1943" s="19">
        <v>2019</v>
      </c>
      <c r="D1943" s="19" t="s">
        <v>441</v>
      </c>
      <c r="E1943" s="16">
        <v>39</v>
      </c>
      <c r="F1943" s="20">
        <v>91</v>
      </c>
      <c r="G1943" s="21">
        <v>2.484553</v>
      </c>
      <c r="H1943" s="20">
        <v>8</v>
      </c>
      <c r="I1943" s="20">
        <v>34.925330000000002</v>
      </c>
      <c r="J1943" s="20">
        <v>43.074669999999998</v>
      </c>
      <c r="K1943" s="20" t="s">
        <v>557</v>
      </c>
      <c r="L1943" s="20" t="s">
        <v>557</v>
      </c>
      <c r="M1943" s="20">
        <v>45</v>
      </c>
      <c r="N1943" s="20">
        <v>37</v>
      </c>
      <c r="O1943" s="20">
        <v>53</v>
      </c>
      <c r="P1943" s="20">
        <v>35</v>
      </c>
      <c r="Q1943" s="20" t="s">
        <v>557</v>
      </c>
      <c r="R1943" s="19" t="s">
        <v>557</v>
      </c>
      <c r="S1943" s="20">
        <v>32</v>
      </c>
      <c r="T1943" s="20">
        <v>35</v>
      </c>
      <c r="U1943" s="20" t="s">
        <v>557</v>
      </c>
      <c r="V1943" s="20">
        <v>40</v>
      </c>
      <c r="W1943" s="20">
        <v>35</v>
      </c>
      <c r="X1943" s="19"/>
    </row>
    <row r="1944" spans="1:24" s="15" customFormat="1" ht="13.8">
      <c r="A1944" s="15" t="s">
        <v>259</v>
      </c>
      <c r="B1944" s="19" t="s">
        <v>260</v>
      </c>
      <c r="C1944" s="19">
        <v>2020</v>
      </c>
      <c r="D1944" s="19" t="s">
        <v>441</v>
      </c>
      <c r="E1944" s="16">
        <v>38</v>
      </c>
      <c r="F1944" s="20">
        <v>94</v>
      </c>
      <c r="G1944" s="21">
        <v>1.659292</v>
      </c>
      <c r="H1944" s="20">
        <v>8</v>
      </c>
      <c r="I1944" s="20">
        <v>35.278759999999998</v>
      </c>
      <c r="J1944" s="20">
        <v>40.721240000000002</v>
      </c>
      <c r="K1944" s="20" t="s">
        <v>557</v>
      </c>
      <c r="L1944" s="20" t="s">
        <v>557</v>
      </c>
      <c r="M1944" s="20">
        <v>45</v>
      </c>
      <c r="N1944" s="20">
        <v>37</v>
      </c>
      <c r="O1944" s="20">
        <v>50</v>
      </c>
      <c r="P1944" s="20">
        <v>35</v>
      </c>
      <c r="Q1944" s="20" t="s">
        <v>557</v>
      </c>
      <c r="R1944" s="19" t="s">
        <v>557</v>
      </c>
      <c r="S1944" s="20">
        <v>32</v>
      </c>
      <c r="T1944" s="20">
        <v>28</v>
      </c>
      <c r="U1944" s="20" t="s">
        <v>557</v>
      </c>
      <c r="V1944" s="20">
        <v>40</v>
      </c>
      <c r="W1944" s="20">
        <v>35</v>
      </c>
      <c r="X1944" s="19"/>
    </row>
    <row r="1945" spans="1:24" s="15" customFormat="1" ht="13.8">
      <c r="A1945" s="15" t="s">
        <v>259</v>
      </c>
      <c r="B1945" s="19" t="s">
        <v>260</v>
      </c>
      <c r="C1945" s="19">
        <v>2021</v>
      </c>
      <c r="D1945" s="19" t="s">
        <v>441</v>
      </c>
      <c r="E1945" s="16">
        <v>38</v>
      </c>
      <c r="F1945" s="20">
        <v>96</v>
      </c>
      <c r="G1945" s="21">
        <v>1.4242440000000001</v>
      </c>
      <c r="H1945" s="20">
        <v>8</v>
      </c>
      <c r="I1945" s="20">
        <v>35.657119999999999</v>
      </c>
      <c r="J1945" s="20">
        <v>40.342880000000001</v>
      </c>
      <c r="K1945" s="20"/>
      <c r="L1945" s="20"/>
      <c r="M1945" s="20">
        <v>36.83502</v>
      </c>
      <c r="N1945" s="20">
        <v>37.263190000000002</v>
      </c>
      <c r="O1945" s="20">
        <v>50.422629999999998</v>
      </c>
      <c r="P1945" s="20">
        <v>34.50329</v>
      </c>
      <c r="Q1945" s="20"/>
      <c r="R1945" s="19"/>
      <c r="S1945" s="20">
        <v>32.418640000000003</v>
      </c>
      <c r="T1945" s="20">
        <v>33.316989999999997</v>
      </c>
      <c r="U1945" s="20"/>
      <c r="V1945" s="20">
        <v>43.802140000000001</v>
      </c>
      <c r="W1945" s="20">
        <v>33.784239999999997</v>
      </c>
      <c r="X1945" s="19"/>
    </row>
    <row r="1946" spans="1:24" s="15" customFormat="1" ht="13.8">
      <c r="A1946" s="15" t="s">
        <v>259</v>
      </c>
      <c r="B1946" s="19" t="s">
        <v>260</v>
      </c>
      <c r="C1946" s="19">
        <v>2022</v>
      </c>
      <c r="D1946" s="19" t="s">
        <v>441</v>
      </c>
      <c r="E1946" s="16">
        <v>36</v>
      </c>
      <c r="F1946" s="20">
        <v>101</v>
      </c>
      <c r="G1946" s="21">
        <v>1.3313699999999999</v>
      </c>
      <c r="H1946" s="20">
        <v>8</v>
      </c>
      <c r="I1946" s="20">
        <v>33.816549999999999</v>
      </c>
      <c r="J1946" s="20">
        <v>38.183450000000001</v>
      </c>
      <c r="K1946" s="20" t="s">
        <v>557</v>
      </c>
      <c r="L1946" s="20" t="s">
        <v>557</v>
      </c>
      <c r="M1946" s="20">
        <v>37</v>
      </c>
      <c r="N1946" s="20">
        <v>37</v>
      </c>
      <c r="O1946" s="20">
        <v>47</v>
      </c>
      <c r="P1946" s="20">
        <v>35</v>
      </c>
      <c r="Q1946" s="20" t="s">
        <v>557</v>
      </c>
      <c r="R1946" s="19" t="s">
        <v>557</v>
      </c>
      <c r="S1946" s="20">
        <v>32</v>
      </c>
      <c r="T1946" s="20">
        <v>29</v>
      </c>
      <c r="U1946" s="20" t="s">
        <v>557</v>
      </c>
      <c r="V1946" s="20">
        <v>41</v>
      </c>
      <c r="W1946" s="20">
        <v>32</v>
      </c>
      <c r="X1946" s="19"/>
    </row>
    <row r="1947" spans="1:24" s="15" customFormat="1" ht="13.8">
      <c r="A1947" s="15" t="s">
        <v>259</v>
      </c>
      <c r="B1947" s="19" t="s">
        <v>260</v>
      </c>
      <c r="C1947" s="19">
        <v>2023</v>
      </c>
      <c r="D1947" s="19" t="s">
        <v>441</v>
      </c>
      <c r="E1947" s="16">
        <v>36</v>
      </c>
      <c r="F1947" s="20">
        <v>104</v>
      </c>
      <c r="G1947" s="21">
        <v>1.259137</v>
      </c>
      <c r="H1947" s="20">
        <v>8</v>
      </c>
      <c r="I1947" s="20">
        <v>33.935020000000002</v>
      </c>
      <c r="J1947" s="20">
        <v>38.064979999999998</v>
      </c>
      <c r="K1947" s="20"/>
      <c r="L1947" s="20"/>
      <c r="M1947" s="20">
        <v>36.83502</v>
      </c>
      <c r="N1947" s="20">
        <v>37.263190000000002</v>
      </c>
      <c r="O1947" s="20">
        <v>47.45523</v>
      </c>
      <c r="P1947" s="20">
        <v>34.50329</v>
      </c>
      <c r="Q1947" s="20"/>
      <c r="R1947" s="19"/>
      <c r="S1947" s="20">
        <v>32.418640000000003</v>
      </c>
      <c r="T1947" s="20">
        <v>28.976559999999999</v>
      </c>
      <c r="U1947" s="20"/>
      <c r="V1947" s="20">
        <v>35.735430000000001</v>
      </c>
      <c r="W1947" s="20">
        <v>31.987680000000001</v>
      </c>
      <c r="X1947" s="19"/>
    </row>
    <row r="1948" spans="1:24" s="15" customFormat="1" ht="13.8">
      <c r="A1948" s="15" t="s">
        <v>259</v>
      </c>
      <c r="B1948" s="19" t="s">
        <v>260</v>
      </c>
      <c r="C1948" s="19">
        <v>2024</v>
      </c>
      <c r="D1948" s="19" t="s">
        <v>441</v>
      </c>
      <c r="E1948" s="16">
        <v>35</v>
      </c>
      <c r="F1948" s="20">
        <v>105</v>
      </c>
      <c r="G1948" s="21">
        <v>1.374835</v>
      </c>
      <c r="H1948" s="20">
        <v>8</v>
      </c>
      <c r="I1948" s="20">
        <v>32.745269999999998</v>
      </c>
      <c r="J1948" s="20">
        <v>37.254730000000002</v>
      </c>
      <c r="K1948" s="20"/>
      <c r="L1948" s="20"/>
      <c r="M1948" s="20">
        <v>38.533639999999998</v>
      </c>
      <c r="N1948" s="20">
        <v>34.521169999999998</v>
      </c>
      <c r="O1948" s="20">
        <v>48.00526</v>
      </c>
      <c r="P1948" s="20">
        <v>32.267980000000001</v>
      </c>
      <c r="Q1948" s="20"/>
      <c r="R1948" s="19"/>
      <c r="S1948" s="20">
        <v>32.781230000000001</v>
      </c>
      <c r="T1948" s="20">
        <v>29.941690000000001</v>
      </c>
      <c r="U1948" s="20"/>
      <c r="V1948" s="20">
        <v>31.074919999999999</v>
      </c>
      <c r="W1948" s="20">
        <v>30.588709999999999</v>
      </c>
      <c r="X1948" s="19"/>
    </row>
    <row r="1949" spans="1:24" s="15" customFormat="1">
      <c r="A1949" s="68" t="s">
        <v>259</v>
      </c>
      <c r="B1949" s="70" t="s">
        <v>260</v>
      </c>
      <c r="C1949" s="70">
        <v>2025</v>
      </c>
      <c r="D1949" s="73" t="str">
        <f>VLOOKUP(B1949,'CPI Timeseries 2012 - 2025'!B:C,2,0)</f>
        <v>ECA</v>
      </c>
      <c r="E1949" s="16">
        <v>33</v>
      </c>
      <c r="F1949" s="70">
        <v>116</v>
      </c>
      <c r="G1949" s="74">
        <v>2.0085449999999998</v>
      </c>
      <c r="H1949" s="70">
        <v>7</v>
      </c>
      <c r="I1949" s="75">
        <v>29.70599</v>
      </c>
      <c r="J1949" s="75">
        <v>36.29401</v>
      </c>
      <c r="K1949" s="75"/>
      <c r="L1949" s="75"/>
      <c r="M1949" s="75">
        <v>34.241390000000003</v>
      </c>
      <c r="N1949" s="75">
        <v>34.494399999999999</v>
      </c>
      <c r="O1949" s="75">
        <v>47.999980000000001</v>
      </c>
      <c r="P1949" s="75">
        <v>32.214660000000002</v>
      </c>
      <c r="Q1949" s="75"/>
      <c r="R1949" s="75"/>
      <c r="S1949" s="75">
        <v>32.758890000000001</v>
      </c>
      <c r="T1949" s="75">
        <v>23.784970000000001</v>
      </c>
      <c r="U1949" s="75"/>
      <c r="V1949" s="75"/>
      <c r="W1949" s="75">
        <v>27.962710000000001</v>
      </c>
      <c r="X1949" s="2"/>
    </row>
    <row r="1950" spans="1:24" s="15" customFormat="1" ht="13.8">
      <c r="A1950" s="15" t="s">
        <v>72</v>
      </c>
      <c r="B1950" s="19" t="s">
        <v>73</v>
      </c>
      <c r="C1950" s="19">
        <v>2012</v>
      </c>
      <c r="D1950" s="19" t="s">
        <v>443</v>
      </c>
      <c r="E1950" s="16">
        <v>52</v>
      </c>
      <c r="F1950" s="20">
        <v>51</v>
      </c>
      <c r="G1950" s="21">
        <v>8</v>
      </c>
      <c r="H1950" s="20">
        <v>4</v>
      </c>
      <c r="I1950" s="20">
        <v>38</v>
      </c>
      <c r="J1950" s="20">
        <v>65</v>
      </c>
      <c r="K1950" s="20">
        <v>32</v>
      </c>
      <c r="L1950" s="20"/>
      <c r="M1950" s="20"/>
      <c r="N1950" s="20">
        <v>71</v>
      </c>
      <c r="O1950" s="20"/>
      <c r="P1950" s="20">
        <v>52</v>
      </c>
      <c r="Q1950" s="20"/>
      <c r="R1950" s="19"/>
      <c r="S1950" s="20"/>
      <c r="T1950" s="20"/>
      <c r="U1950" s="20"/>
      <c r="V1950" s="20">
        <v>50</v>
      </c>
      <c r="W1950" s="20"/>
      <c r="X1950" s="19"/>
    </row>
    <row r="1951" spans="1:24" s="15" customFormat="1" ht="13.8">
      <c r="A1951" s="15" t="s">
        <v>72</v>
      </c>
      <c r="B1951" s="19" t="s">
        <v>73</v>
      </c>
      <c r="C1951" s="19">
        <v>2013</v>
      </c>
      <c r="D1951" s="19" t="s">
        <v>443</v>
      </c>
      <c r="E1951" s="16">
        <v>54</v>
      </c>
      <c r="F1951" s="20">
        <v>47</v>
      </c>
      <c r="G1951" s="21">
        <v>8.1999999999999993</v>
      </c>
      <c r="H1951" s="20">
        <v>4</v>
      </c>
      <c r="I1951" s="20">
        <v>41</v>
      </c>
      <c r="J1951" s="20">
        <v>67</v>
      </c>
      <c r="K1951" s="20">
        <v>32</v>
      </c>
      <c r="L1951" s="20"/>
      <c r="M1951" s="20"/>
      <c r="N1951" s="20">
        <v>71</v>
      </c>
      <c r="O1951" s="20"/>
      <c r="P1951" s="20">
        <v>52</v>
      </c>
      <c r="Q1951" s="20"/>
      <c r="R1951" s="19"/>
      <c r="S1951" s="20"/>
      <c r="T1951" s="20"/>
      <c r="U1951" s="20"/>
      <c r="V1951" s="20">
        <v>59</v>
      </c>
      <c r="W1951" s="20"/>
      <c r="X1951" s="19"/>
    </row>
    <row r="1952" spans="1:24" s="15" customFormat="1" ht="13.8">
      <c r="A1952" s="15" t="s">
        <v>72</v>
      </c>
      <c r="B1952" s="19" t="s">
        <v>73</v>
      </c>
      <c r="C1952" s="19">
        <v>2014</v>
      </c>
      <c r="D1952" s="19" t="s">
        <v>443</v>
      </c>
      <c r="E1952" s="16">
        <v>55</v>
      </c>
      <c r="F1952" s="20">
        <v>44</v>
      </c>
      <c r="G1952" s="21">
        <v>8.619999885559082</v>
      </c>
      <c r="H1952" s="20">
        <v>3</v>
      </c>
      <c r="I1952" s="20">
        <v>41</v>
      </c>
      <c r="J1952" s="20">
        <v>69</v>
      </c>
      <c r="K1952" s="20"/>
      <c r="L1952" s="20"/>
      <c r="M1952" s="20"/>
      <c r="N1952" s="20">
        <v>71</v>
      </c>
      <c r="O1952" s="20"/>
      <c r="P1952" s="20">
        <v>52</v>
      </c>
      <c r="Q1952" s="20"/>
      <c r="R1952" s="19"/>
      <c r="S1952" s="20"/>
      <c r="T1952" s="20"/>
      <c r="U1952" s="20"/>
      <c r="V1952" s="20">
        <v>42</v>
      </c>
      <c r="W1952" s="20"/>
      <c r="X1952" s="19"/>
    </row>
    <row r="1953" spans="1:24" s="15" customFormat="1" ht="13.8">
      <c r="A1953" s="15" t="s">
        <v>72</v>
      </c>
      <c r="B1953" s="19" t="s">
        <v>73</v>
      </c>
      <c r="C1953" s="19">
        <v>2015</v>
      </c>
      <c r="D1953" s="19" t="s">
        <v>443</v>
      </c>
      <c r="E1953" s="16">
        <v>55</v>
      </c>
      <c r="F1953" s="20">
        <v>40</v>
      </c>
      <c r="G1953" s="21">
        <v>8.5</v>
      </c>
      <c r="H1953" s="20">
        <v>3</v>
      </c>
      <c r="I1953" s="20">
        <v>41</v>
      </c>
      <c r="J1953" s="20">
        <v>69</v>
      </c>
      <c r="K1953" s="20"/>
      <c r="L1953" s="20"/>
      <c r="M1953" s="20"/>
      <c r="N1953" s="20">
        <v>71</v>
      </c>
      <c r="O1953" s="20"/>
      <c r="P1953" s="20">
        <v>52</v>
      </c>
      <c r="Q1953" s="20"/>
      <c r="R1953" s="19"/>
      <c r="S1953" s="20"/>
      <c r="T1953" s="20"/>
      <c r="U1953" s="20"/>
      <c r="V1953" s="20">
        <v>42</v>
      </c>
      <c r="W1953" s="20"/>
      <c r="X1953" s="19"/>
    </row>
    <row r="1954" spans="1:24" s="15" customFormat="1" ht="13.8">
      <c r="A1954" s="15" t="s">
        <v>72</v>
      </c>
      <c r="B1954" s="19" t="s">
        <v>73</v>
      </c>
      <c r="C1954" s="19">
        <v>2017</v>
      </c>
      <c r="D1954" s="19" t="s">
        <v>443</v>
      </c>
      <c r="E1954" s="16">
        <v>60</v>
      </c>
      <c r="F1954" s="20">
        <v>36</v>
      </c>
      <c r="G1954" s="21">
        <v>8.32</v>
      </c>
      <c r="H1954" s="20">
        <v>4</v>
      </c>
      <c r="I1954" s="20">
        <v>46</v>
      </c>
      <c r="J1954" s="20">
        <v>74</v>
      </c>
      <c r="K1954" s="20"/>
      <c r="L1954" s="20"/>
      <c r="M1954" s="20"/>
      <c r="N1954" s="20">
        <v>72</v>
      </c>
      <c r="O1954" s="20"/>
      <c r="P1954" s="20">
        <v>71</v>
      </c>
      <c r="Q1954" s="20"/>
      <c r="R1954" s="19"/>
      <c r="S1954" s="20"/>
      <c r="T1954" s="20">
        <v>62</v>
      </c>
      <c r="U1954" s="20"/>
      <c r="V1954" s="20">
        <v>36</v>
      </c>
      <c r="W1954" s="20"/>
      <c r="X1954" s="19"/>
    </row>
    <row r="1955" spans="1:24" s="15" customFormat="1" ht="13.8">
      <c r="A1955" s="15" t="s">
        <v>72</v>
      </c>
      <c r="B1955" s="19" t="s">
        <v>73</v>
      </c>
      <c r="C1955" s="19">
        <v>2018</v>
      </c>
      <c r="D1955" s="19" t="s">
        <v>443</v>
      </c>
      <c r="E1955" s="16">
        <v>66</v>
      </c>
      <c r="F1955" s="20">
        <v>28</v>
      </c>
      <c r="G1955" s="21">
        <v>3.08</v>
      </c>
      <c r="H1955" s="20">
        <v>4</v>
      </c>
      <c r="I1955" s="20">
        <v>61</v>
      </c>
      <c r="J1955" s="20">
        <v>71</v>
      </c>
      <c r="K1955" s="20"/>
      <c r="L1955" s="20"/>
      <c r="M1955" s="20"/>
      <c r="N1955" s="20">
        <v>72</v>
      </c>
      <c r="O1955" s="20"/>
      <c r="P1955" s="20">
        <v>71</v>
      </c>
      <c r="Q1955" s="20"/>
      <c r="R1955" s="19"/>
      <c r="S1955" s="20"/>
      <c r="T1955" s="20">
        <v>62</v>
      </c>
      <c r="U1955" s="20"/>
      <c r="V1955" s="20">
        <v>60</v>
      </c>
      <c r="W1955" s="20"/>
      <c r="X1955" s="19"/>
    </row>
    <row r="1956" spans="1:24" s="15" customFormat="1" ht="13.8">
      <c r="A1956" s="15" t="s">
        <v>72</v>
      </c>
      <c r="B1956" s="19" t="s">
        <v>73</v>
      </c>
      <c r="C1956" s="19">
        <v>2019</v>
      </c>
      <c r="D1956" s="19" t="s">
        <v>443</v>
      </c>
      <c r="E1956" s="16">
        <v>66</v>
      </c>
      <c r="F1956" s="20">
        <v>27</v>
      </c>
      <c r="G1956" s="21">
        <v>3.3968579999999999</v>
      </c>
      <c r="H1956" s="20">
        <v>4</v>
      </c>
      <c r="I1956" s="20">
        <v>60.42915</v>
      </c>
      <c r="J1956" s="20">
        <v>71.570849999999993</v>
      </c>
      <c r="K1956" s="20" t="s">
        <v>557</v>
      </c>
      <c r="L1956" s="20" t="s">
        <v>557</v>
      </c>
      <c r="M1956" s="20" t="s">
        <v>557</v>
      </c>
      <c r="N1956" s="20">
        <v>72</v>
      </c>
      <c r="O1956" s="20" t="s">
        <v>557</v>
      </c>
      <c r="P1956" s="20">
        <v>71</v>
      </c>
      <c r="Q1956" s="20" t="s">
        <v>557</v>
      </c>
      <c r="R1956" s="19" t="s">
        <v>557</v>
      </c>
      <c r="S1956" s="20" t="s">
        <v>557</v>
      </c>
      <c r="T1956" s="20">
        <v>64</v>
      </c>
      <c r="U1956" s="20" t="s">
        <v>557</v>
      </c>
      <c r="V1956" s="20">
        <v>57</v>
      </c>
      <c r="W1956" s="20" t="s">
        <v>557</v>
      </c>
      <c r="X1956" s="19"/>
    </row>
    <row r="1957" spans="1:24" s="15" customFormat="1" ht="13.8">
      <c r="A1957" s="15" t="s">
        <v>72</v>
      </c>
      <c r="B1957" s="19" t="s">
        <v>73</v>
      </c>
      <c r="C1957" s="19">
        <v>2020</v>
      </c>
      <c r="D1957" s="19" t="s">
        <v>443</v>
      </c>
      <c r="E1957" s="16">
        <v>66</v>
      </c>
      <c r="F1957" s="20">
        <v>27</v>
      </c>
      <c r="G1957" s="21">
        <v>2.974329</v>
      </c>
      <c r="H1957" s="20">
        <v>4</v>
      </c>
      <c r="I1957" s="20">
        <v>61.122100000000003</v>
      </c>
      <c r="J1957" s="20">
        <v>70.877899999999997</v>
      </c>
      <c r="K1957" s="20" t="s">
        <v>557</v>
      </c>
      <c r="L1957" s="20" t="s">
        <v>557</v>
      </c>
      <c r="M1957" s="20" t="s">
        <v>557</v>
      </c>
      <c r="N1957" s="20">
        <v>72</v>
      </c>
      <c r="O1957" s="20" t="s">
        <v>557</v>
      </c>
      <c r="P1957" s="20">
        <v>71</v>
      </c>
      <c r="Q1957" s="20" t="s">
        <v>557</v>
      </c>
      <c r="R1957" s="19" t="s">
        <v>557</v>
      </c>
      <c r="S1957" s="20" t="s">
        <v>557</v>
      </c>
      <c r="T1957" s="20">
        <v>64</v>
      </c>
      <c r="U1957" s="20" t="s">
        <v>557</v>
      </c>
      <c r="V1957" s="20">
        <v>57</v>
      </c>
      <c r="W1957" s="20" t="s">
        <v>557</v>
      </c>
      <c r="X1957" s="19"/>
    </row>
    <row r="1958" spans="1:24" s="15" customFormat="1" ht="13.8">
      <c r="A1958" s="15" t="s">
        <v>72</v>
      </c>
      <c r="B1958" s="19" t="s">
        <v>73</v>
      </c>
      <c r="C1958" s="19">
        <v>2021</v>
      </c>
      <c r="D1958" s="19" t="s">
        <v>443</v>
      </c>
      <c r="E1958" s="16">
        <v>70</v>
      </c>
      <c r="F1958" s="20">
        <v>23</v>
      </c>
      <c r="G1958" s="21">
        <v>1.3438669999999999</v>
      </c>
      <c r="H1958" s="20">
        <v>3</v>
      </c>
      <c r="I1958" s="20">
        <v>67.789339999999996</v>
      </c>
      <c r="J1958" s="20">
        <v>72.210660000000004</v>
      </c>
      <c r="K1958" s="20"/>
      <c r="L1958" s="20"/>
      <c r="M1958" s="20"/>
      <c r="N1958" s="20">
        <v>72.204040000000006</v>
      </c>
      <c r="O1958" s="20"/>
      <c r="P1958" s="20">
        <v>71.022450000000006</v>
      </c>
      <c r="Q1958" s="20"/>
      <c r="R1958" s="19"/>
      <c r="S1958" s="20"/>
      <c r="T1958" s="20">
        <v>67.317030000000003</v>
      </c>
      <c r="U1958" s="20"/>
      <c r="V1958" s="20"/>
      <c r="W1958" s="20"/>
      <c r="X1958" s="19"/>
    </row>
    <row r="1959" spans="1:24" s="15" customFormat="1" ht="13.8">
      <c r="A1959" s="15" t="s">
        <v>72</v>
      </c>
      <c r="B1959" s="19" t="s">
        <v>73</v>
      </c>
      <c r="C1959" s="19">
        <v>2022</v>
      </c>
      <c r="D1959" s="19" t="s">
        <v>443</v>
      </c>
      <c r="E1959" s="16">
        <v>70</v>
      </c>
      <c r="F1959" s="20">
        <v>23</v>
      </c>
      <c r="G1959" s="21">
        <v>1.7750699999999999</v>
      </c>
      <c r="H1959" s="20">
        <v>3</v>
      </c>
      <c r="I1959" s="20">
        <v>67.088880000000003</v>
      </c>
      <c r="J1959" s="20">
        <v>72.911119999999997</v>
      </c>
      <c r="K1959" s="20" t="s">
        <v>557</v>
      </c>
      <c r="L1959" s="20" t="s">
        <v>557</v>
      </c>
      <c r="M1959" s="20" t="s">
        <v>557</v>
      </c>
      <c r="N1959" s="20">
        <v>72</v>
      </c>
      <c r="O1959" s="20" t="s">
        <v>557</v>
      </c>
      <c r="P1959" s="20">
        <v>71</v>
      </c>
      <c r="Q1959" s="20" t="s">
        <v>557</v>
      </c>
      <c r="R1959" s="19" t="s">
        <v>557</v>
      </c>
      <c r="S1959" s="20" t="s">
        <v>557</v>
      </c>
      <c r="T1959" s="20">
        <v>66</v>
      </c>
      <c r="U1959" s="20" t="s">
        <v>557</v>
      </c>
      <c r="V1959" s="20" t="s">
        <v>557</v>
      </c>
      <c r="W1959" s="20" t="s">
        <v>557</v>
      </c>
      <c r="X1959" s="19"/>
    </row>
    <row r="1960" spans="1:24" s="15" customFormat="1" ht="13.8">
      <c r="A1960" s="15" t="s">
        <v>72</v>
      </c>
      <c r="B1960" s="19" t="s">
        <v>73</v>
      </c>
      <c r="C1960" s="19">
        <v>2023</v>
      </c>
      <c r="D1960" s="19" t="s">
        <v>443</v>
      </c>
      <c r="E1960" s="16">
        <v>71</v>
      </c>
      <c r="F1960" s="20">
        <v>20</v>
      </c>
      <c r="G1960" s="21">
        <v>0.37372090000000002</v>
      </c>
      <c r="H1960" s="20">
        <v>3</v>
      </c>
      <c r="I1960" s="20">
        <v>70.387100000000004</v>
      </c>
      <c r="J1960" s="20">
        <v>71.612899999999996</v>
      </c>
      <c r="K1960" s="20"/>
      <c r="L1960" s="20"/>
      <c r="M1960" s="20"/>
      <c r="N1960" s="20">
        <v>72.204040000000006</v>
      </c>
      <c r="O1960" s="20"/>
      <c r="P1960" s="20">
        <v>71.022450000000006</v>
      </c>
      <c r="Q1960" s="20"/>
      <c r="R1960" s="19"/>
      <c r="S1960" s="20"/>
      <c r="T1960" s="20">
        <v>70.934060000000002</v>
      </c>
      <c r="U1960" s="20"/>
      <c r="V1960" s="20"/>
      <c r="W1960" s="20"/>
      <c r="X1960" s="19"/>
    </row>
    <row r="1961" spans="1:24" s="15" customFormat="1" ht="13.8">
      <c r="A1961" s="15" t="s">
        <v>72</v>
      </c>
      <c r="B1961" s="19" t="s">
        <v>73</v>
      </c>
      <c r="C1961" s="19">
        <v>2024</v>
      </c>
      <c r="D1961" s="19" t="s">
        <v>443</v>
      </c>
      <c r="E1961" s="16">
        <v>72</v>
      </c>
      <c r="F1961" s="20">
        <v>18</v>
      </c>
      <c r="G1961" s="21">
        <v>3.9708679999999998</v>
      </c>
      <c r="H1961" s="20">
        <v>4</v>
      </c>
      <c r="I1961" s="20">
        <v>65.487780000000001</v>
      </c>
      <c r="J1961" s="20">
        <v>78.512219999999999</v>
      </c>
      <c r="K1961" s="20">
        <v>60.388680000000001</v>
      </c>
      <c r="L1961" s="20"/>
      <c r="M1961" s="20"/>
      <c r="N1961" s="20">
        <v>82.848110000000005</v>
      </c>
      <c r="O1961" s="20"/>
      <c r="P1961" s="20">
        <v>71.944180000000003</v>
      </c>
      <c r="Q1961" s="20"/>
      <c r="R1961" s="19"/>
      <c r="S1961" s="20"/>
      <c r="T1961" s="20">
        <v>71.692350000000005</v>
      </c>
      <c r="U1961" s="20"/>
      <c r="V1961" s="20"/>
      <c r="W1961" s="20"/>
      <c r="X1961" s="19"/>
    </row>
    <row r="1962" spans="1:24" s="15" customFormat="1">
      <c r="A1962" s="68" t="s">
        <v>72</v>
      </c>
      <c r="B1962" s="70" t="s">
        <v>73</v>
      </c>
      <c r="C1962" s="70">
        <v>2025</v>
      </c>
      <c r="D1962" s="73" t="str">
        <f>VLOOKUP(B1962,'CPI Timeseries 2012 - 2025'!B:C,2,0)</f>
        <v>SSA</v>
      </c>
      <c r="E1962" s="16">
        <v>68</v>
      </c>
      <c r="F1962" s="70">
        <v>24</v>
      </c>
      <c r="G1962" s="74">
        <v>2.3548469999999999</v>
      </c>
      <c r="H1962" s="70">
        <v>4</v>
      </c>
      <c r="I1962" s="75">
        <v>64.138050000000007</v>
      </c>
      <c r="J1962" s="75">
        <v>71.861949999999993</v>
      </c>
      <c r="K1962" s="75">
        <v>60.360550000000003</v>
      </c>
      <c r="L1962" s="75"/>
      <c r="M1962" s="75"/>
      <c r="N1962" s="75">
        <v>66.723879999999994</v>
      </c>
      <c r="O1962" s="75"/>
      <c r="P1962" s="75">
        <v>71.925920000000005</v>
      </c>
      <c r="Q1962" s="75"/>
      <c r="R1962" s="75"/>
      <c r="S1962" s="75"/>
      <c r="T1962" s="75">
        <v>71.70599</v>
      </c>
      <c r="U1962" s="75"/>
      <c r="V1962" s="75"/>
      <c r="W1962" s="75"/>
      <c r="X1962" s="2"/>
    </row>
    <row r="1963" spans="1:24" s="15" customFormat="1" ht="13.8">
      <c r="A1963" s="15" t="s">
        <v>253</v>
      </c>
      <c r="B1963" s="19" t="s">
        <v>254</v>
      </c>
      <c r="C1963" s="19">
        <v>2012</v>
      </c>
      <c r="D1963" s="19" t="s">
        <v>443</v>
      </c>
      <c r="E1963" s="16">
        <v>31</v>
      </c>
      <c r="F1963" s="20">
        <v>123</v>
      </c>
      <c r="G1963" s="21">
        <v>1.9</v>
      </c>
      <c r="H1963" s="20">
        <v>8</v>
      </c>
      <c r="I1963" s="20">
        <v>28</v>
      </c>
      <c r="J1963" s="20">
        <v>34</v>
      </c>
      <c r="K1963" s="20">
        <v>40</v>
      </c>
      <c r="L1963" s="20"/>
      <c r="M1963" s="20">
        <v>32</v>
      </c>
      <c r="N1963" s="20">
        <v>21</v>
      </c>
      <c r="O1963" s="20"/>
      <c r="P1963" s="20">
        <v>32</v>
      </c>
      <c r="Q1963" s="20"/>
      <c r="R1963" s="19"/>
      <c r="S1963" s="20">
        <v>31</v>
      </c>
      <c r="T1963" s="20"/>
      <c r="U1963" s="20">
        <v>35</v>
      </c>
      <c r="V1963" s="20">
        <v>31</v>
      </c>
      <c r="W1963" s="20">
        <v>28</v>
      </c>
      <c r="X1963" s="19"/>
    </row>
    <row r="1964" spans="1:24" s="15" customFormat="1" ht="13.8">
      <c r="A1964" s="15" t="s">
        <v>253</v>
      </c>
      <c r="B1964" s="19" t="s">
        <v>254</v>
      </c>
      <c r="C1964" s="19">
        <v>2013</v>
      </c>
      <c r="D1964" s="19" t="s">
        <v>443</v>
      </c>
      <c r="E1964" s="16">
        <v>30</v>
      </c>
      <c r="F1964" s="20">
        <v>119</v>
      </c>
      <c r="G1964" s="21">
        <v>2.4</v>
      </c>
      <c r="H1964" s="20">
        <v>8</v>
      </c>
      <c r="I1964" s="20">
        <v>26</v>
      </c>
      <c r="J1964" s="20">
        <v>34</v>
      </c>
      <c r="K1964" s="20">
        <v>40</v>
      </c>
      <c r="L1964" s="20"/>
      <c r="M1964" s="20">
        <v>36</v>
      </c>
      <c r="N1964" s="20">
        <v>21</v>
      </c>
      <c r="O1964" s="20"/>
      <c r="P1964" s="20">
        <v>32</v>
      </c>
      <c r="Q1964" s="20"/>
      <c r="R1964" s="19"/>
      <c r="S1964" s="20">
        <v>21</v>
      </c>
      <c r="T1964" s="20"/>
      <c r="U1964" s="20">
        <v>35</v>
      </c>
      <c r="V1964" s="20">
        <v>29</v>
      </c>
      <c r="W1964" s="20">
        <v>28</v>
      </c>
      <c r="X1964" s="19"/>
    </row>
    <row r="1965" spans="1:24" s="15" customFormat="1" ht="13.8">
      <c r="A1965" s="15" t="s">
        <v>253</v>
      </c>
      <c r="B1965" s="19" t="s">
        <v>254</v>
      </c>
      <c r="C1965" s="19">
        <v>2014</v>
      </c>
      <c r="D1965" s="19" t="s">
        <v>443</v>
      </c>
      <c r="E1965" s="16">
        <v>31</v>
      </c>
      <c r="F1965" s="20">
        <v>119</v>
      </c>
      <c r="G1965" s="21">
        <v>2.2999999523162842</v>
      </c>
      <c r="H1965" s="20">
        <v>8</v>
      </c>
      <c r="I1965" s="20">
        <v>27</v>
      </c>
      <c r="J1965" s="20">
        <v>35</v>
      </c>
      <c r="K1965" s="20">
        <v>40</v>
      </c>
      <c r="L1965" s="20"/>
      <c r="M1965" s="20">
        <v>36</v>
      </c>
      <c r="N1965" s="20">
        <v>21</v>
      </c>
      <c r="O1965" s="20"/>
      <c r="P1965" s="20">
        <v>32</v>
      </c>
      <c r="Q1965" s="20"/>
      <c r="R1965" s="19"/>
      <c r="S1965" s="20">
        <v>30</v>
      </c>
      <c r="T1965" s="20"/>
      <c r="U1965" s="20">
        <v>35</v>
      </c>
      <c r="V1965" s="20">
        <v>24</v>
      </c>
      <c r="W1965" s="20">
        <v>27</v>
      </c>
      <c r="X1965" s="19"/>
    </row>
    <row r="1966" spans="1:24" s="15" customFormat="1" ht="13.8">
      <c r="A1966" s="15" t="s">
        <v>253</v>
      </c>
      <c r="B1966" s="19" t="s">
        <v>254</v>
      </c>
      <c r="C1966" s="19">
        <v>2015</v>
      </c>
      <c r="D1966" s="19" t="s">
        <v>443</v>
      </c>
      <c r="E1966" s="16">
        <v>29</v>
      </c>
      <c r="F1966" s="20">
        <v>119</v>
      </c>
      <c r="G1966" s="21">
        <v>3.440000057220459</v>
      </c>
      <c r="H1966" s="20">
        <v>8</v>
      </c>
      <c r="I1966" s="20">
        <v>23</v>
      </c>
      <c r="J1966" s="20">
        <v>35</v>
      </c>
      <c r="K1966" s="20">
        <v>40</v>
      </c>
      <c r="L1966" s="20"/>
      <c r="M1966" s="20">
        <v>40</v>
      </c>
      <c r="N1966" s="20">
        <v>21</v>
      </c>
      <c r="O1966" s="20"/>
      <c r="P1966" s="20">
        <v>32</v>
      </c>
      <c r="Q1966" s="20"/>
      <c r="R1966" s="19"/>
      <c r="S1966" s="20">
        <v>31</v>
      </c>
      <c r="T1966" s="20"/>
      <c r="U1966" s="20">
        <v>35</v>
      </c>
      <c r="V1966" s="20">
        <v>20</v>
      </c>
      <c r="W1966" s="20">
        <v>14</v>
      </c>
      <c r="X1966" s="19"/>
    </row>
    <row r="1967" spans="1:24" s="15" customFormat="1" ht="13.8">
      <c r="A1967" s="15" t="s">
        <v>253</v>
      </c>
      <c r="B1967" s="19" t="s">
        <v>254</v>
      </c>
      <c r="C1967" s="19">
        <v>2016</v>
      </c>
      <c r="D1967" s="19" t="s">
        <v>443</v>
      </c>
      <c r="E1967" s="16">
        <v>30</v>
      </c>
      <c r="F1967" s="20">
        <v>123</v>
      </c>
      <c r="G1967" s="21">
        <v>2.94</v>
      </c>
      <c r="H1967" s="20">
        <v>8</v>
      </c>
      <c r="I1967" s="20">
        <v>25</v>
      </c>
      <c r="J1967" s="20">
        <v>35</v>
      </c>
      <c r="K1967" s="20">
        <v>35</v>
      </c>
      <c r="L1967" s="20" t="s">
        <v>557</v>
      </c>
      <c r="M1967" s="20">
        <v>40</v>
      </c>
      <c r="N1967" s="20">
        <v>19</v>
      </c>
      <c r="O1967" s="20" t="s">
        <v>557</v>
      </c>
      <c r="P1967" s="20">
        <v>34</v>
      </c>
      <c r="Q1967" s="20" t="s">
        <v>557</v>
      </c>
      <c r="R1967" s="19" t="s">
        <v>557</v>
      </c>
      <c r="S1967" s="20">
        <v>32</v>
      </c>
      <c r="T1967" s="20" t="s">
        <v>557</v>
      </c>
      <c r="U1967" s="20">
        <v>35</v>
      </c>
      <c r="V1967" s="20">
        <v>19</v>
      </c>
      <c r="W1967" s="20">
        <v>23</v>
      </c>
      <c r="X1967" s="19"/>
    </row>
    <row r="1968" spans="1:24" s="15" customFormat="1" ht="13.8">
      <c r="A1968" s="15" t="s">
        <v>253</v>
      </c>
      <c r="B1968" s="19" t="s">
        <v>254</v>
      </c>
      <c r="C1968" s="19">
        <v>2017</v>
      </c>
      <c r="D1968" s="19" t="s">
        <v>443</v>
      </c>
      <c r="E1968" s="16">
        <v>30</v>
      </c>
      <c r="F1968" s="20">
        <v>130</v>
      </c>
      <c r="G1968" s="21">
        <v>1.95</v>
      </c>
      <c r="H1968" s="20">
        <v>9</v>
      </c>
      <c r="I1968" s="20">
        <v>27</v>
      </c>
      <c r="J1968" s="20">
        <v>33</v>
      </c>
      <c r="K1968" s="20">
        <v>34</v>
      </c>
      <c r="L1968" s="20"/>
      <c r="M1968" s="20">
        <v>33</v>
      </c>
      <c r="N1968" s="20">
        <v>20</v>
      </c>
      <c r="O1968" s="20"/>
      <c r="P1968" s="20">
        <v>35</v>
      </c>
      <c r="Q1968" s="20"/>
      <c r="R1968" s="19"/>
      <c r="S1968" s="20">
        <v>32</v>
      </c>
      <c r="T1968" s="20">
        <v>21</v>
      </c>
      <c r="U1968" s="20">
        <v>35</v>
      </c>
      <c r="V1968" s="20">
        <v>30</v>
      </c>
      <c r="W1968" s="20">
        <v>27</v>
      </c>
      <c r="X1968" s="19"/>
    </row>
    <row r="1969" spans="1:24" s="15" customFormat="1" ht="13.8">
      <c r="A1969" s="15" t="s">
        <v>253</v>
      </c>
      <c r="B1969" s="19" t="s">
        <v>254</v>
      </c>
      <c r="C1969" s="19">
        <v>2018</v>
      </c>
      <c r="D1969" s="19" t="s">
        <v>443</v>
      </c>
      <c r="E1969" s="16">
        <v>30</v>
      </c>
      <c r="F1969" s="20">
        <v>129</v>
      </c>
      <c r="G1969" s="21">
        <v>2.17</v>
      </c>
      <c r="H1969" s="20">
        <v>9</v>
      </c>
      <c r="I1969" s="20">
        <v>26</v>
      </c>
      <c r="J1969" s="20">
        <v>34</v>
      </c>
      <c r="K1969" s="20">
        <v>34</v>
      </c>
      <c r="L1969" s="20"/>
      <c r="M1969" s="20">
        <v>33</v>
      </c>
      <c r="N1969" s="20">
        <v>20</v>
      </c>
      <c r="O1969" s="20"/>
      <c r="P1969" s="20">
        <v>35</v>
      </c>
      <c r="Q1969" s="20"/>
      <c r="R1969" s="19"/>
      <c r="S1969" s="20">
        <v>39</v>
      </c>
      <c r="T1969" s="20">
        <v>22</v>
      </c>
      <c r="U1969" s="20">
        <v>35</v>
      </c>
      <c r="V1969" s="20">
        <v>29</v>
      </c>
      <c r="W1969" s="20">
        <v>27</v>
      </c>
      <c r="X1969" s="19"/>
    </row>
    <row r="1970" spans="1:24" s="15" customFormat="1" ht="13.8">
      <c r="A1970" s="15" t="s">
        <v>253</v>
      </c>
      <c r="B1970" s="19" t="s">
        <v>254</v>
      </c>
      <c r="C1970" s="19">
        <v>2019</v>
      </c>
      <c r="D1970" s="19" t="s">
        <v>443</v>
      </c>
      <c r="E1970" s="16">
        <v>33</v>
      </c>
      <c r="F1970" s="20">
        <v>119</v>
      </c>
      <c r="G1970" s="21">
        <v>3.4650129999999999</v>
      </c>
      <c r="H1970" s="20">
        <v>8</v>
      </c>
      <c r="I1970" s="20">
        <v>27.31738</v>
      </c>
      <c r="J1970" s="20">
        <v>38.68262</v>
      </c>
      <c r="K1970" s="20">
        <v>34</v>
      </c>
      <c r="L1970" s="20" t="s">
        <v>557</v>
      </c>
      <c r="M1970" s="20">
        <v>33</v>
      </c>
      <c r="N1970" s="20">
        <v>20</v>
      </c>
      <c r="O1970" s="20" t="s">
        <v>557</v>
      </c>
      <c r="P1970" s="20">
        <v>47</v>
      </c>
      <c r="Q1970" s="20" t="s">
        <v>557</v>
      </c>
      <c r="R1970" s="19" t="s">
        <v>557</v>
      </c>
      <c r="S1970" s="20">
        <v>47</v>
      </c>
      <c r="T1970" s="20">
        <v>25</v>
      </c>
      <c r="U1970" s="20">
        <v>35</v>
      </c>
      <c r="V1970" s="20" t="s">
        <v>557</v>
      </c>
      <c r="W1970" s="20">
        <v>26</v>
      </c>
      <c r="X1970" s="19"/>
    </row>
    <row r="1971" spans="1:24" s="15" customFormat="1" ht="13.8">
      <c r="A1971" s="15" t="s">
        <v>253</v>
      </c>
      <c r="B1971" s="19" t="s">
        <v>254</v>
      </c>
      <c r="C1971" s="19">
        <v>2020</v>
      </c>
      <c r="D1971" s="19" t="s">
        <v>443</v>
      </c>
      <c r="E1971" s="16">
        <v>33</v>
      </c>
      <c r="F1971" s="20">
        <v>117</v>
      </c>
      <c r="G1971" s="21">
        <v>2.4209170000000002</v>
      </c>
      <c r="H1971" s="20">
        <v>8</v>
      </c>
      <c r="I1971" s="20">
        <v>29.029699999999998</v>
      </c>
      <c r="J1971" s="20">
        <v>36.970300000000002</v>
      </c>
      <c r="K1971" s="20">
        <v>34</v>
      </c>
      <c r="L1971" s="20" t="s">
        <v>557</v>
      </c>
      <c r="M1971" s="20">
        <v>33</v>
      </c>
      <c r="N1971" s="20">
        <v>20</v>
      </c>
      <c r="O1971" s="20" t="s">
        <v>557</v>
      </c>
      <c r="P1971" s="20">
        <v>47</v>
      </c>
      <c r="Q1971" s="20" t="s">
        <v>557</v>
      </c>
      <c r="R1971" s="19" t="s">
        <v>557</v>
      </c>
      <c r="S1971" s="20">
        <v>50</v>
      </c>
      <c r="T1971" s="20">
        <v>25</v>
      </c>
      <c r="U1971" s="20">
        <v>35</v>
      </c>
      <c r="V1971" s="20" t="s">
        <v>557</v>
      </c>
      <c r="W1971" s="20">
        <v>25</v>
      </c>
      <c r="X1971" s="19"/>
    </row>
    <row r="1972" spans="1:24" s="15" customFormat="1" ht="13.8">
      <c r="A1972" s="15" t="s">
        <v>253</v>
      </c>
      <c r="B1972" s="19" t="s">
        <v>254</v>
      </c>
      <c r="C1972" s="19">
        <v>2021</v>
      </c>
      <c r="D1972" s="19" t="s">
        <v>443</v>
      </c>
      <c r="E1972" s="16">
        <v>34</v>
      </c>
      <c r="F1972" s="20">
        <v>115</v>
      </c>
      <c r="G1972" s="21">
        <v>1.835758</v>
      </c>
      <c r="H1972" s="20">
        <v>9</v>
      </c>
      <c r="I1972" s="20">
        <v>30.980180000000001</v>
      </c>
      <c r="J1972" s="20">
        <v>37.019820000000003</v>
      </c>
      <c r="K1972" s="20">
        <v>34.173180000000002</v>
      </c>
      <c r="L1972" s="20"/>
      <c r="M1972" s="20">
        <v>36.83502</v>
      </c>
      <c r="N1972" s="20">
        <v>19.792760000000001</v>
      </c>
      <c r="O1972" s="20"/>
      <c r="P1972" s="20">
        <v>46.737209999999997</v>
      </c>
      <c r="Q1972" s="20"/>
      <c r="R1972" s="19"/>
      <c r="S1972" s="20">
        <v>49.836219999999997</v>
      </c>
      <c r="T1972" s="20">
        <v>33.316989999999997</v>
      </c>
      <c r="U1972" s="20">
        <v>35.111879999999999</v>
      </c>
      <c r="V1972" s="20">
        <v>28.019449999999999</v>
      </c>
      <c r="W1972" s="20">
        <v>25.699729999999999</v>
      </c>
      <c r="X1972" s="19"/>
    </row>
    <row r="1973" spans="1:24" s="15" customFormat="1" ht="13.8">
      <c r="A1973" s="15" t="s">
        <v>253</v>
      </c>
      <c r="B1973" s="19" t="s">
        <v>254</v>
      </c>
      <c r="C1973" s="19">
        <v>2022</v>
      </c>
      <c r="D1973" s="19" t="s">
        <v>443</v>
      </c>
      <c r="E1973" s="16">
        <v>34</v>
      </c>
      <c r="F1973" s="20">
        <v>110</v>
      </c>
      <c r="G1973" s="21">
        <v>1.7251609999999999</v>
      </c>
      <c r="H1973" s="20">
        <v>9</v>
      </c>
      <c r="I1973" s="20">
        <v>31.170739999999999</v>
      </c>
      <c r="J1973" s="20">
        <v>36.829270000000001</v>
      </c>
      <c r="K1973" s="20">
        <v>34</v>
      </c>
      <c r="L1973" s="20" t="s">
        <v>557</v>
      </c>
      <c r="M1973" s="20">
        <v>37</v>
      </c>
      <c r="N1973" s="20">
        <v>20</v>
      </c>
      <c r="O1973" s="20" t="s">
        <v>557</v>
      </c>
      <c r="P1973" s="20">
        <v>47</v>
      </c>
      <c r="Q1973" s="20" t="s">
        <v>557</v>
      </c>
      <c r="R1973" s="19" t="s">
        <v>557</v>
      </c>
      <c r="S1973" s="20">
        <v>44</v>
      </c>
      <c r="T1973" s="20">
        <v>40</v>
      </c>
      <c r="U1973" s="20">
        <v>35</v>
      </c>
      <c r="V1973" s="20">
        <v>26</v>
      </c>
      <c r="W1973" s="20">
        <v>26</v>
      </c>
      <c r="X1973" s="19"/>
    </row>
    <row r="1974" spans="1:24" s="15" customFormat="1" ht="13.8">
      <c r="A1974" s="15" t="s">
        <v>253</v>
      </c>
      <c r="B1974" s="19" t="s">
        <v>254</v>
      </c>
      <c r="C1974" s="19">
        <v>2023</v>
      </c>
      <c r="D1974" s="19" t="s">
        <v>443</v>
      </c>
      <c r="E1974" s="16">
        <v>35</v>
      </c>
      <c r="F1974" s="20">
        <v>108</v>
      </c>
      <c r="G1974" s="21">
        <v>2.1369129999999998</v>
      </c>
      <c r="H1974" s="20">
        <v>8</v>
      </c>
      <c r="I1974" s="20">
        <v>31.495460000000001</v>
      </c>
      <c r="J1974" s="20">
        <v>38.504539999999999</v>
      </c>
      <c r="K1974" s="20">
        <v>34.173180000000002</v>
      </c>
      <c r="L1974" s="20"/>
      <c r="M1974" s="20">
        <v>32.845500000000001</v>
      </c>
      <c r="N1974" s="20">
        <v>19.792760000000001</v>
      </c>
      <c r="O1974" s="20"/>
      <c r="P1974" s="20">
        <v>46.737209999999997</v>
      </c>
      <c r="Q1974" s="20"/>
      <c r="R1974" s="19"/>
      <c r="S1974" s="20">
        <v>41.127429999999997</v>
      </c>
      <c r="T1974" s="20">
        <v>44.891480000000001</v>
      </c>
      <c r="U1974" s="20">
        <v>35.111879999999999</v>
      </c>
      <c r="V1974" s="20"/>
      <c r="W1974" s="20">
        <v>24.801449999999999</v>
      </c>
      <c r="X1974" s="19"/>
    </row>
    <row r="1975" spans="1:24" s="15" customFormat="1" ht="13.8">
      <c r="A1975" s="15" t="s">
        <v>253</v>
      </c>
      <c r="B1975" s="19" t="s">
        <v>254</v>
      </c>
      <c r="C1975" s="19">
        <v>2024</v>
      </c>
      <c r="D1975" s="19" t="s">
        <v>443</v>
      </c>
      <c r="E1975" s="16">
        <v>33</v>
      </c>
      <c r="F1975" s="20">
        <v>114</v>
      </c>
      <c r="G1975" s="21">
        <v>2.1677650000000002</v>
      </c>
      <c r="H1975" s="20">
        <v>9</v>
      </c>
      <c r="I1975" s="20">
        <v>29.444870000000002</v>
      </c>
      <c r="J1975" s="20">
        <v>36.555129999999998</v>
      </c>
      <c r="K1975" s="20">
        <v>38.013219999999997</v>
      </c>
      <c r="L1975" s="20"/>
      <c r="M1975" s="20">
        <v>34.235579999999999</v>
      </c>
      <c r="N1975" s="20">
        <v>18.412189999999999</v>
      </c>
      <c r="O1975" s="20"/>
      <c r="P1975" s="20">
        <v>45.559510000000003</v>
      </c>
      <c r="Q1975" s="20"/>
      <c r="R1975" s="19"/>
      <c r="S1975" s="20">
        <v>41.855710000000002</v>
      </c>
      <c r="T1975" s="20">
        <v>42.945999999999998</v>
      </c>
      <c r="U1975" s="20">
        <v>39.171520000000001</v>
      </c>
      <c r="V1975" s="20">
        <v>14.80626</v>
      </c>
      <c r="W1975" s="20">
        <v>24.510169999999999</v>
      </c>
      <c r="X1975" s="19"/>
    </row>
    <row r="1976" spans="1:24" s="15" customFormat="1">
      <c r="A1976" s="68" t="s">
        <v>253</v>
      </c>
      <c r="B1976" s="70" t="s">
        <v>254</v>
      </c>
      <c r="C1976" s="70">
        <v>2025</v>
      </c>
      <c r="D1976" s="73" t="str">
        <f>VLOOKUP(B1976,'CPI Timeseries 2012 - 2025'!B:C,2,0)</f>
        <v>SSA</v>
      </c>
      <c r="E1976" s="16">
        <v>34</v>
      </c>
      <c r="F1976" s="70">
        <v>109</v>
      </c>
      <c r="G1976" s="74">
        <v>2.0135459999999998</v>
      </c>
      <c r="H1976" s="70">
        <v>8</v>
      </c>
      <c r="I1976" s="75">
        <v>30.697780000000002</v>
      </c>
      <c r="J1976" s="75">
        <v>37.302219999999998</v>
      </c>
      <c r="K1976" s="75">
        <v>37.985109999999999</v>
      </c>
      <c r="L1976" s="75"/>
      <c r="M1976" s="75">
        <v>29.942820000000001</v>
      </c>
      <c r="N1976" s="75">
        <v>18.379660000000001</v>
      </c>
      <c r="O1976" s="75"/>
      <c r="P1976" s="75">
        <v>45.51793</v>
      </c>
      <c r="Q1976" s="75"/>
      <c r="R1976" s="75"/>
      <c r="S1976" s="75">
        <v>35.119030000000002</v>
      </c>
      <c r="T1976" s="75">
        <v>40.899619999999999</v>
      </c>
      <c r="U1976" s="75">
        <v>39.177059999999997</v>
      </c>
      <c r="V1976" s="75"/>
      <c r="W1976" s="75">
        <v>26.2255</v>
      </c>
      <c r="X1976" s="2"/>
    </row>
    <row r="1977" spans="1:24" s="15" customFormat="1" ht="13.8">
      <c r="A1977" s="15" t="s">
        <v>28</v>
      </c>
      <c r="B1977" s="19" t="s">
        <v>29</v>
      </c>
      <c r="C1977" s="19">
        <v>2012</v>
      </c>
      <c r="D1977" s="19" t="s">
        <v>440</v>
      </c>
      <c r="E1977" s="16">
        <v>87</v>
      </c>
      <c r="F1977" s="20">
        <v>5</v>
      </c>
      <c r="G1977" s="21">
        <v>2.1</v>
      </c>
      <c r="H1977" s="20">
        <v>9</v>
      </c>
      <c r="I1977" s="20">
        <v>83</v>
      </c>
      <c r="J1977" s="20">
        <v>90</v>
      </c>
      <c r="K1977" s="20"/>
      <c r="L1977" s="20"/>
      <c r="M1977" s="20">
        <v>79</v>
      </c>
      <c r="N1977" s="20">
        <v>88</v>
      </c>
      <c r="O1977" s="20"/>
      <c r="P1977" s="20">
        <v>83</v>
      </c>
      <c r="Q1977" s="20">
        <v>91</v>
      </c>
      <c r="R1977" s="19">
        <v>87</v>
      </c>
      <c r="S1977" s="20">
        <v>79</v>
      </c>
      <c r="T1977" s="20"/>
      <c r="U1977" s="20"/>
      <c r="V1977" s="20">
        <v>88</v>
      </c>
      <c r="W1977" s="20">
        <v>84</v>
      </c>
      <c r="X1977" s="19">
        <v>99</v>
      </c>
    </row>
    <row r="1978" spans="1:24" s="15" customFormat="1" ht="13.8">
      <c r="A1978" s="15" t="s">
        <v>28</v>
      </c>
      <c r="B1978" s="19" t="s">
        <v>29</v>
      </c>
      <c r="C1978" s="19">
        <v>2013</v>
      </c>
      <c r="D1978" s="19" t="s">
        <v>440</v>
      </c>
      <c r="E1978" s="16">
        <v>86</v>
      </c>
      <c r="F1978" s="20">
        <v>5</v>
      </c>
      <c r="G1978" s="21">
        <v>2.2999999999999998</v>
      </c>
      <c r="H1978" s="20">
        <v>9</v>
      </c>
      <c r="I1978" s="20">
        <v>82</v>
      </c>
      <c r="J1978" s="20">
        <v>90</v>
      </c>
      <c r="K1978" s="20"/>
      <c r="L1978" s="20"/>
      <c r="M1978" s="20">
        <v>75</v>
      </c>
      <c r="N1978" s="20">
        <v>88</v>
      </c>
      <c r="O1978" s="20"/>
      <c r="P1978" s="20">
        <v>83</v>
      </c>
      <c r="Q1978" s="20">
        <v>87</v>
      </c>
      <c r="R1978" s="19">
        <v>88</v>
      </c>
      <c r="S1978" s="20">
        <v>79</v>
      </c>
      <c r="T1978" s="20"/>
      <c r="U1978" s="20"/>
      <c r="V1978" s="20">
        <v>88</v>
      </c>
      <c r="W1978" s="20">
        <v>84</v>
      </c>
      <c r="X1978" s="19">
        <v>99</v>
      </c>
    </row>
    <row r="1979" spans="1:24" s="15" customFormat="1" ht="13.8">
      <c r="A1979" s="15" t="s">
        <v>28</v>
      </c>
      <c r="B1979" s="19" t="s">
        <v>29</v>
      </c>
      <c r="C1979" s="19">
        <v>2014</v>
      </c>
      <c r="D1979" s="19" t="s">
        <v>440</v>
      </c>
      <c r="E1979" s="16">
        <v>84</v>
      </c>
      <c r="F1979" s="20">
        <v>7</v>
      </c>
      <c r="G1979" s="21">
        <v>1.75</v>
      </c>
      <c r="H1979" s="20">
        <v>8</v>
      </c>
      <c r="I1979" s="20">
        <v>81</v>
      </c>
      <c r="J1979" s="20">
        <v>87</v>
      </c>
      <c r="K1979" s="20"/>
      <c r="L1979" s="20"/>
      <c r="M1979" s="20">
        <v>75</v>
      </c>
      <c r="N1979" s="20">
        <v>88</v>
      </c>
      <c r="O1979" s="20"/>
      <c r="P1979" s="20">
        <v>83</v>
      </c>
      <c r="Q1979" s="20">
        <v>86</v>
      </c>
      <c r="R1979" s="19">
        <v>86</v>
      </c>
      <c r="S1979" s="20">
        <v>79</v>
      </c>
      <c r="T1979" s="20"/>
      <c r="U1979" s="20"/>
      <c r="V1979" s="20">
        <v>90</v>
      </c>
      <c r="W1979" s="20">
        <v>84</v>
      </c>
      <c r="X1979" s="19"/>
    </row>
    <row r="1980" spans="1:24" s="15" customFormat="1" ht="13.8">
      <c r="A1980" s="15" t="s">
        <v>28</v>
      </c>
      <c r="B1980" s="19" t="s">
        <v>29</v>
      </c>
      <c r="C1980" s="19">
        <v>2015</v>
      </c>
      <c r="D1980" s="19" t="s">
        <v>440</v>
      </c>
      <c r="E1980" s="16">
        <v>85</v>
      </c>
      <c r="F1980" s="20">
        <v>7</v>
      </c>
      <c r="G1980" s="21">
        <v>2.0199999809265137</v>
      </c>
      <c r="H1980" s="20">
        <v>8</v>
      </c>
      <c r="I1980" s="20">
        <v>82</v>
      </c>
      <c r="J1980" s="20">
        <v>88</v>
      </c>
      <c r="K1980" s="20"/>
      <c r="L1980" s="20"/>
      <c r="M1980" s="20">
        <v>75</v>
      </c>
      <c r="N1980" s="20">
        <v>88</v>
      </c>
      <c r="O1980" s="20"/>
      <c r="P1980" s="20">
        <v>83</v>
      </c>
      <c r="Q1980" s="20">
        <v>87</v>
      </c>
      <c r="R1980" s="19">
        <v>84</v>
      </c>
      <c r="S1980" s="20">
        <v>79</v>
      </c>
      <c r="T1980" s="20"/>
      <c r="U1980" s="20"/>
      <c r="V1980" s="20">
        <v>92</v>
      </c>
      <c r="W1980" s="20">
        <v>90</v>
      </c>
      <c r="X1980" s="19"/>
    </row>
    <row r="1981" spans="1:24" s="15" customFormat="1" ht="13.8">
      <c r="A1981" s="15" t="s">
        <v>28</v>
      </c>
      <c r="B1981" s="19" t="s">
        <v>29</v>
      </c>
      <c r="C1981" s="19">
        <v>2016</v>
      </c>
      <c r="D1981" s="19" t="s">
        <v>440</v>
      </c>
      <c r="E1981" s="16">
        <v>84</v>
      </c>
      <c r="F1981" s="20">
        <v>7</v>
      </c>
      <c r="G1981" s="21">
        <v>2.35</v>
      </c>
      <c r="H1981" s="20">
        <v>8</v>
      </c>
      <c r="I1981" s="20">
        <v>81</v>
      </c>
      <c r="J1981" s="20">
        <v>88</v>
      </c>
      <c r="K1981" s="20" t="s">
        <v>557</v>
      </c>
      <c r="L1981" s="20" t="s">
        <v>557</v>
      </c>
      <c r="M1981" s="20">
        <v>73</v>
      </c>
      <c r="N1981" s="20">
        <v>90</v>
      </c>
      <c r="O1981" s="20" t="s">
        <v>557</v>
      </c>
      <c r="P1981" s="20">
        <v>83</v>
      </c>
      <c r="Q1981" s="20">
        <v>91</v>
      </c>
      <c r="R1981" s="19">
        <v>89</v>
      </c>
      <c r="S1981" s="20">
        <v>76</v>
      </c>
      <c r="T1981" s="20" t="s">
        <v>557</v>
      </c>
      <c r="U1981" s="20" t="s">
        <v>557</v>
      </c>
      <c r="V1981" s="20">
        <v>88</v>
      </c>
      <c r="W1981" s="20">
        <v>85</v>
      </c>
      <c r="X1981" s="19"/>
    </row>
    <row r="1982" spans="1:24" s="15" customFormat="1" ht="13.8">
      <c r="A1982" s="15" t="s">
        <v>28</v>
      </c>
      <c r="B1982" s="19" t="s">
        <v>29</v>
      </c>
      <c r="C1982" s="19">
        <v>2017</v>
      </c>
      <c r="D1982" s="19" t="s">
        <v>440</v>
      </c>
      <c r="E1982" s="16">
        <v>84</v>
      </c>
      <c r="F1982" s="20">
        <v>6</v>
      </c>
      <c r="G1982" s="21">
        <v>2.2599999999999998</v>
      </c>
      <c r="H1982" s="20">
        <v>9</v>
      </c>
      <c r="I1982" s="20">
        <v>80</v>
      </c>
      <c r="J1982" s="20">
        <v>88</v>
      </c>
      <c r="K1982" s="20"/>
      <c r="L1982" s="20"/>
      <c r="M1982" s="20">
        <v>73</v>
      </c>
      <c r="N1982" s="20">
        <v>90</v>
      </c>
      <c r="O1982" s="20"/>
      <c r="P1982" s="20">
        <v>83</v>
      </c>
      <c r="Q1982" s="20">
        <v>90</v>
      </c>
      <c r="R1982" s="19">
        <v>92</v>
      </c>
      <c r="S1982" s="20">
        <v>79</v>
      </c>
      <c r="T1982" s="20">
        <v>77</v>
      </c>
      <c r="U1982" s="20"/>
      <c r="V1982" s="20">
        <v>90</v>
      </c>
      <c r="W1982" s="20">
        <v>85</v>
      </c>
      <c r="X1982" s="19"/>
    </row>
    <row r="1983" spans="1:24" s="15" customFormat="1" ht="13.8">
      <c r="A1983" s="15" t="s">
        <v>28</v>
      </c>
      <c r="B1983" s="19" t="s">
        <v>29</v>
      </c>
      <c r="C1983" s="19">
        <v>2018</v>
      </c>
      <c r="D1983" s="19" t="s">
        <v>440</v>
      </c>
      <c r="E1983" s="16">
        <v>85</v>
      </c>
      <c r="F1983" s="20">
        <v>3</v>
      </c>
      <c r="G1983" s="21">
        <v>1.98</v>
      </c>
      <c r="H1983" s="20">
        <v>9</v>
      </c>
      <c r="I1983" s="20">
        <v>82</v>
      </c>
      <c r="J1983" s="20">
        <v>88</v>
      </c>
      <c r="K1983" s="20"/>
      <c r="L1983" s="20"/>
      <c r="M1983" s="20">
        <v>73</v>
      </c>
      <c r="N1983" s="20">
        <v>90</v>
      </c>
      <c r="O1983" s="20"/>
      <c r="P1983" s="20">
        <v>83</v>
      </c>
      <c r="Q1983" s="20">
        <v>90</v>
      </c>
      <c r="R1983" s="19">
        <v>89</v>
      </c>
      <c r="S1983" s="20">
        <v>85</v>
      </c>
      <c r="T1983" s="20">
        <v>78</v>
      </c>
      <c r="U1983" s="20"/>
      <c r="V1983" s="20">
        <v>90</v>
      </c>
      <c r="W1983" s="20">
        <v>85</v>
      </c>
      <c r="X1983" s="19"/>
    </row>
    <row r="1984" spans="1:24" s="15" customFormat="1" ht="13.8">
      <c r="A1984" s="15" t="s">
        <v>28</v>
      </c>
      <c r="B1984" s="19" t="s">
        <v>29</v>
      </c>
      <c r="C1984" s="19">
        <v>2019</v>
      </c>
      <c r="D1984" s="19" t="s">
        <v>440</v>
      </c>
      <c r="E1984" s="16">
        <v>85</v>
      </c>
      <c r="F1984" s="20">
        <v>4</v>
      </c>
      <c r="G1984" s="21">
        <v>2.0484</v>
      </c>
      <c r="H1984" s="20">
        <v>9</v>
      </c>
      <c r="I1984" s="20">
        <v>81.640630000000002</v>
      </c>
      <c r="J1984" s="20">
        <v>88.359380000000002</v>
      </c>
      <c r="K1984" s="20" t="s">
        <v>557</v>
      </c>
      <c r="L1984" s="20" t="s">
        <v>557</v>
      </c>
      <c r="M1984" s="20">
        <v>73</v>
      </c>
      <c r="N1984" s="20">
        <v>90</v>
      </c>
      <c r="O1984" s="20" t="s">
        <v>557</v>
      </c>
      <c r="P1984" s="20">
        <v>83</v>
      </c>
      <c r="Q1984" s="20">
        <v>91</v>
      </c>
      <c r="R1984" s="19">
        <v>89</v>
      </c>
      <c r="S1984" s="20">
        <v>85</v>
      </c>
      <c r="T1984" s="20">
        <v>77</v>
      </c>
      <c r="U1984" s="20" t="s">
        <v>557</v>
      </c>
      <c r="V1984" s="20">
        <v>89</v>
      </c>
      <c r="W1984" s="20">
        <v>85</v>
      </c>
      <c r="X1984" s="19"/>
    </row>
    <row r="1985" spans="1:24" s="15" customFormat="1" ht="13.8">
      <c r="A1985" s="15" t="s">
        <v>28</v>
      </c>
      <c r="B1985" s="19" t="s">
        <v>29</v>
      </c>
      <c r="C1985" s="19">
        <v>2020</v>
      </c>
      <c r="D1985" s="19" t="s">
        <v>440</v>
      </c>
      <c r="E1985" s="16">
        <v>85</v>
      </c>
      <c r="F1985" s="20">
        <v>3</v>
      </c>
      <c r="G1985" s="21">
        <v>1.2032389999999999</v>
      </c>
      <c r="H1985" s="20">
        <v>9</v>
      </c>
      <c r="I1985" s="20">
        <v>83.026690000000002</v>
      </c>
      <c r="J1985" s="20">
        <v>86.973309999999998</v>
      </c>
      <c r="K1985" s="20" t="s">
        <v>557</v>
      </c>
      <c r="L1985" s="20" t="s">
        <v>557</v>
      </c>
      <c r="M1985" s="20">
        <v>73</v>
      </c>
      <c r="N1985" s="20">
        <v>90</v>
      </c>
      <c r="O1985" s="20" t="s">
        <v>557</v>
      </c>
      <c r="P1985" s="20">
        <v>83</v>
      </c>
      <c r="Q1985" s="20">
        <v>91</v>
      </c>
      <c r="R1985" s="19">
        <v>90</v>
      </c>
      <c r="S1985" s="20">
        <v>85</v>
      </c>
      <c r="T1985" s="20">
        <v>77</v>
      </c>
      <c r="U1985" s="20" t="s">
        <v>557</v>
      </c>
      <c r="V1985" s="20">
        <v>89</v>
      </c>
      <c r="W1985" s="20">
        <v>85</v>
      </c>
      <c r="X1985" s="19"/>
    </row>
    <row r="1986" spans="1:24" s="15" customFormat="1" ht="13.8">
      <c r="A1986" s="15" t="s">
        <v>28</v>
      </c>
      <c r="B1986" s="19" t="s">
        <v>29</v>
      </c>
      <c r="C1986" s="19">
        <v>2021</v>
      </c>
      <c r="D1986" s="19" t="s">
        <v>440</v>
      </c>
      <c r="E1986" s="16">
        <v>85</v>
      </c>
      <c r="F1986" s="20">
        <v>4</v>
      </c>
      <c r="G1986" s="21">
        <v>1.159654</v>
      </c>
      <c r="H1986" s="20">
        <v>9</v>
      </c>
      <c r="I1986" s="20">
        <v>83.092370000000003</v>
      </c>
      <c r="J1986" s="20">
        <v>86.907629999999997</v>
      </c>
      <c r="K1986" s="20"/>
      <c r="L1986" s="20"/>
      <c r="M1986" s="20">
        <v>72.740660000000005</v>
      </c>
      <c r="N1986" s="20">
        <v>89.674469999999999</v>
      </c>
      <c r="O1986" s="20"/>
      <c r="P1986" s="20">
        <v>83.256370000000004</v>
      </c>
      <c r="Q1986" s="20">
        <v>87.105419999999995</v>
      </c>
      <c r="R1986" s="19">
        <v>90.771140000000003</v>
      </c>
      <c r="S1986" s="20">
        <v>84.671390000000002</v>
      </c>
      <c r="T1986" s="20">
        <v>78.168109999999999</v>
      </c>
      <c r="U1986" s="20"/>
      <c r="V1986" s="20">
        <v>90.624110000000002</v>
      </c>
      <c r="W1986" s="20">
        <v>84.087850000000003</v>
      </c>
      <c r="X1986" s="19"/>
    </row>
    <row r="1987" spans="1:24" s="15" customFormat="1" ht="13.8">
      <c r="A1987" s="15" t="s">
        <v>28</v>
      </c>
      <c r="B1987" s="19" t="s">
        <v>29</v>
      </c>
      <c r="C1987" s="19">
        <v>2022</v>
      </c>
      <c r="D1987" s="19" t="s">
        <v>440</v>
      </c>
      <c r="E1987" s="16">
        <v>83</v>
      </c>
      <c r="F1987" s="20">
        <v>5</v>
      </c>
      <c r="G1987" s="21">
        <v>1.2984329999999999</v>
      </c>
      <c r="H1987" s="20">
        <v>8</v>
      </c>
      <c r="I1987" s="20">
        <v>80.870570000000001</v>
      </c>
      <c r="J1987" s="20">
        <v>85.129429999999999</v>
      </c>
      <c r="K1987" s="20" t="s">
        <v>557</v>
      </c>
      <c r="L1987" s="20" t="s">
        <v>557</v>
      </c>
      <c r="M1987" s="20">
        <v>73</v>
      </c>
      <c r="N1987" s="20">
        <v>90</v>
      </c>
      <c r="O1987" s="20" t="s">
        <v>557</v>
      </c>
      <c r="P1987" s="20">
        <v>83</v>
      </c>
      <c r="Q1987" s="20">
        <v>82</v>
      </c>
      <c r="R1987" s="19">
        <v>90</v>
      </c>
      <c r="S1987" s="20">
        <v>85</v>
      </c>
      <c r="T1987" s="20">
        <v>78</v>
      </c>
      <c r="U1987" s="20" t="s">
        <v>557</v>
      </c>
      <c r="V1987" s="20" t="s">
        <v>557</v>
      </c>
      <c r="W1987" s="20">
        <v>83</v>
      </c>
      <c r="X1987" s="19"/>
    </row>
    <row r="1988" spans="1:24" s="15" customFormat="1" ht="13.8">
      <c r="A1988" s="15" t="s">
        <v>28</v>
      </c>
      <c r="B1988" s="19" t="s">
        <v>29</v>
      </c>
      <c r="C1988" s="19">
        <v>2023</v>
      </c>
      <c r="D1988" s="19" t="s">
        <v>440</v>
      </c>
      <c r="E1988" s="16">
        <v>83</v>
      </c>
      <c r="F1988" s="20">
        <v>5</v>
      </c>
      <c r="G1988" s="21">
        <v>1.145734</v>
      </c>
      <c r="H1988" s="20">
        <v>9</v>
      </c>
      <c r="I1988" s="20">
        <v>81.120990000000006</v>
      </c>
      <c r="J1988" s="20">
        <v>84.879009999999994</v>
      </c>
      <c r="K1988" s="20"/>
      <c r="L1988" s="20"/>
      <c r="M1988" s="20">
        <v>72.740660000000005</v>
      </c>
      <c r="N1988" s="20">
        <v>89.674469999999999</v>
      </c>
      <c r="O1988" s="20"/>
      <c r="P1988" s="20">
        <v>83.256370000000004</v>
      </c>
      <c r="Q1988" s="20">
        <v>76.747669999999999</v>
      </c>
      <c r="R1988" s="19">
        <v>89.298959999999994</v>
      </c>
      <c r="S1988" s="20">
        <v>83.277979999999999</v>
      </c>
      <c r="T1988" s="20">
        <v>78.168109999999999</v>
      </c>
      <c r="U1988" s="20"/>
      <c r="V1988" s="20">
        <v>88.519750000000002</v>
      </c>
      <c r="W1988" s="20">
        <v>84.087850000000003</v>
      </c>
      <c r="X1988" s="19"/>
    </row>
    <row r="1989" spans="1:24" s="15" customFormat="1" ht="13.8">
      <c r="A1989" s="15" t="s">
        <v>28</v>
      </c>
      <c r="B1989" s="19" t="s">
        <v>29</v>
      </c>
      <c r="C1989" s="19">
        <v>2024</v>
      </c>
      <c r="D1989" s="19" t="s">
        <v>440</v>
      </c>
      <c r="E1989" s="16">
        <v>84</v>
      </c>
      <c r="F1989" s="20">
        <v>3</v>
      </c>
      <c r="G1989" s="21">
        <v>1.47885</v>
      </c>
      <c r="H1989" s="20">
        <v>9</v>
      </c>
      <c r="I1989" s="20">
        <v>81.574680000000001</v>
      </c>
      <c r="J1989" s="20">
        <v>86.425319999999999</v>
      </c>
      <c r="K1989" s="20"/>
      <c r="L1989" s="20"/>
      <c r="M1989" s="20">
        <v>77.216179999999994</v>
      </c>
      <c r="N1989" s="20">
        <v>82.848110000000005</v>
      </c>
      <c r="O1989" s="20"/>
      <c r="P1989" s="20">
        <v>85.235709999999997</v>
      </c>
      <c r="Q1989" s="20">
        <v>81.810040000000001</v>
      </c>
      <c r="R1989" s="19">
        <v>88.964519999999993</v>
      </c>
      <c r="S1989" s="20">
        <v>78.153649999999999</v>
      </c>
      <c r="T1989" s="20">
        <v>73.745670000000004</v>
      </c>
      <c r="U1989" s="20"/>
      <c r="V1989" s="20">
        <v>100</v>
      </c>
      <c r="W1989" s="20">
        <v>84.427250000000001</v>
      </c>
      <c r="X1989" s="19"/>
    </row>
    <row r="1990" spans="1:24" s="15" customFormat="1">
      <c r="A1990" s="68" t="s">
        <v>28</v>
      </c>
      <c r="B1990" s="70" t="s">
        <v>29</v>
      </c>
      <c r="C1990" s="70">
        <v>2025</v>
      </c>
      <c r="D1990" s="73" t="str">
        <f>VLOOKUP(B1990,'CPI Timeseries 2012 - 2025'!B:C,2,0)</f>
        <v>AP</v>
      </c>
      <c r="E1990" s="16">
        <v>84</v>
      </c>
      <c r="F1990" s="70">
        <v>3</v>
      </c>
      <c r="G1990" s="74">
        <v>1.5182629999999999</v>
      </c>
      <c r="H1990" s="70">
        <v>9</v>
      </c>
      <c r="I1990" s="75">
        <v>81.510050000000007</v>
      </c>
      <c r="J1990" s="75">
        <v>86.489949999999993</v>
      </c>
      <c r="K1990" s="75"/>
      <c r="L1990" s="75"/>
      <c r="M1990" s="75">
        <v>77.227010000000007</v>
      </c>
      <c r="N1990" s="75">
        <v>82.838610000000003</v>
      </c>
      <c r="O1990" s="75"/>
      <c r="P1990" s="75">
        <v>85.229190000000003</v>
      </c>
      <c r="Q1990" s="75">
        <v>90.846369999999993</v>
      </c>
      <c r="R1990" s="75">
        <v>88.35136</v>
      </c>
      <c r="S1990" s="75">
        <v>78.146100000000004</v>
      </c>
      <c r="T1990" s="75">
        <v>73.075159999999997</v>
      </c>
      <c r="U1990" s="75"/>
      <c r="V1990" s="75">
        <v>99.166160000000005</v>
      </c>
      <c r="W1990" s="75">
        <v>85.290760000000006</v>
      </c>
      <c r="X1990" s="2"/>
    </row>
    <row r="1991" spans="1:24" s="15" customFormat="1" ht="13.8">
      <c r="A1991" s="15" t="s">
        <v>146</v>
      </c>
      <c r="B1991" s="19" t="s">
        <v>147</v>
      </c>
      <c r="C1991" s="19">
        <v>2012</v>
      </c>
      <c r="D1991" s="19" t="s">
        <v>444</v>
      </c>
      <c r="E1991" s="16">
        <v>46</v>
      </c>
      <c r="F1991" s="20">
        <v>62</v>
      </c>
      <c r="G1991" s="21">
        <v>4.3</v>
      </c>
      <c r="H1991" s="20">
        <v>8</v>
      </c>
      <c r="I1991" s="20">
        <v>39</v>
      </c>
      <c r="J1991" s="20">
        <v>53</v>
      </c>
      <c r="K1991" s="20"/>
      <c r="L1991" s="20">
        <v>41</v>
      </c>
      <c r="M1991" s="20">
        <v>62</v>
      </c>
      <c r="N1991" s="20">
        <v>54</v>
      </c>
      <c r="O1991" s="20">
        <v>55</v>
      </c>
      <c r="P1991" s="20">
        <v>52</v>
      </c>
      <c r="Q1991" s="20">
        <v>30</v>
      </c>
      <c r="R1991" s="19"/>
      <c r="S1991" s="20">
        <v>41</v>
      </c>
      <c r="T1991" s="20"/>
      <c r="U1991" s="20"/>
      <c r="V1991" s="20">
        <v>30</v>
      </c>
      <c r="W1991" s="20"/>
      <c r="X1991" s="19"/>
    </row>
    <row r="1992" spans="1:24" s="15" customFormat="1" ht="13.8">
      <c r="A1992" s="15" t="s">
        <v>146</v>
      </c>
      <c r="B1992" s="19" t="s">
        <v>147</v>
      </c>
      <c r="C1992" s="19">
        <v>2013</v>
      </c>
      <c r="D1992" s="19" t="s">
        <v>444</v>
      </c>
      <c r="E1992" s="16">
        <v>47</v>
      </c>
      <c r="F1992" s="20">
        <v>61</v>
      </c>
      <c r="G1992" s="21">
        <v>4.7</v>
      </c>
      <c r="H1992" s="20">
        <v>8</v>
      </c>
      <c r="I1992" s="20">
        <v>39</v>
      </c>
      <c r="J1992" s="20">
        <v>55</v>
      </c>
      <c r="K1992" s="20"/>
      <c r="L1992" s="20">
        <v>57</v>
      </c>
      <c r="M1992" s="20">
        <v>62</v>
      </c>
      <c r="N1992" s="20">
        <v>54</v>
      </c>
      <c r="O1992" s="20">
        <v>52</v>
      </c>
      <c r="P1992" s="20">
        <v>52</v>
      </c>
      <c r="Q1992" s="20">
        <v>29</v>
      </c>
      <c r="R1992" s="19"/>
      <c r="S1992" s="20">
        <v>41</v>
      </c>
      <c r="T1992" s="20"/>
      <c r="U1992" s="20"/>
      <c r="V1992" s="20">
        <v>26</v>
      </c>
      <c r="W1992" s="20"/>
      <c r="X1992" s="19"/>
    </row>
    <row r="1993" spans="1:24" s="15" customFormat="1" ht="13.8">
      <c r="A1993" s="15" t="s">
        <v>146</v>
      </c>
      <c r="B1993" s="19" t="s">
        <v>147</v>
      </c>
      <c r="C1993" s="19">
        <v>2014</v>
      </c>
      <c r="D1993" s="19" t="s">
        <v>444</v>
      </c>
      <c r="E1993" s="16">
        <v>50</v>
      </c>
      <c r="F1993" s="20">
        <v>54</v>
      </c>
      <c r="G1993" s="21">
        <v>4.070000171661377</v>
      </c>
      <c r="H1993" s="20">
        <v>8</v>
      </c>
      <c r="I1993" s="20">
        <v>43</v>
      </c>
      <c r="J1993" s="20">
        <v>57</v>
      </c>
      <c r="K1993" s="20"/>
      <c r="L1993" s="20">
        <v>57</v>
      </c>
      <c r="M1993" s="20">
        <v>62</v>
      </c>
      <c r="N1993" s="20">
        <v>54</v>
      </c>
      <c r="O1993" s="20">
        <v>52</v>
      </c>
      <c r="P1993" s="20">
        <v>63</v>
      </c>
      <c r="Q1993" s="20">
        <v>34</v>
      </c>
      <c r="R1993" s="19"/>
      <c r="S1993" s="20">
        <v>41</v>
      </c>
      <c r="T1993" s="20"/>
      <c r="U1993" s="20"/>
      <c r="V1993" s="20">
        <v>36</v>
      </c>
      <c r="W1993" s="20"/>
      <c r="X1993" s="19"/>
    </row>
    <row r="1994" spans="1:24" s="15" customFormat="1" ht="13.8">
      <c r="A1994" s="15" t="s">
        <v>146</v>
      </c>
      <c r="B1994" s="19" t="s">
        <v>147</v>
      </c>
      <c r="C1994" s="19">
        <v>2015</v>
      </c>
      <c r="D1994" s="19" t="s">
        <v>444</v>
      </c>
      <c r="E1994" s="16">
        <v>51</v>
      </c>
      <c r="F1994" s="20">
        <v>50</v>
      </c>
      <c r="G1994" s="21">
        <v>3.630000114440918</v>
      </c>
      <c r="H1994" s="20">
        <v>8</v>
      </c>
      <c r="I1994" s="20">
        <v>45</v>
      </c>
      <c r="J1994" s="20">
        <v>57</v>
      </c>
      <c r="K1994" s="20"/>
      <c r="L1994" s="20">
        <v>57</v>
      </c>
      <c r="M1994" s="20">
        <v>62</v>
      </c>
      <c r="N1994" s="20">
        <v>54</v>
      </c>
      <c r="O1994" s="20">
        <v>52</v>
      </c>
      <c r="P1994" s="20">
        <v>63</v>
      </c>
      <c r="Q1994" s="20">
        <v>35</v>
      </c>
      <c r="R1994" s="19"/>
      <c r="S1994" s="20">
        <v>50</v>
      </c>
      <c r="T1994" s="20"/>
      <c r="U1994" s="20"/>
      <c r="V1994" s="20">
        <v>38</v>
      </c>
      <c r="W1994" s="20"/>
      <c r="X1994" s="19"/>
    </row>
    <row r="1995" spans="1:24" s="15" customFormat="1" ht="13.8">
      <c r="A1995" s="15" t="s">
        <v>146</v>
      </c>
      <c r="B1995" s="19" t="s">
        <v>147</v>
      </c>
      <c r="C1995" s="19">
        <v>2016</v>
      </c>
      <c r="D1995" s="19" t="s">
        <v>444</v>
      </c>
      <c r="E1995" s="16">
        <v>51</v>
      </c>
      <c r="F1995" s="20">
        <v>54</v>
      </c>
      <c r="G1995" s="21">
        <v>3.09</v>
      </c>
      <c r="H1995" s="20">
        <v>8</v>
      </c>
      <c r="I1995" s="20">
        <v>46</v>
      </c>
      <c r="J1995" s="20">
        <v>57</v>
      </c>
      <c r="K1995" s="20" t="s">
        <v>557</v>
      </c>
      <c r="L1995" s="20">
        <v>52</v>
      </c>
      <c r="M1995" s="20">
        <v>61</v>
      </c>
      <c r="N1995" s="20">
        <v>54</v>
      </c>
      <c r="O1995" s="20">
        <v>57</v>
      </c>
      <c r="P1995" s="20">
        <v>59</v>
      </c>
      <c r="Q1995" s="20">
        <v>45</v>
      </c>
      <c r="R1995" s="19" t="s">
        <v>557</v>
      </c>
      <c r="S1995" s="20">
        <v>50</v>
      </c>
      <c r="T1995" s="20" t="s">
        <v>557</v>
      </c>
      <c r="U1995" s="20" t="s">
        <v>557</v>
      </c>
      <c r="V1995" s="20">
        <v>34</v>
      </c>
      <c r="W1995" s="20" t="s">
        <v>557</v>
      </c>
      <c r="X1995" s="19"/>
    </row>
    <row r="1996" spans="1:24" s="15" customFormat="1" ht="13.8">
      <c r="A1996" s="15" t="s">
        <v>146</v>
      </c>
      <c r="B1996" s="19" t="s">
        <v>147</v>
      </c>
      <c r="C1996" s="19">
        <v>2017</v>
      </c>
      <c r="D1996" s="19" t="s">
        <v>444</v>
      </c>
      <c r="E1996" s="16">
        <v>50</v>
      </c>
      <c r="F1996" s="20">
        <v>54</v>
      </c>
      <c r="G1996" s="21">
        <v>3.32</v>
      </c>
      <c r="H1996" s="20">
        <v>9</v>
      </c>
      <c r="I1996" s="20">
        <v>45</v>
      </c>
      <c r="J1996" s="20">
        <v>55</v>
      </c>
      <c r="K1996" s="20"/>
      <c r="L1996" s="20">
        <v>53</v>
      </c>
      <c r="M1996" s="20">
        <v>57</v>
      </c>
      <c r="N1996" s="20">
        <v>55</v>
      </c>
      <c r="O1996" s="20">
        <v>59</v>
      </c>
      <c r="P1996" s="20">
        <v>59</v>
      </c>
      <c r="Q1996" s="20">
        <v>35</v>
      </c>
      <c r="R1996" s="19"/>
      <c r="S1996" s="20">
        <v>50</v>
      </c>
      <c r="T1996" s="20">
        <v>51</v>
      </c>
      <c r="U1996" s="20"/>
      <c r="V1996" s="20">
        <v>32</v>
      </c>
      <c r="W1996" s="20"/>
      <c r="X1996" s="19"/>
    </row>
    <row r="1997" spans="1:24" s="15" customFormat="1" ht="13.8">
      <c r="A1997" s="15" t="s">
        <v>146</v>
      </c>
      <c r="B1997" s="19" t="s">
        <v>147</v>
      </c>
      <c r="C1997" s="19">
        <v>2018</v>
      </c>
      <c r="D1997" s="19" t="s">
        <v>444</v>
      </c>
      <c r="E1997" s="16">
        <v>50</v>
      </c>
      <c r="F1997" s="20">
        <v>57</v>
      </c>
      <c r="G1997" s="21">
        <v>4.1100000000000003</v>
      </c>
      <c r="H1997" s="20">
        <v>9</v>
      </c>
      <c r="I1997" s="20">
        <v>43</v>
      </c>
      <c r="J1997" s="20">
        <v>57</v>
      </c>
      <c r="K1997" s="20"/>
      <c r="L1997" s="20">
        <v>53</v>
      </c>
      <c r="M1997" s="20">
        <v>57</v>
      </c>
      <c r="N1997" s="20">
        <v>55</v>
      </c>
      <c r="O1997" s="20">
        <v>59</v>
      </c>
      <c r="P1997" s="20">
        <v>59</v>
      </c>
      <c r="Q1997" s="20">
        <v>24</v>
      </c>
      <c r="R1997" s="19"/>
      <c r="S1997" s="20">
        <v>51</v>
      </c>
      <c r="T1997" s="20">
        <v>60</v>
      </c>
      <c r="U1997" s="20"/>
      <c r="V1997" s="20">
        <v>37</v>
      </c>
      <c r="W1997" s="20"/>
      <c r="X1997" s="19"/>
    </row>
    <row r="1998" spans="1:24" s="15" customFormat="1" ht="13.8">
      <c r="A1998" s="15" t="s">
        <v>146</v>
      </c>
      <c r="B1998" s="19" t="s">
        <v>147</v>
      </c>
      <c r="C1998" s="19">
        <v>2019</v>
      </c>
      <c r="D1998" s="19" t="s">
        <v>444</v>
      </c>
      <c r="E1998" s="16">
        <v>50</v>
      </c>
      <c r="F1998" s="20">
        <v>59</v>
      </c>
      <c r="G1998" s="21">
        <v>4.570875</v>
      </c>
      <c r="H1998" s="20">
        <v>9</v>
      </c>
      <c r="I1998" s="20">
        <v>42.503770000000003</v>
      </c>
      <c r="J1998" s="20">
        <v>57.496229999999997</v>
      </c>
      <c r="K1998" s="20" t="s">
        <v>557</v>
      </c>
      <c r="L1998" s="20">
        <v>53</v>
      </c>
      <c r="M1998" s="20">
        <v>53</v>
      </c>
      <c r="N1998" s="20">
        <v>55</v>
      </c>
      <c r="O1998" s="20">
        <v>59</v>
      </c>
      <c r="P1998" s="20">
        <v>59</v>
      </c>
      <c r="Q1998" s="20">
        <v>26</v>
      </c>
      <c r="R1998" s="19" t="s">
        <v>557</v>
      </c>
      <c r="S1998" s="20">
        <v>59</v>
      </c>
      <c r="T1998" s="20">
        <v>59</v>
      </c>
      <c r="U1998" s="20" t="s">
        <v>557</v>
      </c>
      <c r="V1998" s="20">
        <v>26</v>
      </c>
      <c r="W1998" s="20" t="s">
        <v>557</v>
      </c>
      <c r="X1998" s="19"/>
    </row>
    <row r="1999" spans="1:24" s="15" customFormat="1" ht="13.8">
      <c r="A1999" s="15" t="s">
        <v>146</v>
      </c>
      <c r="B1999" s="19" t="s">
        <v>147</v>
      </c>
      <c r="C1999" s="19">
        <v>2020</v>
      </c>
      <c r="D1999" s="19" t="s">
        <v>444</v>
      </c>
      <c r="E1999" s="16">
        <v>49</v>
      </c>
      <c r="F1999" s="20">
        <v>60</v>
      </c>
      <c r="G1999" s="21">
        <v>2.6916570000000002</v>
      </c>
      <c r="H1999" s="20">
        <v>9</v>
      </c>
      <c r="I1999" s="20">
        <v>44.585680000000004</v>
      </c>
      <c r="J1999" s="20">
        <v>53.414319999999996</v>
      </c>
      <c r="K1999" s="20" t="s">
        <v>557</v>
      </c>
      <c r="L1999" s="20">
        <v>44</v>
      </c>
      <c r="M1999" s="20">
        <v>53</v>
      </c>
      <c r="N1999" s="20">
        <v>55</v>
      </c>
      <c r="O1999" s="20">
        <v>59</v>
      </c>
      <c r="P1999" s="20">
        <v>59</v>
      </c>
      <c r="Q1999" s="20">
        <v>25</v>
      </c>
      <c r="R1999" s="19" t="s">
        <v>557</v>
      </c>
      <c r="S1999" s="20">
        <v>59</v>
      </c>
      <c r="T1999" s="20">
        <v>59</v>
      </c>
      <c r="U1999" s="20" t="s">
        <v>557</v>
      </c>
      <c r="V1999" s="20">
        <v>26</v>
      </c>
      <c r="W1999" s="20" t="s">
        <v>557</v>
      </c>
      <c r="X1999" s="19"/>
    </row>
    <row r="2000" spans="1:24" s="15" customFormat="1" ht="13.8">
      <c r="A2000" s="15" t="s">
        <v>146</v>
      </c>
      <c r="B2000" s="19" t="s">
        <v>147</v>
      </c>
      <c r="C2000" s="19">
        <v>2021</v>
      </c>
      <c r="D2000" s="19" t="s">
        <v>444</v>
      </c>
      <c r="E2000" s="16">
        <v>52</v>
      </c>
      <c r="F2000" s="20">
        <v>56</v>
      </c>
      <c r="G2000" s="21">
        <v>2.0134789999999998</v>
      </c>
      <c r="H2000" s="20">
        <v>10</v>
      </c>
      <c r="I2000" s="20">
        <v>48.687829999999998</v>
      </c>
      <c r="J2000" s="20">
        <v>55.312170000000002</v>
      </c>
      <c r="K2000" s="20"/>
      <c r="L2000" s="20">
        <v>43.780419999999999</v>
      </c>
      <c r="M2000" s="20">
        <v>60.772109999999998</v>
      </c>
      <c r="N2000" s="20">
        <v>54.733609999999999</v>
      </c>
      <c r="O2000" s="20">
        <v>59.324849999999998</v>
      </c>
      <c r="P2000" s="20">
        <v>71.022450000000006</v>
      </c>
      <c r="Q2000" s="20">
        <v>37.799079999999996</v>
      </c>
      <c r="R2000" s="19"/>
      <c r="S2000" s="20">
        <v>54.190620000000003</v>
      </c>
      <c r="T2000" s="20">
        <v>62.2532</v>
      </c>
      <c r="U2000" s="20"/>
      <c r="V2000" s="20">
        <v>29.071629999999999</v>
      </c>
      <c r="W2000" s="20">
        <v>44.563580000000002</v>
      </c>
      <c r="X2000" s="19"/>
    </row>
    <row r="2001" spans="1:24" s="15" customFormat="1" ht="13.8">
      <c r="A2001" s="15" t="s">
        <v>146</v>
      </c>
      <c r="B2001" s="19" t="s">
        <v>147</v>
      </c>
      <c r="C2001" s="19">
        <v>2022</v>
      </c>
      <c r="D2001" s="19" t="s">
        <v>444</v>
      </c>
      <c r="E2001" s="16">
        <v>53</v>
      </c>
      <c r="F2001" s="20">
        <v>49</v>
      </c>
      <c r="G2001" s="21">
        <v>1.718302</v>
      </c>
      <c r="H2001" s="20">
        <v>10</v>
      </c>
      <c r="I2001" s="20">
        <v>50.181980000000003</v>
      </c>
      <c r="J2001" s="20">
        <v>55.818019999999997</v>
      </c>
      <c r="K2001" s="20" t="s">
        <v>557</v>
      </c>
      <c r="L2001" s="20">
        <v>53</v>
      </c>
      <c r="M2001" s="20">
        <v>61</v>
      </c>
      <c r="N2001" s="20">
        <v>55</v>
      </c>
      <c r="O2001" s="20">
        <v>56</v>
      </c>
      <c r="P2001" s="20">
        <v>71</v>
      </c>
      <c r="Q2001" s="20">
        <v>46</v>
      </c>
      <c r="R2001" s="19" t="s">
        <v>557</v>
      </c>
      <c r="S2001" s="20">
        <v>41</v>
      </c>
      <c r="T2001" s="20">
        <v>63</v>
      </c>
      <c r="U2001" s="20" t="s">
        <v>557</v>
      </c>
      <c r="V2001" s="20">
        <v>35</v>
      </c>
      <c r="W2001" s="20">
        <v>46</v>
      </c>
      <c r="X2001" s="19"/>
    </row>
    <row r="2002" spans="1:24" s="15" customFormat="1" ht="13.8">
      <c r="A2002" s="15" t="s">
        <v>146</v>
      </c>
      <c r="B2002" s="19" t="s">
        <v>147</v>
      </c>
      <c r="C2002" s="19">
        <v>2023</v>
      </c>
      <c r="D2002" s="19" t="s">
        <v>444</v>
      </c>
      <c r="E2002" s="16">
        <v>54</v>
      </c>
      <c r="F2002" s="20">
        <v>47</v>
      </c>
      <c r="G2002" s="21">
        <v>1.6658919999999999</v>
      </c>
      <c r="H2002" s="20">
        <v>9</v>
      </c>
      <c r="I2002" s="20">
        <v>51.267940000000003</v>
      </c>
      <c r="J2002" s="20">
        <v>56.732059999999997</v>
      </c>
      <c r="K2002" s="20"/>
      <c r="L2002" s="20">
        <v>52.649290000000001</v>
      </c>
      <c r="M2002" s="20">
        <v>56.782600000000002</v>
      </c>
      <c r="N2002" s="20">
        <v>54.733609999999999</v>
      </c>
      <c r="O2002" s="20">
        <v>56.357439999999997</v>
      </c>
      <c r="P2002" s="20">
        <v>71.022450000000006</v>
      </c>
      <c r="Q2002" s="20">
        <v>47.728830000000002</v>
      </c>
      <c r="R2002" s="19"/>
      <c r="S2002" s="20">
        <v>41.127429999999997</v>
      </c>
      <c r="T2002" s="20">
        <v>61.529789999999998</v>
      </c>
      <c r="U2002" s="20"/>
      <c r="V2002" s="20"/>
      <c r="W2002" s="20">
        <v>48.156700000000001</v>
      </c>
      <c r="X2002" s="19"/>
    </row>
    <row r="2003" spans="1:24" s="15" customFormat="1" ht="13.8">
      <c r="A2003" s="15" t="s">
        <v>146</v>
      </c>
      <c r="B2003" s="19" t="s">
        <v>147</v>
      </c>
      <c r="C2003" s="19">
        <v>2024</v>
      </c>
      <c r="D2003" s="19" t="s">
        <v>444</v>
      </c>
      <c r="E2003" s="16">
        <v>49</v>
      </c>
      <c r="F2003" s="20">
        <v>59</v>
      </c>
      <c r="G2003" s="21">
        <v>2.2929580000000001</v>
      </c>
      <c r="H2003" s="20">
        <v>10</v>
      </c>
      <c r="I2003" s="20">
        <v>45.239550000000001</v>
      </c>
      <c r="J2003" s="20">
        <v>52.760449999999999</v>
      </c>
      <c r="K2003" s="20"/>
      <c r="L2003" s="20">
        <v>36.326300000000003</v>
      </c>
      <c r="M2003" s="20">
        <v>60.023940000000003</v>
      </c>
      <c r="N2003" s="20">
        <v>50.63015</v>
      </c>
      <c r="O2003" s="20">
        <v>59.171210000000002</v>
      </c>
      <c r="P2003" s="20">
        <v>71.944180000000003</v>
      </c>
      <c r="Q2003" s="20">
        <v>28.362439999999999</v>
      </c>
      <c r="R2003" s="19"/>
      <c r="S2003" s="20">
        <v>41.855710000000002</v>
      </c>
      <c r="T2003" s="20">
        <v>61.425800000000002</v>
      </c>
      <c r="U2003" s="20"/>
      <c r="V2003" s="20">
        <v>30.377700000000001</v>
      </c>
      <c r="W2003" s="20">
        <v>48.824350000000003</v>
      </c>
      <c r="X2003" s="19"/>
    </row>
    <row r="2004" spans="1:24" s="15" customFormat="1">
      <c r="A2004" s="68" t="s">
        <v>146</v>
      </c>
      <c r="B2004" s="70" t="s">
        <v>147</v>
      </c>
      <c r="C2004" s="70">
        <v>2025</v>
      </c>
      <c r="D2004" s="73" t="str">
        <f>VLOOKUP(B2004,'CPI Timeseries 2012 - 2025'!B:C,2,0)</f>
        <v>WE/EU</v>
      </c>
      <c r="E2004" s="16">
        <v>48</v>
      </c>
      <c r="F2004" s="70">
        <v>61</v>
      </c>
      <c r="G2004" s="74">
        <v>2.8191069999999998</v>
      </c>
      <c r="H2004" s="70">
        <v>9</v>
      </c>
      <c r="I2004" s="75">
        <v>43.376669999999997</v>
      </c>
      <c r="J2004" s="75">
        <v>52.623330000000003</v>
      </c>
      <c r="K2004" s="75"/>
      <c r="L2004" s="75">
        <v>36.309510000000003</v>
      </c>
      <c r="M2004" s="75">
        <v>51.435630000000003</v>
      </c>
      <c r="N2004" s="75">
        <v>50.60913</v>
      </c>
      <c r="O2004" s="75">
        <v>59.166930000000001</v>
      </c>
      <c r="P2004" s="75">
        <v>71.925920000000005</v>
      </c>
      <c r="Q2004" s="75">
        <v>24.158180000000002</v>
      </c>
      <c r="R2004" s="75"/>
      <c r="S2004" s="75">
        <v>32.758890000000001</v>
      </c>
      <c r="T2004" s="75">
        <v>55.960509999999999</v>
      </c>
      <c r="U2004" s="75"/>
      <c r="V2004" s="75"/>
      <c r="W2004" s="75">
        <v>47.07206</v>
      </c>
      <c r="X2004" s="2"/>
    </row>
    <row r="2005" spans="1:24" s="15" customFormat="1" ht="13.8">
      <c r="A2005" s="15" t="s">
        <v>110</v>
      </c>
      <c r="B2005" s="19" t="s">
        <v>111</v>
      </c>
      <c r="C2005" s="19">
        <v>2012</v>
      </c>
      <c r="D2005" s="19" t="s">
        <v>444</v>
      </c>
      <c r="E2005" s="16">
        <v>61</v>
      </c>
      <c r="F2005" s="20">
        <v>37</v>
      </c>
      <c r="G2005" s="21">
        <v>3.9</v>
      </c>
      <c r="H2005" s="20">
        <v>8</v>
      </c>
      <c r="I2005" s="20">
        <v>55</v>
      </c>
      <c r="J2005" s="20">
        <v>67</v>
      </c>
      <c r="K2005" s="20"/>
      <c r="L2005" s="20"/>
      <c r="M2005" s="20">
        <v>71</v>
      </c>
      <c r="N2005" s="20">
        <v>71</v>
      </c>
      <c r="O2005" s="20">
        <v>68</v>
      </c>
      <c r="P2005" s="20">
        <v>73</v>
      </c>
      <c r="Q2005" s="20">
        <v>45</v>
      </c>
      <c r="R2005" s="19"/>
      <c r="S2005" s="20">
        <v>50</v>
      </c>
      <c r="T2005" s="20"/>
      <c r="U2005" s="20"/>
      <c r="V2005" s="20">
        <v>54</v>
      </c>
      <c r="W2005" s="20">
        <v>55</v>
      </c>
      <c r="X2005" s="19"/>
    </row>
    <row r="2006" spans="1:24" s="15" customFormat="1" ht="13.8">
      <c r="A2006" s="15" t="s">
        <v>110</v>
      </c>
      <c r="B2006" s="19" t="s">
        <v>111</v>
      </c>
      <c r="C2006" s="19">
        <v>2013</v>
      </c>
      <c r="D2006" s="19" t="s">
        <v>444</v>
      </c>
      <c r="E2006" s="16">
        <v>57</v>
      </c>
      <c r="F2006" s="20">
        <v>43</v>
      </c>
      <c r="G2006" s="21">
        <v>3.6</v>
      </c>
      <c r="H2006" s="20">
        <v>9</v>
      </c>
      <c r="I2006" s="20">
        <v>51</v>
      </c>
      <c r="J2006" s="20">
        <v>63</v>
      </c>
      <c r="K2006" s="20"/>
      <c r="L2006" s="20">
        <v>57</v>
      </c>
      <c r="M2006" s="20">
        <v>62</v>
      </c>
      <c r="N2006" s="20">
        <v>54</v>
      </c>
      <c r="O2006" s="20">
        <v>68</v>
      </c>
      <c r="P2006" s="20">
        <v>73</v>
      </c>
      <c r="Q2006" s="20">
        <v>36</v>
      </c>
      <c r="R2006" s="19"/>
      <c r="S2006" s="20">
        <v>60</v>
      </c>
      <c r="T2006" s="20"/>
      <c r="U2006" s="20"/>
      <c r="V2006" s="20">
        <v>47</v>
      </c>
      <c r="W2006" s="20">
        <v>55</v>
      </c>
      <c r="X2006" s="19"/>
    </row>
    <row r="2007" spans="1:24" s="15" customFormat="1" ht="13.8">
      <c r="A2007" s="15" t="s">
        <v>110</v>
      </c>
      <c r="B2007" s="19" t="s">
        <v>111</v>
      </c>
      <c r="C2007" s="19">
        <v>2014</v>
      </c>
      <c r="D2007" s="19" t="s">
        <v>444</v>
      </c>
      <c r="E2007" s="16">
        <v>58</v>
      </c>
      <c r="F2007" s="20">
        <v>40</v>
      </c>
      <c r="G2007" s="21">
        <v>3.0299999713897705</v>
      </c>
      <c r="H2007" s="20">
        <v>9</v>
      </c>
      <c r="I2007" s="20">
        <v>53</v>
      </c>
      <c r="J2007" s="20">
        <v>63</v>
      </c>
      <c r="K2007" s="20"/>
      <c r="L2007" s="20">
        <v>57</v>
      </c>
      <c r="M2007" s="20">
        <v>62</v>
      </c>
      <c r="N2007" s="20">
        <v>54</v>
      </c>
      <c r="O2007" s="20">
        <v>66</v>
      </c>
      <c r="P2007" s="20">
        <v>73</v>
      </c>
      <c r="Q2007" s="20">
        <v>40</v>
      </c>
      <c r="R2007" s="19"/>
      <c r="S2007" s="20">
        <v>60</v>
      </c>
      <c r="T2007" s="20"/>
      <c r="U2007" s="20"/>
      <c r="V2007" s="20">
        <v>56</v>
      </c>
      <c r="W2007" s="20">
        <v>53</v>
      </c>
      <c r="X2007" s="19"/>
    </row>
    <row r="2008" spans="1:24" s="15" customFormat="1" ht="13.8">
      <c r="A2008" s="15" t="s">
        <v>110</v>
      </c>
      <c r="B2008" s="19" t="s">
        <v>111</v>
      </c>
      <c r="C2008" s="19">
        <v>2015</v>
      </c>
      <c r="D2008" s="19" t="s">
        <v>444</v>
      </c>
      <c r="E2008" s="16">
        <v>60</v>
      </c>
      <c r="F2008" s="20">
        <v>34</v>
      </c>
      <c r="G2008" s="21">
        <v>2.9300000667572021</v>
      </c>
      <c r="H2008" s="20">
        <v>9</v>
      </c>
      <c r="I2008" s="20">
        <v>55</v>
      </c>
      <c r="J2008" s="20">
        <v>65</v>
      </c>
      <c r="K2008" s="20"/>
      <c r="L2008" s="20">
        <v>57</v>
      </c>
      <c r="M2008" s="20">
        <v>66</v>
      </c>
      <c r="N2008" s="20">
        <v>54</v>
      </c>
      <c r="O2008" s="20">
        <v>66</v>
      </c>
      <c r="P2008" s="20">
        <v>73</v>
      </c>
      <c r="Q2008" s="20">
        <v>42</v>
      </c>
      <c r="R2008" s="19"/>
      <c r="S2008" s="20">
        <v>60</v>
      </c>
      <c r="T2008" s="20"/>
      <c r="U2008" s="20"/>
      <c r="V2008" s="20">
        <v>62</v>
      </c>
      <c r="W2008" s="20">
        <v>58</v>
      </c>
      <c r="X2008" s="19"/>
    </row>
    <row r="2009" spans="1:24" s="15" customFormat="1" ht="13.8">
      <c r="A2009" s="15" t="s">
        <v>110</v>
      </c>
      <c r="B2009" s="19" t="s">
        <v>111</v>
      </c>
      <c r="C2009" s="19">
        <v>2016</v>
      </c>
      <c r="D2009" s="19" t="s">
        <v>444</v>
      </c>
      <c r="E2009" s="16">
        <v>61</v>
      </c>
      <c r="F2009" s="20">
        <v>31</v>
      </c>
      <c r="G2009" s="21">
        <v>2.44</v>
      </c>
      <c r="H2009" s="20">
        <v>10</v>
      </c>
      <c r="I2009" s="20">
        <v>57</v>
      </c>
      <c r="J2009" s="20">
        <v>65</v>
      </c>
      <c r="K2009" s="20" t="s">
        <v>557</v>
      </c>
      <c r="L2009" s="20">
        <v>61</v>
      </c>
      <c r="M2009" s="20">
        <v>65</v>
      </c>
      <c r="N2009" s="20">
        <v>54</v>
      </c>
      <c r="O2009" s="20">
        <v>70</v>
      </c>
      <c r="P2009" s="20">
        <v>71</v>
      </c>
      <c r="Q2009" s="20">
        <v>46</v>
      </c>
      <c r="R2009" s="19" t="s">
        <v>557</v>
      </c>
      <c r="S2009" s="20">
        <v>58</v>
      </c>
      <c r="T2009" s="20">
        <v>67</v>
      </c>
      <c r="U2009" s="20" t="s">
        <v>557</v>
      </c>
      <c r="V2009" s="20">
        <v>58</v>
      </c>
      <c r="W2009" s="20">
        <v>59</v>
      </c>
      <c r="X2009" s="19"/>
    </row>
    <row r="2010" spans="1:24" s="15" customFormat="1" ht="13.8">
      <c r="A2010" s="15" t="s">
        <v>110</v>
      </c>
      <c r="B2010" s="19" t="s">
        <v>111</v>
      </c>
      <c r="C2010" s="19">
        <v>2017</v>
      </c>
      <c r="D2010" s="19" t="s">
        <v>444</v>
      </c>
      <c r="E2010" s="16">
        <v>61</v>
      </c>
      <c r="F2010" s="20">
        <v>34</v>
      </c>
      <c r="G2010" s="21">
        <v>2.78</v>
      </c>
      <c r="H2010" s="20">
        <v>10</v>
      </c>
      <c r="I2010" s="20">
        <v>56</v>
      </c>
      <c r="J2010" s="20">
        <v>66</v>
      </c>
      <c r="K2010" s="20"/>
      <c r="L2010" s="20">
        <v>62</v>
      </c>
      <c r="M2010" s="20">
        <v>69</v>
      </c>
      <c r="N2010" s="20">
        <v>55</v>
      </c>
      <c r="O2010" s="20">
        <v>74</v>
      </c>
      <c r="P2010" s="20">
        <v>71</v>
      </c>
      <c r="Q2010" s="20">
        <v>48</v>
      </c>
      <c r="R2010" s="19"/>
      <c r="S2010" s="20">
        <v>59</v>
      </c>
      <c r="T2010" s="20">
        <v>63</v>
      </c>
      <c r="U2010" s="20"/>
      <c r="V2010" s="20">
        <v>50</v>
      </c>
      <c r="W2010" s="20">
        <v>56</v>
      </c>
      <c r="X2010" s="19"/>
    </row>
    <row r="2011" spans="1:24" s="15" customFormat="1" ht="13.8">
      <c r="A2011" s="15" t="s">
        <v>110</v>
      </c>
      <c r="B2011" s="19" t="s">
        <v>111</v>
      </c>
      <c r="C2011" s="19">
        <v>2018</v>
      </c>
      <c r="D2011" s="19" t="s">
        <v>444</v>
      </c>
      <c r="E2011" s="16">
        <v>60</v>
      </c>
      <c r="F2011" s="20">
        <v>36</v>
      </c>
      <c r="G2011" s="21">
        <v>2.37</v>
      </c>
      <c r="H2011" s="20">
        <v>10</v>
      </c>
      <c r="I2011" s="20">
        <v>56</v>
      </c>
      <c r="J2011" s="20">
        <v>64</v>
      </c>
      <c r="K2011" s="20"/>
      <c r="L2011" s="20">
        <v>62</v>
      </c>
      <c r="M2011" s="20">
        <v>69</v>
      </c>
      <c r="N2011" s="20">
        <v>55</v>
      </c>
      <c r="O2011" s="20">
        <v>71</v>
      </c>
      <c r="P2011" s="20">
        <v>71</v>
      </c>
      <c r="Q2011" s="20">
        <v>51</v>
      </c>
      <c r="R2011" s="19"/>
      <c r="S2011" s="20">
        <v>59</v>
      </c>
      <c r="T2011" s="20">
        <v>59</v>
      </c>
      <c r="U2011" s="20"/>
      <c r="V2011" s="20">
        <v>52</v>
      </c>
      <c r="W2011" s="20">
        <v>56</v>
      </c>
      <c r="X2011" s="19"/>
    </row>
    <row r="2012" spans="1:24" s="15" customFormat="1" ht="13.8">
      <c r="A2012" s="15" t="s">
        <v>110</v>
      </c>
      <c r="B2012" s="19" t="s">
        <v>111</v>
      </c>
      <c r="C2012" s="19">
        <v>2019</v>
      </c>
      <c r="D2012" s="19" t="s">
        <v>444</v>
      </c>
      <c r="E2012" s="16">
        <v>60</v>
      </c>
      <c r="F2012" s="20">
        <v>35</v>
      </c>
      <c r="G2012" s="21">
        <v>2.2835079999999999</v>
      </c>
      <c r="H2012" s="20">
        <v>10</v>
      </c>
      <c r="I2012" s="20">
        <v>56.255049999999997</v>
      </c>
      <c r="J2012" s="20">
        <v>63.744950000000003</v>
      </c>
      <c r="K2012" s="20" t="s">
        <v>557</v>
      </c>
      <c r="L2012" s="20">
        <v>62</v>
      </c>
      <c r="M2012" s="20">
        <v>65</v>
      </c>
      <c r="N2012" s="20">
        <v>55</v>
      </c>
      <c r="O2012" s="20">
        <v>71</v>
      </c>
      <c r="P2012" s="20">
        <v>71</v>
      </c>
      <c r="Q2012" s="20">
        <v>51</v>
      </c>
      <c r="R2012" s="19" t="s">
        <v>557</v>
      </c>
      <c r="S2012" s="20">
        <v>59</v>
      </c>
      <c r="T2012" s="20">
        <v>62</v>
      </c>
      <c r="U2012" s="20" t="s">
        <v>557</v>
      </c>
      <c r="V2012" s="20">
        <v>51</v>
      </c>
      <c r="W2012" s="20">
        <v>58</v>
      </c>
      <c r="X2012" s="19"/>
    </row>
    <row r="2013" spans="1:24" s="15" customFormat="1" ht="13.8">
      <c r="A2013" s="15" t="s">
        <v>110</v>
      </c>
      <c r="B2013" s="19" t="s">
        <v>111</v>
      </c>
      <c r="C2013" s="19">
        <v>2020</v>
      </c>
      <c r="D2013" s="19" t="s">
        <v>444</v>
      </c>
      <c r="E2013" s="16">
        <v>60</v>
      </c>
      <c r="F2013" s="20">
        <v>35</v>
      </c>
      <c r="G2013" s="21">
        <v>1.125235</v>
      </c>
      <c r="H2013" s="20">
        <v>10</v>
      </c>
      <c r="I2013" s="20">
        <v>58.154609999999998</v>
      </c>
      <c r="J2013" s="20">
        <v>61.845390000000002</v>
      </c>
      <c r="K2013" s="20" t="s">
        <v>557</v>
      </c>
      <c r="L2013" s="20">
        <v>53</v>
      </c>
      <c r="M2013" s="20">
        <v>65</v>
      </c>
      <c r="N2013" s="20">
        <v>55</v>
      </c>
      <c r="O2013" s="20">
        <v>71</v>
      </c>
      <c r="P2013" s="20">
        <v>71</v>
      </c>
      <c r="Q2013" s="20">
        <v>55</v>
      </c>
      <c r="R2013" s="19" t="s">
        <v>557</v>
      </c>
      <c r="S2013" s="20">
        <v>59</v>
      </c>
      <c r="T2013" s="20">
        <v>60</v>
      </c>
      <c r="U2013" s="20" t="s">
        <v>557</v>
      </c>
      <c r="V2013" s="20">
        <v>51</v>
      </c>
      <c r="W2013" s="20">
        <v>60</v>
      </c>
      <c r="X2013" s="19"/>
    </row>
    <row r="2014" spans="1:24" s="15" customFormat="1" ht="13.8">
      <c r="A2014" s="15" t="s">
        <v>110</v>
      </c>
      <c r="B2014" s="19" t="s">
        <v>111</v>
      </c>
      <c r="C2014" s="19">
        <v>2021</v>
      </c>
      <c r="D2014" s="19" t="s">
        <v>444</v>
      </c>
      <c r="E2014" s="16">
        <v>57</v>
      </c>
      <c r="F2014" s="20">
        <v>41</v>
      </c>
      <c r="G2014" s="21">
        <v>1.036832</v>
      </c>
      <c r="H2014" s="20">
        <v>10</v>
      </c>
      <c r="I2014" s="20">
        <v>55.294409999999999</v>
      </c>
      <c r="J2014" s="20">
        <v>58.705590000000001</v>
      </c>
      <c r="K2014" s="20"/>
      <c r="L2014" s="20">
        <v>52.649290000000001</v>
      </c>
      <c r="M2014" s="20">
        <v>60.772109999999998</v>
      </c>
      <c r="N2014" s="20">
        <v>54.733609999999999</v>
      </c>
      <c r="O2014" s="20">
        <v>71.194479999999999</v>
      </c>
      <c r="P2014" s="20">
        <v>58.971130000000002</v>
      </c>
      <c r="Q2014" s="20">
        <v>47.557630000000003</v>
      </c>
      <c r="R2014" s="19"/>
      <c r="S2014" s="20">
        <v>56.454909999999998</v>
      </c>
      <c r="T2014" s="20">
        <v>53.572339999999997</v>
      </c>
      <c r="U2014" s="20"/>
      <c r="V2014" s="20">
        <v>50.641309999999997</v>
      </c>
      <c r="W2014" s="20">
        <v>58.936039999999998</v>
      </c>
      <c r="X2014" s="19"/>
    </row>
    <row r="2015" spans="1:24" s="15" customFormat="1" ht="13.8">
      <c r="A2015" s="15" t="s">
        <v>110</v>
      </c>
      <c r="B2015" s="19" t="s">
        <v>111</v>
      </c>
      <c r="C2015" s="19">
        <v>2022</v>
      </c>
      <c r="D2015" s="19" t="s">
        <v>444</v>
      </c>
      <c r="E2015" s="16">
        <v>56</v>
      </c>
      <c r="F2015" s="20">
        <v>41</v>
      </c>
      <c r="G2015" s="21">
        <v>0.96375339999999998</v>
      </c>
      <c r="H2015" s="20">
        <v>10</v>
      </c>
      <c r="I2015" s="20">
        <v>54.419449999999998</v>
      </c>
      <c r="J2015" s="20">
        <v>57.580550000000002</v>
      </c>
      <c r="K2015" s="20" t="s">
        <v>557</v>
      </c>
      <c r="L2015" s="20">
        <v>53</v>
      </c>
      <c r="M2015" s="20">
        <v>61</v>
      </c>
      <c r="N2015" s="20">
        <v>55</v>
      </c>
      <c r="O2015" s="20">
        <v>68</v>
      </c>
      <c r="P2015" s="20">
        <v>59</v>
      </c>
      <c r="Q2015" s="20">
        <v>48</v>
      </c>
      <c r="R2015" s="19" t="s">
        <v>557</v>
      </c>
      <c r="S2015" s="20">
        <v>53</v>
      </c>
      <c r="T2015" s="20">
        <v>48</v>
      </c>
      <c r="U2015" s="20" t="s">
        <v>557</v>
      </c>
      <c r="V2015" s="20">
        <v>54</v>
      </c>
      <c r="W2015" s="20">
        <v>58</v>
      </c>
      <c r="X2015" s="19"/>
    </row>
    <row r="2016" spans="1:24" s="15" customFormat="1" ht="13.8">
      <c r="A2016" s="15" t="s">
        <v>110</v>
      </c>
      <c r="B2016" s="19" t="s">
        <v>111</v>
      </c>
      <c r="C2016" s="19">
        <v>2023</v>
      </c>
      <c r="D2016" s="19" t="s">
        <v>444</v>
      </c>
      <c r="E2016" s="16">
        <v>56</v>
      </c>
      <c r="F2016" s="20">
        <v>42</v>
      </c>
      <c r="G2016" s="21">
        <v>1.0405439999999999</v>
      </c>
      <c r="H2016" s="20">
        <v>10</v>
      </c>
      <c r="I2016" s="20">
        <v>54.293509999999998</v>
      </c>
      <c r="J2016" s="20">
        <v>57.706490000000002</v>
      </c>
      <c r="K2016" s="20"/>
      <c r="L2016" s="20">
        <v>52.649290000000001</v>
      </c>
      <c r="M2016" s="20">
        <v>60.772109999999998</v>
      </c>
      <c r="N2016" s="20">
        <v>54.733609999999999</v>
      </c>
      <c r="O2016" s="20">
        <v>68.227069999999998</v>
      </c>
      <c r="P2016" s="20">
        <v>58.971130000000002</v>
      </c>
      <c r="Q2016" s="20">
        <v>48.242440000000002</v>
      </c>
      <c r="R2016" s="19"/>
      <c r="S2016" s="20">
        <v>56.454909999999998</v>
      </c>
      <c r="T2016" s="20">
        <v>57.189360000000001</v>
      </c>
      <c r="U2016" s="20"/>
      <c r="V2016" s="20">
        <v>45.380409999999998</v>
      </c>
      <c r="W2016" s="20">
        <v>60.732599999999998</v>
      </c>
      <c r="X2016" s="19"/>
    </row>
    <row r="2017" spans="1:24" s="15" customFormat="1" ht="13.8">
      <c r="A2017" s="15" t="s">
        <v>110</v>
      </c>
      <c r="B2017" s="19" t="s">
        <v>111</v>
      </c>
      <c r="C2017" s="19">
        <v>2024</v>
      </c>
      <c r="D2017" s="19" t="s">
        <v>444</v>
      </c>
      <c r="E2017" s="16">
        <v>60</v>
      </c>
      <c r="F2017" s="20">
        <v>36</v>
      </c>
      <c r="G2017" s="21">
        <v>1.775039</v>
      </c>
      <c r="H2017" s="20">
        <v>10</v>
      </c>
      <c r="I2017" s="20">
        <v>57.088940000000001</v>
      </c>
      <c r="J2017" s="20">
        <v>62.911059999999999</v>
      </c>
      <c r="K2017" s="20"/>
      <c r="L2017" s="20">
        <v>66.907420000000002</v>
      </c>
      <c r="M2017" s="20">
        <v>64.322000000000003</v>
      </c>
      <c r="N2017" s="20">
        <v>66.739130000000003</v>
      </c>
      <c r="O2017" s="20">
        <v>74.059139999999999</v>
      </c>
      <c r="P2017" s="20">
        <v>58.851039999999998</v>
      </c>
      <c r="Q2017" s="20">
        <v>40.555810000000001</v>
      </c>
      <c r="R2017" s="19"/>
      <c r="S2017" s="20">
        <v>50.930199999999999</v>
      </c>
      <c r="T2017" s="20">
        <v>71.007909999999995</v>
      </c>
      <c r="U2017" s="20"/>
      <c r="V2017" s="20">
        <v>44.554670000000002</v>
      </c>
      <c r="W2017" s="20">
        <v>61.849800000000002</v>
      </c>
      <c r="X2017" s="19"/>
    </row>
    <row r="2018" spans="1:24" s="15" customFormat="1">
      <c r="A2018" s="68" t="s">
        <v>110</v>
      </c>
      <c r="B2018" s="70" t="s">
        <v>111</v>
      </c>
      <c r="C2018" s="70">
        <v>2025</v>
      </c>
      <c r="D2018" s="73" t="str">
        <f>VLOOKUP(B2018,'CPI Timeseries 2012 - 2025'!B:C,2,0)</f>
        <v>WE/EU</v>
      </c>
      <c r="E2018" s="16">
        <v>58</v>
      </c>
      <c r="F2018" s="70">
        <v>41</v>
      </c>
      <c r="G2018" s="74">
        <v>1.74237</v>
      </c>
      <c r="H2018" s="70">
        <v>10</v>
      </c>
      <c r="I2018" s="75">
        <v>55.142510000000001</v>
      </c>
      <c r="J2018" s="75">
        <v>60.857489999999999</v>
      </c>
      <c r="K2018" s="75"/>
      <c r="L2018" s="75">
        <v>66.826779999999999</v>
      </c>
      <c r="M2018" s="75">
        <v>64.331320000000005</v>
      </c>
      <c r="N2018" s="75">
        <v>50.60913</v>
      </c>
      <c r="O2018" s="75">
        <v>74.056209999999993</v>
      </c>
      <c r="P2018" s="75">
        <v>58.821210000000001</v>
      </c>
      <c r="Q2018" s="75">
        <v>43.168379999999999</v>
      </c>
      <c r="R2018" s="75"/>
      <c r="S2018" s="75">
        <v>50.91377</v>
      </c>
      <c r="T2018" s="75">
        <v>71.0214</v>
      </c>
      <c r="U2018" s="75"/>
      <c r="V2018" s="75">
        <v>43.134329999999999</v>
      </c>
      <c r="W2018" s="75">
        <v>59.232559999999999</v>
      </c>
      <c r="X2018" s="2"/>
    </row>
    <row r="2019" spans="1:24" s="15" customFormat="1" ht="13.8">
      <c r="A2019" s="15" t="s">
        <v>170</v>
      </c>
      <c r="B2019" s="19" t="s">
        <v>171</v>
      </c>
      <c r="C2019" s="19">
        <v>2016</v>
      </c>
      <c r="D2019" s="19" t="s">
        <v>440</v>
      </c>
      <c r="E2019" s="16">
        <v>42</v>
      </c>
      <c r="F2019" s="20">
        <v>72</v>
      </c>
      <c r="G2019" s="21">
        <v>3.34</v>
      </c>
      <c r="H2019" s="20">
        <v>3</v>
      </c>
      <c r="I2019" s="20">
        <v>36</v>
      </c>
      <c r="J2019" s="20">
        <v>47</v>
      </c>
      <c r="K2019" s="20" t="s">
        <v>557</v>
      </c>
      <c r="L2019" s="20" t="s">
        <v>557</v>
      </c>
      <c r="M2019" s="20" t="s">
        <v>557</v>
      </c>
      <c r="N2019" s="20" t="s">
        <v>557</v>
      </c>
      <c r="O2019" s="20" t="s">
        <v>557</v>
      </c>
      <c r="P2019" s="20">
        <v>47</v>
      </c>
      <c r="Q2019" s="20" t="s">
        <v>557</v>
      </c>
      <c r="R2019" s="19" t="s">
        <v>557</v>
      </c>
      <c r="S2019" s="20" t="s">
        <v>557</v>
      </c>
      <c r="T2019" s="20">
        <v>44</v>
      </c>
      <c r="U2019" s="20">
        <v>35</v>
      </c>
      <c r="V2019" s="20" t="s">
        <v>557</v>
      </c>
      <c r="W2019" s="20" t="s">
        <v>557</v>
      </c>
      <c r="X2019" s="19"/>
    </row>
    <row r="2020" spans="1:24" s="15" customFormat="1" ht="13.8">
      <c r="A2020" s="15" t="s">
        <v>170</v>
      </c>
      <c r="B2020" s="19" t="s">
        <v>171</v>
      </c>
      <c r="C2020" s="19">
        <v>2017</v>
      </c>
      <c r="D2020" s="19" t="s">
        <v>440</v>
      </c>
      <c r="E2020" s="16">
        <v>39</v>
      </c>
      <c r="F2020" s="20">
        <v>85</v>
      </c>
      <c r="G2020" s="21">
        <v>3.71</v>
      </c>
      <c r="H2020" s="20">
        <v>3</v>
      </c>
      <c r="I2020" s="20">
        <v>33</v>
      </c>
      <c r="J2020" s="20">
        <v>45</v>
      </c>
      <c r="K2020" s="20"/>
      <c r="L2020" s="20"/>
      <c r="M2020" s="20"/>
      <c r="N2020" s="20"/>
      <c r="O2020" s="20"/>
      <c r="P2020" s="20">
        <v>47</v>
      </c>
      <c r="Q2020" s="20"/>
      <c r="R2020" s="19"/>
      <c r="S2020" s="20"/>
      <c r="T2020" s="20">
        <v>36</v>
      </c>
      <c r="U2020" s="20">
        <v>35</v>
      </c>
      <c r="V2020" s="20"/>
      <c r="W2020" s="20"/>
      <c r="X2020" s="19"/>
    </row>
    <row r="2021" spans="1:24" s="15" customFormat="1" ht="13.8">
      <c r="A2021" s="15" t="s">
        <v>170</v>
      </c>
      <c r="B2021" s="19" t="s">
        <v>171</v>
      </c>
      <c r="C2021" s="19">
        <v>2018</v>
      </c>
      <c r="D2021" s="19" t="s">
        <v>440</v>
      </c>
      <c r="E2021" s="16">
        <v>44</v>
      </c>
      <c r="F2021" s="20">
        <v>70</v>
      </c>
      <c r="G2021" s="21">
        <v>7.38</v>
      </c>
      <c r="H2021" s="20">
        <v>3</v>
      </c>
      <c r="I2021" s="20">
        <v>32</v>
      </c>
      <c r="J2021" s="20">
        <v>56</v>
      </c>
      <c r="K2021" s="20"/>
      <c r="L2021" s="20"/>
      <c r="M2021" s="20"/>
      <c r="N2021" s="20"/>
      <c r="O2021" s="20"/>
      <c r="P2021" s="20">
        <v>59</v>
      </c>
      <c r="Q2021" s="20"/>
      <c r="R2021" s="19"/>
      <c r="S2021" s="20"/>
      <c r="T2021" s="20">
        <v>39</v>
      </c>
      <c r="U2021" s="20">
        <v>35</v>
      </c>
      <c r="V2021" s="20"/>
      <c r="W2021" s="20"/>
      <c r="X2021" s="19"/>
    </row>
    <row r="2022" spans="1:24" s="15" customFormat="1" ht="13.8">
      <c r="A2022" s="15" t="s">
        <v>170</v>
      </c>
      <c r="B2022" s="19" t="s">
        <v>171</v>
      </c>
      <c r="C2022" s="19">
        <v>2019</v>
      </c>
      <c r="D2022" s="19" t="s">
        <v>440</v>
      </c>
      <c r="E2022" s="16">
        <v>42</v>
      </c>
      <c r="F2022" s="20">
        <v>77</v>
      </c>
      <c r="G2022" s="21">
        <v>8.6896509999999996</v>
      </c>
      <c r="H2022" s="20">
        <v>3</v>
      </c>
      <c r="I2022" s="20">
        <v>27.74897</v>
      </c>
      <c r="J2022" s="20">
        <v>56.25103</v>
      </c>
      <c r="K2022" s="20" t="s">
        <v>557</v>
      </c>
      <c r="L2022" s="20" t="s">
        <v>557</v>
      </c>
      <c r="M2022" s="20" t="s">
        <v>557</v>
      </c>
      <c r="N2022" s="20" t="s">
        <v>557</v>
      </c>
      <c r="O2022" s="20" t="s">
        <v>557</v>
      </c>
      <c r="P2022" s="20">
        <v>59</v>
      </c>
      <c r="Q2022" s="20" t="s">
        <v>557</v>
      </c>
      <c r="R2022" s="19" t="s">
        <v>557</v>
      </c>
      <c r="S2022" s="20" t="s">
        <v>557</v>
      </c>
      <c r="T2022" s="20">
        <v>31</v>
      </c>
      <c r="U2022" s="20">
        <v>35</v>
      </c>
      <c r="V2022" s="20" t="s">
        <v>557</v>
      </c>
      <c r="W2022" s="20" t="s">
        <v>557</v>
      </c>
      <c r="X2022" s="19"/>
    </row>
    <row r="2023" spans="1:24" s="15" customFormat="1" ht="13.8">
      <c r="A2023" s="15" t="s">
        <v>170</v>
      </c>
      <c r="B2023" s="19" t="s">
        <v>171</v>
      </c>
      <c r="C2023" s="19">
        <v>2020</v>
      </c>
      <c r="D2023" s="19" t="s">
        <v>440</v>
      </c>
      <c r="E2023" s="16">
        <v>42</v>
      </c>
      <c r="F2023" s="20">
        <v>78</v>
      </c>
      <c r="G2023" s="21">
        <v>7.8002669999999998</v>
      </c>
      <c r="H2023" s="20">
        <v>3</v>
      </c>
      <c r="I2023" s="20">
        <v>29.207560000000001</v>
      </c>
      <c r="J2023" s="20">
        <v>54.792439999999999</v>
      </c>
      <c r="K2023" s="20" t="s">
        <v>557</v>
      </c>
      <c r="L2023" s="20" t="s">
        <v>557</v>
      </c>
      <c r="M2023" s="20" t="s">
        <v>557</v>
      </c>
      <c r="N2023" s="20" t="s">
        <v>557</v>
      </c>
      <c r="O2023" s="20" t="s">
        <v>557</v>
      </c>
      <c r="P2023" s="20">
        <v>59</v>
      </c>
      <c r="Q2023" s="20" t="s">
        <v>557</v>
      </c>
      <c r="R2023" s="19" t="s">
        <v>557</v>
      </c>
      <c r="S2023" s="20" t="s">
        <v>557</v>
      </c>
      <c r="T2023" s="20">
        <v>32</v>
      </c>
      <c r="U2023" s="20">
        <v>35</v>
      </c>
      <c r="V2023" s="20" t="s">
        <v>557</v>
      </c>
      <c r="W2023" s="20" t="s">
        <v>557</v>
      </c>
      <c r="X2023" s="19"/>
    </row>
    <row r="2024" spans="1:24" s="15" customFormat="1" ht="13.8">
      <c r="A2024" s="15" t="s">
        <v>170</v>
      </c>
      <c r="B2024" s="19" t="s">
        <v>171</v>
      </c>
      <c r="C2024" s="19">
        <v>2021</v>
      </c>
      <c r="D2024" s="19" t="s">
        <v>440</v>
      </c>
      <c r="E2024" s="16">
        <v>43</v>
      </c>
      <c r="F2024" s="20">
        <v>73</v>
      </c>
      <c r="G2024" s="21">
        <v>7.3136729999999996</v>
      </c>
      <c r="H2024" s="20">
        <v>3</v>
      </c>
      <c r="I2024" s="20">
        <v>30.969010000000001</v>
      </c>
      <c r="J2024" s="20">
        <v>55.030990000000003</v>
      </c>
      <c r="K2024" s="20"/>
      <c r="L2024" s="20"/>
      <c r="M2024" s="20"/>
      <c r="N2024" s="20"/>
      <c r="O2024" s="20"/>
      <c r="P2024" s="20">
        <v>58.971130000000002</v>
      </c>
      <c r="Q2024" s="20"/>
      <c r="R2024" s="19"/>
      <c r="S2024" s="20"/>
      <c r="T2024" s="20">
        <v>34.763800000000003</v>
      </c>
      <c r="U2024" s="20">
        <v>35.111879999999999</v>
      </c>
      <c r="V2024" s="20"/>
      <c r="W2024" s="20"/>
      <c r="X2024" s="19"/>
    </row>
    <row r="2025" spans="1:24" s="15" customFormat="1" ht="13.8">
      <c r="A2025" s="15" t="s">
        <v>170</v>
      </c>
      <c r="B2025" s="19" t="s">
        <v>171</v>
      </c>
      <c r="C2025" s="19">
        <v>2022</v>
      </c>
      <c r="D2025" s="19" t="s">
        <v>440</v>
      </c>
      <c r="E2025" s="16">
        <v>42</v>
      </c>
      <c r="F2025" s="20">
        <v>77</v>
      </c>
      <c r="G2025" s="21">
        <v>7.67204</v>
      </c>
      <c r="H2025" s="20">
        <v>3</v>
      </c>
      <c r="I2025" s="20">
        <v>29.417850000000001</v>
      </c>
      <c r="J2025" s="20">
        <v>54.582149999999999</v>
      </c>
      <c r="K2025" s="20" t="s">
        <v>557</v>
      </c>
      <c r="L2025" s="20" t="s">
        <v>557</v>
      </c>
      <c r="M2025" s="20" t="s">
        <v>557</v>
      </c>
      <c r="N2025" s="20" t="s">
        <v>557</v>
      </c>
      <c r="O2025" s="20" t="s">
        <v>557</v>
      </c>
      <c r="P2025" s="20">
        <v>59</v>
      </c>
      <c r="Q2025" s="20" t="s">
        <v>557</v>
      </c>
      <c r="R2025" s="19" t="s">
        <v>557</v>
      </c>
      <c r="S2025" s="20" t="s">
        <v>557</v>
      </c>
      <c r="T2025" s="20">
        <v>33</v>
      </c>
      <c r="U2025" s="20">
        <v>35</v>
      </c>
      <c r="V2025" s="20" t="s">
        <v>557</v>
      </c>
      <c r="W2025" s="20" t="s">
        <v>557</v>
      </c>
      <c r="X2025" s="19"/>
    </row>
    <row r="2026" spans="1:24" s="15" customFormat="1" ht="13.8">
      <c r="A2026" s="15" t="s">
        <v>170</v>
      </c>
      <c r="B2026" s="19" t="s">
        <v>171</v>
      </c>
      <c r="C2026" s="19">
        <v>2023</v>
      </c>
      <c r="D2026" s="19" t="s">
        <v>440</v>
      </c>
      <c r="E2026" s="16">
        <v>43</v>
      </c>
      <c r="F2026" s="20">
        <v>70</v>
      </c>
      <c r="G2026" s="21">
        <v>7.428528</v>
      </c>
      <c r="H2026" s="20">
        <v>3</v>
      </c>
      <c r="I2026" s="20">
        <v>30.817209999999999</v>
      </c>
      <c r="J2026" s="20">
        <v>55.182789999999997</v>
      </c>
      <c r="K2026" s="20"/>
      <c r="L2026" s="20"/>
      <c r="M2026" s="20"/>
      <c r="N2026" s="20"/>
      <c r="O2026" s="20"/>
      <c r="P2026" s="20">
        <v>58.971130000000002</v>
      </c>
      <c r="Q2026" s="20"/>
      <c r="R2026" s="19"/>
      <c r="S2026" s="20"/>
      <c r="T2026" s="20">
        <v>34.040399999999998</v>
      </c>
      <c r="U2026" s="20">
        <v>35.111879999999999</v>
      </c>
      <c r="V2026" s="20"/>
      <c r="W2026" s="20"/>
      <c r="X2026" s="19"/>
    </row>
    <row r="2027" spans="1:24" s="15" customFormat="1" ht="13.8">
      <c r="A2027" s="15" t="s">
        <v>170</v>
      </c>
      <c r="B2027" s="19" t="s">
        <v>171</v>
      </c>
      <c r="C2027" s="19">
        <v>2024</v>
      </c>
      <c r="D2027" s="19" t="s">
        <v>440</v>
      </c>
      <c r="E2027" s="16">
        <v>43</v>
      </c>
      <c r="F2027" s="20">
        <v>76</v>
      </c>
      <c r="G2027" s="21">
        <v>7.4769870000000003</v>
      </c>
      <c r="H2027" s="20">
        <v>3</v>
      </c>
      <c r="I2027" s="20">
        <v>30.737739999999999</v>
      </c>
      <c r="J2027" s="20">
        <v>55.262259999999998</v>
      </c>
      <c r="K2027" s="20"/>
      <c r="L2027" s="20"/>
      <c r="M2027" s="20"/>
      <c r="N2027" s="20"/>
      <c r="O2027" s="20"/>
      <c r="P2027" s="20">
        <v>58.851039999999998</v>
      </c>
      <c r="Q2027" s="20"/>
      <c r="R2027" s="19"/>
      <c r="S2027" s="20"/>
      <c r="T2027" s="20">
        <v>31.310569999999998</v>
      </c>
      <c r="U2027" s="20">
        <v>39.171520000000001</v>
      </c>
      <c r="V2027" s="20"/>
      <c r="W2027" s="20"/>
      <c r="X2027" s="19"/>
    </row>
    <row r="2028" spans="1:24" s="15" customFormat="1">
      <c r="A2028" s="68" t="s">
        <v>170</v>
      </c>
      <c r="B2028" s="70" t="s">
        <v>171</v>
      </c>
      <c r="C2028" s="70">
        <v>2025</v>
      </c>
      <c r="D2028" s="73" t="str">
        <f>VLOOKUP(B2028,'CPI Timeseries 2012 - 2025'!B:C,2,0)</f>
        <v>AP</v>
      </c>
      <c r="E2028" s="16">
        <v>44</v>
      </c>
      <c r="F2028" s="70">
        <v>73</v>
      </c>
      <c r="G2028" s="74">
        <v>6.8905709999999996</v>
      </c>
      <c r="H2028" s="70">
        <v>3</v>
      </c>
      <c r="I2028" s="75">
        <v>32.699460000000002</v>
      </c>
      <c r="J2028" s="75">
        <v>55.300539999999998</v>
      </c>
      <c r="K2028" s="75"/>
      <c r="L2028" s="75"/>
      <c r="M2028" s="75"/>
      <c r="N2028" s="75"/>
      <c r="O2028" s="75"/>
      <c r="P2028" s="75">
        <v>58.821210000000001</v>
      </c>
      <c r="Q2028" s="75"/>
      <c r="R2028" s="75"/>
      <c r="S2028" s="75"/>
      <c r="T2028" s="75">
        <v>34.053759999999997</v>
      </c>
      <c r="U2028" s="75">
        <v>39.177059999999997</v>
      </c>
      <c r="V2028" s="75"/>
      <c r="W2028" s="75"/>
      <c r="X2028" s="2"/>
    </row>
    <row r="2029" spans="1:24" s="15" customFormat="1" ht="13.8">
      <c r="A2029" s="15" t="s">
        <v>385</v>
      </c>
      <c r="B2029" s="19" t="s">
        <v>386</v>
      </c>
      <c r="C2029" s="19">
        <v>2012</v>
      </c>
      <c r="D2029" s="19" t="s">
        <v>443</v>
      </c>
      <c r="E2029" s="16">
        <v>8</v>
      </c>
      <c r="F2029" s="20">
        <v>174</v>
      </c>
      <c r="G2029" s="21">
        <v>2.2999999999999998</v>
      </c>
      <c r="H2029" s="20">
        <v>4</v>
      </c>
      <c r="I2029" s="20">
        <v>4</v>
      </c>
      <c r="J2029" s="20">
        <v>12</v>
      </c>
      <c r="K2029" s="20">
        <v>2</v>
      </c>
      <c r="L2029" s="20"/>
      <c r="M2029" s="20">
        <v>6</v>
      </c>
      <c r="N2029" s="20"/>
      <c r="O2029" s="20"/>
      <c r="P2029" s="20">
        <v>11</v>
      </c>
      <c r="Q2029" s="20"/>
      <c r="R2029" s="19"/>
      <c r="S2029" s="20">
        <v>12</v>
      </c>
      <c r="T2029" s="20"/>
      <c r="U2029" s="20"/>
      <c r="V2029" s="20"/>
      <c r="W2029" s="20"/>
      <c r="X2029" s="19"/>
    </row>
    <row r="2030" spans="1:24" s="15" customFormat="1" ht="13.8">
      <c r="A2030" s="15" t="s">
        <v>385</v>
      </c>
      <c r="B2030" s="19" t="s">
        <v>386</v>
      </c>
      <c r="C2030" s="19">
        <v>2013</v>
      </c>
      <c r="D2030" s="19" t="s">
        <v>443</v>
      </c>
      <c r="E2030" s="16">
        <v>8</v>
      </c>
      <c r="F2030" s="20">
        <v>175</v>
      </c>
      <c r="G2030" s="21">
        <v>1.9</v>
      </c>
      <c r="H2030" s="20">
        <v>4</v>
      </c>
      <c r="I2030" s="20">
        <v>5</v>
      </c>
      <c r="J2030" s="20">
        <v>11</v>
      </c>
      <c r="K2030" s="20">
        <v>5</v>
      </c>
      <c r="L2030" s="20"/>
      <c r="M2030" s="20">
        <v>6</v>
      </c>
      <c r="N2030" s="20"/>
      <c r="O2030" s="20"/>
      <c r="P2030" s="20">
        <v>11</v>
      </c>
      <c r="Q2030" s="20"/>
      <c r="R2030" s="19"/>
      <c r="S2030" s="20">
        <v>12</v>
      </c>
      <c r="T2030" s="20"/>
      <c r="U2030" s="20"/>
      <c r="V2030" s="20"/>
      <c r="W2030" s="20"/>
      <c r="X2030" s="19"/>
    </row>
    <row r="2031" spans="1:24" s="15" customFormat="1" ht="13.8">
      <c r="A2031" s="15" t="s">
        <v>385</v>
      </c>
      <c r="B2031" s="19" t="s">
        <v>386</v>
      </c>
      <c r="C2031" s="19">
        <v>2014</v>
      </c>
      <c r="D2031" s="19" t="s">
        <v>443</v>
      </c>
      <c r="E2031" s="16">
        <v>8</v>
      </c>
      <c r="F2031" s="20">
        <v>174</v>
      </c>
      <c r="G2031" s="21">
        <v>2.3399999141693115</v>
      </c>
      <c r="H2031" s="20">
        <v>4</v>
      </c>
      <c r="I2031" s="20">
        <v>4</v>
      </c>
      <c r="J2031" s="20">
        <v>12</v>
      </c>
      <c r="K2031" s="20">
        <v>2</v>
      </c>
      <c r="L2031" s="20"/>
      <c r="M2031" s="20">
        <v>6</v>
      </c>
      <c r="N2031" s="20"/>
      <c r="O2031" s="20"/>
      <c r="P2031" s="20">
        <v>11</v>
      </c>
      <c r="Q2031" s="20"/>
      <c r="R2031" s="19"/>
      <c r="S2031" s="20">
        <v>12</v>
      </c>
      <c r="T2031" s="20"/>
      <c r="U2031" s="20"/>
      <c r="V2031" s="20"/>
      <c r="W2031" s="20"/>
      <c r="X2031" s="19"/>
    </row>
    <row r="2032" spans="1:24" s="15" customFormat="1" ht="13.8">
      <c r="A2032" s="15" t="s">
        <v>385</v>
      </c>
      <c r="B2032" s="19" t="s">
        <v>386</v>
      </c>
      <c r="C2032" s="19">
        <v>2015</v>
      </c>
      <c r="D2032" s="19" t="s">
        <v>443</v>
      </c>
      <c r="E2032" s="16">
        <v>8</v>
      </c>
      <c r="F2032" s="20">
        <v>167</v>
      </c>
      <c r="G2032" s="21">
        <v>2.3199999332427979</v>
      </c>
      <c r="H2032" s="20">
        <v>4</v>
      </c>
      <c r="I2032" s="20">
        <v>4</v>
      </c>
      <c r="J2032" s="20">
        <v>12</v>
      </c>
      <c r="K2032" s="20">
        <v>2</v>
      </c>
      <c r="L2032" s="20"/>
      <c r="M2032" s="20">
        <v>6</v>
      </c>
      <c r="N2032" s="20"/>
      <c r="O2032" s="20"/>
      <c r="P2032" s="20">
        <v>11</v>
      </c>
      <c r="Q2032" s="20"/>
      <c r="R2032" s="19"/>
      <c r="S2032" s="20">
        <v>12</v>
      </c>
      <c r="T2032" s="20"/>
      <c r="U2032" s="20"/>
      <c r="V2032" s="20"/>
      <c r="W2032" s="20"/>
      <c r="X2032" s="19"/>
    </row>
    <row r="2033" spans="1:24" s="15" customFormat="1" ht="13.8">
      <c r="A2033" s="15" t="s">
        <v>385</v>
      </c>
      <c r="B2033" s="19" t="s">
        <v>386</v>
      </c>
      <c r="C2033" s="19">
        <v>2016</v>
      </c>
      <c r="D2033" s="19" t="s">
        <v>443</v>
      </c>
      <c r="E2033" s="16">
        <v>10</v>
      </c>
      <c r="F2033" s="20">
        <v>176</v>
      </c>
      <c r="G2033" s="21">
        <v>2.98</v>
      </c>
      <c r="H2033" s="20">
        <v>5</v>
      </c>
      <c r="I2033" s="20">
        <v>5</v>
      </c>
      <c r="J2033" s="20">
        <v>15</v>
      </c>
      <c r="K2033" s="20">
        <v>0</v>
      </c>
      <c r="L2033" s="20" t="s">
        <v>557</v>
      </c>
      <c r="M2033" s="20">
        <v>8</v>
      </c>
      <c r="N2033" s="20" t="s">
        <v>557</v>
      </c>
      <c r="O2033" s="20" t="s">
        <v>557</v>
      </c>
      <c r="P2033" s="20">
        <v>10</v>
      </c>
      <c r="Q2033" s="20" t="s">
        <v>557</v>
      </c>
      <c r="R2033" s="19" t="s">
        <v>557</v>
      </c>
      <c r="S2033" s="20">
        <v>15</v>
      </c>
      <c r="T2033" s="20">
        <v>17</v>
      </c>
      <c r="U2033" s="20" t="s">
        <v>557</v>
      </c>
      <c r="V2033" s="20" t="s">
        <v>557</v>
      </c>
      <c r="W2033" s="20" t="s">
        <v>557</v>
      </c>
      <c r="X2033" s="19"/>
    </row>
    <row r="2034" spans="1:24" s="15" customFormat="1" ht="13.8">
      <c r="A2034" s="15" t="s">
        <v>385</v>
      </c>
      <c r="B2034" s="19" t="s">
        <v>386</v>
      </c>
      <c r="C2034" s="19">
        <v>2017</v>
      </c>
      <c r="D2034" s="19" t="s">
        <v>443</v>
      </c>
      <c r="E2034" s="16">
        <v>9</v>
      </c>
      <c r="F2034" s="20">
        <v>180</v>
      </c>
      <c r="G2034" s="21">
        <v>2.2599999999999998</v>
      </c>
      <c r="H2034" s="20">
        <v>5</v>
      </c>
      <c r="I2034" s="20">
        <v>5</v>
      </c>
      <c r="J2034" s="20">
        <v>13</v>
      </c>
      <c r="K2034" s="20">
        <v>0</v>
      </c>
      <c r="L2034" s="20"/>
      <c r="M2034" s="20">
        <v>9</v>
      </c>
      <c r="N2034" s="20"/>
      <c r="O2034" s="20"/>
      <c r="P2034" s="20">
        <v>10</v>
      </c>
      <c r="Q2034" s="20"/>
      <c r="R2034" s="19"/>
      <c r="S2034" s="20">
        <v>12</v>
      </c>
      <c r="T2034" s="20">
        <v>12</v>
      </c>
      <c r="U2034" s="20"/>
      <c r="V2034" s="20"/>
      <c r="W2034" s="20"/>
      <c r="X2034" s="19"/>
    </row>
    <row r="2035" spans="1:24" s="15" customFormat="1" ht="13.8">
      <c r="A2035" s="15" t="s">
        <v>385</v>
      </c>
      <c r="B2035" s="19" t="s">
        <v>386</v>
      </c>
      <c r="C2035" s="19">
        <v>2018</v>
      </c>
      <c r="D2035" s="19" t="s">
        <v>443</v>
      </c>
      <c r="E2035" s="16">
        <v>10</v>
      </c>
      <c r="F2035" s="20">
        <v>180</v>
      </c>
      <c r="G2035" s="21">
        <v>3.08</v>
      </c>
      <c r="H2035" s="20">
        <v>6</v>
      </c>
      <c r="I2035" s="20">
        <v>5</v>
      </c>
      <c r="J2035" s="20">
        <v>15</v>
      </c>
      <c r="K2035" s="20">
        <v>0</v>
      </c>
      <c r="L2035" s="20"/>
      <c r="M2035" s="20">
        <v>9</v>
      </c>
      <c r="N2035" s="20"/>
      <c r="O2035" s="20"/>
      <c r="P2035" s="20">
        <v>22</v>
      </c>
      <c r="Q2035" s="20"/>
      <c r="R2035" s="19"/>
      <c r="S2035" s="20">
        <v>6</v>
      </c>
      <c r="T2035" s="20">
        <v>14</v>
      </c>
      <c r="U2035" s="20">
        <v>10</v>
      </c>
      <c r="V2035" s="20"/>
      <c r="W2035" s="20"/>
      <c r="X2035" s="19"/>
    </row>
    <row r="2036" spans="1:24" s="15" customFormat="1" ht="13.8">
      <c r="A2036" s="15" t="s">
        <v>385</v>
      </c>
      <c r="B2036" s="19" t="s">
        <v>386</v>
      </c>
      <c r="C2036" s="19">
        <v>2019</v>
      </c>
      <c r="D2036" s="19" t="s">
        <v>443</v>
      </c>
      <c r="E2036" s="16">
        <v>9</v>
      </c>
      <c r="F2036" s="20">
        <v>180</v>
      </c>
      <c r="G2036" s="21">
        <v>1.740826</v>
      </c>
      <c r="H2036" s="20">
        <v>5</v>
      </c>
      <c r="I2036" s="20">
        <v>6.1450449999999996</v>
      </c>
      <c r="J2036" s="20">
        <v>11.85496</v>
      </c>
      <c r="K2036" s="20">
        <v>4</v>
      </c>
      <c r="L2036" s="20" t="s">
        <v>557</v>
      </c>
      <c r="M2036" s="20">
        <v>9</v>
      </c>
      <c r="N2036" s="20" t="s">
        <v>557</v>
      </c>
      <c r="O2036" s="20" t="s">
        <v>557</v>
      </c>
      <c r="P2036" s="20">
        <v>10</v>
      </c>
      <c r="Q2036" s="20" t="s">
        <v>557</v>
      </c>
      <c r="R2036" s="19" t="s">
        <v>557</v>
      </c>
      <c r="S2036" s="20">
        <v>6</v>
      </c>
      <c r="T2036" s="20">
        <v>14</v>
      </c>
      <c r="U2036" s="20" t="s">
        <v>557</v>
      </c>
      <c r="V2036" s="20" t="s">
        <v>557</v>
      </c>
      <c r="W2036" s="20" t="s">
        <v>557</v>
      </c>
      <c r="X2036" s="19"/>
    </row>
    <row r="2037" spans="1:24" s="15" customFormat="1" ht="13.8">
      <c r="A2037" s="15" t="s">
        <v>385</v>
      </c>
      <c r="B2037" s="19" t="s">
        <v>386</v>
      </c>
      <c r="C2037" s="19">
        <v>2020</v>
      </c>
      <c r="D2037" s="19" t="s">
        <v>443</v>
      </c>
      <c r="E2037" s="16">
        <v>12</v>
      </c>
      <c r="F2037" s="20">
        <v>179</v>
      </c>
      <c r="G2037" s="21">
        <v>2.2922729999999998</v>
      </c>
      <c r="H2037" s="20">
        <v>6</v>
      </c>
      <c r="I2037" s="20">
        <v>8.2406729999999992</v>
      </c>
      <c r="J2037" s="20">
        <v>15.75933</v>
      </c>
      <c r="K2037" s="20">
        <v>4</v>
      </c>
      <c r="L2037" s="20" t="s">
        <v>557</v>
      </c>
      <c r="M2037" s="20">
        <v>9</v>
      </c>
      <c r="N2037" s="20" t="s">
        <v>557</v>
      </c>
      <c r="O2037" s="20" t="s">
        <v>557</v>
      </c>
      <c r="P2037" s="20">
        <v>22</v>
      </c>
      <c r="Q2037" s="20" t="s">
        <v>557</v>
      </c>
      <c r="R2037" s="19" t="s">
        <v>557</v>
      </c>
      <c r="S2037" s="20">
        <v>6</v>
      </c>
      <c r="T2037" s="20">
        <v>15</v>
      </c>
      <c r="U2037" s="20">
        <v>18</v>
      </c>
      <c r="V2037" s="20" t="s">
        <v>557</v>
      </c>
      <c r="W2037" s="20" t="s">
        <v>557</v>
      </c>
      <c r="X2037" s="19"/>
    </row>
    <row r="2038" spans="1:24" s="15" customFormat="1" ht="13.8">
      <c r="A2038" s="15" t="s">
        <v>385</v>
      </c>
      <c r="B2038" s="19" t="s">
        <v>386</v>
      </c>
      <c r="C2038" s="19">
        <v>2021</v>
      </c>
      <c r="D2038" s="19" t="s">
        <v>443</v>
      </c>
      <c r="E2038" s="16">
        <v>13</v>
      </c>
      <c r="F2038" s="20">
        <v>178</v>
      </c>
      <c r="G2038" s="21">
        <v>1.891675</v>
      </c>
      <c r="H2038" s="20">
        <v>6</v>
      </c>
      <c r="I2038" s="20">
        <v>9.8881949999999996</v>
      </c>
      <c r="J2038" s="20">
        <v>16.111799999999999</v>
      </c>
      <c r="K2038" s="20">
        <v>11.19116</v>
      </c>
      <c r="L2038" s="20"/>
      <c r="M2038" s="20">
        <v>8.9084070000000004</v>
      </c>
      <c r="N2038" s="20"/>
      <c r="O2038" s="20"/>
      <c r="P2038" s="20">
        <v>22.451969999999999</v>
      </c>
      <c r="Q2038" s="20"/>
      <c r="R2038" s="19"/>
      <c r="S2038" s="20">
        <v>6.2922669999999998</v>
      </c>
      <c r="T2038" s="20">
        <v>12.33825</v>
      </c>
      <c r="U2038" s="20">
        <v>18.449110000000001</v>
      </c>
      <c r="V2038" s="20"/>
      <c r="W2038" s="20"/>
      <c r="X2038" s="19"/>
    </row>
    <row r="2039" spans="1:24" s="15" customFormat="1" ht="13.8">
      <c r="A2039" s="15" t="s">
        <v>385</v>
      </c>
      <c r="B2039" s="19" t="s">
        <v>386</v>
      </c>
      <c r="C2039" s="19">
        <v>2022</v>
      </c>
      <c r="D2039" s="19" t="s">
        <v>443</v>
      </c>
      <c r="E2039" s="16">
        <v>12</v>
      </c>
      <c r="F2039" s="20">
        <v>180</v>
      </c>
      <c r="G2039" s="21">
        <v>1.7382249999999999</v>
      </c>
      <c r="H2039" s="20">
        <v>6</v>
      </c>
      <c r="I2039" s="20">
        <v>9.1493110000000009</v>
      </c>
      <c r="J2039" s="20">
        <v>14.85069</v>
      </c>
      <c r="K2039" s="20">
        <v>11</v>
      </c>
      <c r="L2039" s="20" t="s">
        <v>557</v>
      </c>
      <c r="M2039" s="20">
        <v>9</v>
      </c>
      <c r="N2039" s="20" t="s">
        <v>557</v>
      </c>
      <c r="O2039" s="20" t="s">
        <v>557</v>
      </c>
      <c r="P2039" s="20">
        <v>22</v>
      </c>
      <c r="Q2039" s="20" t="s">
        <v>557</v>
      </c>
      <c r="R2039" s="19" t="s">
        <v>557</v>
      </c>
      <c r="S2039" s="20">
        <v>6</v>
      </c>
      <c r="T2039" s="20">
        <v>12</v>
      </c>
      <c r="U2039" s="20">
        <v>10</v>
      </c>
      <c r="V2039" s="20" t="s">
        <v>557</v>
      </c>
      <c r="W2039" s="20" t="s">
        <v>557</v>
      </c>
      <c r="X2039" s="19"/>
    </row>
    <row r="2040" spans="1:24" s="15" customFormat="1" ht="13.8">
      <c r="A2040" s="15" t="s">
        <v>385</v>
      </c>
      <c r="B2040" s="19" t="s">
        <v>386</v>
      </c>
      <c r="C2040" s="19">
        <v>2023</v>
      </c>
      <c r="D2040" s="19" t="s">
        <v>443</v>
      </c>
      <c r="E2040" s="16">
        <v>11</v>
      </c>
      <c r="F2040" s="20">
        <v>180</v>
      </c>
      <c r="G2040" s="21">
        <v>2.0770710000000001</v>
      </c>
      <c r="H2040" s="20">
        <v>6</v>
      </c>
      <c r="I2040" s="20">
        <v>7.5936029999999999</v>
      </c>
      <c r="J2040" s="20">
        <v>14.4064</v>
      </c>
      <c r="K2040" s="20">
        <v>3.5304850000000001</v>
      </c>
      <c r="L2040" s="20"/>
      <c r="M2040" s="20">
        <v>8.9084070000000004</v>
      </c>
      <c r="N2040" s="20"/>
      <c r="O2040" s="20"/>
      <c r="P2040" s="20">
        <v>22.451969999999999</v>
      </c>
      <c r="Q2040" s="20"/>
      <c r="R2040" s="19"/>
      <c r="S2040" s="20">
        <v>6.2922669999999998</v>
      </c>
      <c r="T2040" s="20">
        <v>13.78506</v>
      </c>
      <c r="U2040" s="20">
        <v>10.11772</v>
      </c>
      <c r="V2040" s="20"/>
      <c r="W2040" s="20"/>
      <c r="X2040" s="19"/>
    </row>
    <row r="2041" spans="1:24" s="15" customFormat="1" ht="13.8">
      <c r="A2041" s="15" t="s">
        <v>385</v>
      </c>
      <c r="B2041" s="19" t="s">
        <v>386</v>
      </c>
      <c r="C2041" s="19">
        <v>2024</v>
      </c>
      <c r="D2041" s="19" t="s">
        <v>443</v>
      </c>
      <c r="E2041" s="16">
        <v>9</v>
      </c>
      <c r="F2041" s="20">
        <v>179</v>
      </c>
      <c r="G2041" s="21">
        <v>2.3013349999999999</v>
      </c>
      <c r="H2041" s="20">
        <v>6</v>
      </c>
      <c r="I2041" s="20">
        <v>5.2258110000000002</v>
      </c>
      <c r="J2041" s="20">
        <v>12.774190000000001</v>
      </c>
      <c r="K2041" s="20">
        <v>0</v>
      </c>
      <c r="L2041" s="20"/>
      <c r="M2041" s="20">
        <v>8.4472159999999992</v>
      </c>
      <c r="N2041" s="20"/>
      <c r="O2041" s="20"/>
      <c r="P2041" s="20">
        <v>19.17484</v>
      </c>
      <c r="Q2041" s="20"/>
      <c r="R2041" s="19"/>
      <c r="S2041" s="20">
        <v>5.5577829999999997</v>
      </c>
      <c r="T2041" s="20">
        <v>15.568519999999999</v>
      </c>
      <c r="U2041" s="20">
        <v>3.2360509999999998</v>
      </c>
      <c r="V2041" s="20"/>
      <c r="W2041" s="20"/>
      <c r="X2041" s="19"/>
    </row>
    <row r="2042" spans="1:24" s="15" customFormat="1">
      <c r="A2042" s="68" t="s">
        <v>385</v>
      </c>
      <c r="B2042" s="70" t="s">
        <v>386</v>
      </c>
      <c r="C2042" s="70">
        <v>2025</v>
      </c>
      <c r="D2042" s="73" t="str">
        <f>VLOOKUP(B2042,'CPI Timeseries 2012 - 2025'!B:C,2,0)</f>
        <v>SSA</v>
      </c>
      <c r="E2042" s="16">
        <v>9</v>
      </c>
      <c r="F2042" s="70">
        <v>181</v>
      </c>
      <c r="G2042" s="74">
        <v>2.2577199999999999</v>
      </c>
      <c r="H2042" s="70">
        <v>6</v>
      </c>
      <c r="I2042" s="75">
        <v>5.297339</v>
      </c>
      <c r="J2042" s="75">
        <v>12.70266</v>
      </c>
      <c r="K2042" s="75">
        <v>0</v>
      </c>
      <c r="L2042" s="75"/>
      <c r="M2042" s="75">
        <v>8.4500089999999997</v>
      </c>
      <c r="N2042" s="75"/>
      <c r="O2042" s="75"/>
      <c r="P2042" s="75">
        <v>19.109950000000001</v>
      </c>
      <c r="Q2042" s="75"/>
      <c r="R2042" s="75"/>
      <c r="S2042" s="75">
        <v>5.5265659999999999</v>
      </c>
      <c r="T2042" s="75">
        <v>14.885350000000001</v>
      </c>
      <c r="U2042" s="75">
        <v>3.2353480000000001</v>
      </c>
      <c r="V2042" s="75"/>
      <c r="W2042" s="75"/>
      <c r="X2042" s="2"/>
    </row>
    <row r="2043" spans="1:24" s="15" customFormat="1" ht="13.8">
      <c r="A2043" s="15" t="s">
        <v>184</v>
      </c>
      <c r="B2043" s="19" t="s">
        <v>185</v>
      </c>
      <c r="C2043" s="19">
        <v>2012</v>
      </c>
      <c r="D2043" s="19" t="s">
        <v>443</v>
      </c>
      <c r="E2043" s="16">
        <v>43</v>
      </c>
      <c r="F2043" s="20">
        <v>69</v>
      </c>
      <c r="G2043" s="21">
        <v>2.5</v>
      </c>
      <c r="H2043" s="20">
        <v>9</v>
      </c>
      <c r="I2043" s="20">
        <v>39</v>
      </c>
      <c r="J2043" s="20">
        <v>48</v>
      </c>
      <c r="K2043" s="20">
        <v>55</v>
      </c>
      <c r="L2043" s="20"/>
      <c r="M2043" s="20">
        <v>45</v>
      </c>
      <c r="N2043" s="20">
        <v>54</v>
      </c>
      <c r="O2043" s="20"/>
      <c r="P2043" s="20">
        <v>42</v>
      </c>
      <c r="Q2043" s="20">
        <v>32</v>
      </c>
      <c r="R2043" s="19"/>
      <c r="S2043" s="20">
        <v>41</v>
      </c>
      <c r="T2043" s="20"/>
      <c r="U2043" s="20"/>
      <c r="V2043" s="20">
        <v>43</v>
      </c>
      <c r="W2043" s="20">
        <v>43</v>
      </c>
      <c r="X2043" s="19">
        <v>36</v>
      </c>
    </row>
    <row r="2044" spans="1:24" s="15" customFormat="1" ht="13.8">
      <c r="A2044" s="15" t="s">
        <v>184</v>
      </c>
      <c r="B2044" s="19" t="s">
        <v>185</v>
      </c>
      <c r="C2044" s="19">
        <v>2013</v>
      </c>
      <c r="D2044" s="19" t="s">
        <v>443</v>
      </c>
      <c r="E2044" s="16">
        <v>42</v>
      </c>
      <c r="F2044" s="20">
        <v>72</v>
      </c>
      <c r="G2044" s="21">
        <v>2.8</v>
      </c>
      <c r="H2044" s="20">
        <v>9</v>
      </c>
      <c r="I2044" s="20">
        <v>37</v>
      </c>
      <c r="J2044" s="20">
        <v>47</v>
      </c>
      <c r="K2044" s="20">
        <v>55</v>
      </c>
      <c r="L2044" s="20"/>
      <c r="M2044" s="20">
        <v>45</v>
      </c>
      <c r="N2044" s="20">
        <v>54</v>
      </c>
      <c r="O2044" s="20"/>
      <c r="P2044" s="20">
        <v>32</v>
      </c>
      <c r="Q2044" s="20">
        <v>32</v>
      </c>
      <c r="R2044" s="19"/>
      <c r="S2044" s="20">
        <v>41</v>
      </c>
      <c r="T2044" s="20"/>
      <c r="U2044" s="20"/>
      <c r="V2044" s="20">
        <v>40</v>
      </c>
      <c r="W2044" s="20">
        <v>43</v>
      </c>
      <c r="X2044" s="19">
        <v>36</v>
      </c>
    </row>
    <row r="2045" spans="1:24" s="15" customFormat="1" ht="13.8">
      <c r="A2045" s="15" t="s">
        <v>184</v>
      </c>
      <c r="B2045" s="19" t="s">
        <v>185</v>
      </c>
      <c r="C2045" s="19">
        <v>2014</v>
      </c>
      <c r="D2045" s="19" t="s">
        <v>443</v>
      </c>
      <c r="E2045" s="16">
        <v>44</v>
      </c>
      <c r="F2045" s="20">
        <v>67</v>
      </c>
      <c r="G2045" s="21">
        <v>2.4100000858306885</v>
      </c>
      <c r="H2045" s="20">
        <v>7</v>
      </c>
      <c r="I2045" s="20">
        <v>40</v>
      </c>
      <c r="J2045" s="20">
        <v>48</v>
      </c>
      <c r="K2045" s="20"/>
      <c r="L2045" s="20"/>
      <c r="M2045" s="20">
        <v>45</v>
      </c>
      <c r="N2045" s="20">
        <v>54</v>
      </c>
      <c r="O2045" s="20"/>
      <c r="P2045" s="20">
        <v>42</v>
      </c>
      <c r="Q2045" s="20">
        <v>35</v>
      </c>
      <c r="R2045" s="19"/>
      <c r="S2045" s="20">
        <v>41</v>
      </c>
      <c r="T2045" s="20"/>
      <c r="U2045" s="20"/>
      <c r="V2045" s="20">
        <v>49</v>
      </c>
      <c r="W2045" s="20">
        <v>42</v>
      </c>
      <c r="X2045" s="19"/>
    </row>
    <row r="2046" spans="1:24" s="15" customFormat="1" ht="13.8">
      <c r="A2046" s="15" t="s">
        <v>184</v>
      </c>
      <c r="B2046" s="19" t="s">
        <v>185</v>
      </c>
      <c r="C2046" s="19">
        <v>2015</v>
      </c>
      <c r="D2046" s="19" t="s">
        <v>443</v>
      </c>
      <c r="E2046" s="16">
        <v>44</v>
      </c>
      <c r="F2046" s="20">
        <v>61</v>
      </c>
      <c r="G2046" s="21">
        <v>2.6099998950958252</v>
      </c>
      <c r="H2046" s="20">
        <v>7</v>
      </c>
      <c r="I2046" s="20">
        <v>40</v>
      </c>
      <c r="J2046" s="20">
        <v>48</v>
      </c>
      <c r="K2046" s="20"/>
      <c r="L2046" s="20"/>
      <c r="M2046" s="20">
        <v>45</v>
      </c>
      <c r="N2046" s="20">
        <v>54</v>
      </c>
      <c r="O2046" s="20"/>
      <c r="P2046" s="20">
        <v>42</v>
      </c>
      <c r="Q2046" s="20">
        <v>34</v>
      </c>
      <c r="R2046" s="19"/>
      <c r="S2046" s="20">
        <v>41</v>
      </c>
      <c r="T2046" s="20"/>
      <c r="U2046" s="20"/>
      <c r="V2046" s="20">
        <v>52</v>
      </c>
      <c r="W2046" s="20">
        <v>41</v>
      </c>
      <c r="X2046" s="19"/>
    </row>
    <row r="2047" spans="1:24" s="15" customFormat="1" ht="13.8">
      <c r="A2047" s="15" t="s">
        <v>184</v>
      </c>
      <c r="B2047" s="19" t="s">
        <v>185</v>
      </c>
      <c r="C2047" s="19">
        <v>2016</v>
      </c>
      <c r="D2047" s="19" t="s">
        <v>443</v>
      </c>
      <c r="E2047" s="16">
        <v>45</v>
      </c>
      <c r="F2047" s="20">
        <v>64</v>
      </c>
      <c r="G2047" s="21">
        <v>2.5499999999999998</v>
      </c>
      <c r="H2047" s="20">
        <v>7</v>
      </c>
      <c r="I2047" s="20">
        <v>41</v>
      </c>
      <c r="J2047" s="20">
        <v>49</v>
      </c>
      <c r="K2047" s="20" t="s">
        <v>557</v>
      </c>
      <c r="L2047" s="20" t="s">
        <v>557</v>
      </c>
      <c r="M2047" s="20">
        <v>45</v>
      </c>
      <c r="N2047" s="20">
        <v>54</v>
      </c>
      <c r="O2047" s="20" t="s">
        <v>557</v>
      </c>
      <c r="P2047" s="20">
        <v>47</v>
      </c>
      <c r="Q2047" s="20">
        <v>33</v>
      </c>
      <c r="R2047" s="19" t="s">
        <v>557</v>
      </c>
      <c r="S2047" s="20">
        <v>41</v>
      </c>
      <c r="T2047" s="20" t="s">
        <v>557</v>
      </c>
      <c r="U2047" s="20" t="s">
        <v>557</v>
      </c>
      <c r="V2047" s="20">
        <v>49</v>
      </c>
      <c r="W2047" s="20">
        <v>47</v>
      </c>
      <c r="X2047" s="19"/>
    </row>
    <row r="2048" spans="1:24" s="15" customFormat="1" ht="13.8">
      <c r="A2048" s="15" t="s">
        <v>184</v>
      </c>
      <c r="B2048" s="19" t="s">
        <v>185</v>
      </c>
      <c r="C2048" s="19">
        <v>2017</v>
      </c>
      <c r="D2048" s="19" t="s">
        <v>443</v>
      </c>
      <c r="E2048" s="16">
        <v>43</v>
      </c>
      <c r="F2048" s="20">
        <v>71</v>
      </c>
      <c r="G2048" s="21">
        <v>3.98</v>
      </c>
      <c r="H2048" s="20">
        <v>8</v>
      </c>
      <c r="I2048" s="20">
        <v>36</v>
      </c>
      <c r="J2048" s="20">
        <v>50</v>
      </c>
      <c r="K2048" s="20"/>
      <c r="L2048" s="20"/>
      <c r="M2048" s="20">
        <v>45</v>
      </c>
      <c r="N2048" s="20">
        <v>55</v>
      </c>
      <c r="O2048" s="20"/>
      <c r="P2048" s="20">
        <v>47</v>
      </c>
      <c r="Q2048" s="20">
        <v>29</v>
      </c>
      <c r="R2048" s="19"/>
      <c r="S2048" s="20">
        <v>41</v>
      </c>
      <c r="T2048" s="20">
        <v>59</v>
      </c>
      <c r="U2048" s="20"/>
      <c r="V2048" s="20">
        <v>26</v>
      </c>
      <c r="W2048" s="20">
        <v>45</v>
      </c>
      <c r="X2048" s="19"/>
    </row>
    <row r="2049" spans="1:24" s="15" customFormat="1" ht="13.8">
      <c r="A2049" s="15" t="s">
        <v>184</v>
      </c>
      <c r="B2049" s="19" t="s">
        <v>185</v>
      </c>
      <c r="C2049" s="19">
        <v>2018</v>
      </c>
      <c r="D2049" s="19" t="s">
        <v>443</v>
      </c>
      <c r="E2049" s="16">
        <v>43</v>
      </c>
      <c r="F2049" s="20">
        <v>73</v>
      </c>
      <c r="G2049" s="21">
        <v>3.8</v>
      </c>
      <c r="H2049" s="20">
        <v>8</v>
      </c>
      <c r="I2049" s="20">
        <v>37</v>
      </c>
      <c r="J2049" s="20">
        <v>49</v>
      </c>
      <c r="K2049" s="20"/>
      <c r="L2049" s="20"/>
      <c r="M2049" s="20">
        <v>45</v>
      </c>
      <c r="N2049" s="20">
        <v>55</v>
      </c>
      <c r="O2049" s="20"/>
      <c r="P2049" s="20">
        <v>47</v>
      </c>
      <c r="Q2049" s="20">
        <v>28</v>
      </c>
      <c r="R2049" s="19"/>
      <c r="S2049" s="20">
        <v>41</v>
      </c>
      <c r="T2049" s="20">
        <v>56</v>
      </c>
      <c r="U2049" s="20"/>
      <c r="V2049" s="20">
        <v>27</v>
      </c>
      <c r="W2049" s="20">
        <v>45</v>
      </c>
      <c r="X2049" s="19"/>
    </row>
    <row r="2050" spans="1:24" s="15" customFormat="1" ht="13.8">
      <c r="A2050" s="15" t="s">
        <v>184</v>
      </c>
      <c r="B2050" s="19" t="s">
        <v>185</v>
      </c>
      <c r="C2050" s="19">
        <v>2019</v>
      </c>
      <c r="D2050" s="19" t="s">
        <v>443</v>
      </c>
      <c r="E2050" s="16">
        <v>44</v>
      </c>
      <c r="F2050" s="20">
        <v>70</v>
      </c>
      <c r="G2050" s="21">
        <v>3.4421279999999999</v>
      </c>
      <c r="H2050" s="20">
        <v>8</v>
      </c>
      <c r="I2050" s="20">
        <v>38.354909999999997</v>
      </c>
      <c r="J2050" s="20">
        <v>49.645090000000003</v>
      </c>
      <c r="K2050" s="20" t="s">
        <v>557</v>
      </c>
      <c r="L2050" s="20" t="s">
        <v>557</v>
      </c>
      <c r="M2050" s="20">
        <v>53</v>
      </c>
      <c r="N2050" s="20">
        <v>55</v>
      </c>
      <c r="O2050" s="20" t="s">
        <v>557</v>
      </c>
      <c r="P2050" s="20">
        <v>47</v>
      </c>
      <c r="Q2050" s="20">
        <v>27</v>
      </c>
      <c r="R2050" s="19" t="s">
        <v>557</v>
      </c>
      <c r="S2050" s="20">
        <v>46</v>
      </c>
      <c r="T2050" s="20">
        <v>49</v>
      </c>
      <c r="U2050" s="20" t="s">
        <v>557</v>
      </c>
      <c r="V2050" s="20">
        <v>32</v>
      </c>
      <c r="W2050" s="20">
        <v>43</v>
      </c>
      <c r="X2050" s="19"/>
    </row>
    <row r="2051" spans="1:24" s="15" customFormat="1" ht="13.8">
      <c r="A2051" s="15" t="s">
        <v>184</v>
      </c>
      <c r="B2051" s="19" t="s">
        <v>185</v>
      </c>
      <c r="C2051" s="19">
        <v>2020</v>
      </c>
      <c r="D2051" s="19" t="s">
        <v>443</v>
      </c>
      <c r="E2051" s="16">
        <v>44</v>
      </c>
      <c r="F2051" s="20">
        <v>69</v>
      </c>
      <c r="G2051" s="21">
        <v>2.1671469999999999</v>
      </c>
      <c r="H2051" s="20">
        <v>8</v>
      </c>
      <c r="I2051" s="20">
        <v>40.445880000000002</v>
      </c>
      <c r="J2051" s="20">
        <v>47.554119999999998</v>
      </c>
      <c r="K2051" s="20" t="s">
        <v>557</v>
      </c>
      <c r="L2051" s="20" t="s">
        <v>557</v>
      </c>
      <c r="M2051" s="20">
        <v>53</v>
      </c>
      <c r="N2051" s="20">
        <v>55</v>
      </c>
      <c r="O2051" s="20" t="s">
        <v>557</v>
      </c>
      <c r="P2051" s="20">
        <v>47</v>
      </c>
      <c r="Q2051" s="20">
        <v>28</v>
      </c>
      <c r="R2051" s="19" t="s">
        <v>557</v>
      </c>
      <c r="S2051" s="20">
        <v>50</v>
      </c>
      <c r="T2051" s="20">
        <v>46</v>
      </c>
      <c r="U2051" s="20" t="s">
        <v>557</v>
      </c>
      <c r="V2051" s="20">
        <v>32</v>
      </c>
      <c r="W2051" s="20">
        <v>44</v>
      </c>
      <c r="X2051" s="19"/>
    </row>
    <row r="2052" spans="1:24" s="15" customFormat="1" ht="13.8">
      <c r="A2052" s="15" t="s">
        <v>184</v>
      </c>
      <c r="B2052" s="19" t="s">
        <v>185</v>
      </c>
      <c r="C2052" s="19">
        <v>2021</v>
      </c>
      <c r="D2052" s="19" t="s">
        <v>443</v>
      </c>
      <c r="E2052" s="16">
        <v>44</v>
      </c>
      <c r="F2052" s="20">
        <v>70</v>
      </c>
      <c r="G2052" s="21">
        <v>2.3544870000000002</v>
      </c>
      <c r="H2052" s="20">
        <v>8</v>
      </c>
      <c r="I2052" s="20">
        <v>40.126869999999997</v>
      </c>
      <c r="J2052" s="20">
        <v>47.873130000000003</v>
      </c>
      <c r="K2052" s="20"/>
      <c r="L2052" s="20"/>
      <c r="M2052" s="20">
        <v>48.803570000000001</v>
      </c>
      <c r="N2052" s="20">
        <v>54.733609999999999</v>
      </c>
      <c r="O2052" s="20"/>
      <c r="P2052" s="20">
        <v>46.737209999999997</v>
      </c>
      <c r="Q2052" s="20">
        <v>24.44529</v>
      </c>
      <c r="R2052" s="19"/>
      <c r="S2052" s="20">
        <v>49.139519999999997</v>
      </c>
      <c r="T2052" s="20">
        <v>51.402119999999996</v>
      </c>
      <c r="U2052" s="20"/>
      <c r="V2052" s="20">
        <v>32.403530000000003</v>
      </c>
      <c r="W2052" s="20">
        <v>42.767020000000002</v>
      </c>
      <c r="X2052" s="19"/>
    </row>
    <row r="2053" spans="1:24" s="15" customFormat="1" ht="13.8">
      <c r="A2053" s="15" t="s">
        <v>184</v>
      </c>
      <c r="B2053" s="19" t="s">
        <v>185</v>
      </c>
      <c r="C2053" s="19">
        <v>2022</v>
      </c>
      <c r="D2053" s="19" t="s">
        <v>443</v>
      </c>
      <c r="E2053" s="16">
        <v>43</v>
      </c>
      <c r="F2053" s="20">
        <v>72</v>
      </c>
      <c r="G2053" s="21">
        <v>2.0069970000000001</v>
      </c>
      <c r="H2053" s="20">
        <v>8</v>
      </c>
      <c r="I2053" s="20">
        <v>39.708530000000003</v>
      </c>
      <c r="J2053" s="20">
        <v>46.291469999999997</v>
      </c>
      <c r="K2053" s="20" t="s">
        <v>557</v>
      </c>
      <c r="L2053" s="20" t="s">
        <v>557</v>
      </c>
      <c r="M2053" s="20">
        <v>49</v>
      </c>
      <c r="N2053" s="20">
        <v>55</v>
      </c>
      <c r="O2053" s="20" t="s">
        <v>557</v>
      </c>
      <c r="P2053" s="20">
        <v>47</v>
      </c>
      <c r="Q2053" s="20">
        <v>33</v>
      </c>
      <c r="R2053" s="19" t="s">
        <v>557</v>
      </c>
      <c r="S2053" s="20">
        <v>40</v>
      </c>
      <c r="T2053" s="20">
        <v>49</v>
      </c>
      <c r="U2053" s="20" t="s">
        <v>557</v>
      </c>
      <c r="V2053" s="20">
        <v>29</v>
      </c>
      <c r="W2053" s="20">
        <v>42</v>
      </c>
      <c r="X2053" s="19"/>
    </row>
    <row r="2054" spans="1:24" s="15" customFormat="1" ht="13.8">
      <c r="A2054" s="15" t="s">
        <v>184</v>
      </c>
      <c r="B2054" s="19" t="s">
        <v>185</v>
      </c>
      <c r="C2054" s="19">
        <v>2023</v>
      </c>
      <c r="D2054" s="19" t="s">
        <v>443</v>
      </c>
      <c r="E2054" s="16">
        <v>41</v>
      </c>
      <c r="F2054" s="20">
        <v>83</v>
      </c>
      <c r="G2054" s="21">
        <v>2.0842480000000001</v>
      </c>
      <c r="H2054" s="20">
        <v>8</v>
      </c>
      <c r="I2054" s="20">
        <v>37.581829999999997</v>
      </c>
      <c r="J2054" s="20">
        <v>44.418170000000003</v>
      </c>
      <c r="K2054" s="20"/>
      <c r="L2054" s="20"/>
      <c r="M2054" s="20">
        <v>44.814050000000002</v>
      </c>
      <c r="N2054" s="20">
        <v>54.733609999999999</v>
      </c>
      <c r="O2054" s="20"/>
      <c r="P2054" s="20">
        <v>46.737209999999997</v>
      </c>
      <c r="Q2054" s="20">
        <v>28.211739999999999</v>
      </c>
      <c r="R2054" s="19"/>
      <c r="S2054" s="20">
        <v>32.418640000000003</v>
      </c>
      <c r="T2054" s="20">
        <v>47.061689999999999</v>
      </c>
      <c r="U2054" s="20"/>
      <c r="V2054" s="20">
        <v>32.403530000000003</v>
      </c>
      <c r="W2054" s="20">
        <v>40.970469999999999</v>
      </c>
      <c r="X2054" s="19"/>
    </row>
    <row r="2055" spans="1:24" s="15" customFormat="1" ht="13.8">
      <c r="A2055" s="15" t="s">
        <v>184</v>
      </c>
      <c r="B2055" s="19" t="s">
        <v>185</v>
      </c>
      <c r="C2055" s="19">
        <v>2024</v>
      </c>
      <c r="D2055" s="19" t="s">
        <v>443</v>
      </c>
      <c r="E2055" s="16">
        <v>41</v>
      </c>
      <c r="F2055" s="20">
        <v>82</v>
      </c>
      <c r="G2055" s="21">
        <v>2.432995</v>
      </c>
      <c r="H2055" s="20">
        <v>9</v>
      </c>
      <c r="I2055" s="20">
        <v>37.009889999999999</v>
      </c>
      <c r="J2055" s="20">
        <v>44.990110000000001</v>
      </c>
      <c r="K2055" s="20">
        <v>62.479840000000003</v>
      </c>
      <c r="L2055" s="20"/>
      <c r="M2055" s="20">
        <v>47.129759999999997</v>
      </c>
      <c r="N2055" s="20">
        <v>50.63015</v>
      </c>
      <c r="O2055" s="20"/>
      <c r="P2055" s="20">
        <v>45.559510000000003</v>
      </c>
      <c r="Q2055" s="20">
        <v>20.0303</v>
      </c>
      <c r="R2055" s="19"/>
      <c r="S2055" s="20">
        <v>34.233150000000002</v>
      </c>
      <c r="T2055" s="20">
        <v>40.892679999999999</v>
      </c>
      <c r="U2055" s="20"/>
      <c r="V2055" s="20">
        <v>27.58878</v>
      </c>
      <c r="W2055" s="20">
        <v>40.140709999999999</v>
      </c>
      <c r="X2055" s="19"/>
    </row>
    <row r="2056" spans="1:24" s="15" customFormat="1">
      <c r="A2056" s="68" t="s">
        <v>184</v>
      </c>
      <c r="B2056" s="70" t="s">
        <v>185</v>
      </c>
      <c r="C2056" s="70">
        <v>2025</v>
      </c>
      <c r="D2056" s="73" t="str">
        <f>VLOOKUP(B2056,'CPI Timeseries 2012 - 2025'!B:C,2,0)</f>
        <v>SSA</v>
      </c>
      <c r="E2056" s="16">
        <v>41</v>
      </c>
      <c r="F2056" s="70">
        <v>81</v>
      </c>
      <c r="G2056" s="74">
        <v>2.3917310000000001</v>
      </c>
      <c r="H2056" s="70">
        <v>9</v>
      </c>
      <c r="I2056" s="75">
        <v>37.077559999999998</v>
      </c>
      <c r="J2056" s="75">
        <v>44.922440000000002</v>
      </c>
      <c r="K2056" s="75">
        <v>62.451709999999999</v>
      </c>
      <c r="L2056" s="75"/>
      <c r="M2056" s="75">
        <v>47.137070000000001</v>
      </c>
      <c r="N2056" s="75">
        <v>50.60913</v>
      </c>
      <c r="O2056" s="75"/>
      <c r="P2056" s="75">
        <v>45.51793</v>
      </c>
      <c r="Q2056" s="75">
        <v>21.515049999999999</v>
      </c>
      <c r="R2056" s="75"/>
      <c r="S2056" s="75">
        <v>41.836329999999997</v>
      </c>
      <c r="T2056" s="75">
        <v>36.792099999999998</v>
      </c>
      <c r="U2056" s="75"/>
      <c r="V2056" s="75">
        <v>25.92953</v>
      </c>
      <c r="W2056" s="75">
        <v>40.12321</v>
      </c>
      <c r="X2056" s="2"/>
    </row>
    <row r="2057" spans="1:24" s="15" customFormat="1" ht="13.8">
      <c r="A2057" s="15" t="s">
        <v>539</v>
      </c>
      <c r="B2057" s="19" t="s">
        <v>89</v>
      </c>
      <c r="C2057" s="19">
        <v>2024</v>
      </c>
      <c r="D2057" s="19" t="s">
        <v>440</v>
      </c>
      <c r="E2057" s="16">
        <v>64</v>
      </c>
      <c r="F2057" s="20">
        <v>30</v>
      </c>
      <c r="G2057" s="21">
        <v>1.000046</v>
      </c>
      <c r="H2057" s="20">
        <v>9</v>
      </c>
      <c r="I2057" s="20">
        <v>62.359920000000002</v>
      </c>
      <c r="J2057" s="20">
        <v>65.640079999999998</v>
      </c>
      <c r="K2057" s="20"/>
      <c r="L2057" s="20"/>
      <c r="M2057" s="20">
        <v>64.322000000000003</v>
      </c>
      <c r="N2057" s="20">
        <v>66.739130000000003</v>
      </c>
      <c r="O2057" s="20"/>
      <c r="P2057" s="20">
        <v>58.851039999999998</v>
      </c>
      <c r="Q2057" s="20">
        <v>60.674860000000002</v>
      </c>
      <c r="R2057" s="19">
        <v>55.134340000000002</v>
      </c>
      <c r="S2057" s="20">
        <v>71.43853</v>
      </c>
      <c r="T2057" s="20">
        <v>64.163539999999998</v>
      </c>
      <c r="U2057" s="20"/>
      <c r="V2057" s="20">
        <v>61.520569999999999</v>
      </c>
      <c r="W2057" s="20">
        <v>69.66507</v>
      </c>
      <c r="X2057" s="19"/>
    </row>
    <row r="2058" spans="1:24" s="15" customFormat="1">
      <c r="A2058" s="68" t="s">
        <v>539</v>
      </c>
      <c r="B2058" s="70" t="s">
        <v>89</v>
      </c>
      <c r="C2058" s="70">
        <v>2025</v>
      </c>
      <c r="D2058" s="73" t="str">
        <f>VLOOKUP(B2058,'CPI Timeseries 2012 - 2025'!B:C,2,0)</f>
        <v>AP</v>
      </c>
      <c r="E2058" s="16">
        <v>63</v>
      </c>
      <c r="F2058" s="70">
        <v>31</v>
      </c>
      <c r="G2058" s="74">
        <v>1.5153920000000001</v>
      </c>
      <c r="H2058" s="70">
        <v>9</v>
      </c>
      <c r="I2058" s="75">
        <v>60.514760000000003</v>
      </c>
      <c r="J2058" s="75">
        <v>65.485240000000005</v>
      </c>
      <c r="K2058" s="75"/>
      <c r="L2058" s="75"/>
      <c r="M2058" s="75">
        <v>60.032760000000003</v>
      </c>
      <c r="N2058" s="75">
        <v>66.723879999999994</v>
      </c>
      <c r="O2058" s="75"/>
      <c r="P2058" s="75">
        <v>58.821210000000001</v>
      </c>
      <c r="Q2058" s="75">
        <v>48.962940000000003</v>
      </c>
      <c r="R2058" s="75">
        <v>57.26764</v>
      </c>
      <c r="S2058" s="75">
        <v>75.967510000000004</v>
      </c>
      <c r="T2058" s="75">
        <v>64.175539999999998</v>
      </c>
      <c r="U2058" s="75"/>
      <c r="V2058" s="75">
        <v>62.431600000000003</v>
      </c>
      <c r="W2058" s="75">
        <v>70.524439999999998</v>
      </c>
      <c r="X2058" s="2"/>
    </row>
    <row r="2059" spans="1:24" s="15" customFormat="1" ht="13.8">
      <c r="A2059" s="15" t="s">
        <v>539</v>
      </c>
      <c r="B2059" s="19" t="s">
        <v>89</v>
      </c>
      <c r="C2059" s="19">
        <v>2012</v>
      </c>
      <c r="D2059" s="19" t="s">
        <v>440</v>
      </c>
      <c r="E2059" s="16">
        <v>56</v>
      </c>
      <c r="F2059" s="20">
        <v>45</v>
      </c>
      <c r="G2059" s="21">
        <v>2.4</v>
      </c>
      <c r="H2059" s="20">
        <v>10</v>
      </c>
      <c r="I2059" s="20">
        <v>52</v>
      </c>
      <c r="J2059" s="20">
        <v>60</v>
      </c>
      <c r="K2059" s="20"/>
      <c r="L2059" s="20">
        <v>57</v>
      </c>
      <c r="M2059" s="20">
        <v>66</v>
      </c>
      <c r="N2059" s="20">
        <v>54</v>
      </c>
      <c r="O2059" s="20"/>
      <c r="P2059" s="20">
        <v>52</v>
      </c>
      <c r="Q2059" s="20">
        <v>55</v>
      </c>
      <c r="R2059" s="19">
        <v>47</v>
      </c>
      <c r="S2059" s="20">
        <v>50</v>
      </c>
      <c r="T2059" s="20"/>
      <c r="U2059" s="20"/>
      <c r="V2059" s="20">
        <v>48</v>
      </c>
      <c r="W2059" s="20">
        <v>67</v>
      </c>
      <c r="X2059" s="19">
        <v>66</v>
      </c>
    </row>
    <row r="2060" spans="1:24" s="15" customFormat="1" ht="13.8">
      <c r="A2060" s="15" t="s">
        <v>539</v>
      </c>
      <c r="B2060" s="19" t="s">
        <v>89</v>
      </c>
      <c r="C2060" s="19">
        <v>2013</v>
      </c>
      <c r="D2060" s="19" t="s">
        <v>440</v>
      </c>
      <c r="E2060" s="16">
        <v>55</v>
      </c>
      <c r="F2060" s="20">
        <v>46</v>
      </c>
      <c r="G2060" s="21">
        <v>2.4</v>
      </c>
      <c r="H2060" s="20">
        <v>10</v>
      </c>
      <c r="I2060" s="20">
        <v>51</v>
      </c>
      <c r="J2060" s="20">
        <v>59</v>
      </c>
      <c r="K2060" s="20"/>
      <c r="L2060" s="20">
        <v>57</v>
      </c>
      <c r="M2060" s="20">
        <v>58</v>
      </c>
      <c r="N2060" s="20">
        <v>54</v>
      </c>
      <c r="O2060" s="20"/>
      <c r="P2060" s="20">
        <v>52</v>
      </c>
      <c r="Q2060" s="20">
        <v>59</v>
      </c>
      <c r="R2060" s="19">
        <v>46</v>
      </c>
      <c r="S2060" s="20">
        <v>50</v>
      </c>
      <c r="T2060" s="20"/>
      <c r="U2060" s="20"/>
      <c r="V2060" s="20">
        <v>44</v>
      </c>
      <c r="W2060" s="20">
        <v>67</v>
      </c>
      <c r="X2060" s="19">
        <v>66</v>
      </c>
    </row>
    <row r="2061" spans="1:24" s="15" customFormat="1" ht="13.8">
      <c r="A2061" s="15" t="s">
        <v>539</v>
      </c>
      <c r="B2061" s="19" t="s">
        <v>89</v>
      </c>
      <c r="C2061" s="19">
        <v>2014</v>
      </c>
      <c r="D2061" s="19" t="s">
        <v>440</v>
      </c>
      <c r="E2061" s="16">
        <v>55</v>
      </c>
      <c r="F2061" s="20">
        <v>44</v>
      </c>
      <c r="G2061" s="21">
        <v>2.6400001049041748</v>
      </c>
      <c r="H2061" s="20">
        <v>9</v>
      </c>
      <c r="I2061" s="20">
        <v>51</v>
      </c>
      <c r="J2061" s="20">
        <v>59</v>
      </c>
      <c r="K2061" s="20"/>
      <c r="L2061" s="20">
        <v>57</v>
      </c>
      <c r="M2061" s="20">
        <v>58</v>
      </c>
      <c r="N2061" s="20">
        <v>54</v>
      </c>
      <c r="O2061" s="20"/>
      <c r="P2061" s="20">
        <v>52</v>
      </c>
      <c r="Q2061" s="20">
        <v>50</v>
      </c>
      <c r="R2061" s="19">
        <v>44</v>
      </c>
      <c r="S2061" s="20">
        <v>50</v>
      </c>
      <c r="T2061" s="20"/>
      <c r="U2061" s="20"/>
      <c r="V2061" s="20">
        <v>53</v>
      </c>
      <c r="W2061" s="20">
        <v>73</v>
      </c>
      <c r="X2061" s="19"/>
    </row>
    <row r="2062" spans="1:24" s="15" customFormat="1" ht="13.8">
      <c r="A2062" s="15" t="s">
        <v>539</v>
      </c>
      <c r="B2062" s="19" t="s">
        <v>89</v>
      </c>
      <c r="C2062" s="19">
        <v>2015</v>
      </c>
      <c r="D2062" s="19" t="s">
        <v>440</v>
      </c>
      <c r="E2062" s="16">
        <v>54</v>
      </c>
      <c r="F2062" s="20">
        <v>43</v>
      </c>
      <c r="G2062" s="21">
        <v>2.2899999618530273</v>
      </c>
      <c r="H2062" s="20">
        <v>9</v>
      </c>
      <c r="I2062" s="20">
        <v>50</v>
      </c>
      <c r="J2062" s="20">
        <v>58</v>
      </c>
      <c r="K2062" s="20"/>
      <c r="L2062" s="20">
        <v>57</v>
      </c>
      <c r="M2062" s="20">
        <v>58</v>
      </c>
      <c r="N2062" s="20">
        <v>54</v>
      </c>
      <c r="O2062" s="20"/>
      <c r="P2062" s="20">
        <v>52</v>
      </c>
      <c r="Q2062" s="20">
        <v>51</v>
      </c>
      <c r="R2062" s="19">
        <v>46</v>
      </c>
      <c r="S2062" s="20">
        <v>50</v>
      </c>
      <c r="T2062" s="20"/>
      <c r="U2062" s="20"/>
      <c r="V2062" s="20">
        <v>52</v>
      </c>
      <c r="W2062" s="20">
        <v>70</v>
      </c>
      <c r="X2062" s="19"/>
    </row>
    <row r="2063" spans="1:24" s="15" customFormat="1" ht="13.8">
      <c r="A2063" s="15" t="s">
        <v>539</v>
      </c>
      <c r="B2063" s="19" t="s">
        <v>89</v>
      </c>
      <c r="C2063" s="19">
        <v>2016</v>
      </c>
      <c r="D2063" s="19" t="s">
        <v>440</v>
      </c>
      <c r="E2063" s="16">
        <v>53</v>
      </c>
      <c r="F2063" s="20">
        <v>52</v>
      </c>
      <c r="G2063" s="21">
        <v>2.33</v>
      </c>
      <c r="H2063" s="20">
        <v>9</v>
      </c>
      <c r="I2063" s="20">
        <v>49</v>
      </c>
      <c r="J2063" s="20">
        <v>57</v>
      </c>
      <c r="K2063" s="20" t="s">
        <v>557</v>
      </c>
      <c r="L2063" s="20">
        <v>52</v>
      </c>
      <c r="M2063" s="20">
        <v>57</v>
      </c>
      <c r="N2063" s="20">
        <v>54</v>
      </c>
      <c r="O2063" s="20" t="s">
        <v>557</v>
      </c>
      <c r="P2063" s="20">
        <v>47</v>
      </c>
      <c r="Q2063" s="20">
        <v>47</v>
      </c>
      <c r="R2063" s="19">
        <v>50</v>
      </c>
      <c r="S2063" s="20">
        <v>50</v>
      </c>
      <c r="T2063" s="20" t="s">
        <v>557</v>
      </c>
      <c r="U2063" s="20" t="s">
        <v>557</v>
      </c>
      <c r="V2063" s="20">
        <v>49</v>
      </c>
      <c r="W2063" s="20">
        <v>69</v>
      </c>
      <c r="X2063" s="19"/>
    </row>
    <row r="2064" spans="1:24" s="15" customFormat="1" ht="13.8">
      <c r="A2064" s="15" t="s">
        <v>539</v>
      </c>
      <c r="B2064" s="19" t="s">
        <v>89</v>
      </c>
      <c r="C2064" s="19">
        <v>2017</v>
      </c>
      <c r="D2064" s="19" t="s">
        <v>440</v>
      </c>
      <c r="E2064" s="16">
        <v>54</v>
      </c>
      <c r="F2064" s="20">
        <v>51</v>
      </c>
      <c r="G2064" s="21">
        <v>2.2400000000000002</v>
      </c>
      <c r="H2064" s="20">
        <v>10</v>
      </c>
      <c r="I2064" s="20">
        <v>50</v>
      </c>
      <c r="J2064" s="20">
        <v>58</v>
      </c>
      <c r="K2064" s="20"/>
      <c r="L2064" s="20">
        <v>53</v>
      </c>
      <c r="M2064" s="20">
        <v>53</v>
      </c>
      <c r="N2064" s="20">
        <v>55</v>
      </c>
      <c r="O2064" s="20"/>
      <c r="P2064" s="20">
        <v>59</v>
      </c>
      <c r="Q2064" s="20">
        <v>46</v>
      </c>
      <c r="R2064" s="19">
        <v>45</v>
      </c>
      <c r="S2064" s="20">
        <v>50</v>
      </c>
      <c r="T2064" s="20">
        <v>60</v>
      </c>
      <c r="U2064" s="20"/>
      <c r="V2064" s="20">
        <v>55</v>
      </c>
      <c r="W2064" s="20">
        <v>69</v>
      </c>
      <c r="X2064" s="19"/>
    </row>
    <row r="2065" spans="1:24" s="15" customFormat="1" ht="13.8">
      <c r="A2065" s="15" t="s">
        <v>539</v>
      </c>
      <c r="B2065" s="19" t="s">
        <v>89</v>
      </c>
      <c r="C2065" s="19">
        <v>2018</v>
      </c>
      <c r="D2065" s="19" t="s">
        <v>440</v>
      </c>
      <c r="E2065" s="16">
        <v>57</v>
      </c>
      <c r="F2065" s="20">
        <v>45</v>
      </c>
      <c r="G2065" s="21">
        <v>2.74</v>
      </c>
      <c r="H2065" s="20">
        <v>10</v>
      </c>
      <c r="I2065" s="20">
        <v>53</v>
      </c>
      <c r="J2065" s="20">
        <v>61</v>
      </c>
      <c r="K2065" s="20"/>
      <c r="L2065" s="20">
        <v>62</v>
      </c>
      <c r="M2065" s="20">
        <v>53</v>
      </c>
      <c r="N2065" s="20">
        <v>55</v>
      </c>
      <c r="O2065" s="20"/>
      <c r="P2065" s="20">
        <v>59</v>
      </c>
      <c r="Q2065" s="20">
        <v>50</v>
      </c>
      <c r="R2065" s="19">
        <v>42</v>
      </c>
      <c r="S2065" s="20">
        <v>50</v>
      </c>
      <c r="T2065" s="20">
        <v>70</v>
      </c>
      <c r="U2065" s="20"/>
      <c r="V2065" s="20">
        <v>56</v>
      </c>
      <c r="W2065" s="20">
        <v>69</v>
      </c>
      <c r="X2065" s="19"/>
    </row>
    <row r="2066" spans="1:24" s="15" customFormat="1" ht="13.8">
      <c r="A2066" s="15" t="s">
        <v>539</v>
      </c>
      <c r="B2066" s="19" t="s">
        <v>89</v>
      </c>
      <c r="C2066" s="19">
        <v>2019</v>
      </c>
      <c r="D2066" s="19" t="s">
        <v>440</v>
      </c>
      <c r="E2066" s="16">
        <v>59</v>
      </c>
      <c r="F2066" s="20">
        <v>39</v>
      </c>
      <c r="G2066" s="21">
        <v>2.4389259999999999</v>
      </c>
      <c r="H2066" s="20">
        <v>10</v>
      </c>
      <c r="I2066" s="20">
        <v>55.000160000000001</v>
      </c>
      <c r="J2066" s="20">
        <v>62.999839999999999</v>
      </c>
      <c r="K2066" s="20" t="s">
        <v>557</v>
      </c>
      <c r="L2066" s="20">
        <v>62</v>
      </c>
      <c r="M2066" s="20">
        <v>61</v>
      </c>
      <c r="N2066" s="20">
        <v>55</v>
      </c>
      <c r="O2066" s="20" t="s">
        <v>557</v>
      </c>
      <c r="P2066" s="20">
        <v>59</v>
      </c>
      <c r="Q2066" s="20">
        <v>55</v>
      </c>
      <c r="R2066" s="19">
        <v>47</v>
      </c>
      <c r="S2066" s="20">
        <v>54</v>
      </c>
      <c r="T2066" s="20">
        <v>71</v>
      </c>
      <c r="U2066" s="20" t="s">
        <v>557</v>
      </c>
      <c r="V2066" s="20">
        <v>54</v>
      </c>
      <c r="W2066" s="20">
        <v>72</v>
      </c>
      <c r="X2066" s="19"/>
    </row>
    <row r="2067" spans="1:24" s="15" customFormat="1" ht="13.8">
      <c r="A2067" s="15" t="s">
        <v>539</v>
      </c>
      <c r="B2067" s="19" t="s">
        <v>89</v>
      </c>
      <c r="C2067" s="19">
        <v>2020</v>
      </c>
      <c r="D2067" s="19" t="s">
        <v>440</v>
      </c>
      <c r="E2067" s="16">
        <v>61</v>
      </c>
      <c r="F2067" s="20">
        <v>33</v>
      </c>
      <c r="G2067" s="21">
        <v>1.110525</v>
      </c>
      <c r="H2067" s="20">
        <v>10</v>
      </c>
      <c r="I2067" s="20">
        <v>59.178739999999998</v>
      </c>
      <c r="J2067" s="20">
        <v>62.821260000000002</v>
      </c>
      <c r="K2067" s="20" t="s">
        <v>557</v>
      </c>
      <c r="L2067" s="20">
        <v>70</v>
      </c>
      <c r="M2067" s="20">
        <v>61</v>
      </c>
      <c r="N2067" s="20">
        <v>55</v>
      </c>
      <c r="O2067" s="20" t="s">
        <v>557</v>
      </c>
      <c r="P2067" s="20">
        <v>59</v>
      </c>
      <c r="Q2067" s="20">
        <v>57</v>
      </c>
      <c r="R2067" s="19">
        <v>53</v>
      </c>
      <c r="S2067" s="20">
        <v>62</v>
      </c>
      <c r="T2067" s="20">
        <v>71</v>
      </c>
      <c r="U2067" s="20" t="s">
        <v>557</v>
      </c>
      <c r="V2067" s="20">
        <v>54</v>
      </c>
      <c r="W2067" s="20">
        <v>71</v>
      </c>
      <c r="X2067" s="19"/>
    </row>
    <row r="2068" spans="1:24" s="15" customFormat="1" ht="13.8">
      <c r="A2068" s="15" t="s">
        <v>539</v>
      </c>
      <c r="B2068" s="19" t="s">
        <v>89</v>
      </c>
      <c r="C2068" s="19">
        <v>2021</v>
      </c>
      <c r="D2068" s="19" t="s">
        <v>440</v>
      </c>
      <c r="E2068" s="16">
        <v>62</v>
      </c>
      <c r="F2068" s="20">
        <v>32</v>
      </c>
      <c r="G2068" s="21">
        <v>1.1329279999999999</v>
      </c>
      <c r="H2068" s="20">
        <v>10</v>
      </c>
      <c r="I2068" s="20">
        <v>60.136330000000001</v>
      </c>
      <c r="J2068" s="20">
        <v>63.863669999999999</v>
      </c>
      <c r="K2068" s="20"/>
      <c r="L2068" s="20">
        <v>70.387029999999996</v>
      </c>
      <c r="M2068" s="20">
        <v>60.772109999999998</v>
      </c>
      <c r="N2068" s="20">
        <v>54.733609999999999</v>
      </c>
      <c r="O2068" s="20"/>
      <c r="P2068" s="20">
        <v>58.971130000000002</v>
      </c>
      <c r="Q2068" s="20">
        <v>53.121720000000003</v>
      </c>
      <c r="R2068" s="19">
        <v>53.770330000000001</v>
      </c>
      <c r="S2068" s="20">
        <v>67.253810000000001</v>
      </c>
      <c r="T2068" s="20">
        <v>70.934060000000002</v>
      </c>
      <c r="U2068" s="20"/>
      <c r="V2068" s="20">
        <v>61.338459999999998</v>
      </c>
      <c r="W2068" s="20">
        <v>70.613659999999996</v>
      </c>
      <c r="X2068" s="19"/>
    </row>
    <row r="2069" spans="1:24" s="15" customFormat="1" ht="13.8">
      <c r="A2069" s="15" t="s">
        <v>539</v>
      </c>
      <c r="B2069" s="19" t="s">
        <v>89</v>
      </c>
      <c r="C2069" s="19">
        <v>2022</v>
      </c>
      <c r="D2069" s="19" t="s">
        <v>440</v>
      </c>
      <c r="E2069" s="16">
        <v>63</v>
      </c>
      <c r="F2069" s="20">
        <v>31</v>
      </c>
      <c r="G2069" s="21">
        <v>1.031307</v>
      </c>
      <c r="H2069" s="20">
        <v>10</v>
      </c>
      <c r="I2069" s="20">
        <v>61.30865</v>
      </c>
      <c r="J2069" s="20">
        <v>64.69135</v>
      </c>
      <c r="K2069" s="20" t="s">
        <v>557</v>
      </c>
      <c r="L2069" s="20">
        <v>70</v>
      </c>
      <c r="M2069" s="20">
        <v>61</v>
      </c>
      <c r="N2069" s="20">
        <v>72</v>
      </c>
      <c r="O2069" s="20" t="s">
        <v>557</v>
      </c>
      <c r="P2069" s="20">
        <v>59</v>
      </c>
      <c r="Q2069" s="20">
        <v>57</v>
      </c>
      <c r="R2069" s="19">
        <v>55</v>
      </c>
      <c r="S2069" s="20">
        <v>67</v>
      </c>
      <c r="T2069" s="20">
        <v>67</v>
      </c>
      <c r="U2069" s="20" t="s">
        <v>557</v>
      </c>
      <c r="V2069" s="20">
        <v>57</v>
      </c>
      <c r="W2069" s="20">
        <v>70</v>
      </c>
      <c r="X2069" s="19"/>
    </row>
    <row r="2070" spans="1:24" s="15" customFormat="1" ht="13.8">
      <c r="A2070" s="15" t="s">
        <v>539</v>
      </c>
      <c r="B2070" s="19" t="s">
        <v>89</v>
      </c>
      <c r="C2070" s="19">
        <v>2023</v>
      </c>
      <c r="D2070" s="19" t="s">
        <v>440</v>
      </c>
      <c r="E2070" s="16">
        <v>63</v>
      </c>
      <c r="F2070" s="20">
        <v>32</v>
      </c>
      <c r="G2070" s="21">
        <v>1.250259</v>
      </c>
      <c r="H2070" s="20">
        <v>10</v>
      </c>
      <c r="I2070" s="20">
        <v>60.949570000000001</v>
      </c>
      <c r="J2070" s="20">
        <v>65.050420000000003</v>
      </c>
      <c r="K2070" s="20"/>
      <c r="L2070" s="20">
        <v>70.387029999999996</v>
      </c>
      <c r="M2070" s="20">
        <v>60.772109999999998</v>
      </c>
      <c r="N2070" s="20">
        <v>72.204040000000006</v>
      </c>
      <c r="O2070" s="20"/>
      <c r="P2070" s="20">
        <v>58.971130000000002</v>
      </c>
      <c r="Q2070" s="20">
        <v>58.172190000000001</v>
      </c>
      <c r="R2070" s="19">
        <v>47.881599999999999</v>
      </c>
      <c r="S2070" s="20">
        <v>63.596110000000003</v>
      </c>
      <c r="T2070" s="20">
        <v>69.487250000000003</v>
      </c>
      <c r="U2070" s="20"/>
      <c r="V2070" s="20">
        <v>55.902189999999997</v>
      </c>
      <c r="W2070" s="20">
        <v>70.613659999999996</v>
      </c>
      <c r="X2070" s="19"/>
    </row>
    <row r="2071" spans="1:24" s="15" customFormat="1" ht="13.8">
      <c r="A2071" s="15" t="s">
        <v>387</v>
      </c>
      <c r="B2071" s="19" t="s">
        <v>388</v>
      </c>
      <c r="C2071" s="19">
        <v>2013</v>
      </c>
      <c r="D2071" s="19" t="s">
        <v>443</v>
      </c>
      <c r="E2071" s="16">
        <v>14</v>
      </c>
      <c r="F2071" s="20">
        <v>173</v>
      </c>
      <c r="G2071" s="21">
        <v>1.6</v>
      </c>
      <c r="H2071" s="20">
        <v>3</v>
      </c>
      <c r="I2071" s="20">
        <v>11</v>
      </c>
      <c r="J2071" s="20">
        <v>17</v>
      </c>
      <c r="K2071" s="20">
        <v>17</v>
      </c>
      <c r="L2071" s="20"/>
      <c r="M2071" s="20">
        <v>15</v>
      </c>
      <c r="N2071" s="20"/>
      <c r="O2071" s="20"/>
      <c r="P2071" s="20"/>
      <c r="Q2071" s="20"/>
      <c r="R2071" s="19"/>
      <c r="S2071" s="20"/>
      <c r="T2071" s="20"/>
      <c r="U2071" s="20">
        <v>12</v>
      </c>
      <c r="V2071" s="20"/>
      <c r="W2071" s="20"/>
      <c r="X2071" s="19"/>
    </row>
    <row r="2072" spans="1:24" s="15" customFormat="1" ht="13.8">
      <c r="A2072" s="15" t="s">
        <v>387</v>
      </c>
      <c r="B2072" s="19" t="s">
        <v>388</v>
      </c>
      <c r="C2072" s="19">
        <v>2014</v>
      </c>
      <c r="D2072" s="19" t="s">
        <v>443</v>
      </c>
      <c r="E2072" s="16">
        <v>15</v>
      </c>
      <c r="F2072" s="20">
        <v>171</v>
      </c>
      <c r="G2072" s="21">
        <v>2.3499999046325684</v>
      </c>
      <c r="H2072" s="20">
        <v>3</v>
      </c>
      <c r="I2072" s="20">
        <v>11</v>
      </c>
      <c r="J2072" s="20">
        <v>19</v>
      </c>
      <c r="K2072" s="20">
        <v>20</v>
      </c>
      <c r="L2072" s="20"/>
      <c r="M2072" s="20">
        <v>15</v>
      </c>
      <c r="N2072" s="20"/>
      <c r="O2072" s="20"/>
      <c r="P2072" s="20"/>
      <c r="Q2072" s="20"/>
      <c r="R2072" s="19"/>
      <c r="S2072" s="20"/>
      <c r="T2072" s="20"/>
      <c r="U2072" s="20">
        <v>12</v>
      </c>
      <c r="V2072" s="20"/>
      <c r="W2072" s="20"/>
      <c r="X2072" s="19"/>
    </row>
    <row r="2073" spans="1:24" s="15" customFormat="1" ht="13.8">
      <c r="A2073" s="15" t="s">
        <v>387</v>
      </c>
      <c r="B2073" s="19" t="s">
        <v>388</v>
      </c>
      <c r="C2073" s="19">
        <v>2015</v>
      </c>
      <c r="D2073" s="19" t="s">
        <v>443</v>
      </c>
      <c r="E2073" s="16">
        <v>15</v>
      </c>
      <c r="F2073" s="20">
        <v>163</v>
      </c>
      <c r="G2073" s="21">
        <v>1.4500000476837158</v>
      </c>
      <c r="H2073" s="20">
        <v>3</v>
      </c>
      <c r="I2073" s="20">
        <v>13</v>
      </c>
      <c r="J2073" s="20">
        <v>17</v>
      </c>
      <c r="K2073" s="20">
        <v>17</v>
      </c>
      <c r="L2073" s="20"/>
      <c r="M2073" s="20">
        <v>15</v>
      </c>
      <c r="N2073" s="20"/>
      <c r="O2073" s="20"/>
      <c r="P2073" s="20"/>
      <c r="Q2073" s="20"/>
      <c r="R2073" s="19"/>
      <c r="S2073" s="20"/>
      <c r="T2073" s="20"/>
      <c r="U2073" s="20">
        <v>12</v>
      </c>
      <c r="V2073" s="20"/>
      <c r="W2073" s="20"/>
      <c r="X2073" s="19"/>
    </row>
    <row r="2074" spans="1:24" s="15" customFormat="1" ht="13.8">
      <c r="A2074" s="15" t="s">
        <v>387</v>
      </c>
      <c r="B2074" s="19" t="s">
        <v>388</v>
      </c>
      <c r="C2074" s="19">
        <v>2016</v>
      </c>
      <c r="D2074" s="19" t="s">
        <v>443</v>
      </c>
      <c r="E2074" s="16">
        <v>11</v>
      </c>
      <c r="F2074" s="20">
        <v>175</v>
      </c>
      <c r="G2074" s="21">
        <v>3.21</v>
      </c>
      <c r="H2074" s="20">
        <v>5</v>
      </c>
      <c r="I2074" s="20">
        <v>5</v>
      </c>
      <c r="J2074" s="20">
        <v>16</v>
      </c>
      <c r="K2074" s="20">
        <v>5</v>
      </c>
      <c r="L2074" s="20" t="s">
        <v>557</v>
      </c>
      <c r="M2074" s="20">
        <v>16</v>
      </c>
      <c r="N2074" s="20" t="s">
        <v>557</v>
      </c>
      <c r="O2074" s="20" t="s">
        <v>557</v>
      </c>
      <c r="P2074" s="20">
        <v>10</v>
      </c>
      <c r="Q2074" s="20" t="s">
        <v>557</v>
      </c>
      <c r="R2074" s="19" t="s">
        <v>557</v>
      </c>
      <c r="S2074" s="20" t="s">
        <v>557</v>
      </c>
      <c r="T2074" s="20">
        <v>19</v>
      </c>
      <c r="U2074" s="20">
        <v>2</v>
      </c>
      <c r="V2074" s="20" t="s">
        <v>557</v>
      </c>
      <c r="W2074" s="20" t="s">
        <v>557</v>
      </c>
      <c r="X2074" s="19"/>
    </row>
    <row r="2075" spans="1:24" s="15" customFormat="1" ht="13.8">
      <c r="A2075" s="15" t="s">
        <v>387</v>
      </c>
      <c r="B2075" s="19" t="s">
        <v>388</v>
      </c>
      <c r="C2075" s="19">
        <v>2017</v>
      </c>
      <c r="D2075" s="19" t="s">
        <v>443</v>
      </c>
      <c r="E2075" s="16">
        <v>12</v>
      </c>
      <c r="F2075" s="20">
        <v>179</v>
      </c>
      <c r="G2075" s="21">
        <v>1.56</v>
      </c>
      <c r="H2075" s="20">
        <v>5</v>
      </c>
      <c r="I2075" s="20">
        <v>9</v>
      </c>
      <c r="J2075" s="20">
        <v>15</v>
      </c>
      <c r="K2075" s="20">
        <v>9</v>
      </c>
      <c r="L2075" s="20"/>
      <c r="M2075" s="20">
        <v>17</v>
      </c>
      <c r="N2075" s="20"/>
      <c r="O2075" s="20"/>
      <c r="P2075" s="20">
        <v>10</v>
      </c>
      <c r="Q2075" s="20"/>
      <c r="R2075" s="19"/>
      <c r="S2075" s="20"/>
      <c r="T2075" s="20">
        <v>15</v>
      </c>
      <c r="U2075" s="20">
        <v>10</v>
      </c>
      <c r="V2075" s="20"/>
      <c r="W2075" s="20"/>
      <c r="X2075" s="19"/>
    </row>
    <row r="2076" spans="1:24" s="15" customFormat="1" ht="13.8">
      <c r="A2076" s="15" t="s">
        <v>387</v>
      </c>
      <c r="B2076" s="19" t="s">
        <v>388</v>
      </c>
      <c r="C2076" s="19">
        <v>2018</v>
      </c>
      <c r="D2076" s="19" t="s">
        <v>443</v>
      </c>
      <c r="E2076" s="16">
        <v>13</v>
      </c>
      <c r="F2076" s="20">
        <v>178</v>
      </c>
      <c r="G2076" s="21">
        <v>1.86</v>
      </c>
      <c r="H2076" s="20">
        <v>5</v>
      </c>
      <c r="I2076" s="20">
        <v>10</v>
      </c>
      <c r="J2076" s="20">
        <v>16</v>
      </c>
      <c r="K2076" s="20">
        <v>9</v>
      </c>
      <c r="L2076" s="20"/>
      <c r="M2076" s="20">
        <v>17</v>
      </c>
      <c r="N2076" s="20"/>
      <c r="O2076" s="20"/>
      <c r="P2076" s="20">
        <v>10</v>
      </c>
      <c r="Q2076" s="20"/>
      <c r="R2076" s="19"/>
      <c r="S2076" s="20"/>
      <c r="T2076" s="20">
        <v>17</v>
      </c>
      <c r="U2076" s="20">
        <v>10</v>
      </c>
      <c r="V2076" s="20"/>
      <c r="W2076" s="20"/>
      <c r="X2076" s="19"/>
    </row>
    <row r="2077" spans="1:24" s="15" customFormat="1" ht="13.8">
      <c r="A2077" s="15" t="s">
        <v>387</v>
      </c>
      <c r="B2077" s="19" t="s">
        <v>388</v>
      </c>
      <c r="C2077" s="19">
        <v>2019</v>
      </c>
      <c r="D2077" s="19" t="s">
        <v>443</v>
      </c>
      <c r="E2077" s="16">
        <v>12</v>
      </c>
      <c r="F2077" s="20">
        <v>179</v>
      </c>
      <c r="G2077" s="21">
        <v>1.2639419999999999</v>
      </c>
      <c r="H2077" s="20">
        <v>5</v>
      </c>
      <c r="I2077" s="20">
        <v>9.9271349999999998</v>
      </c>
      <c r="J2077" s="20">
        <v>14.07286</v>
      </c>
      <c r="K2077" s="20">
        <v>11</v>
      </c>
      <c r="L2077" s="20" t="s">
        <v>557</v>
      </c>
      <c r="M2077" s="20">
        <v>17</v>
      </c>
      <c r="N2077" s="20" t="s">
        <v>557</v>
      </c>
      <c r="O2077" s="20" t="s">
        <v>557</v>
      </c>
      <c r="P2077" s="20">
        <v>10</v>
      </c>
      <c r="Q2077" s="20" t="s">
        <v>557</v>
      </c>
      <c r="R2077" s="19" t="s">
        <v>557</v>
      </c>
      <c r="S2077" s="20" t="s">
        <v>557</v>
      </c>
      <c r="T2077" s="20">
        <v>13</v>
      </c>
      <c r="U2077" s="20">
        <v>10</v>
      </c>
      <c r="V2077" s="20" t="s">
        <v>557</v>
      </c>
      <c r="W2077" s="20" t="s">
        <v>557</v>
      </c>
      <c r="X2077" s="19"/>
    </row>
    <row r="2078" spans="1:24" s="15" customFormat="1" ht="13.8">
      <c r="A2078" s="15" t="s">
        <v>387</v>
      </c>
      <c r="B2078" s="19" t="s">
        <v>388</v>
      </c>
      <c r="C2078" s="19">
        <v>2020</v>
      </c>
      <c r="D2078" s="19" t="s">
        <v>443</v>
      </c>
      <c r="E2078" s="16">
        <v>12</v>
      </c>
      <c r="F2078" s="20">
        <v>179</v>
      </c>
      <c r="G2078" s="21">
        <v>1.108644</v>
      </c>
      <c r="H2078" s="20">
        <v>5</v>
      </c>
      <c r="I2078" s="20">
        <v>10.18182</v>
      </c>
      <c r="J2078" s="20">
        <v>13.81818</v>
      </c>
      <c r="K2078" s="20">
        <v>11</v>
      </c>
      <c r="L2078" s="20" t="s">
        <v>557</v>
      </c>
      <c r="M2078" s="20">
        <v>17</v>
      </c>
      <c r="N2078" s="20" t="s">
        <v>557</v>
      </c>
      <c r="O2078" s="20" t="s">
        <v>557</v>
      </c>
      <c r="P2078" s="20">
        <v>10</v>
      </c>
      <c r="Q2078" s="20" t="s">
        <v>557</v>
      </c>
      <c r="R2078" s="19" t="s">
        <v>557</v>
      </c>
      <c r="S2078" s="20" t="s">
        <v>557</v>
      </c>
      <c r="T2078" s="20">
        <v>9</v>
      </c>
      <c r="U2078" s="20">
        <v>10</v>
      </c>
      <c r="V2078" s="20" t="s">
        <v>557</v>
      </c>
      <c r="W2078" s="20" t="s">
        <v>557</v>
      </c>
      <c r="X2078" s="19"/>
    </row>
    <row r="2079" spans="1:24" s="15" customFormat="1" ht="13.8">
      <c r="A2079" s="15" t="s">
        <v>387</v>
      </c>
      <c r="B2079" s="19" t="s">
        <v>388</v>
      </c>
      <c r="C2079" s="19">
        <v>2021</v>
      </c>
      <c r="D2079" s="19" t="s">
        <v>443</v>
      </c>
      <c r="E2079" s="16">
        <v>11</v>
      </c>
      <c r="F2079" s="20">
        <v>180</v>
      </c>
      <c r="G2079" s="21">
        <v>0.40907559999999998</v>
      </c>
      <c r="H2079" s="20">
        <v>5</v>
      </c>
      <c r="I2079" s="20">
        <v>10.327070000000001</v>
      </c>
      <c r="J2079" s="20">
        <v>11.672929999999999</v>
      </c>
      <c r="K2079" s="20">
        <v>11.19116</v>
      </c>
      <c r="L2079" s="20"/>
      <c r="M2079" s="20">
        <v>12.897919999999999</v>
      </c>
      <c r="N2079" s="20"/>
      <c r="O2079" s="20"/>
      <c r="P2079" s="20">
        <v>10.21805</v>
      </c>
      <c r="Q2079" s="20"/>
      <c r="R2079" s="19"/>
      <c r="S2079" s="20"/>
      <c r="T2079" s="20">
        <v>10.891439999999999</v>
      </c>
      <c r="U2079" s="20">
        <v>10.11772</v>
      </c>
      <c r="V2079" s="20"/>
      <c r="W2079" s="20"/>
      <c r="X2079" s="19"/>
    </row>
    <row r="2080" spans="1:24" s="15" customFormat="1" ht="13.8">
      <c r="A2080" s="15" t="s">
        <v>387</v>
      </c>
      <c r="B2080" s="19" t="s">
        <v>388</v>
      </c>
      <c r="C2080" s="19">
        <v>2022</v>
      </c>
      <c r="D2080" s="19" t="s">
        <v>443</v>
      </c>
      <c r="E2080" s="16">
        <v>13</v>
      </c>
      <c r="F2080" s="20">
        <v>178</v>
      </c>
      <c r="G2080" s="21">
        <v>1.899278</v>
      </c>
      <c r="H2080" s="20">
        <v>5</v>
      </c>
      <c r="I2080" s="20">
        <v>9.8851829999999996</v>
      </c>
      <c r="J2080" s="20">
        <v>16.114820000000002</v>
      </c>
      <c r="K2080" s="20">
        <v>11</v>
      </c>
      <c r="L2080" s="20" t="s">
        <v>557</v>
      </c>
      <c r="M2080" s="20">
        <v>13</v>
      </c>
      <c r="N2080" s="20" t="s">
        <v>557</v>
      </c>
      <c r="O2080" s="20" t="s">
        <v>557</v>
      </c>
      <c r="P2080" s="20">
        <v>10</v>
      </c>
      <c r="Q2080" s="20" t="s">
        <v>557</v>
      </c>
      <c r="R2080" s="19" t="s">
        <v>557</v>
      </c>
      <c r="S2080" s="20" t="s">
        <v>557</v>
      </c>
      <c r="T2080" s="20">
        <v>22</v>
      </c>
      <c r="U2080" s="20">
        <v>10</v>
      </c>
      <c r="V2080" s="20" t="s">
        <v>557</v>
      </c>
      <c r="W2080" s="20" t="s">
        <v>557</v>
      </c>
      <c r="X2080" s="19"/>
    </row>
    <row r="2081" spans="1:24" s="15" customFormat="1" ht="13.8">
      <c r="A2081" s="15" t="s">
        <v>387</v>
      </c>
      <c r="B2081" s="19" t="s">
        <v>388</v>
      </c>
      <c r="C2081" s="19">
        <v>2023</v>
      </c>
      <c r="D2081" s="19" t="s">
        <v>443</v>
      </c>
      <c r="E2081" s="16">
        <v>13</v>
      </c>
      <c r="F2081" s="20">
        <v>177</v>
      </c>
      <c r="G2081" s="21">
        <v>1.328441</v>
      </c>
      <c r="H2081" s="20">
        <v>5</v>
      </c>
      <c r="I2081" s="20">
        <v>10.82136</v>
      </c>
      <c r="J2081" s="20">
        <v>15.17864</v>
      </c>
      <c r="K2081" s="20">
        <v>11.19116</v>
      </c>
      <c r="L2081" s="20"/>
      <c r="M2081" s="20">
        <v>12.897919999999999</v>
      </c>
      <c r="N2081" s="20"/>
      <c r="O2081" s="20"/>
      <c r="P2081" s="20">
        <v>10.21805</v>
      </c>
      <c r="Q2081" s="20"/>
      <c r="R2081" s="19"/>
      <c r="S2081" s="20"/>
      <c r="T2081" s="20">
        <v>18.848890000000001</v>
      </c>
      <c r="U2081" s="20">
        <v>10.11772</v>
      </c>
      <c r="V2081" s="20"/>
      <c r="W2081" s="20"/>
      <c r="X2081" s="19"/>
    </row>
    <row r="2082" spans="1:24" s="15" customFormat="1" ht="13.8">
      <c r="A2082" s="15" t="s">
        <v>387</v>
      </c>
      <c r="B2082" s="19" t="s">
        <v>388</v>
      </c>
      <c r="C2082" s="19">
        <v>2024</v>
      </c>
      <c r="D2082" s="19" t="s">
        <v>443</v>
      </c>
      <c r="E2082" s="16">
        <v>8</v>
      </c>
      <c r="F2082" s="20">
        <v>180</v>
      </c>
      <c r="G2082" s="21">
        <v>2.0913490000000001</v>
      </c>
      <c r="H2082" s="20">
        <v>5</v>
      </c>
      <c r="I2082" s="20">
        <v>4.5701869999999998</v>
      </c>
      <c r="J2082" s="20">
        <v>11.42981</v>
      </c>
      <c r="K2082" s="20">
        <v>6.6457550000000003</v>
      </c>
      <c r="L2082" s="20"/>
      <c r="M2082" s="20">
        <v>12.745279999999999</v>
      </c>
      <c r="N2082" s="20"/>
      <c r="O2082" s="20"/>
      <c r="P2082" s="20">
        <v>5.8833080000000004</v>
      </c>
      <c r="Q2082" s="20"/>
      <c r="R2082" s="19"/>
      <c r="S2082" s="20"/>
      <c r="T2082" s="20">
        <v>14.19964</v>
      </c>
      <c r="U2082" s="20">
        <v>0</v>
      </c>
      <c r="V2082" s="20"/>
      <c r="W2082" s="20"/>
      <c r="X2082" s="19"/>
    </row>
    <row r="2083" spans="1:24" s="15" customFormat="1">
      <c r="A2083" s="68" t="s">
        <v>387</v>
      </c>
      <c r="B2083" s="70" t="s">
        <v>388</v>
      </c>
      <c r="C2083" s="70">
        <v>2025</v>
      </c>
      <c r="D2083" s="73" t="str">
        <f>VLOOKUP(B2083,'CPI Timeseries 2012 - 2025'!B:C,2,0)</f>
        <v>SSA</v>
      </c>
      <c r="E2083" s="16">
        <v>9</v>
      </c>
      <c r="F2083" s="70">
        <v>181</v>
      </c>
      <c r="G2083" s="74">
        <v>2.5632489999999999</v>
      </c>
      <c r="H2083" s="70">
        <v>5</v>
      </c>
      <c r="I2083" s="75">
        <v>4.796271</v>
      </c>
      <c r="J2083" s="75">
        <v>13.20373</v>
      </c>
      <c r="K2083" s="75">
        <v>6.6176769999999996</v>
      </c>
      <c r="L2083" s="75"/>
      <c r="M2083" s="75">
        <v>12.748570000000001</v>
      </c>
      <c r="N2083" s="75"/>
      <c r="O2083" s="75"/>
      <c r="P2083" s="75">
        <v>5.8066740000000001</v>
      </c>
      <c r="Q2083" s="75"/>
      <c r="R2083" s="75"/>
      <c r="S2083" s="75"/>
      <c r="T2083" s="75">
        <v>18.30828</v>
      </c>
      <c r="U2083" s="75">
        <v>0</v>
      </c>
      <c r="V2083" s="75"/>
      <c r="W2083" s="75"/>
      <c r="X2083" s="2"/>
    </row>
    <row r="2084" spans="1:24" s="15" customFormat="1" ht="13.8">
      <c r="A2084" s="15" t="s">
        <v>124</v>
      </c>
      <c r="B2084" s="19" t="s">
        <v>125</v>
      </c>
      <c r="C2084" s="19">
        <v>2012</v>
      </c>
      <c r="D2084" s="19" t="s">
        <v>444</v>
      </c>
      <c r="E2084" s="16">
        <v>65</v>
      </c>
      <c r="F2084" s="20">
        <v>30</v>
      </c>
      <c r="G2084" s="21">
        <v>2.9</v>
      </c>
      <c r="H2084" s="20">
        <v>7</v>
      </c>
      <c r="I2084" s="20">
        <v>60</v>
      </c>
      <c r="J2084" s="20">
        <v>69</v>
      </c>
      <c r="K2084" s="20"/>
      <c r="L2084" s="20">
        <v>65</v>
      </c>
      <c r="M2084" s="20"/>
      <c r="N2084" s="20">
        <v>71</v>
      </c>
      <c r="O2084" s="20"/>
      <c r="P2084" s="20">
        <v>63</v>
      </c>
      <c r="Q2084" s="20">
        <v>58</v>
      </c>
      <c r="R2084" s="19"/>
      <c r="S2084" s="20">
        <v>69</v>
      </c>
      <c r="T2084" s="20"/>
      <c r="U2084" s="20"/>
      <c r="V2084" s="20">
        <v>52</v>
      </c>
      <c r="W2084" s="20">
        <v>73</v>
      </c>
      <c r="X2084" s="19"/>
    </row>
    <row r="2085" spans="1:24" s="15" customFormat="1" ht="13.8">
      <c r="A2085" s="15" t="s">
        <v>124</v>
      </c>
      <c r="B2085" s="19" t="s">
        <v>125</v>
      </c>
      <c r="C2085" s="19">
        <v>2013</v>
      </c>
      <c r="D2085" s="19" t="s">
        <v>444</v>
      </c>
      <c r="E2085" s="16">
        <v>59</v>
      </c>
      <c r="F2085" s="20">
        <v>40</v>
      </c>
      <c r="G2085" s="21">
        <v>4.9000000000000004</v>
      </c>
      <c r="H2085" s="20">
        <v>7</v>
      </c>
      <c r="I2085" s="20">
        <v>51</v>
      </c>
      <c r="J2085" s="20">
        <v>67</v>
      </c>
      <c r="K2085" s="20"/>
      <c r="L2085" s="20">
        <v>57</v>
      </c>
      <c r="M2085" s="20"/>
      <c r="N2085" s="20">
        <v>71</v>
      </c>
      <c r="O2085" s="20"/>
      <c r="P2085" s="20">
        <v>52</v>
      </c>
      <c r="Q2085" s="20">
        <v>41</v>
      </c>
      <c r="R2085" s="19"/>
      <c r="S2085" s="20">
        <v>69</v>
      </c>
      <c r="T2085" s="20"/>
      <c r="U2085" s="20"/>
      <c r="V2085" s="20">
        <v>46</v>
      </c>
      <c r="W2085" s="20">
        <v>73</v>
      </c>
      <c r="X2085" s="19"/>
    </row>
    <row r="2086" spans="1:24" s="15" customFormat="1" ht="13.8">
      <c r="A2086" s="15" t="s">
        <v>124</v>
      </c>
      <c r="B2086" s="19" t="s">
        <v>125</v>
      </c>
      <c r="C2086" s="19">
        <v>2014</v>
      </c>
      <c r="D2086" s="19" t="s">
        <v>444</v>
      </c>
      <c r="E2086" s="16">
        <v>60</v>
      </c>
      <c r="F2086" s="20">
        <v>38</v>
      </c>
      <c r="G2086" s="21">
        <v>3.75</v>
      </c>
      <c r="H2086" s="20">
        <v>7</v>
      </c>
      <c r="I2086" s="20">
        <v>54</v>
      </c>
      <c r="J2086" s="20">
        <v>66</v>
      </c>
      <c r="K2086" s="20"/>
      <c r="L2086" s="20">
        <v>57</v>
      </c>
      <c r="M2086" s="20"/>
      <c r="N2086" s="20">
        <v>71</v>
      </c>
      <c r="O2086" s="20"/>
      <c r="P2086" s="20">
        <v>63</v>
      </c>
      <c r="Q2086" s="20">
        <v>45</v>
      </c>
      <c r="R2086" s="19"/>
      <c r="S2086" s="20">
        <v>69</v>
      </c>
      <c r="T2086" s="20"/>
      <c r="U2086" s="20"/>
      <c r="V2086" s="20">
        <v>48</v>
      </c>
      <c r="W2086" s="20">
        <v>62</v>
      </c>
      <c r="X2086" s="19"/>
    </row>
    <row r="2087" spans="1:24" s="15" customFormat="1" ht="13.8">
      <c r="A2087" s="15" t="s">
        <v>124</v>
      </c>
      <c r="B2087" s="19" t="s">
        <v>125</v>
      </c>
      <c r="C2087" s="19">
        <v>2015</v>
      </c>
      <c r="D2087" s="19" t="s">
        <v>444</v>
      </c>
      <c r="E2087" s="16">
        <v>58</v>
      </c>
      <c r="F2087" s="20">
        <v>37</v>
      </c>
      <c r="G2087" s="21">
        <v>4.070000171661377</v>
      </c>
      <c r="H2087" s="20">
        <v>7</v>
      </c>
      <c r="I2087" s="20">
        <v>51</v>
      </c>
      <c r="J2087" s="20">
        <v>65</v>
      </c>
      <c r="K2087" s="20"/>
      <c r="L2087" s="20">
        <v>57</v>
      </c>
      <c r="M2087" s="20"/>
      <c r="N2087" s="20">
        <v>71</v>
      </c>
      <c r="O2087" s="20"/>
      <c r="P2087" s="20">
        <v>63</v>
      </c>
      <c r="Q2087" s="20">
        <v>37</v>
      </c>
      <c r="R2087" s="19"/>
      <c r="S2087" s="20">
        <v>60</v>
      </c>
      <c r="T2087" s="20"/>
      <c r="U2087" s="20"/>
      <c r="V2087" s="20">
        <v>55</v>
      </c>
      <c r="W2087" s="20">
        <v>65</v>
      </c>
      <c r="X2087" s="19"/>
    </row>
    <row r="2088" spans="1:24" s="15" customFormat="1" ht="13.8">
      <c r="A2088" s="15" t="s">
        <v>124</v>
      </c>
      <c r="B2088" s="19" t="s">
        <v>125</v>
      </c>
      <c r="C2088" s="19">
        <v>2016</v>
      </c>
      <c r="D2088" s="19" t="s">
        <v>444</v>
      </c>
      <c r="E2088" s="16">
        <v>58</v>
      </c>
      <c r="F2088" s="20">
        <v>41</v>
      </c>
      <c r="G2088" s="21">
        <v>4.09</v>
      </c>
      <c r="H2088" s="20">
        <v>7</v>
      </c>
      <c r="I2088" s="20">
        <v>51</v>
      </c>
      <c r="J2088" s="20">
        <v>65</v>
      </c>
      <c r="K2088" s="20" t="s">
        <v>557</v>
      </c>
      <c r="L2088" s="20">
        <v>61</v>
      </c>
      <c r="M2088" s="20" t="s">
        <v>557</v>
      </c>
      <c r="N2088" s="20">
        <v>72</v>
      </c>
      <c r="O2088" s="20" t="s">
        <v>557</v>
      </c>
      <c r="P2088" s="20">
        <v>59</v>
      </c>
      <c r="Q2088" s="20">
        <v>38</v>
      </c>
      <c r="R2088" s="19" t="s">
        <v>557</v>
      </c>
      <c r="S2088" s="20">
        <v>58</v>
      </c>
      <c r="T2088" s="20" t="s">
        <v>557</v>
      </c>
      <c r="U2088" s="20" t="s">
        <v>557</v>
      </c>
      <c r="V2088" s="20">
        <v>51</v>
      </c>
      <c r="W2088" s="20">
        <v>65</v>
      </c>
      <c r="X2088" s="19"/>
    </row>
    <row r="2089" spans="1:24" s="15" customFormat="1" ht="13.8">
      <c r="A2089" s="15" t="s">
        <v>124</v>
      </c>
      <c r="B2089" s="19" t="s">
        <v>125</v>
      </c>
      <c r="C2089" s="19">
        <v>2017</v>
      </c>
      <c r="D2089" s="19" t="s">
        <v>444</v>
      </c>
      <c r="E2089" s="16">
        <v>57</v>
      </c>
      <c r="F2089" s="20">
        <v>42</v>
      </c>
      <c r="G2089" s="21">
        <v>3.78</v>
      </c>
      <c r="H2089" s="20">
        <v>8</v>
      </c>
      <c r="I2089" s="20">
        <v>51</v>
      </c>
      <c r="J2089" s="20">
        <v>63</v>
      </c>
      <c r="K2089" s="20"/>
      <c r="L2089" s="20">
        <v>62</v>
      </c>
      <c r="M2089" s="20"/>
      <c r="N2089" s="20">
        <v>55</v>
      </c>
      <c r="O2089" s="20"/>
      <c r="P2089" s="20">
        <v>59</v>
      </c>
      <c r="Q2089" s="20">
        <v>41</v>
      </c>
      <c r="R2089" s="19"/>
      <c r="S2089" s="20">
        <v>59</v>
      </c>
      <c r="T2089" s="20">
        <v>73</v>
      </c>
      <c r="U2089" s="20"/>
      <c r="V2089" s="20">
        <v>44</v>
      </c>
      <c r="W2089" s="20">
        <v>67</v>
      </c>
      <c r="X2089" s="19"/>
    </row>
    <row r="2090" spans="1:24" s="15" customFormat="1" ht="13.8">
      <c r="A2090" s="15" t="s">
        <v>124</v>
      </c>
      <c r="B2090" s="19" t="s">
        <v>125</v>
      </c>
      <c r="C2090" s="19">
        <v>2018</v>
      </c>
      <c r="D2090" s="19" t="s">
        <v>444</v>
      </c>
      <c r="E2090" s="16">
        <v>58</v>
      </c>
      <c r="F2090" s="20">
        <v>41</v>
      </c>
      <c r="G2090" s="21">
        <v>4.33</v>
      </c>
      <c r="H2090" s="20">
        <v>8</v>
      </c>
      <c r="I2090" s="20">
        <v>51</v>
      </c>
      <c r="J2090" s="20">
        <v>65</v>
      </c>
      <c r="K2090" s="20"/>
      <c r="L2090" s="20">
        <v>70</v>
      </c>
      <c r="M2090" s="20"/>
      <c r="N2090" s="20">
        <v>55</v>
      </c>
      <c r="O2090" s="20"/>
      <c r="P2090" s="20">
        <v>47</v>
      </c>
      <c r="Q2090" s="20">
        <v>43</v>
      </c>
      <c r="R2090" s="19"/>
      <c r="S2090" s="20">
        <v>59</v>
      </c>
      <c r="T2090" s="20">
        <v>75</v>
      </c>
      <c r="U2090" s="20"/>
      <c r="V2090" s="20">
        <v>46</v>
      </c>
      <c r="W2090" s="20">
        <v>67</v>
      </c>
      <c r="X2090" s="19"/>
    </row>
    <row r="2091" spans="1:24" s="15" customFormat="1" ht="13.8">
      <c r="A2091" s="15" t="s">
        <v>124</v>
      </c>
      <c r="B2091" s="19" t="s">
        <v>125</v>
      </c>
      <c r="C2091" s="19">
        <v>2019</v>
      </c>
      <c r="D2091" s="19" t="s">
        <v>444</v>
      </c>
      <c r="E2091" s="16">
        <v>62</v>
      </c>
      <c r="F2091" s="20">
        <v>30</v>
      </c>
      <c r="G2091" s="21">
        <v>3.1660870000000001</v>
      </c>
      <c r="H2091" s="20">
        <v>8</v>
      </c>
      <c r="I2091" s="20">
        <v>56.80762</v>
      </c>
      <c r="J2091" s="20">
        <v>67.19238</v>
      </c>
      <c r="K2091" s="20" t="s">
        <v>557</v>
      </c>
      <c r="L2091" s="20">
        <v>70</v>
      </c>
      <c r="M2091" s="20" t="s">
        <v>557</v>
      </c>
      <c r="N2091" s="20">
        <v>55</v>
      </c>
      <c r="O2091" s="20" t="s">
        <v>557</v>
      </c>
      <c r="P2091" s="20">
        <v>59</v>
      </c>
      <c r="Q2091" s="20">
        <v>49</v>
      </c>
      <c r="R2091" s="19" t="s">
        <v>557</v>
      </c>
      <c r="S2091" s="20">
        <v>59</v>
      </c>
      <c r="T2091" s="20">
        <v>75</v>
      </c>
      <c r="U2091" s="20" t="s">
        <v>557</v>
      </c>
      <c r="V2091" s="20">
        <v>57</v>
      </c>
      <c r="W2091" s="20">
        <v>69</v>
      </c>
      <c r="X2091" s="19"/>
    </row>
    <row r="2092" spans="1:24" s="15" customFormat="1" ht="13.8">
      <c r="A2092" s="15" t="s">
        <v>124</v>
      </c>
      <c r="B2092" s="19" t="s">
        <v>125</v>
      </c>
      <c r="C2092" s="19">
        <v>2020</v>
      </c>
      <c r="D2092" s="19" t="s">
        <v>444</v>
      </c>
      <c r="E2092" s="16">
        <v>62</v>
      </c>
      <c r="F2092" s="20">
        <v>32</v>
      </c>
      <c r="G2092" s="21">
        <v>2.0094880000000002</v>
      </c>
      <c r="H2092" s="20">
        <v>8</v>
      </c>
      <c r="I2092" s="20">
        <v>58.704439999999998</v>
      </c>
      <c r="J2092" s="20">
        <v>65.295559999999995</v>
      </c>
      <c r="K2092" s="20" t="s">
        <v>557</v>
      </c>
      <c r="L2092" s="20">
        <v>70</v>
      </c>
      <c r="M2092" s="20" t="s">
        <v>557</v>
      </c>
      <c r="N2092" s="20">
        <v>55</v>
      </c>
      <c r="O2092" s="20" t="s">
        <v>557</v>
      </c>
      <c r="P2092" s="20">
        <v>59</v>
      </c>
      <c r="Q2092" s="20">
        <v>52</v>
      </c>
      <c r="R2092" s="19" t="s">
        <v>557</v>
      </c>
      <c r="S2092" s="20">
        <v>59</v>
      </c>
      <c r="T2092" s="20">
        <v>76</v>
      </c>
      <c r="U2092" s="20" t="s">
        <v>557</v>
      </c>
      <c r="V2092" s="20">
        <v>57</v>
      </c>
      <c r="W2092" s="20">
        <v>71</v>
      </c>
      <c r="X2092" s="19"/>
    </row>
    <row r="2093" spans="1:24" s="15" customFormat="1" ht="13.8">
      <c r="A2093" s="15" t="s">
        <v>124</v>
      </c>
      <c r="B2093" s="19" t="s">
        <v>125</v>
      </c>
      <c r="C2093" s="19">
        <v>2021</v>
      </c>
      <c r="D2093" s="19" t="s">
        <v>444</v>
      </c>
      <c r="E2093" s="16">
        <v>61</v>
      </c>
      <c r="F2093" s="20">
        <v>34</v>
      </c>
      <c r="G2093" s="21">
        <v>2.2800769999999999</v>
      </c>
      <c r="H2093" s="20">
        <v>8</v>
      </c>
      <c r="I2093" s="20">
        <v>57.249270000000003</v>
      </c>
      <c r="J2093" s="20">
        <v>64.750720000000001</v>
      </c>
      <c r="K2093" s="20"/>
      <c r="L2093" s="20">
        <v>70.387029999999996</v>
      </c>
      <c r="M2093" s="20"/>
      <c r="N2093" s="20">
        <v>54.733609999999999</v>
      </c>
      <c r="O2093" s="20"/>
      <c r="P2093" s="20">
        <v>46.737209999999997</v>
      </c>
      <c r="Q2093" s="20">
        <v>54.748139999999999</v>
      </c>
      <c r="R2093" s="19"/>
      <c r="S2093" s="20">
        <v>58.545009999999998</v>
      </c>
      <c r="T2093" s="20">
        <v>75.997889999999998</v>
      </c>
      <c r="U2093" s="20"/>
      <c r="V2093" s="20">
        <v>58.532649999999997</v>
      </c>
      <c r="W2093" s="20">
        <v>70.613659999999996</v>
      </c>
      <c r="X2093" s="19"/>
    </row>
    <row r="2094" spans="1:24" s="15" customFormat="1" ht="13.8">
      <c r="A2094" s="15" t="s">
        <v>124</v>
      </c>
      <c r="B2094" s="19" t="s">
        <v>125</v>
      </c>
      <c r="C2094" s="19">
        <v>2022</v>
      </c>
      <c r="D2094" s="19" t="s">
        <v>444</v>
      </c>
      <c r="E2094" s="16">
        <v>60</v>
      </c>
      <c r="F2094" s="20">
        <v>35</v>
      </c>
      <c r="G2094" s="21">
        <v>2.4123030000000001</v>
      </c>
      <c r="H2094" s="20">
        <v>8</v>
      </c>
      <c r="I2094" s="20">
        <v>56.043819999999997</v>
      </c>
      <c r="J2094" s="20">
        <v>63.956180000000003</v>
      </c>
      <c r="K2094" s="20" t="s">
        <v>557</v>
      </c>
      <c r="L2094" s="20">
        <v>70</v>
      </c>
      <c r="M2094" s="20" t="s">
        <v>557</v>
      </c>
      <c r="N2094" s="20">
        <v>55</v>
      </c>
      <c r="O2094" s="20" t="s">
        <v>557</v>
      </c>
      <c r="P2094" s="20">
        <v>47</v>
      </c>
      <c r="Q2094" s="20">
        <v>55</v>
      </c>
      <c r="R2094" s="19" t="s">
        <v>557</v>
      </c>
      <c r="S2094" s="20">
        <v>59</v>
      </c>
      <c r="T2094" s="20">
        <v>76</v>
      </c>
      <c r="U2094" s="20" t="s">
        <v>557</v>
      </c>
      <c r="V2094" s="20">
        <v>51</v>
      </c>
      <c r="W2094" s="20">
        <v>71</v>
      </c>
      <c r="X2094" s="19"/>
    </row>
    <row r="2095" spans="1:24" s="15" customFormat="1" ht="13.8">
      <c r="A2095" s="15" t="s">
        <v>124</v>
      </c>
      <c r="B2095" s="19" t="s">
        <v>125</v>
      </c>
      <c r="C2095" s="19">
        <v>2023</v>
      </c>
      <c r="D2095" s="19" t="s">
        <v>444</v>
      </c>
      <c r="E2095" s="16">
        <v>60</v>
      </c>
      <c r="F2095" s="20">
        <v>36</v>
      </c>
      <c r="G2095" s="21">
        <v>2.3606199999999999</v>
      </c>
      <c r="H2095" s="20">
        <v>8</v>
      </c>
      <c r="I2095" s="20">
        <v>56.128590000000003</v>
      </c>
      <c r="J2095" s="20">
        <v>63.871409999999997</v>
      </c>
      <c r="K2095" s="20"/>
      <c r="L2095" s="20">
        <v>70.387029999999996</v>
      </c>
      <c r="M2095" s="20"/>
      <c r="N2095" s="20">
        <v>54.733609999999999</v>
      </c>
      <c r="O2095" s="20"/>
      <c r="P2095" s="20">
        <v>46.737209999999997</v>
      </c>
      <c r="Q2095" s="20">
        <v>54.66254</v>
      </c>
      <c r="R2095" s="19"/>
      <c r="S2095" s="20">
        <v>56.454909999999998</v>
      </c>
      <c r="T2095" s="20">
        <v>74.551090000000002</v>
      </c>
      <c r="U2095" s="20"/>
      <c r="V2095" s="20">
        <v>50.465940000000003</v>
      </c>
      <c r="W2095" s="20">
        <v>69.715389999999999</v>
      </c>
      <c r="X2095" s="19"/>
    </row>
    <row r="2096" spans="1:24" s="15" customFormat="1" ht="13.8">
      <c r="A2096" s="15" t="s">
        <v>124</v>
      </c>
      <c r="B2096" s="19" t="s">
        <v>125</v>
      </c>
      <c r="C2096" s="19">
        <v>2024</v>
      </c>
      <c r="D2096" s="19" t="s">
        <v>444</v>
      </c>
      <c r="E2096" s="16">
        <v>56</v>
      </c>
      <c r="F2096" s="20">
        <v>46</v>
      </c>
      <c r="G2096" s="21">
        <v>2.4333749999999998</v>
      </c>
      <c r="H2096" s="20">
        <v>8</v>
      </c>
      <c r="I2096" s="20">
        <v>52.009270000000001</v>
      </c>
      <c r="J2096" s="20">
        <v>59.990729999999999</v>
      </c>
      <c r="K2096" s="20"/>
      <c r="L2096" s="20">
        <v>66.907420000000002</v>
      </c>
      <c r="M2096" s="20"/>
      <c r="N2096" s="20">
        <v>50.63015</v>
      </c>
      <c r="O2096" s="20"/>
      <c r="P2096" s="20">
        <v>45.559510000000003</v>
      </c>
      <c r="Q2096" s="20">
        <v>47.668599999999998</v>
      </c>
      <c r="R2096" s="19"/>
      <c r="S2096" s="20">
        <v>50.930199999999999</v>
      </c>
      <c r="T2096" s="20">
        <v>70.323480000000004</v>
      </c>
      <c r="U2096" s="20"/>
      <c r="V2096" s="20">
        <v>48.738039999999998</v>
      </c>
      <c r="W2096" s="20">
        <v>69.66507</v>
      </c>
      <c r="X2096" s="19"/>
    </row>
    <row r="2097" spans="1:24" s="15" customFormat="1">
      <c r="A2097" s="68" t="s">
        <v>124</v>
      </c>
      <c r="B2097" s="70" t="s">
        <v>125</v>
      </c>
      <c r="C2097" s="70">
        <v>2025</v>
      </c>
      <c r="D2097" s="73" t="str">
        <f>VLOOKUP(B2097,'CPI Timeseries 2012 - 2025'!B:C,2,0)</f>
        <v>WE/EU</v>
      </c>
      <c r="E2097" s="16">
        <v>55</v>
      </c>
      <c r="F2097" s="70">
        <v>49</v>
      </c>
      <c r="G2097" s="74">
        <v>2.5395970000000001</v>
      </c>
      <c r="H2097" s="70">
        <v>8</v>
      </c>
      <c r="I2097" s="75">
        <v>50.835059999999999</v>
      </c>
      <c r="J2097" s="75">
        <v>59.164940000000001</v>
      </c>
      <c r="K2097" s="75"/>
      <c r="L2097" s="75">
        <v>66.826779999999999</v>
      </c>
      <c r="M2097" s="75"/>
      <c r="N2097" s="75">
        <v>50.60913</v>
      </c>
      <c r="O2097" s="75"/>
      <c r="P2097" s="75">
        <v>45.51793</v>
      </c>
      <c r="Q2097" s="75">
        <v>45.608199999999997</v>
      </c>
      <c r="R2097" s="75"/>
      <c r="S2097" s="75">
        <v>50.91377</v>
      </c>
      <c r="T2097" s="75">
        <v>68.283050000000003</v>
      </c>
      <c r="U2097" s="75"/>
      <c r="V2097" s="75">
        <v>42.901829999999997</v>
      </c>
      <c r="W2097" s="75">
        <v>68.787220000000005</v>
      </c>
      <c r="X2097" s="2"/>
    </row>
    <row r="2098" spans="1:24" s="15" customFormat="1" ht="13.8">
      <c r="A2098" s="15" t="s">
        <v>239</v>
      </c>
      <c r="B2098" s="19" t="s">
        <v>240</v>
      </c>
      <c r="C2098" s="19">
        <v>2012</v>
      </c>
      <c r="D2098" s="19" t="s">
        <v>440</v>
      </c>
      <c r="E2098" s="16">
        <v>40</v>
      </c>
      <c r="F2098" s="20">
        <v>79</v>
      </c>
      <c r="G2098" s="21">
        <v>1.3</v>
      </c>
      <c r="H2098" s="20">
        <v>7</v>
      </c>
      <c r="I2098" s="20">
        <v>38</v>
      </c>
      <c r="J2098" s="20">
        <v>42</v>
      </c>
      <c r="K2098" s="20"/>
      <c r="L2098" s="20"/>
      <c r="M2098" s="20">
        <v>36</v>
      </c>
      <c r="N2098" s="20">
        <v>38</v>
      </c>
      <c r="O2098" s="20"/>
      <c r="P2098" s="20">
        <v>42</v>
      </c>
      <c r="Q2098" s="20"/>
      <c r="R2098" s="19"/>
      <c r="S2098" s="20">
        <v>41</v>
      </c>
      <c r="T2098" s="20"/>
      <c r="U2098" s="20">
        <v>35</v>
      </c>
      <c r="V2098" s="20">
        <v>43</v>
      </c>
      <c r="W2098" s="20">
        <v>44</v>
      </c>
      <c r="X2098" s="19"/>
    </row>
    <row r="2099" spans="1:24" s="15" customFormat="1" ht="13.8">
      <c r="A2099" s="15" t="s">
        <v>239</v>
      </c>
      <c r="B2099" s="19" t="s">
        <v>240</v>
      </c>
      <c r="C2099" s="19">
        <v>2013</v>
      </c>
      <c r="D2099" s="19" t="s">
        <v>440</v>
      </c>
      <c r="E2099" s="16">
        <v>37</v>
      </c>
      <c r="F2099" s="20">
        <v>91</v>
      </c>
      <c r="G2099" s="21">
        <v>2.1</v>
      </c>
      <c r="H2099" s="20">
        <v>7</v>
      </c>
      <c r="I2099" s="20">
        <v>34</v>
      </c>
      <c r="J2099" s="20">
        <v>40</v>
      </c>
      <c r="K2099" s="20"/>
      <c r="L2099" s="20"/>
      <c r="M2099" s="20">
        <v>28</v>
      </c>
      <c r="N2099" s="20">
        <v>38</v>
      </c>
      <c r="O2099" s="20"/>
      <c r="P2099" s="20">
        <v>42</v>
      </c>
      <c r="Q2099" s="20"/>
      <c r="R2099" s="19"/>
      <c r="S2099" s="20">
        <v>41</v>
      </c>
      <c r="T2099" s="20"/>
      <c r="U2099" s="20">
        <v>35</v>
      </c>
      <c r="V2099" s="20">
        <v>35</v>
      </c>
      <c r="W2099" s="20">
        <v>44</v>
      </c>
      <c r="X2099" s="19"/>
    </row>
    <row r="2100" spans="1:24" s="15" customFormat="1" ht="13.8">
      <c r="A2100" s="15" t="s">
        <v>239</v>
      </c>
      <c r="B2100" s="19" t="s">
        <v>240</v>
      </c>
      <c r="C2100" s="19">
        <v>2014</v>
      </c>
      <c r="D2100" s="19" t="s">
        <v>440</v>
      </c>
      <c r="E2100" s="16">
        <v>38</v>
      </c>
      <c r="F2100" s="20">
        <v>85</v>
      </c>
      <c r="G2100" s="21">
        <v>2.1800000667572021</v>
      </c>
      <c r="H2100" s="20">
        <v>7</v>
      </c>
      <c r="I2100" s="20">
        <v>34</v>
      </c>
      <c r="J2100" s="20">
        <v>42</v>
      </c>
      <c r="K2100" s="20"/>
      <c r="L2100" s="20"/>
      <c r="M2100" s="20">
        <v>28</v>
      </c>
      <c r="N2100" s="20">
        <v>38</v>
      </c>
      <c r="O2100" s="20"/>
      <c r="P2100" s="20">
        <v>42</v>
      </c>
      <c r="Q2100" s="20"/>
      <c r="R2100" s="19"/>
      <c r="S2100" s="20">
        <v>41</v>
      </c>
      <c r="T2100" s="20"/>
      <c r="U2100" s="20">
        <v>35</v>
      </c>
      <c r="V2100" s="20">
        <v>39</v>
      </c>
      <c r="W2100" s="20">
        <v>45</v>
      </c>
      <c r="X2100" s="19"/>
    </row>
    <row r="2101" spans="1:24" s="15" customFormat="1" ht="13.8">
      <c r="A2101" s="15" t="s">
        <v>239</v>
      </c>
      <c r="B2101" s="19" t="s">
        <v>240</v>
      </c>
      <c r="C2101" s="19">
        <v>2015</v>
      </c>
      <c r="D2101" s="19" t="s">
        <v>440</v>
      </c>
      <c r="E2101" s="16">
        <v>37</v>
      </c>
      <c r="F2101" s="20">
        <v>83</v>
      </c>
      <c r="G2101" s="21">
        <v>2.0899999141693115</v>
      </c>
      <c r="H2101" s="20">
        <v>7</v>
      </c>
      <c r="I2101" s="20">
        <v>34</v>
      </c>
      <c r="J2101" s="20">
        <v>40</v>
      </c>
      <c r="K2101" s="20"/>
      <c r="L2101" s="20"/>
      <c r="M2101" s="20">
        <v>28</v>
      </c>
      <c r="N2101" s="20">
        <v>38</v>
      </c>
      <c r="O2101" s="20"/>
      <c r="P2101" s="20">
        <v>42</v>
      </c>
      <c r="Q2101" s="20"/>
      <c r="R2101" s="19"/>
      <c r="S2101" s="20">
        <v>41</v>
      </c>
      <c r="T2101" s="20"/>
      <c r="U2101" s="20">
        <v>35</v>
      </c>
      <c r="V2101" s="20">
        <v>44</v>
      </c>
      <c r="W2101" s="20">
        <v>34</v>
      </c>
      <c r="X2101" s="19"/>
    </row>
    <row r="2102" spans="1:24" s="15" customFormat="1" ht="13.8">
      <c r="A2102" s="15" t="s">
        <v>239</v>
      </c>
      <c r="B2102" s="19" t="s">
        <v>240</v>
      </c>
      <c r="C2102" s="19">
        <v>2016</v>
      </c>
      <c r="D2102" s="19" t="s">
        <v>440</v>
      </c>
      <c r="E2102" s="16">
        <v>36</v>
      </c>
      <c r="F2102" s="20">
        <v>95</v>
      </c>
      <c r="G2102" s="21">
        <v>1.64</v>
      </c>
      <c r="H2102" s="20">
        <v>7</v>
      </c>
      <c r="I2102" s="20">
        <v>34</v>
      </c>
      <c r="J2102" s="20">
        <v>39</v>
      </c>
      <c r="K2102" s="20" t="s">
        <v>557</v>
      </c>
      <c r="L2102" s="20" t="s">
        <v>557</v>
      </c>
      <c r="M2102" s="20">
        <v>28</v>
      </c>
      <c r="N2102" s="20">
        <v>37</v>
      </c>
      <c r="O2102" s="20" t="s">
        <v>557</v>
      </c>
      <c r="P2102" s="20">
        <v>34</v>
      </c>
      <c r="Q2102" s="20" t="s">
        <v>557</v>
      </c>
      <c r="R2102" s="19" t="s">
        <v>557</v>
      </c>
      <c r="S2102" s="20">
        <v>41</v>
      </c>
      <c r="T2102" s="20" t="s">
        <v>557</v>
      </c>
      <c r="U2102" s="20">
        <v>35</v>
      </c>
      <c r="V2102" s="20">
        <v>41</v>
      </c>
      <c r="W2102" s="20">
        <v>38</v>
      </c>
      <c r="X2102" s="19"/>
    </row>
    <row r="2103" spans="1:24" s="15" customFormat="1" ht="13.8">
      <c r="A2103" s="15" t="s">
        <v>239</v>
      </c>
      <c r="B2103" s="19" t="s">
        <v>240</v>
      </c>
      <c r="C2103" s="19">
        <v>2017</v>
      </c>
      <c r="D2103" s="19" t="s">
        <v>440</v>
      </c>
      <c r="E2103" s="16">
        <v>38</v>
      </c>
      <c r="F2103" s="20">
        <v>91</v>
      </c>
      <c r="G2103" s="21">
        <v>1.82</v>
      </c>
      <c r="H2103" s="20">
        <v>7</v>
      </c>
      <c r="I2103" s="20">
        <v>35</v>
      </c>
      <c r="J2103" s="20">
        <v>41</v>
      </c>
      <c r="K2103" s="20"/>
      <c r="L2103" s="20"/>
      <c r="M2103" s="20">
        <v>41</v>
      </c>
      <c r="N2103" s="20">
        <v>37</v>
      </c>
      <c r="O2103" s="20"/>
      <c r="P2103" s="20">
        <v>35</v>
      </c>
      <c r="Q2103" s="20"/>
      <c r="R2103" s="19"/>
      <c r="S2103" s="20">
        <v>38</v>
      </c>
      <c r="T2103" s="20">
        <v>48</v>
      </c>
      <c r="U2103" s="20"/>
      <c r="V2103" s="20">
        <v>36</v>
      </c>
      <c r="W2103" s="20">
        <v>34</v>
      </c>
      <c r="X2103" s="19"/>
    </row>
    <row r="2104" spans="1:24" s="15" customFormat="1" ht="13.8">
      <c r="A2104" s="15" t="s">
        <v>239</v>
      </c>
      <c r="B2104" s="19" t="s">
        <v>240</v>
      </c>
      <c r="C2104" s="19">
        <v>2018</v>
      </c>
      <c r="D2104" s="19" t="s">
        <v>440</v>
      </c>
      <c r="E2104" s="16">
        <v>38</v>
      </c>
      <c r="F2104" s="20">
        <v>89</v>
      </c>
      <c r="G2104" s="21">
        <v>1.85</v>
      </c>
      <c r="H2104" s="20">
        <v>7</v>
      </c>
      <c r="I2104" s="20">
        <v>35</v>
      </c>
      <c r="J2104" s="20">
        <v>41</v>
      </c>
      <c r="K2104" s="20"/>
      <c r="L2104" s="20"/>
      <c r="M2104" s="20">
        <v>41</v>
      </c>
      <c r="N2104" s="20">
        <v>37</v>
      </c>
      <c r="O2104" s="20"/>
      <c r="P2104" s="20">
        <v>35</v>
      </c>
      <c r="Q2104" s="20"/>
      <c r="R2104" s="19"/>
      <c r="S2104" s="20">
        <v>32</v>
      </c>
      <c r="T2104" s="20">
        <v>46</v>
      </c>
      <c r="U2104" s="20"/>
      <c r="V2104" s="20">
        <v>42</v>
      </c>
      <c r="W2104" s="20">
        <v>34</v>
      </c>
      <c r="X2104" s="19"/>
    </row>
    <row r="2105" spans="1:24" s="15" customFormat="1" ht="13.8">
      <c r="A2105" s="15" t="s">
        <v>239</v>
      </c>
      <c r="B2105" s="19" t="s">
        <v>240</v>
      </c>
      <c r="C2105" s="19">
        <v>2019</v>
      </c>
      <c r="D2105" s="19" t="s">
        <v>440</v>
      </c>
      <c r="E2105" s="16">
        <v>38</v>
      </c>
      <c r="F2105" s="20">
        <v>93</v>
      </c>
      <c r="G2105" s="21">
        <v>2.113032</v>
      </c>
      <c r="H2105" s="20">
        <v>7</v>
      </c>
      <c r="I2105" s="20">
        <v>34.53463</v>
      </c>
      <c r="J2105" s="20">
        <v>41.46537</v>
      </c>
      <c r="K2105" s="20" t="s">
        <v>557</v>
      </c>
      <c r="L2105" s="20" t="s">
        <v>557</v>
      </c>
      <c r="M2105" s="20">
        <v>45</v>
      </c>
      <c r="N2105" s="20">
        <v>37</v>
      </c>
      <c r="O2105" s="20" t="s">
        <v>557</v>
      </c>
      <c r="P2105" s="20">
        <v>35</v>
      </c>
      <c r="Q2105" s="20" t="s">
        <v>557</v>
      </c>
      <c r="R2105" s="19" t="s">
        <v>557</v>
      </c>
      <c r="S2105" s="20">
        <v>32</v>
      </c>
      <c r="T2105" s="20">
        <v>42</v>
      </c>
      <c r="U2105" s="20" t="s">
        <v>557</v>
      </c>
      <c r="V2105" s="20">
        <v>43</v>
      </c>
      <c r="W2105" s="20">
        <v>30</v>
      </c>
      <c r="X2105" s="19"/>
    </row>
    <row r="2106" spans="1:24" s="15" customFormat="1" ht="13.8">
      <c r="A2106" s="15" t="s">
        <v>239</v>
      </c>
      <c r="B2106" s="19" t="s">
        <v>240</v>
      </c>
      <c r="C2106" s="19">
        <v>2020</v>
      </c>
      <c r="D2106" s="19" t="s">
        <v>440</v>
      </c>
      <c r="E2106" s="16">
        <v>38</v>
      </c>
      <c r="F2106" s="20">
        <v>94</v>
      </c>
      <c r="G2106" s="21">
        <v>1.169462</v>
      </c>
      <c r="H2106" s="20">
        <v>8</v>
      </c>
      <c r="I2106" s="20">
        <v>36.082079999999998</v>
      </c>
      <c r="J2106" s="20">
        <v>39.917920000000002</v>
      </c>
      <c r="K2106" s="20" t="s">
        <v>557</v>
      </c>
      <c r="L2106" s="20" t="s">
        <v>557</v>
      </c>
      <c r="M2106" s="20">
        <v>45</v>
      </c>
      <c r="N2106" s="20">
        <v>37</v>
      </c>
      <c r="O2106" s="20" t="s">
        <v>557</v>
      </c>
      <c r="P2106" s="20">
        <v>35</v>
      </c>
      <c r="Q2106" s="20" t="s">
        <v>557</v>
      </c>
      <c r="R2106" s="19" t="s">
        <v>557</v>
      </c>
      <c r="S2106" s="20">
        <v>32</v>
      </c>
      <c r="T2106" s="20">
        <v>44</v>
      </c>
      <c r="U2106" s="20">
        <v>35</v>
      </c>
      <c r="V2106" s="20">
        <v>43</v>
      </c>
      <c r="W2106" s="20">
        <v>33</v>
      </c>
      <c r="X2106" s="19"/>
    </row>
    <row r="2107" spans="1:24" s="15" customFormat="1" ht="13.8">
      <c r="A2107" s="15" t="s">
        <v>239</v>
      </c>
      <c r="B2107" s="19" t="s">
        <v>240</v>
      </c>
      <c r="C2107" s="19">
        <v>2021</v>
      </c>
      <c r="D2107" s="19" t="s">
        <v>440</v>
      </c>
      <c r="E2107" s="16">
        <v>37</v>
      </c>
      <c r="F2107" s="20">
        <v>102</v>
      </c>
      <c r="G2107" s="21">
        <v>0.99397780000000002</v>
      </c>
      <c r="H2107" s="20">
        <v>7</v>
      </c>
      <c r="I2107" s="20">
        <v>35.364910000000002</v>
      </c>
      <c r="J2107" s="20">
        <v>38.635089999999998</v>
      </c>
      <c r="K2107" s="20"/>
      <c r="L2107" s="20"/>
      <c r="M2107" s="20">
        <v>36.83502</v>
      </c>
      <c r="N2107" s="20">
        <v>37.263190000000002</v>
      </c>
      <c r="O2107" s="20"/>
      <c r="P2107" s="20">
        <v>34.50329</v>
      </c>
      <c r="Q2107" s="20"/>
      <c r="R2107" s="19"/>
      <c r="S2107" s="20">
        <v>32.418640000000003</v>
      </c>
      <c r="T2107" s="20">
        <v>38.380830000000003</v>
      </c>
      <c r="U2107" s="20"/>
      <c r="V2107" s="20">
        <v>44.328229999999998</v>
      </c>
      <c r="W2107" s="20">
        <v>36.47907</v>
      </c>
      <c r="X2107" s="19"/>
    </row>
    <row r="2108" spans="1:24" s="15" customFormat="1" ht="13.8">
      <c r="A2108" s="15" t="s">
        <v>239</v>
      </c>
      <c r="B2108" s="19" t="s">
        <v>240</v>
      </c>
      <c r="C2108" s="19">
        <v>2022</v>
      </c>
      <c r="D2108" s="19" t="s">
        <v>440</v>
      </c>
      <c r="E2108" s="16">
        <v>36</v>
      </c>
      <c r="F2108" s="20">
        <v>101</v>
      </c>
      <c r="G2108" s="21">
        <v>0.80008630000000003</v>
      </c>
      <c r="H2108" s="20">
        <v>7</v>
      </c>
      <c r="I2108" s="20">
        <v>34.687860000000001</v>
      </c>
      <c r="J2108" s="20">
        <v>37.312139999999999</v>
      </c>
      <c r="K2108" s="20" t="s">
        <v>557</v>
      </c>
      <c r="L2108" s="20" t="s">
        <v>557</v>
      </c>
      <c r="M2108" s="20">
        <v>37</v>
      </c>
      <c r="N2108" s="20">
        <v>37</v>
      </c>
      <c r="O2108" s="20" t="s">
        <v>557</v>
      </c>
      <c r="P2108" s="20">
        <v>35</v>
      </c>
      <c r="Q2108" s="20" t="s">
        <v>557</v>
      </c>
      <c r="R2108" s="19" t="s">
        <v>557</v>
      </c>
      <c r="S2108" s="20">
        <v>32</v>
      </c>
      <c r="T2108" s="20">
        <v>35</v>
      </c>
      <c r="U2108" s="20" t="s">
        <v>557</v>
      </c>
      <c r="V2108" s="20">
        <v>41</v>
      </c>
      <c r="W2108" s="20">
        <v>33</v>
      </c>
      <c r="X2108" s="19"/>
    </row>
    <row r="2109" spans="1:24" s="15" customFormat="1" ht="13.8">
      <c r="A2109" s="15" t="s">
        <v>239</v>
      </c>
      <c r="B2109" s="19" t="s">
        <v>240</v>
      </c>
      <c r="C2109" s="19">
        <v>2023</v>
      </c>
      <c r="D2109" s="19" t="s">
        <v>440</v>
      </c>
      <c r="E2109" s="16">
        <v>34</v>
      </c>
      <c r="F2109" s="20">
        <v>115</v>
      </c>
      <c r="G2109" s="21">
        <v>0.61682340000000002</v>
      </c>
      <c r="H2109" s="20">
        <v>8</v>
      </c>
      <c r="I2109" s="20">
        <v>32.988410000000002</v>
      </c>
      <c r="J2109" s="20">
        <v>35.011589999999998</v>
      </c>
      <c r="K2109" s="20"/>
      <c r="L2109" s="20"/>
      <c r="M2109" s="20">
        <v>32.845500000000001</v>
      </c>
      <c r="N2109" s="20">
        <v>37.263190000000002</v>
      </c>
      <c r="O2109" s="20"/>
      <c r="P2109" s="20">
        <v>34.50329</v>
      </c>
      <c r="Q2109" s="20"/>
      <c r="R2109" s="19"/>
      <c r="S2109" s="20">
        <v>32.418640000000003</v>
      </c>
      <c r="T2109" s="20">
        <v>38.380830000000003</v>
      </c>
      <c r="U2109" s="20">
        <v>35.111879999999999</v>
      </c>
      <c r="V2109" s="20">
        <v>30.123809999999999</v>
      </c>
      <c r="W2109" s="20">
        <v>32.885959999999997</v>
      </c>
      <c r="X2109" s="19"/>
    </row>
    <row r="2110" spans="1:24" s="15" customFormat="1" ht="13.8">
      <c r="A2110" s="15" t="s">
        <v>239</v>
      </c>
      <c r="B2110" s="19" t="s">
        <v>240</v>
      </c>
      <c r="C2110" s="19">
        <v>2024</v>
      </c>
      <c r="D2110" s="19" t="s">
        <v>440</v>
      </c>
      <c r="E2110" s="16">
        <v>32</v>
      </c>
      <c r="F2110" s="20">
        <v>121</v>
      </c>
      <c r="G2110" s="21">
        <v>1.6288590000000001</v>
      </c>
      <c r="H2110" s="20">
        <v>8</v>
      </c>
      <c r="I2110" s="20">
        <v>29.328669999999999</v>
      </c>
      <c r="J2110" s="20">
        <v>34.671329999999998</v>
      </c>
      <c r="K2110" s="20"/>
      <c r="L2110" s="20"/>
      <c r="M2110" s="20">
        <v>34.235579999999999</v>
      </c>
      <c r="N2110" s="20">
        <v>18.412189999999999</v>
      </c>
      <c r="O2110" s="20"/>
      <c r="P2110" s="20">
        <v>32.267980000000001</v>
      </c>
      <c r="Q2110" s="20"/>
      <c r="R2110" s="19"/>
      <c r="S2110" s="20">
        <v>32.781230000000001</v>
      </c>
      <c r="T2110" s="20">
        <v>37.470500000000001</v>
      </c>
      <c r="U2110" s="20">
        <v>39.171520000000001</v>
      </c>
      <c r="V2110" s="20">
        <v>23.172999999999998</v>
      </c>
      <c r="W2110" s="20">
        <v>34.930529999999997</v>
      </c>
      <c r="X2110" s="19"/>
    </row>
    <row r="2111" spans="1:24" s="15" customFormat="1">
      <c r="A2111" s="68" t="s">
        <v>239</v>
      </c>
      <c r="B2111" s="70" t="s">
        <v>240</v>
      </c>
      <c r="C2111" s="70">
        <v>2025</v>
      </c>
      <c r="D2111" s="73" t="str">
        <f>VLOOKUP(B2111,'CPI Timeseries 2012 - 2025'!B:C,2,0)</f>
        <v>AP</v>
      </c>
      <c r="E2111" s="16">
        <v>35</v>
      </c>
      <c r="F2111" s="70">
        <v>107</v>
      </c>
      <c r="G2111" s="74">
        <v>1.2227300000000001</v>
      </c>
      <c r="H2111" s="70">
        <v>8</v>
      </c>
      <c r="I2111" s="75">
        <v>32.994720000000001</v>
      </c>
      <c r="J2111" s="75">
        <v>37.005279999999999</v>
      </c>
      <c r="K2111" s="75"/>
      <c r="L2111" s="75"/>
      <c r="M2111" s="75">
        <v>34.241390000000003</v>
      </c>
      <c r="N2111" s="75">
        <v>34.494399999999999</v>
      </c>
      <c r="O2111" s="75"/>
      <c r="P2111" s="75">
        <v>32.214660000000002</v>
      </c>
      <c r="Q2111" s="75"/>
      <c r="R2111" s="75"/>
      <c r="S2111" s="75">
        <v>32.758890000000001</v>
      </c>
      <c r="T2111" s="75">
        <v>43.63796</v>
      </c>
      <c r="U2111" s="75">
        <v>39.177059999999997</v>
      </c>
      <c r="V2111" s="75">
        <v>25.232040000000001</v>
      </c>
      <c r="W2111" s="75">
        <v>35.780169999999998</v>
      </c>
      <c r="X2111" s="2"/>
    </row>
    <row r="2112" spans="1:24" s="15" customFormat="1" ht="13.8">
      <c r="A2112" s="15" t="s">
        <v>375</v>
      </c>
      <c r="B2112" s="19" t="s">
        <v>376</v>
      </c>
      <c r="C2112" s="19">
        <v>2012</v>
      </c>
      <c r="D2112" s="19" t="s">
        <v>443</v>
      </c>
      <c r="E2112" s="16">
        <v>13</v>
      </c>
      <c r="F2112" s="20">
        <v>173</v>
      </c>
      <c r="G2112" s="21">
        <v>2.9</v>
      </c>
      <c r="H2112" s="20">
        <v>6</v>
      </c>
      <c r="I2112" s="20">
        <v>8</v>
      </c>
      <c r="J2112" s="20">
        <v>17</v>
      </c>
      <c r="K2112" s="20">
        <v>17</v>
      </c>
      <c r="L2112" s="20"/>
      <c r="M2112" s="20">
        <v>15</v>
      </c>
      <c r="N2112" s="20">
        <v>21</v>
      </c>
      <c r="O2112" s="20"/>
      <c r="P2112" s="20">
        <v>11</v>
      </c>
      <c r="Q2112" s="20"/>
      <c r="R2112" s="19"/>
      <c r="S2112" s="20">
        <v>12</v>
      </c>
      <c r="T2112" s="20"/>
      <c r="U2112" s="20">
        <v>0</v>
      </c>
      <c r="V2112" s="20"/>
      <c r="W2112" s="20"/>
      <c r="X2112" s="19"/>
    </row>
    <row r="2113" spans="1:24" s="15" customFormat="1" ht="13.8">
      <c r="A2113" s="15" t="s">
        <v>375</v>
      </c>
      <c r="B2113" s="19" t="s">
        <v>376</v>
      </c>
      <c r="C2113" s="19">
        <v>2013</v>
      </c>
      <c r="D2113" s="19" t="s">
        <v>443</v>
      </c>
      <c r="E2113" s="16">
        <v>11</v>
      </c>
      <c r="F2113" s="20">
        <v>174</v>
      </c>
      <c r="G2113" s="21">
        <v>3.5</v>
      </c>
      <c r="H2113" s="20">
        <v>6</v>
      </c>
      <c r="I2113" s="20">
        <v>5</v>
      </c>
      <c r="J2113" s="20">
        <v>17</v>
      </c>
      <c r="K2113" s="20">
        <v>20</v>
      </c>
      <c r="L2113" s="20"/>
      <c r="M2113" s="20">
        <v>15</v>
      </c>
      <c r="N2113" s="20">
        <v>21</v>
      </c>
      <c r="O2113" s="20"/>
      <c r="P2113" s="20">
        <v>11</v>
      </c>
      <c r="Q2113" s="20"/>
      <c r="R2113" s="19"/>
      <c r="S2113" s="20">
        <v>2</v>
      </c>
      <c r="T2113" s="20"/>
      <c r="U2113" s="20">
        <v>0</v>
      </c>
      <c r="V2113" s="20"/>
      <c r="W2113" s="20"/>
      <c r="X2113" s="19"/>
    </row>
    <row r="2114" spans="1:24" s="15" customFormat="1" ht="13.8">
      <c r="A2114" s="15" t="s">
        <v>375</v>
      </c>
      <c r="B2114" s="19" t="s">
        <v>376</v>
      </c>
      <c r="C2114" s="19">
        <v>2014</v>
      </c>
      <c r="D2114" s="19" t="s">
        <v>443</v>
      </c>
      <c r="E2114" s="16">
        <v>11</v>
      </c>
      <c r="F2114" s="20">
        <v>173</v>
      </c>
      <c r="G2114" s="21">
        <v>3.5499999523162842</v>
      </c>
      <c r="H2114" s="20">
        <v>6</v>
      </c>
      <c r="I2114" s="20">
        <v>5</v>
      </c>
      <c r="J2114" s="20">
        <v>17</v>
      </c>
      <c r="K2114" s="20">
        <v>20</v>
      </c>
      <c r="L2114" s="20"/>
      <c r="M2114" s="20">
        <v>15</v>
      </c>
      <c r="N2114" s="20">
        <v>21</v>
      </c>
      <c r="O2114" s="20"/>
      <c r="P2114" s="20">
        <v>11</v>
      </c>
      <c r="Q2114" s="20"/>
      <c r="R2114" s="19"/>
      <c r="S2114" s="20">
        <v>2</v>
      </c>
      <c r="T2114" s="20"/>
      <c r="U2114" s="20">
        <v>0</v>
      </c>
      <c r="V2114" s="20"/>
      <c r="W2114" s="20"/>
      <c r="X2114" s="19"/>
    </row>
    <row r="2115" spans="1:24" s="15" customFormat="1" ht="13.8">
      <c r="A2115" s="15" t="s">
        <v>375</v>
      </c>
      <c r="B2115" s="19" t="s">
        <v>376</v>
      </c>
      <c r="C2115" s="19">
        <v>2015</v>
      </c>
      <c r="D2115" s="19" t="s">
        <v>443</v>
      </c>
      <c r="E2115" s="16">
        <v>12</v>
      </c>
      <c r="F2115" s="20">
        <v>165</v>
      </c>
      <c r="G2115" s="21">
        <v>3.6400001049041748</v>
      </c>
      <c r="H2115" s="20">
        <v>6</v>
      </c>
      <c r="I2115" s="20">
        <v>6</v>
      </c>
      <c r="J2115" s="20">
        <v>18</v>
      </c>
      <c r="K2115" s="20">
        <v>20</v>
      </c>
      <c r="L2115" s="20"/>
      <c r="M2115" s="20">
        <v>15</v>
      </c>
      <c r="N2115" s="20">
        <v>21</v>
      </c>
      <c r="O2115" s="20"/>
      <c r="P2115" s="20">
        <v>11</v>
      </c>
      <c r="Q2115" s="20"/>
      <c r="R2115" s="19"/>
      <c r="S2115" s="20">
        <v>2</v>
      </c>
      <c r="T2115" s="20"/>
      <c r="U2115" s="20">
        <v>0</v>
      </c>
      <c r="V2115" s="20"/>
      <c r="W2115" s="20"/>
      <c r="X2115" s="19"/>
    </row>
    <row r="2116" spans="1:24" s="15" customFormat="1" ht="13.8">
      <c r="A2116" s="15" t="s">
        <v>375</v>
      </c>
      <c r="B2116" s="19" t="s">
        <v>376</v>
      </c>
      <c r="C2116" s="19">
        <v>2016</v>
      </c>
      <c r="D2116" s="19" t="s">
        <v>443</v>
      </c>
      <c r="E2116" s="16">
        <v>14</v>
      </c>
      <c r="F2116" s="20">
        <v>170</v>
      </c>
      <c r="G2116" s="21">
        <v>2.99</v>
      </c>
      <c r="H2116" s="20">
        <v>7</v>
      </c>
      <c r="I2116" s="20">
        <v>9</v>
      </c>
      <c r="J2116" s="20">
        <v>19</v>
      </c>
      <c r="K2116" s="20">
        <v>11</v>
      </c>
      <c r="L2116" s="20" t="s">
        <v>557</v>
      </c>
      <c r="M2116" s="20">
        <v>16</v>
      </c>
      <c r="N2116" s="20">
        <v>19</v>
      </c>
      <c r="O2116" s="20" t="s">
        <v>557</v>
      </c>
      <c r="P2116" s="20">
        <v>22</v>
      </c>
      <c r="Q2116" s="20" t="s">
        <v>557</v>
      </c>
      <c r="R2116" s="19" t="s">
        <v>557</v>
      </c>
      <c r="S2116" s="20">
        <v>6</v>
      </c>
      <c r="T2116" s="20">
        <v>22</v>
      </c>
      <c r="U2116" s="20">
        <v>2</v>
      </c>
      <c r="V2116" s="20" t="s">
        <v>557</v>
      </c>
      <c r="W2116" s="20" t="s">
        <v>557</v>
      </c>
      <c r="X2116" s="19"/>
    </row>
    <row r="2117" spans="1:24" s="15" customFormat="1" ht="13.8">
      <c r="A2117" s="15" t="s">
        <v>375</v>
      </c>
      <c r="B2117" s="19" t="s">
        <v>376</v>
      </c>
      <c r="C2117" s="19">
        <v>2017</v>
      </c>
      <c r="D2117" s="19" t="s">
        <v>443</v>
      </c>
      <c r="E2117" s="16">
        <v>16</v>
      </c>
      <c r="F2117" s="20">
        <v>175</v>
      </c>
      <c r="G2117" s="21">
        <v>2.31</v>
      </c>
      <c r="H2117" s="20">
        <v>7</v>
      </c>
      <c r="I2117" s="20">
        <v>12</v>
      </c>
      <c r="J2117" s="20">
        <v>20</v>
      </c>
      <c r="K2117" s="20">
        <v>14</v>
      </c>
      <c r="L2117" s="20"/>
      <c r="M2117" s="20">
        <v>17</v>
      </c>
      <c r="N2117" s="20">
        <v>20</v>
      </c>
      <c r="O2117" s="20"/>
      <c r="P2117" s="20">
        <v>22</v>
      </c>
      <c r="Q2117" s="20"/>
      <c r="R2117" s="19"/>
      <c r="S2117" s="20">
        <v>6</v>
      </c>
      <c r="T2117" s="20">
        <v>22</v>
      </c>
      <c r="U2117" s="20">
        <v>10</v>
      </c>
      <c r="V2117" s="20"/>
      <c r="W2117" s="20"/>
      <c r="X2117" s="19"/>
    </row>
    <row r="2118" spans="1:24" s="15" customFormat="1" ht="13.8">
      <c r="A2118" s="15" t="s">
        <v>375</v>
      </c>
      <c r="B2118" s="19" t="s">
        <v>376</v>
      </c>
      <c r="C2118" s="19">
        <v>2018</v>
      </c>
      <c r="D2118" s="19" t="s">
        <v>443</v>
      </c>
      <c r="E2118" s="16">
        <v>16</v>
      </c>
      <c r="F2118" s="20">
        <v>172</v>
      </c>
      <c r="G2118" s="21">
        <v>2.5099999999999998</v>
      </c>
      <c r="H2118" s="20">
        <v>7</v>
      </c>
      <c r="I2118" s="20">
        <v>12</v>
      </c>
      <c r="J2118" s="20">
        <v>20</v>
      </c>
      <c r="K2118" s="20">
        <v>14</v>
      </c>
      <c r="L2118" s="20"/>
      <c r="M2118" s="20">
        <v>17</v>
      </c>
      <c r="N2118" s="20">
        <v>20</v>
      </c>
      <c r="O2118" s="20"/>
      <c r="P2118" s="20">
        <v>22</v>
      </c>
      <c r="Q2118" s="20"/>
      <c r="R2118" s="19"/>
      <c r="S2118" s="20">
        <v>6</v>
      </c>
      <c r="T2118" s="20">
        <v>25</v>
      </c>
      <c r="U2118" s="20">
        <v>10</v>
      </c>
      <c r="V2118" s="20"/>
      <c r="W2118" s="20"/>
      <c r="X2118" s="19"/>
    </row>
    <row r="2119" spans="1:24" s="15" customFormat="1" ht="13.8">
      <c r="A2119" s="15" t="s">
        <v>375</v>
      </c>
      <c r="B2119" s="19" t="s">
        <v>376</v>
      </c>
      <c r="C2119" s="19">
        <v>2019</v>
      </c>
      <c r="D2119" s="19" t="s">
        <v>443</v>
      </c>
      <c r="E2119" s="16">
        <v>16</v>
      </c>
      <c r="F2119" s="20">
        <v>173</v>
      </c>
      <c r="G2119" s="21">
        <v>2.7434310000000002</v>
      </c>
      <c r="H2119" s="20">
        <v>7</v>
      </c>
      <c r="I2119" s="20">
        <v>11.500769999999999</v>
      </c>
      <c r="J2119" s="20">
        <v>20.499230000000001</v>
      </c>
      <c r="K2119" s="20">
        <v>14</v>
      </c>
      <c r="L2119" s="20" t="s">
        <v>557</v>
      </c>
      <c r="M2119" s="20">
        <v>13</v>
      </c>
      <c r="N2119" s="20">
        <v>20</v>
      </c>
      <c r="O2119" s="20" t="s">
        <v>557</v>
      </c>
      <c r="P2119" s="20">
        <v>22</v>
      </c>
      <c r="Q2119" s="20" t="s">
        <v>557</v>
      </c>
      <c r="R2119" s="19" t="s">
        <v>557</v>
      </c>
      <c r="S2119" s="20">
        <v>6</v>
      </c>
      <c r="T2119" s="20">
        <v>27</v>
      </c>
      <c r="U2119" s="20">
        <v>10</v>
      </c>
      <c r="V2119" s="20" t="s">
        <v>557</v>
      </c>
      <c r="W2119" s="20" t="s">
        <v>557</v>
      </c>
      <c r="X2119" s="19"/>
    </row>
    <row r="2120" spans="1:24" s="15" customFormat="1" ht="13.8">
      <c r="A2120" s="15" t="s">
        <v>375</v>
      </c>
      <c r="B2120" s="19" t="s">
        <v>376</v>
      </c>
      <c r="C2120" s="19">
        <v>2020</v>
      </c>
      <c r="D2120" s="19" t="s">
        <v>443</v>
      </c>
      <c r="E2120" s="16">
        <v>16</v>
      </c>
      <c r="F2120" s="20">
        <v>174</v>
      </c>
      <c r="G2120" s="21">
        <v>2.1428099999999999</v>
      </c>
      <c r="H2120" s="20">
        <v>7</v>
      </c>
      <c r="I2120" s="20">
        <v>12.48579</v>
      </c>
      <c r="J2120" s="20">
        <v>19.514209999999999</v>
      </c>
      <c r="K2120" s="20">
        <v>14</v>
      </c>
      <c r="L2120" s="20" t="s">
        <v>557</v>
      </c>
      <c r="M2120" s="20">
        <v>13</v>
      </c>
      <c r="N2120" s="20">
        <v>20</v>
      </c>
      <c r="O2120" s="20" t="s">
        <v>557</v>
      </c>
      <c r="P2120" s="20">
        <v>22</v>
      </c>
      <c r="Q2120" s="20" t="s">
        <v>557</v>
      </c>
      <c r="R2120" s="19" t="s">
        <v>557</v>
      </c>
      <c r="S2120" s="20">
        <v>6</v>
      </c>
      <c r="T2120" s="20">
        <v>30</v>
      </c>
      <c r="U2120" s="20">
        <v>10</v>
      </c>
      <c r="V2120" s="20" t="s">
        <v>557</v>
      </c>
      <c r="W2120" s="20" t="s">
        <v>557</v>
      </c>
      <c r="X2120" s="19"/>
    </row>
    <row r="2121" spans="1:24" s="15" customFormat="1" ht="13.8">
      <c r="A2121" s="15" t="s">
        <v>375</v>
      </c>
      <c r="B2121" s="19" t="s">
        <v>376</v>
      </c>
      <c r="C2121" s="19">
        <v>2021</v>
      </c>
      <c r="D2121" s="19" t="s">
        <v>443</v>
      </c>
      <c r="E2121" s="16">
        <v>20</v>
      </c>
      <c r="F2121" s="20">
        <v>164</v>
      </c>
      <c r="G2121" s="21">
        <v>2.4283130000000002</v>
      </c>
      <c r="H2121" s="20">
        <v>8</v>
      </c>
      <c r="I2121" s="20">
        <v>16.005420000000001</v>
      </c>
      <c r="J2121" s="20">
        <v>23.994579999999999</v>
      </c>
      <c r="K2121" s="20">
        <v>13.79579</v>
      </c>
      <c r="L2121" s="20"/>
      <c r="M2121" s="20">
        <v>16.887440000000002</v>
      </c>
      <c r="N2121" s="20">
        <v>19.792760000000001</v>
      </c>
      <c r="O2121" s="20"/>
      <c r="P2121" s="20">
        <v>22.451969999999999</v>
      </c>
      <c r="Q2121" s="20"/>
      <c r="R2121" s="19"/>
      <c r="S2121" s="20">
        <v>6.2922669999999998</v>
      </c>
      <c r="T2121" s="20">
        <v>36.934019999999997</v>
      </c>
      <c r="U2121" s="20">
        <v>10.11772</v>
      </c>
      <c r="V2121" s="20"/>
      <c r="W2121" s="20">
        <v>32.885959999999997</v>
      </c>
      <c r="X2121" s="19"/>
    </row>
    <row r="2122" spans="1:24" s="15" customFormat="1" ht="13.8">
      <c r="A2122" s="15" t="s">
        <v>375</v>
      </c>
      <c r="B2122" s="19" t="s">
        <v>376</v>
      </c>
      <c r="C2122" s="19">
        <v>2022</v>
      </c>
      <c r="D2122" s="19" t="s">
        <v>443</v>
      </c>
      <c r="E2122" s="16">
        <v>22</v>
      </c>
      <c r="F2122" s="20">
        <v>162</v>
      </c>
      <c r="G2122" s="21">
        <v>3.4678369999999998</v>
      </c>
      <c r="H2122" s="20">
        <v>8</v>
      </c>
      <c r="I2122" s="20">
        <v>16.312750000000001</v>
      </c>
      <c r="J2122" s="20">
        <v>27.687249999999999</v>
      </c>
      <c r="K2122" s="20">
        <v>14</v>
      </c>
      <c r="L2122" s="20" t="s">
        <v>557</v>
      </c>
      <c r="M2122" s="20">
        <v>17</v>
      </c>
      <c r="N2122" s="20">
        <v>20</v>
      </c>
      <c r="O2122" s="20" t="s">
        <v>557</v>
      </c>
      <c r="P2122" s="20">
        <v>22</v>
      </c>
      <c r="Q2122" s="20" t="s">
        <v>557</v>
      </c>
      <c r="R2122" s="19" t="s">
        <v>557</v>
      </c>
      <c r="S2122" s="20">
        <v>6</v>
      </c>
      <c r="T2122" s="20">
        <v>55</v>
      </c>
      <c r="U2122" s="20">
        <v>10</v>
      </c>
      <c r="V2122" s="20" t="s">
        <v>557</v>
      </c>
      <c r="W2122" s="20">
        <v>28</v>
      </c>
      <c r="X2122" s="19"/>
    </row>
    <row r="2123" spans="1:24" s="15" customFormat="1" ht="13.8">
      <c r="A2123" s="15" t="s">
        <v>375</v>
      </c>
      <c r="B2123" s="19" t="s">
        <v>376</v>
      </c>
      <c r="C2123" s="19">
        <v>2023</v>
      </c>
      <c r="D2123" s="19" t="s">
        <v>443</v>
      </c>
      <c r="E2123" s="16">
        <v>20</v>
      </c>
      <c r="F2123" s="20">
        <v>162</v>
      </c>
      <c r="G2123" s="21">
        <v>3.1260309999999998</v>
      </c>
      <c r="H2123" s="20">
        <v>8</v>
      </c>
      <c r="I2123" s="20">
        <v>14.87331</v>
      </c>
      <c r="J2123" s="20">
        <v>25.12669</v>
      </c>
      <c r="K2123" s="20">
        <v>18.85183</v>
      </c>
      <c r="L2123" s="20"/>
      <c r="M2123" s="20">
        <v>8.9084070000000004</v>
      </c>
      <c r="N2123" s="20">
        <v>19.792760000000001</v>
      </c>
      <c r="O2123" s="20"/>
      <c r="P2123" s="20">
        <v>22.451969999999999</v>
      </c>
      <c r="Q2123" s="20"/>
      <c r="R2123" s="19"/>
      <c r="S2123" s="20">
        <v>6.2922669999999998</v>
      </c>
      <c r="T2123" s="20">
        <v>49.231909999999999</v>
      </c>
      <c r="U2123" s="20">
        <v>10.11772</v>
      </c>
      <c r="V2123" s="20"/>
      <c r="W2123" s="20">
        <v>26.597999999999999</v>
      </c>
      <c r="X2123" s="19"/>
    </row>
    <row r="2124" spans="1:24" s="15" customFormat="1" ht="13.8">
      <c r="A2124" s="15" t="s">
        <v>375</v>
      </c>
      <c r="B2124" s="19" t="s">
        <v>376</v>
      </c>
      <c r="C2124" s="19">
        <v>2024</v>
      </c>
      <c r="D2124" s="19" t="s">
        <v>443</v>
      </c>
      <c r="E2124" s="16">
        <v>15</v>
      </c>
      <c r="F2124" s="20">
        <v>170</v>
      </c>
      <c r="G2124" s="21">
        <v>1.904104</v>
      </c>
      <c r="H2124" s="20">
        <v>8</v>
      </c>
      <c r="I2124" s="20">
        <v>11.877269999999999</v>
      </c>
      <c r="J2124" s="20">
        <v>18.122730000000001</v>
      </c>
      <c r="K2124" s="20">
        <v>17.101579999999998</v>
      </c>
      <c r="L2124" s="20"/>
      <c r="M2124" s="20">
        <v>8.4472159999999992</v>
      </c>
      <c r="N2124" s="20">
        <v>18.412189999999999</v>
      </c>
      <c r="O2124" s="20"/>
      <c r="P2124" s="20">
        <v>19.17484</v>
      </c>
      <c r="Q2124" s="20"/>
      <c r="R2124" s="19"/>
      <c r="S2124" s="20">
        <v>5.5577829999999997</v>
      </c>
      <c r="T2124" s="20">
        <v>21.04401</v>
      </c>
      <c r="U2124" s="20">
        <v>3.2360509999999998</v>
      </c>
      <c r="V2124" s="20"/>
      <c r="W2124" s="20">
        <v>27.115259999999999</v>
      </c>
      <c r="X2124" s="19"/>
    </row>
    <row r="2125" spans="1:24" s="15" customFormat="1">
      <c r="A2125" s="68" t="s">
        <v>375</v>
      </c>
      <c r="B2125" s="70" t="s">
        <v>376</v>
      </c>
      <c r="C2125" s="70">
        <v>2025</v>
      </c>
      <c r="D2125" s="73" t="str">
        <f>VLOOKUP(B2125,'CPI Timeseries 2012 - 2025'!B:C,2,0)</f>
        <v>SSA</v>
      </c>
      <c r="E2125" s="16">
        <v>14</v>
      </c>
      <c r="F2125" s="70">
        <v>175</v>
      </c>
      <c r="G2125" s="74">
        <v>1.935683</v>
      </c>
      <c r="H2125" s="70">
        <v>8</v>
      </c>
      <c r="I2125" s="75">
        <v>10.825480000000001</v>
      </c>
      <c r="J2125" s="75">
        <v>17.174520000000001</v>
      </c>
      <c r="K2125" s="75">
        <v>17.07349</v>
      </c>
      <c r="L2125" s="75"/>
      <c r="M2125" s="75">
        <v>8.4500089999999997</v>
      </c>
      <c r="N2125" s="75">
        <v>18.379660000000001</v>
      </c>
      <c r="O2125" s="75"/>
      <c r="P2125" s="75">
        <v>19.109950000000001</v>
      </c>
      <c r="Q2125" s="75"/>
      <c r="R2125" s="75"/>
      <c r="S2125" s="75">
        <v>5.5265659999999999</v>
      </c>
      <c r="T2125" s="75">
        <v>20.36204</v>
      </c>
      <c r="U2125" s="75">
        <v>0</v>
      </c>
      <c r="V2125" s="75"/>
      <c r="W2125" s="75">
        <v>24.488289999999999</v>
      </c>
      <c r="X2125" s="2"/>
    </row>
    <row r="2126" spans="1:24" s="15" customFormat="1" ht="13.8">
      <c r="A2126" s="15" t="s">
        <v>218</v>
      </c>
      <c r="B2126" s="19" t="s">
        <v>219</v>
      </c>
      <c r="C2126" s="19">
        <v>2012</v>
      </c>
      <c r="D2126" s="19" t="s">
        <v>234</v>
      </c>
      <c r="E2126" s="16">
        <v>37</v>
      </c>
      <c r="F2126" s="20">
        <v>88</v>
      </c>
      <c r="G2126" s="21">
        <v>3.2</v>
      </c>
      <c r="H2126" s="20">
        <v>3</v>
      </c>
      <c r="I2126" s="20">
        <v>31</v>
      </c>
      <c r="J2126" s="20">
        <v>42</v>
      </c>
      <c r="K2126" s="20"/>
      <c r="L2126" s="20"/>
      <c r="M2126" s="20"/>
      <c r="N2126" s="20"/>
      <c r="O2126" s="20"/>
      <c r="P2126" s="20">
        <v>42</v>
      </c>
      <c r="Q2126" s="20"/>
      <c r="R2126" s="19"/>
      <c r="S2126" s="20">
        <v>31</v>
      </c>
      <c r="T2126" s="20"/>
      <c r="U2126" s="20"/>
      <c r="V2126" s="20">
        <v>37</v>
      </c>
      <c r="W2126" s="20"/>
      <c r="X2126" s="19"/>
    </row>
    <row r="2127" spans="1:24" s="15" customFormat="1" ht="13.8">
      <c r="A2127" s="15" t="s">
        <v>218</v>
      </c>
      <c r="B2127" s="19" t="s">
        <v>219</v>
      </c>
      <c r="C2127" s="19">
        <v>2013</v>
      </c>
      <c r="D2127" s="19" t="s">
        <v>234</v>
      </c>
      <c r="E2127" s="16">
        <v>36</v>
      </c>
      <c r="F2127" s="20">
        <v>94</v>
      </c>
      <c r="G2127" s="21">
        <v>3.2</v>
      </c>
      <c r="H2127" s="20">
        <v>3</v>
      </c>
      <c r="I2127" s="20">
        <v>31</v>
      </c>
      <c r="J2127" s="20">
        <v>41</v>
      </c>
      <c r="K2127" s="20"/>
      <c r="L2127" s="20"/>
      <c r="M2127" s="20"/>
      <c r="N2127" s="20"/>
      <c r="O2127" s="20"/>
      <c r="P2127" s="20">
        <v>42</v>
      </c>
      <c r="Q2127" s="20"/>
      <c r="R2127" s="19"/>
      <c r="S2127" s="20">
        <v>31</v>
      </c>
      <c r="T2127" s="20"/>
      <c r="U2127" s="20"/>
      <c r="V2127" s="20">
        <v>35</v>
      </c>
      <c r="W2127" s="20"/>
      <c r="X2127" s="19"/>
    </row>
    <row r="2128" spans="1:24" s="15" customFormat="1" ht="13.8">
      <c r="A2128" s="15" t="s">
        <v>218</v>
      </c>
      <c r="B2128" s="19" t="s">
        <v>219</v>
      </c>
      <c r="C2128" s="19">
        <v>2014</v>
      </c>
      <c r="D2128" s="19" t="s">
        <v>234</v>
      </c>
      <c r="E2128" s="16">
        <v>36</v>
      </c>
      <c r="F2128" s="20">
        <v>100</v>
      </c>
      <c r="G2128" s="21">
        <v>3.25</v>
      </c>
      <c r="H2128" s="20">
        <v>3</v>
      </c>
      <c r="I2128" s="20">
        <v>31</v>
      </c>
      <c r="J2128" s="20">
        <v>41</v>
      </c>
      <c r="K2128" s="20"/>
      <c r="L2128" s="20"/>
      <c r="M2128" s="20"/>
      <c r="N2128" s="20"/>
      <c r="O2128" s="20"/>
      <c r="P2128" s="20">
        <v>42</v>
      </c>
      <c r="Q2128" s="20"/>
      <c r="R2128" s="19"/>
      <c r="S2128" s="20">
        <v>31</v>
      </c>
      <c r="T2128" s="20"/>
      <c r="U2128" s="20"/>
      <c r="V2128" s="20">
        <v>35</v>
      </c>
      <c r="W2128" s="20"/>
      <c r="X2128" s="19"/>
    </row>
    <row r="2129" spans="1:24" s="15" customFormat="1" ht="13.8">
      <c r="A2129" s="15" t="s">
        <v>218</v>
      </c>
      <c r="B2129" s="19" t="s">
        <v>219</v>
      </c>
      <c r="C2129" s="19">
        <v>2015</v>
      </c>
      <c r="D2129" s="19" t="s">
        <v>234</v>
      </c>
      <c r="E2129" s="16">
        <v>36</v>
      </c>
      <c r="F2129" s="20">
        <v>88</v>
      </c>
      <c r="G2129" s="21">
        <v>3.2100000381469727</v>
      </c>
      <c r="H2129" s="20">
        <v>3</v>
      </c>
      <c r="I2129" s="20">
        <v>31</v>
      </c>
      <c r="J2129" s="20">
        <v>41</v>
      </c>
      <c r="K2129" s="20"/>
      <c r="L2129" s="20"/>
      <c r="M2129" s="20"/>
      <c r="N2129" s="20"/>
      <c r="O2129" s="20"/>
      <c r="P2129" s="20">
        <v>42</v>
      </c>
      <c r="Q2129" s="20"/>
      <c r="R2129" s="19"/>
      <c r="S2129" s="20">
        <v>31</v>
      </c>
      <c r="T2129" s="20"/>
      <c r="U2129" s="20"/>
      <c r="V2129" s="20">
        <v>35</v>
      </c>
      <c r="W2129" s="20"/>
      <c r="X2129" s="19"/>
    </row>
    <row r="2130" spans="1:24" s="15" customFormat="1" ht="13.8">
      <c r="A2130" s="15" t="s">
        <v>218</v>
      </c>
      <c r="B2130" s="19" t="s">
        <v>219</v>
      </c>
      <c r="C2130" s="19">
        <v>2016</v>
      </c>
      <c r="D2130" s="19" t="s">
        <v>234</v>
      </c>
      <c r="E2130" s="16">
        <v>45</v>
      </c>
      <c r="F2130" s="20">
        <v>64</v>
      </c>
      <c r="G2130" s="21">
        <v>7.53</v>
      </c>
      <c r="H2130" s="20">
        <v>4</v>
      </c>
      <c r="I2130" s="20">
        <v>32</v>
      </c>
      <c r="J2130" s="20">
        <v>57</v>
      </c>
      <c r="K2130" s="20" t="s">
        <v>557</v>
      </c>
      <c r="L2130" s="20" t="s">
        <v>557</v>
      </c>
      <c r="M2130" s="20" t="s">
        <v>557</v>
      </c>
      <c r="N2130" s="20" t="s">
        <v>557</v>
      </c>
      <c r="O2130" s="20" t="s">
        <v>557</v>
      </c>
      <c r="P2130" s="20">
        <v>34</v>
      </c>
      <c r="Q2130" s="20" t="s">
        <v>557</v>
      </c>
      <c r="R2130" s="19" t="s">
        <v>557</v>
      </c>
      <c r="S2130" s="20">
        <v>32</v>
      </c>
      <c r="T2130" s="20">
        <v>65</v>
      </c>
      <c r="U2130" s="20" t="s">
        <v>557</v>
      </c>
      <c r="V2130" s="20" t="s">
        <v>557</v>
      </c>
      <c r="W2130" s="20">
        <v>47</v>
      </c>
      <c r="X2130" s="19"/>
    </row>
    <row r="2131" spans="1:24" s="15" customFormat="1" ht="13.8">
      <c r="A2131" s="15" t="s">
        <v>218</v>
      </c>
      <c r="B2131" s="19" t="s">
        <v>219</v>
      </c>
      <c r="C2131" s="19">
        <v>2017</v>
      </c>
      <c r="D2131" s="19" t="s">
        <v>234</v>
      </c>
      <c r="E2131" s="16">
        <v>41</v>
      </c>
      <c r="F2131" s="20">
        <v>77</v>
      </c>
      <c r="G2131" s="21">
        <v>4.08</v>
      </c>
      <c r="H2131" s="20">
        <v>4</v>
      </c>
      <c r="I2131" s="20">
        <v>34</v>
      </c>
      <c r="J2131" s="20">
        <v>48</v>
      </c>
      <c r="K2131" s="20"/>
      <c r="L2131" s="20"/>
      <c r="M2131" s="20"/>
      <c r="N2131" s="20"/>
      <c r="O2131" s="20"/>
      <c r="P2131" s="20">
        <v>35</v>
      </c>
      <c r="Q2131" s="20"/>
      <c r="R2131" s="19"/>
      <c r="S2131" s="20">
        <v>33</v>
      </c>
      <c r="T2131" s="20">
        <v>49</v>
      </c>
      <c r="U2131" s="20"/>
      <c r="V2131" s="20"/>
      <c r="W2131" s="20">
        <v>47</v>
      </c>
      <c r="X2131" s="19"/>
    </row>
    <row r="2132" spans="1:24" s="15" customFormat="1" ht="13.8">
      <c r="A2132" s="15" t="s">
        <v>218</v>
      </c>
      <c r="B2132" s="19" t="s">
        <v>219</v>
      </c>
      <c r="C2132" s="19">
        <v>2018</v>
      </c>
      <c r="D2132" s="19" t="s">
        <v>234</v>
      </c>
      <c r="E2132" s="16">
        <v>43</v>
      </c>
      <c r="F2132" s="20">
        <v>73</v>
      </c>
      <c r="G2132" s="21">
        <v>3.22</v>
      </c>
      <c r="H2132" s="20">
        <v>4</v>
      </c>
      <c r="I2132" s="20">
        <v>38</v>
      </c>
      <c r="J2132" s="20">
        <v>48</v>
      </c>
      <c r="K2132" s="20"/>
      <c r="L2132" s="20"/>
      <c r="M2132" s="20"/>
      <c r="N2132" s="20"/>
      <c r="O2132" s="20"/>
      <c r="P2132" s="20">
        <v>35</v>
      </c>
      <c r="Q2132" s="20"/>
      <c r="R2132" s="19"/>
      <c r="S2132" s="20">
        <v>41</v>
      </c>
      <c r="T2132" s="20">
        <v>49</v>
      </c>
      <c r="U2132" s="20"/>
      <c r="V2132" s="20"/>
      <c r="W2132" s="20">
        <v>47</v>
      </c>
      <c r="X2132" s="19"/>
    </row>
    <row r="2133" spans="1:24" s="15" customFormat="1" ht="13.8">
      <c r="A2133" s="15" t="s">
        <v>218</v>
      </c>
      <c r="B2133" s="19" t="s">
        <v>219</v>
      </c>
      <c r="C2133" s="19">
        <v>2019</v>
      </c>
      <c r="D2133" s="19" t="s">
        <v>234</v>
      </c>
      <c r="E2133" s="16">
        <v>44</v>
      </c>
      <c r="F2133" s="20">
        <v>70</v>
      </c>
      <c r="G2133" s="21">
        <v>4.7630290000000004</v>
      </c>
      <c r="H2133" s="20">
        <v>4</v>
      </c>
      <c r="I2133" s="20">
        <v>36.188630000000003</v>
      </c>
      <c r="J2133" s="20">
        <v>51.811369999999997</v>
      </c>
      <c r="K2133" s="20" t="s">
        <v>557</v>
      </c>
      <c r="L2133" s="20" t="s">
        <v>557</v>
      </c>
      <c r="M2133" s="20" t="s">
        <v>557</v>
      </c>
      <c r="N2133" s="20" t="s">
        <v>557</v>
      </c>
      <c r="O2133" s="20" t="s">
        <v>557</v>
      </c>
      <c r="P2133" s="20">
        <v>35</v>
      </c>
      <c r="Q2133" s="20" t="s">
        <v>557</v>
      </c>
      <c r="R2133" s="19" t="s">
        <v>557</v>
      </c>
      <c r="S2133" s="20">
        <v>41</v>
      </c>
      <c r="T2133" s="20">
        <v>57</v>
      </c>
      <c r="U2133" s="20" t="s">
        <v>557</v>
      </c>
      <c r="V2133" s="20" t="s">
        <v>557</v>
      </c>
      <c r="W2133" s="20">
        <v>45</v>
      </c>
      <c r="X2133" s="19"/>
    </row>
    <row r="2134" spans="1:24" s="15" customFormat="1" ht="13.8">
      <c r="A2134" s="15" t="s">
        <v>218</v>
      </c>
      <c r="B2134" s="19" t="s">
        <v>219</v>
      </c>
      <c r="C2134" s="19">
        <v>2020</v>
      </c>
      <c r="D2134" s="19" t="s">
        <v>234</v>
      </c>
      <c r="E2134" s="16">
        <v>38</v>
      </c>
      <c r="F2134" s="20">
        <v>94</v>
      </c>
      <c r="G2134" s="21">
        <v>1.686898</v>
      </c>
      <c r="H2134" s="20">
        <v>4</v>
      </c>
      <c r="I2134" s="20">
        <v>35.233490000000003</v>
      </c>
      <c r="J2134" s="20">
        <v>40.766509999999997</v>
      </c>
      <c r="K2134" s="20" t="s">
        <v>557</v>
      </c>
      <c r="L2134" s="20" t="s">
        <v>557</v>
      </c>
      <c r="M2134" s="20" t="s">
        <v>557</v>
      </c>
      <c r="N2134" s="20" t="s">
        <v>557</v>
      </c>
      <c r="O2134" s="20" t="s">
        <v>557</v>
      </c>
      <c r="P2134" s="20">
        <v>35</v>
      </c>
      <c r="Q2134" s="20" t="s">
        <v>557</v>
      </c>
      <c r="R2134" s="19" t="s">
        <v>557</v>
      </c>
      <c r="S2134" s="20">
        <v>37</v>
      </c>
      <c r="T2134" s="20">
        <v>43</v>
      </c>
      <c r="U2134" s="20" t="s">
        <v>557</v>
      </c>
      <c r="V2134" s="20" t="s">
        <v>557</v>
      </c>
      <c r="W2134" s="20">
        <v>36</v>
      </c>
      <c r="X2134" s="19"/>
    </row>
    <row r="2135" spans="1:24" s="15" customFormat="1" ht="13.8">
      <c r="A2135" s="15" t="s">
        <v>218</v>
      </c>
      <c r="B2135" s="19" t="s">
        <v>219</v>
      </c>
      <c r="C2135" s="19">
        <v>2021</v>
      </c>
      <c r="D2135" s="19" t="s">
        <v>234</v>
      </c>
      <c r="E2135" s="16">
        <v>39</v>
      </c>
      <c r="F2135" s="20">
        <v>87</v>
      </c>
      <c r="G2135" s="21">
        <v>4.2892229999999998</v>
      </c>
      <c r="H2135" s="20">
        <v>4</v>
      </c>
      <c r="I2135" s="20">
        <v>31.944230000000001</v>
      </c>
      <c r="J2135" s="20">
        <v>46.055770000000003</v>
      </c>
      <c r="K2135" s="20"/>
      <c r="L2135" s="20"/>
      <c r="M2135" s="20"/>
      <c r="N2135" s="20"/>
      <c r="O2135" s="20"/>
      <c r="P2135" s="20">
        <v>34.50329</v>
      </c>
      <c r="Q2135" s="20"/>
      <c r="R2135" s="19"/>
      <c r="S2135" s="20">
        <v>32.418640000000003</v>
      </c>
      <c r="T2135" s="20">
        <v>53.572339999999997</v>
      </c>
      <c r="U2135" s="20"/>
      <c r="V2135" s="20"/>
      <c r="W2135" s="20">
        <v>34.682510000000001</v>
      </c>
      <c r="X2135" s="19"/>
    </row>
    <row r="2136" spans="1:24" s="15" customFormat="1" ht="13.8">
      <c r="A2136" s="15" t="s">
        <v>218</v>
      </c>
      <c r="B2136" s="19" t="s">
        <v>219</v>
      </c>
      <c r="C2136" s="19">
        <v>2022</v>
      </c>
      <c r="D2136" s="19" t="s">
        <v>234</v>
      </c>
      <c r="E2136" s="16">
        <v>40</v>
      </c>
      <c r="F2136" s="20">
        <v>85</v>
      </c>
      <c r="G2136" s="21">
        <v>5.3808629999999997</v>
      </c>
      <c r="H2136" s="20">
        <v>4</v>
      </c>
      <c r="I2136" s="20">
        <v>31.175380000000001</v>
      </c>
      <c r="J2136" s="20">
        <v>48.824620000000003</v>
      </c>
      <c r="K2136" s="20" t="s">
        <v>557</v>
      </c>
      <c r="L2136" s="20" t="s">
        <v>557</v>
      </c>
      <c r="M2136" s="20" t="s">
        <v>557</v>
      </c>
      <c r="N2136" s="20" t="s">
        <v>557</v>
      </c>
      <c r="O2136" s="20" t="s">
        <v>557</v>
      </c>
      <c r="P2136" s="20">
        <v>35</v>
      </c>
      <c r="Q2136" s="20" t="s">
        <v>557</v>
      </c>
      <c r="R2136" s="19" t="s">
        <v>557</v>
      </c>
      <c r="S2136" s="20">
        <v>32</v>
      </c>
      <c r="T2136" s="20">
        <v>59</v>
      </c>
      <c r="U2136" s="20" t="s">
        <v>557</v>
      </c>
      <c r="V2136" s="20" t="s">
        <v>557</v>
      </c>
      <c r="W2136" s="20">
        <v>35</v>
      </c>
      <c r="X2136" s="19"/>
    </row>
    <row r="2137" spans="1:24" s="15" customFormat="1" ht="13.8">
      <c r="A2137" s="15" t="s">
        <v>218</v>
      </c>
      <c r="B2137" s="19" t="s">
        <v>219</v>
      </c>
      <c r="C2137" s="19">
        <v>2023</v>
      </c>
      <c r="D2137" s="19" t="s">
        <v>234</v>
      </c>
      <c r="E2137" s="16">
        <v>40</v>
      </c>
      <c r="F2137" s="20">
        <v>87</v>
      </c>
      <c r="G2137" s="21">
        <v>5.9089989999999997</v>
      </c>
      <c r="H2137" s="20">
        <v>4</v>
      </c>
      <c r="I2137" s="20">
        <v>30.309239999999999</v>
      </c>
      <c r="J2137" s="20">
        <v>49.690759999999997</v>
      </c>
      <c r="K2137" s="20"/>
      <c r="L2137" s="20"/>
      <c r="M2137" s="20"/>
      <c r="N2137" s="20"/>
      <c r="O2137" s="20"/>
      <c r="P2137" s="20">
        <v>34.50329</v>
      </c>
      <c r="Q2137" s="20"/>
      <c r="R2137" s="19"/>
      <c r="S2137" s="20">
        <v>32.418640000000003</v>
      </c>
      <c r="T2137" s="20">
        <v>60.80639</v>
      </c>
      <c r="U2137" s="20"/>
      <c r="V2137" s="20"/>
      <c r="W2137" s="20">
        <v>33.784239999999997</v>
      </c>
      <c r="X2137" s="19"/>
    </row>
    <row r="2138" spans="1:24" s="15" customFormat="1" ht="13.8">
      <c r="A2138" s="15" t="s">
        <v>218</v>
      </c>
      <c r="B2138" s="19" t="s">
        <v>219</v>
      </c>
      <c r="C2138" s="19">
        <v>2024</v>
      </c>
      <c r="D2138" s="19" t="s">
        <v>234</v>
      </c>
      <c r="E2138" s="16">
        <v>40</v>
      </c>
      <c r="F2138" s="20">
        <v>88</v>
      </c>
      <c r="G2138" s="21">
        <v>5.6611760000000002</v>
      </c>
      <c r="H2138" s="20">
        <v>4</v>
      </c>
      <c r="I2138" s="20">
        <v>30.715669999999999</v>
      </c>
      <c r="J2138" s="20">
        <v>49.284329999999997</v>
      </c>
      <c r="K2138" s="20"/>
      <c r="L2138" s="20"/>
      <c r="M2138" s="20"/>
      <c r="N2138" s="20"/>
      <c r="O2138" s="20"/>
      <c r="P2138" s="20">
        <v>32.267980000000001</v>
      </c>
      <c r="Q2138" s="20"/>
      <c r="R2138" s="19"/>
      <c r="S2138" s="20">
        <v>32.781230000000001</v>
      </c>
      <c r="T2138" s="20">
        <v>59.372489999999999</v>
      </c>
      <c r="U2138" s="20"/>
      <c r="V2138" s="20"/>
      <c r="W2138" s="20">
        <v>34.930529999999997</v>
      </c>
      <c r="X2138" s="19"/>
    </row>
    <row r="2139" spans="1:24" s="15" customFormat="1">
      <c r="A2139" s="68" t="s">
        <v>218</v>
      </c>
      <c r="B2139" s="70" t="s">
        <v>219</v>
      </c>
      <c r="C2139" s="70">
        <v>2025</v>
      </c>
      <c r="D2139" s="73" t="str">
        <f>VLOOKUP(B2139,'CPI Timeseries 2012 - 2025'!B:C,2,0)</f>
        <v>AME</v>
      </c>
      <c r="E2139" s="16">
        <v>38</v>
      </c>
      <c r="F2139" s="70">
        <v>96</v>
      </c>
      <c r="G2139" s="74">
        <v>5.2817819999999998</v>
      </c>
      <c r="H2139" s="70">
        <v>5</v>
      </c>
      <c r="I2139" s="75">
        <v>29.337879999999998</v>
      </c>
      <c r="J2139" s="75">
        <v>46.662120000000002</v>
      </c>
      <c r="K2139" s="75"/>
      <c r="L2139" s="75"/>
      <c r="M2139" s="75"/>
      <c r="N2139" s="75"/>
      <c r="O2139" s="75"/>
      <c r="P2139" s="75">
        <v>32.214660000000002</v>
      </c>
      <c r="Q2139" s="75"/>
      <c r="R2139" s="75"/>
      <c r="S2139" s="75">
        <v>32.758890000000001</v>
      </c>
      <c r="T2139" s="75">
        <v>63.490949999999998</v>
      </c>
      <c r="U2139" s="75">
        <v>27.196490000000001</v>
      </c>
      <c r="V2139" s="75"/>
      <c r="W2139" s="75">
        <v>34.911569999999998</v>
      </c>
      <c r="X2139" s="2"/>
    </row>
    <row r="2140" spans="1:24" s="15" customFormat="1" ht="13.8">
      <c r="A2140" s="15" t="s">
        <v>34</v>
      </c>
      <c r="B2140" s="19" t="s">
        <v>35</v>
      </c>
      <c r="C2140" s="19">
        <v>2012</v>
      </c>
      <c r="D2140" s="19" t="s">
        <v>444</v>
      </c>
      <c r="E2140" s="16">
        <v>88</v>
      </c>
      <c r="F2140" s="20">
        <v>4</v>
      </c>
      <c r="G2140" s="21">
        <v>1.9</v>
      </c>
      <c r="H2140" s="20">
        <v>7</v>
      </c>
      <c r="I2140" s="20">
        <v>85</v>
      </c>
      <c r="J2140" s="20">
        <v>91</v>
      </c>
      <c r="K2140" s="20"/>
      <c r="L2140" s="20">
        <v>97</v>
      </c>
      <c r="M2140" s="20"/>
      <c r="N2140" s="20">
        <v>88</v>
      </c>
      <c r="O2140" s="20"/>
      <c r="P2140" s="20">
        <v>83</v>
      </c>
      <c r="Q2140" s="20">
        <v>85</v>
      </c>
      <c r="R2140" s="19"/>
      <c r="S2140" s="20">
        <v>89</v>
      </c>
      <c r="T2140" s="20"/>
      <c r="U2140" s="20"/>
      <c r="V2140" s="20">
        <v>82</v>
      </c>
      <c r="W2140" s="20">
        <v>89</v>
      </c>
      <c r="X2140" s="19"/>
    </row>
    <row r="2141" spans="1:24" s="15" customFormat="1" ht="13.8">
      <c r="A2141" s="15" t="s">
        <v>34</v>
      </c>
      <c r="B2141" s="19" t="s">
        <v>35</v>
      </c>
      <c r="C2141" s="19">
        <v>2013</v>
      </c>
      <c r="D2141" s="19" t="s">
        <v>444</v>
      </c>
      <c r="E2141" s="16">
        <v>89</v>
      </c>
      <c r="F2141" s="20">
        <v>3</v>
      </c>
      <c r="G2141" s="21">
        <v>2.2999999999999998</v>
      </c>
      <c r="H2141" s="20">
        <v>7</v>
      </c>
      <c r="I2141" s="20">
        <v>85</v>
      </c>
      <c r="J2141" s="20">
        <v>93</v>
      </c>
      <c r="K2141" s="20"/>
      <c r="L2141" s="20">
        <v>97</v>
      </c>
      <c r="M2141" s="20"/>
      <c r="N2141" s="20">
        <v>88</v>
      </c>
      <c r="O2141" s="20"/>
      <c r="P2141" s="20">
        <v>83</v>
      </c>
      <c r="Q2141" s="20">
        <v>83</v>
      </c>
      <c r="R2141" s="19"/>
      <c r="S2141" s="20">
        <v>98</v>
      </c>
      <c r="T2141" s="20"/>
      <c r="U2141" s="20"/>
      <c r="V2141" s="20">
        <v>86</v>
      </c>
      <c r="W2141" s="20">
        <v>89</v>
      </c>
      <c r="X2141" s="19"/>
    </row>
    <row r="2142" spans="1:24" s="15" customFormat="1" ht="13.8">
      <c r="A2142" s="15" t="s">
        <v>34</v>
      </c>
      <c r="B2142" s="19" t="s">
        <v>35</v>
      </c>
      <c r="C2142" s="19">
        <v>2014</v>
      </c>
      <c r="D2142" s="19" t="s">
        <v>444</v>
      </c>
      <c r="E2142" s="16">
        <v>87</v>
      </c>
      <c r="F2142" s="20">
        <v>4</v>
      </c>
      <c r="G2142" s="21">
        <v>3.4100000858306885</v>
      </c>
      <c r="H2142" s="20">
        <v>7</v>
      </c>
      <c r="I2142" s="20">
        <v>81</v>
      </c>
      <c r="J2142" s="20">
        <v>93</v>
      </c>
      <c r="K2142" s="20"/>
      <c r="L2142" s="20">
        <v>97</v>
      </c>
      <c r="M2142" s="20"/>
      <c r="N2142" s="20">
        <v>88</v>
      </c>
      <c r="O2142" s="20"/>
      <c r="P2142" s="20">
        <v>83</v>
      </c>
      <c r="Q2142" s="20">
        <v>85</v>
      </c>
      <c r="R2142" s="19"/>
      <c r="S2142" s="20">
        <v>98</v>
      </c>
      <c r="T2142" s="20"/>
      <c r="U2142" s="20"/>
      <c r="V2142" s="20">
        <v>72</v>
      </c>
      <c r="W2142" s="20">
        <v>85</v>
      </c>
      <c r="X2142" s="19"/>
    </row>
    <row r="2143" spans="1:24" s="15" customFormat="1" ht="13.8">
      <c r="A2143" s="15" t="s">
        <v>34</v>
      </c>
      <c r="B2143" s="19" t="s">
        <v>35</v>
      </c>
      <c r="C2143" s="19">
        <v>2015</v>
      </c>
      <c r="D2143" s="19" t="s">
        <v>444</v>
      </c>
      <c r="E2143" s="16">
        <v>89</v>
      </c>
      <c r="F2143" s="20">
        <v>4</v>
      </c>
      <c r="G2143" s="21">
        <v>1.7100000381469727</v>
      </c>
      <c r="H2143" s="20">
        <v>7</v>
      </c>
      <c r="I2143" s="20">
        <v>86</v>
      </c>
      <c r="J2143" s="20">
        <v>92</v>
      </c>
      <c r="K2143" s="20"/>
      <c r="L2143" s="20">
        <v>89</v>
      </c>
      <c r="M2143" s="20"/>
      <c r="N2143" s="20">
        <v>88</v>
      </c>
      <c r="O2143" s="20"/>
      <c r="P2143" s="20">
        <v>83</v>
      </c>
      <c r="Q2143" s="20">
        <v>87</v>
      </c>
      <c r="R2143" s="19"/>
      <c r="S2143" s="20">
        <v>98</v>
      </c>
      <c r="T2143" s="20"/>
      <c r="U2143" s="20"/>
      <c r="V2143" s="20">
        <v>89</v>
      </c>
      <c r="W2143" s="20">
        <v>88</v>
      </c>
      <c r="X2143" s="19"/>
    </row>
    <row r="2144" spans="1:24" s="15" customFormat="1" ht="13.8">
      <c r="A2144" s="15" t="s">
        <v>34</v>
      </c>
      <c r="B2144" s="19" t="s">
        <v>35</v>
      </c>
      <c r="C2144" s="19">
        <v>2016</v>
      </c>
      <c r="D2144" s="19" t="s">
        <v>444</v>
      </c>
      <c r="E2144" s="16">
        <v>88</v>
      </c>
      <c r="F2144" s="20">
        <v>4</v>
      </c>
      <c r="G2144" s="21">
        <v>1.33</v>
      </c>
      <c r="H2144" s="20">
        <v>7</v>
      </c>
      <c r="I2144" s="20">
        <v>85</v>
      </c>
      <c r="J2144" s="20">
        <v>90</v>
      </c>
      <c r="K2144" s="20" t="s">
        <v>557</v>
      </c>
      <c r="L2144" s="20">
        <v>90</v>
      </c>
      <c r="M2144" s="20" t="s">
        <v>557</v>
      </c>
      <c r="N2144" s="20">
        <v>90</v>
      </c>
      <c r="O2144" s="20" t="s">
        <v>557</v>
      </c>
      <c r="P2144" s="20">
        <v>83</v>
      </c>
      <c r="Q2144" s="20">
        <v>86</v>
      </c>
      <c r="R2144" s="19" t="s">
        <v>557</v>
      </c>
      <c r="S2144" s="20">
        <v>93</v>
      </c>
      <c r="T2144" s="20" t="s">
        <v>557</v>
      </c>
      <c r="U2144" s="20" t="s">
        <v>557</v>
      </c>
      <c r="V2144" s="20">
        <v>86</v>
      </c>
      <c r="W2144" s="20">
        <v>85</v>
      </c>
      <c r="X2144" s="19"/>
    </row>
    <row r="2145" spans="1:24" s="15" customFormat="1" ht="13.8">
      <c r="A2145" s="15" t="s">
        <v>34</v>
      </c>
      <c r="B2145" s="19" t="s">
        <v>35</v>
      </c>
      <c r="C2145" s="19">
        <v>2017</v>
      </c>
      <c r="D2145" s="19" t="s">
        <v>444</v>
      </c>
      <c r="E2145" s="16">
        <v>84</v>
      </c>
      <c r="F2145" s="20">
        <v>6</v>
      </c>
      <c r="G2145" s="21">
        <v>2.27</v>
      </c>
      <c r="H2145" s="20">
        <v>8</v>
      </c>
      <c r="I2145" s="20">
        <v>80</v>
      </c>
      <c r="J2145" s="20">
        <v>88</v>
      </c>
      <c r="K2145" s="20"/>
      <c r="L2145" s="20">
        <v>88</v>
      </c>
      <c r="M2145" s="20"/>
      <c r="N2145" s="20">
        <v>90</v>
      </c>
      <c r="O2145" s="20"/>
      <c r="P2145" s="20">
        <v>83</v>
      </c>
      <c r="Q2145" s="20">
        <v>84</v>
      </c>
      <c r="R2145" s="19"/>
      <c r="S2145" s="20">
        <v>93</v>
      </c>
      <c r="T2145" s="20">
        <v>77</v>
      </c>
      <c r="U2145" s="20"/>
      <c r="V2145" s="20">
        <v>74</v>
      </c>
      <c r="W2145" s="20">
        <v>86</v>
      </c>
      <c r="X2145" s="19"/>
    </row>
    <row r="2146" spans="1:24" s="15" customFormat="1" ht="13.8">
      <c r="A2146" s="15" t="s">
        <v>34</v>
      </c>
      <c r="B2146" s="19" t="s">
        <v>35</v>
      </c>
      <c r="C2146" s="19">
        <v>2018</v>
      </c>
      <c r="D2146" s="19" t="s">
        <v>444</v>
      </c>
      <c r="E2146" s="16">
        <v>85</v>
      </c>
      <c r="F2146" s="20">
        <v>3</v>
      </c>
      <c r="G2146" s="21">
        <v>2.02</v>
      </c>
      <c r="H2146" s="20">
        <v>8</v>
      </c>
      <c r="I2146" s="20">
        <v>82</v>
      </c>
      <c r="J2146" s="20">
        <v>88</v>
      </c>
      <c r="K2146" s="20"/>
      <c r="L2146" s="20">
        <v>88</v>
      </c>
      <c r="M2146" s="20"/>
      <c r="N2146" s="20">
        <v>90</v>
      </c>
      <c r="O2146" s="20"/>
      <c r="P2146" s="20">
        <v>83</v>
      </c>
      <c r="Q2146" s="20">
        <v>81</v>
      </c>
      <c r="R2146" s="19"/>
      <c r="S2146" s="20">
        <v>93</v>
      </c>
      <c r="T2146" s="20">
        <v>78</v>
      </c>
      <c r="U2146" s="20"/>
      <c r="V2146" s="20">
        <v>77</v>
      </c>
      <c r="W2146" s="20">
        <v>86</v>
      </c>
      <c r="X2146" s="19"/>
    </row>
    <row r="2147" spans="1:24" s="15" customFormat="1" ht="13.8">
      <c r="A2147" s="15" t="s">
        <v>34</v>
      </c>
      <c r="B2147" s="19" t="s">
        <v>35</v>
      </c>
      <c r="C2147" s="19">
        <v>2019</v>
      </c>
      <c r="D2147" s="19" t="s">
        <v>444</v>
      </c>
      <c r="E2147" s="16">
        <v>85</v>
      </c>
      <c r="F2147" s="20">
        <v>4</v>
      </c>
      <c r="G2147" s="21">
        <v>1.9776929999999999</v>
      </c>
      <c r="H2147" s="20">
        <v>8</v>
      </c>
      <c r="I2147" s="20">
        <v>81.75658</v>
      </c>
      <c r="J2147" s="20">
        <v>88.24342</v>
      </c>
      <c r="K2147" s="20" t="s">
        <v>557</v>
      </c>
      <c r="L2147" s="20">
        <v>88</v>
      </c>
      <c r="M2147" s="20" t="s">
        <v>557</v>
      </c>
      <c r="N2147" s="20">
        <v>90</v>
      </c>
      <c r="O2147" s="20" t="s">
        <v>557</v>
      </c>
      <c r="P2147" s="20">
        <v>83</v>
      </c>
      <c r="Q2147" s="20">
        <v>84</v>
      </c>
      <c r="R2147" s="19" t="s">
        <v>557</v>
      </c>
      <c r="S2147" s="20">
        <v>93</v>
      </c>
      <c r="T2147" s="20">
        <v>78</v>
      </c>
      <c r="U2147" s="20" t="s">
        <v>557</v>
      </c>
      <c r="V2147" s="20">
        <v>77</v>
      </c>
      <c r="W2147" s="20">
        <v>87</v>
      </c>
      <c r="X2147" s="19"/>
    </row>
    <row r="2148" spans="1:24" s="15" customFormat="1" ht="13.8">
      <c r="A2148" s="15" t="s">
        <v>34</v>
      </c>
      <c r="B2148" s="19" t="s">
        <v>35</v>
      </c>
      <c r="C2148" s="19">
        <v>2020</v>
      </c>
      <c r="D2148" s="19" t="s">
        <v>444</v>
      </c>
      <c r="E2148" s="16">
        <v>85</v>
      </c>
      <c r="F2148" s="20">
        <v>3</v>
      </c>
      <c r="G2148" s="21">
        <v>1.3039529999999999</v>
      </c>
      <c r="H2148" s="20">
        <v>8</v>
      </c>
      <c r="I2148" s="20">
        <v>82.861519999999999</v>
      </c>
      <c r="J2148" s="20">
        <v>87.138480000000001</v>
      </c>
      <c r="K2148" s="20" t="s">
        <v>557</v>
      </c>
      <c r="L2148" s="20">
        <v>88</v>
      </c>
      <c r="M2148" s="20" t="s">
        <v>557</v>
      </c>
      <c r="N2148" s="20">
        <v>90</v>
      </c>
      <c r="O2148" s="20" t="s">
        <v>557</v>
      </c>
      <c r="P2148" s="20">
        <v>83</v>
      </c>
      <c r="Q2148" s="20">
        <v>84</v>
      </c>
      <c r="R2148" s="19" t="s">
        <v>557</v>
      </c>
      <c r="S2148" s="20">
        <v>93</v>
      </c>
      <c r="T2148" s="20">
        <v>77</v>
      </c>
      <c r="U2148" s="20" t="s">
        <v>557</v>
      </c>
      <c r="V2148" s="20">
        <v>77</v>
      </c>
      <c r="W2148" s="20">
        <v>87</v>
      </c>
      <c r="X2148" s="19"/>
    </row>
    <row r="2149" spans="1:24" s="15" customFormat="1" ht="13.8">
      <c r="A2149" s="15" t="s">
        <v>34</v>
      </c>
      <c r="B2149" s="19" t="s">
        <v>35</v>
      </c>
      <c r="C2149" s="19">
        <v>2021</v>
      </c>
      <c r="D2149" s="19" t="s">
        <v>444</v>
      </c>
      <c r="E2149" s="16">
        <v>85</v>
      </c>
      <c r="F2149" s="20">
        <v>4</v>
      </c>
      <c r="G2149" s="21">
        <v>1.239412</v>
      </c>
      <c r="H2149" s="20">
        <v>8</v>
      </c>
      <c r="I2149" s="20">
        <v>82.961169999999996</v>
      </c>
      <c r="J2149" s="20">
        <v>87.038830000000004</v>
      </c>
      <c r="K2149" s="20"/>
      <c r="L2149" s="20">
        <v>88.124769999999998</v>
      </c>
      <c r="M2149" s="20"/>
      <c r="N2149" s="20">
        <v>89.674469999999999</v>
      </c>
      <c r="O2149" s="20"/>
      <c r="P2149" s="20">
        <v>83.256370000000004</v>
      </c>
      <c r="Q2149" s="20">
        <v>83.338970000000003</v>
      </c>
      <c r="R2149" s="19"/>
      <c r="S2149" s="20">
        <v>93.380179999999996</v>
      </c>
      <c r="T2149" s="20">
        <v>78.168109999999999</v>
      </c>
      <c r="U2149" s="20"/>
      <c r="V2149" s="20">
        <v>77.997960000000006</v>
      </c>
      <c r="W2149" s="20">
        <v>86.782679999999999</v>
      </c>
      <c r="X2149" s="19"/>
    </row>
    <row r="2150" spans="1:24" s="15" customFormat="1" ht="13.8">
      <c r="A2150" s="15" t="s">
        <v>34</v>
      </c>
      <c r="B2150" s="19" t="s">
        <v>35</v>
      </c>
      <c r="C2150" s="19">
        <v>2022</v>
      </c>
      <c r="D2150" s="19" t="s">
        <v>444</v>
      </c>
      <c r="E2150" s="16">
        <v>83</v>
      </c>
      <c r="F2150" s="20">
        <v>5</v>
      </c>
      <c r="G2150" s="21">
        <v>2.2040670000000002</v>
      </c>
      <c r="H2150" s="20">
        <v>8</v>
      </c>
      <c r="I2150" s="20">
        <v>79.385329999999996</v>
      </c>
      <c r="J2150" s="20">
        <v>86.614670000000004</v>
      </c>
      <c r="K2150" s="20" t="s">
        <v>557</v>
      </c>
      <c r="L2150" s="20">
        <v>88</v>
      </c>
      <c r="M2150" s="20" t="s">
        <v>557</v>
      </c>
      <c r="N2150" s="20">
        <v>90</v>
      </c>
      <c r="O2150" s="20" t="s">
        <v>557</v>
      </c>
      <c r="P2150" s="20">
        <v>83</v>
      </c>
      <c r="Q2150" s="20">
        <v>85</v>
      </c>
      <c r="R2150" s="19" t="s">
        <v>557</v>
      </c>
      <c r="S2150" s="20">
        <v>93</v>
      </c>
      <c r="T2150" s="20">
        <v>78</v>
      </c>
      <c r="U2150" s="20" t="s">
        <v>557</v>
      </c>
      <c r="V2150" s="20">
        <v>62</v>
      </c>
      <c r="W2150" s="20">
        <v>86</v>
      </c>
      <c r="X2150" s="19"/>
    </row>
    <row r="2151" spans="1:24" s="15" customFormat="1" ht="13.8">
      <c r="A2151" s="15" t="s">
        <v>34</v>
      </c>
      <c r="B2151" s="19" t="s">
        <v>35</v>
      </c>
      <c r="C2151" s="19">
        <v>2023</v>
      </c>
      <c r="D2151" s="19" t="s">
        <v>444</v>
      </c>
      <c r="E2151" s="16">
        <v>82</v>
      </c>
      <c r="F2151" s="20">
        <v>6</v>
      </c>
      <c r="G2151" s="21">
        <v>2.2842500000000001</v>
      </c>
      <c r="H2151" s="20">
        <v>8</v>
      </c>
      <c r="I2151" s="20">
        <v>78.253829999999994</v>
      </c>
      <c r="J2151" s="20">
        <v>85.746170000000006</v>
      </c>
      <c r="K2151" s="20"/>
      <c r="L2151" s="20">
        <v>88.124769999999998</v>
      </c>
      <c r="M2151" s="20"/>
      <c r="N2151" s="20">
        <v>89.674469999999999</v>
      </c>
      <c r="O2151" s="20"/>
      <c r="P2151" s="20">
        <v>83.256370000000004</v>
      </c>
      <c r="Q2151" s="20">
        <v>80.000519999999995</v>
      </c>
      <c r="R2151" s="19"/>
      <c r="S2151" s="20">
        <v>93.380179999999996</v>
      </c>
      <c r="T2151" s="20">
        <v>78.168109999999999</v>
      </c>
      <c r="U2151" s="20"/>
      <c r="V2151" s="20">
        <v>60.987729999999999</v>
      </c>
      <c r="W2151" s="20">
        <v>85.884410000000003</v>
      </c>
      <c r="X2151" s="19"/>
    </row>
    <row r="2152" spans="1:24" s="15" customFormat="1" ht="13.8">
      <c r="A2152" s="15" t="s">
        <v>34</v>
      </c>
      <c r="B2152" s="19" t="s">
        <v>35</v>
      </c>
      <c r="C2152" s="19">
        <v>2024</v>
      </c>
      <c r="D2152" s="19" t="s">
        <v>444</v>
      </c>
      <c r="E2152" s="16">
        <v>80</v>
      </c>
      <c r="F2152" s="20">
        <v>8</v>
      </c>
      <c r="G2152" s="21">
        <v>2.4794689999999999</v>
      </c>
      <c r="H2152" s="20">
        <v>8</v>
      </c>
      <c r="I2152" s="20">
        <v>75.933670000000006</v>
      </c>
      <c r="J2152" s="20">
        <v>84.066329999999994</v>
      </c>
      <c r="K2152" s="20"/>
      <c r="L2152" s="20">
        <v>87.294820000000001</v>
      </c>
      <c r="M2152" s="20"/>
      <c r="N2152" s="20">
        <v>82.848110000000005</v>
      </c>
      <c r="O2152" s="20"/>
      <c r="P2152" s="20">
        <v>85.235709999999997</v>
      </c>
      <c r="Q2152" s="20">
        <v>72.563400000000001</v>
      </c>
      <c r="R2152" s="19"/>
      <c r="S2152" s="20">
        <v>96.302610000000001</v>
      </c>
      <c r="T2152" s="20">
        <v>74.430099999999996</v>
      </c>
      <c r="U2152" s="20"/>
      <c r="V2152" s="20">
        <v>60.823329999999999</v>
      </c>
      <c r="W2152" s="20">
        <v>84.427250000000001</v>
      </c>
      <c r="X2152" s="19"/>
    </row>
    <row r="2153" spans="1:24" s="15" customFormat="1">
      <c r="A2153" s="68" t="s">
        <v>34</v>
      </c>
      <c r="B2153" s="70" t="s">
        <v>35</v>
      </c>
      <c r="C2153" s="70">
        <v>2025</v>
      </c>
      <c r="D2153" s="73" t="str">
        <f>VLOOKUP(B2153,'CPI Timeseries 2012 - 2025'!B:C,2,0)</f>
        <v>WE/EU</v>
      </c>
      <c r="E2153" s="16">
        <v>80</v>
      </c>
      <c r="F2153" s="70">
        <v>6</v>
      </c>
      <c r="G2153" s="74">
        <v>2.5253939999999999</v>
      </c>
      <c r="H2153" s="70">
        <v>8</v>
      </c>
      <c r="I2153" s="75">
        <v>75.858350000000002</v>
      </c>
      <c r="J2153" s="75">
        <v>84.141649999999998</v>
      </c>
      <c r="K2153" s="75"/>
      <c r="L2153" s="75">
        <v>87.171629999999993</v>
      </c>
      <c r="M2153" s="75"/>
      <c r="N2153" s="75">
        <v>82.838610000000003</v>
      </c>
      <c r="O2153" s="75"/>
      <c r="P2153" s="75">
        <v>85.229190000000003</v>
      </c>
      <c r="Q2153" s="75">
        <v>70.717920000000007</v>
      </c>
      <c r="R2153" s="75"/>
      <c r="S2153" s="75">
        <v>96.300979999999996</v>
      </c>
      <c r="T2153" s="75">
        <v>74.444329999999994</v>
      </c>
      <c r="U2153" s="75"/>
      <c r="V2153" s="75">
        <v>60.804119999999998</v>
      </c>
      <c r="W2153" s="75">
        <v>84.422150000000002</v>
      </c>
      <c r="X2153" s="2"/>
    </row>
    <row r="2154" spans="1:24" s="15" customFormat="1" ht="13.8">
      <c r="A2154" s="15" t="s">
        <v>36</v>
      </c>
      <c r="B2154" s="19" t="s">
        <v>37</v>
      </c>
      <c r="C2154" s="19">
        <v>2012</v>
      </c>
      <c r="D2154" s="19" t="s">
        <v>444</v>
      </c>
      <c r="E2154" s="16">
        <v>86</v>
      </c>
      <c r="F2154" s="20">
        <v>6</v>
      </c>
      <c r="G2154" s="21">
        <v>2.6</v>
      </c>
      <c r="H2154" s="20">
        <v>6</v>
      </c>
      <c r="I2154" s="20">
        <v>81</v>
      </c>
      <c r="J2154" s="20">
        <v>90</v>
      </c>
      <c r="K2154" s="20"/>
      <c r="L2154" s="20">
        <v>89</v>
      </c>
      <c r="M2154" s="20"/>
      <c r="N2154" s="20">
        <v>88</v>
      </c>
      <c r="O2154" s="20"/>
      <c r="P2154" s="20">
        <v>73</v>
      </c>
      <c r="Q2154" s="20">
        <v>90</v>
      </c>
      <c r="R2154" s="19"/>
      <c r="S2154" s="20">
        <v>89</v>
      </c>
      <c r="T2154" s="20"/>
      <c r="U2154" s="20"/>
      <c r="V2154" s="20">
        <v>85</v>
      </c>
      <c r="W2154" s="20"/>
      <c r="X2154" s="19"/>
    </row>
    <row r="2155" spans="1:24" s="15" customFormat="1" ht="13.8">
      <c r="A2155" s="15" t="s">
        <v>36</v>
      </c>
      <c r="B2155" s="19" t="s">
        <v>37</v>
      </c>
      <c r="C2155" s="19">
        <v>2013</v>
      </c>
      <c r="D2155" s="19" t="s">
        <v>444</v>
      </c>
      <c r="E2155" s="16">
        <v>85</v>
      </c>
      <c r="F2155" s="20">
        <v>7</v>
      </c>
      <c r="G2155" s="21">
        <v>2.5</v>
      </c>
      <c r="H2155" s="20">
        <v>6</v>
      </c>
      <c r="I2155" s="20">
        <v>81</v>
      </c>
      <c r="J2155" s="20">
        <v>89</v>
      </c>
      <c r="K2155" s="20"/>
      <c r="L2155" s="20">
        <v>89</v>
      </c>
      <c r="M2155" s="20"/>
      <c r="N2155" s="20">
        <v>88</v>
      </c>
      <c r="O2155" s="20"/>
      <c r="P2155" s="20">
        <v>73</v>
      </c>
      <c r="Q2155" s="20">
        <v>85</v>
      </c>
      <c r="R2155" s="19"/>
      <c r="S2155" s="20">
        <v>89</v>
      </c>
      <c r="T2155" s="20"/>
      <c r="U2155" s="20"/>
      <c r="V2155" s="20">
        <v>85</v>
      </c>
      <c r="W2155" s="20"/>
      <c r="X2155" s="19"/>
    </row>
    <row r="2156" spans="1:24" s="15" customFormat="1" ht="13.8">
      <c r="A2156" s="15" t="s">
        <v>36</v>
      </c>
      <c r="B2156" s="19" t="s">
        <v>37</v>
      </c>
      <c r="C2156" s="19">
        <v>2014</v>
      </c>
      <c r="D2156" s="19" t="s">
        <v>444</v>
      </c>
      <c r="E2156" s="16">
        <v>86</v>
      </c>
      <c r="F2156" s="20">
        <v>5</v>
      </c>
      <c r="G2156" s="21">
        <v>2.6099998950958252</v>
      </c>
      <c r="H2156" s="20">
        <v>6</v>
      </c>
      <c r="I2156" s="20">
        <v>82</v>
      </c>
      <c r="J2156" s="20">
        <v>90</v>
      </c>
      <c r="K2156" s="20"/>
      <c r="L2156" s="20">
        <v>89</v>
      </c>
      <c r="M2156" s="20"/>
      <c r="N2156" s="20">
        <v>88</v>
      </c>
      <c r="O2156" s="20"/>
      <c r="P2156" s="20">
        <v>73</v>
      </c>
      <c r="Q2156" s="20">
        <v>89</v>
      </c>
      <c r="R2156" s="19"/>
      <c r="S2156" s="20">
        <v>89</v>
      </c>
      <c r="T2156" s="20"/>
      <c r="U2156" s="20"/>
      <c r="V2156" s="20">
        <v>86</v>
      </c>
      <c r="W2156" s="20"/>
      <c r="X2156" s="19"/>
    </row>
    <row r="2157" spans="1:24" s="15" customFormat="1" ht="13.8">
      <c r="A2157" s="15" t="s">
        <v>36</v>
      </c>
      <c r="B2157" s="19" t="s">
        <v>37</v>
      </c>
      <c r="C2157" s="19">
        <v>2015</v>
      </c>
      <c r="D2157" s="19" t="s">
        <v>444</v>
      </c>
      <c r="E2157" s="16">
        <v>86</v>
      </c>
      <c r="F2157" s="20">
        <v>6</v>
      </c>
      <c r="G2157" s="21">
        <v>2.5499999523162842</v>
      </c>
      <c r="H2157" s="20">
        <v>6</v>
      </c>
      <c r="I2157" s="20">
        <v>82</v>
      </c>
      <c r="J2157" s="20">
        <v>90</v>
      </c>
      <c r="K2157" s="20"/>
      <c r="L2157" s="20">
        <v>89</v>
      </c>
      <c r="M2157" s="20"/>
      <c r="N2157" s="20">
        <v>88</v>
      </c>
      <c r="O2157" s="20"/>
      <c r="P2157" s="20">
        <v>73</v>
      </c>
      <c r="Q2157" s="20">
        <v>88</v>
      </c>
      <c r="R2157" s="19"/>
      <c r="S2157" s="20">
        <v>89</v>
      </c>
      <c r="T2157" s="20"/>
      <c r="U2157" s="20"/>
      <c r="V2157" s="20">
        <v>87</v>
      </c>
      <c r="W2157" s="20"/>
      <c r="X2157" s="19"/>
    </row>
    <row r="2158" spans="1:24" s="15" customFormat="1" ht="13.8">
      <c r="A2158" s="15" t="s">
        <v>36</v>
      </c>
      <c r="B2158" s="19" t="s">
        <v>37</v>
      </c>
      <c r="C2158" s="19">
        <v>2016</v>
      </c>
      <c r="D2158" s="19" t="s">
        <v>444</v>
      </c>
      <c r="E2158" s="16">
        <v>86</v>
      </c>
      <c r="F2158" s="20">
        <v>5</v>
      </c>
      <c r="G2158" s="21">
        <v>1.57</v>
      </c>
      <c r="H2158" s="20">
        <v>6</v>
      </c>
      <c r="I2158" s="20">
        <v>83</v>
      </c>
      <c r="J2158" s="20">
        <v>89</v>
      </c>
      <c r="K2158" s="20" t="s">
        <v>557</v>
      </c>
      <c r="L2158" s="20">
        <v>90</v>
      </c>
      <c r="M2158" s="20" t="s">
        <v>557</v>
      </c>
      <c r="N2158" s="20">
        <v>90</v>
      </c>
      <c r="O2158" s="20" t="s">
        <v>557</v>
      </c>
      <c r="P2158" s="20">
        <v>83</v>
      </c>
      <c r="Q2158" s="20">
        <v>88</v>
      </c>
      <c r="R2158" s="19" t="s">
        <v>557</v>
      </c>
      <c r="S2158" s="20">
        <v>85</v>
      </c>
      <c r="T2158" s="20" t="s">
        <v>557</v>
      </c>
      <c r="U2158" s="20" t="s">
        <v>557</v>
      </c>
      <c r="V2158" s="20">
        <v>80</v>
      </c>
      <c r="W2158" s="20" t="s">
        <v>557</v>
      </c>
      <c r="X2158" s="19"/>
    </row>
    <row r="2159" spans="1:24" s="15" customFormat="1" ht="13.8">
      <c r="A2159" s="15" t="s">
        <v>36</v>
      </c>
      <c r="B2159" s="19" t="s">
        <v>37</v>
      </c>
      <c r="C2159" s="19">
        <v>2017</v>
      </c>
      <c r="D2159" s="19" t="s">
        <v>444</v>
      </c>
      <c r="E2159" s="16">
        <v>85</v>
      </c>
      <c r="F2159" s="20">
        <v>3</v>
      </c>
      <c r="G2159" s="21">
        <v>1.71</v>
      </c>
      <c r="H2159" s="20">
        <v>7</v>
      </c>
      <c r="I2159" s="20">
        <v>82</v>
      </c>
      <c r="J2159" s="20">
        <v>88</v>
      </c>
      <c r="K2159" s="20"/>
      <c r="L2159" s="20">
        <v>88</v>
      </c>
      <c r="M2159" s="20"/>
      <c r="N2159" s="20">
        <v>90</v>
      </c>
      <c r="O2159" s="20"/>
      <c r="P2159" s="20">
        <v>83</v>
      </c>
      <c r="Q2159" s="20">
        <v>89</v>
      </c>
      <c r="R2159" s="19"/>
      <c r="S2159" s="20">
        <v>85</v>
      </c>
      <c r="T2159" s="20">
        <v>77</v>
      </c>
      <c r="U2159" s="20"/>
      <c r="V2159" s="20">
        <v>85</v>
      </c>
      <c r="W2159" s="20"/>
      <c r="X2159" s="19"/>
    </row>
    <row r="2160" spans="1:24" s="15" customFormat="1" ht="13.8">
      <c r="A2160" s="15" t="s">
        <v>36</v>
      </c>
      <c r="B2160" s="19" t="s">
        <v>37</v>
      </c>
      <c r="C2160" s="19">
        <v>2018</v>
      </c>
      <c r="D2160" s="19" t="s">
        <v>444</v>
      </c>
      <c r="E2160" s="16">
        <v>85</v>
      </c>
      <c r="F2160" s="20">
        <v>3</v>
      </c>
      <c r="G2160" s="21">
        <v>1.57</v>
      </c>
      <c r="H2160" s="20">
        <v>7</v>
      </c>
      <c r="I2160" s="20">
        <v>82</v>
      </c>
      <c r="J2160" s="20">
        <v>88</v>
      </c>
      <c r="K2160" s="20"/>
      <c r="L2160" s="20">
        <v>88</v>
      </c>
      <c r="M2160" s="20"/>
      <c r="N2160" s="20">
        <v>90</v>
      </c>
      <c r="O2160" s="20"/>
      <c r="P2160" s="20">
        <v>83</v>
      </c>
      <c r="Q2160" s="20">
        <v>88</v>
      </c>
      <c r="R2160" s="19"/>
      <c r="S2160" s="20">
        <v>85</v>
      </c>
      <c r="T2160" s="20">
        <v>77</v>
      </c>
      <c r="U2160" s="20"/>
      <c r="V2160" s="20">
        <v>87</v>
      </c>
      <c r="W2160" s="20"/>
      <c r="X2160" s="19"/>
    </row>
    <row r="2161" spans="1:24" s="15" customFormat="1" ht="13.8">
      <c r="A2161" s="15" t="s">
        <v>36</v>
      </c>
      <c r="B2161" s="19" t="s">
        <v>37</v>
      </c>
      <c r="C2161" s="19">
        <v>2019</v>
      </c>
      <c r="D2161" s="19" t="s">
        <v>444</v>
      </c>
      <c r="E2161" s="16">
        <v>85</v>
      </c>
      <c r="F2161" s="20">
        <v>4</v>
      </c>
      <c r="G2161" s="21">
        <v>1.580087</v>
      </c>
      <c r="H2161" s="20">
        <v>7</v>
      </c>
      <c r="I2161" s="20">
        <v>82.408659999999998</v>
      </c>
      <c r="J2161" s="20">
        <v>87.591340000000002</v>
      </c>
      <c r="K2161" s="20" t="s">
        <v>557</v>
      </c>
      <c r="L2161" s="20">
        <v>88</v>
      </c>
      <c r="M2161" s="20" t="s">
        <v>557</v>
      </c>
      <c r="N2161" s="20">
        <v>90</v>
      </c>
      <c r="O2161" s="20" t="s">
        <v>557</v>
      </c>
      <c r="P2161" s="20">
        <v>83</v>
      </c>
      <c r="Q2161" s="20">
        <v>88</v>
      </c>
      <c r="R2161" s="19" t="s">
        <v>557</v>
      </c>
      <c r="S2161" s="20">
        <v>85</v>
      </c>
      <c r="T2161" s="20">
        <v>77</v>
      </c>
      <c r="U2161" s="20" t="s">
        <v>557</v>
      </c>
      <c r="V2161" s="20">
        <v>83</v>
      </c>
      <c r="W2161" s="20" t="s">
        <v>557</v>
      </c>
      <c r="X2161" s="19"/>
    </row>
    <row r="2162" spans="1:24" s="15" customFormat="1" ht="13.8">
      <c r="A2162" s="15" t="s">
        <v>36</v>
      </c>
      <c r="B2162" s="19" t="s">
        <v>37</v>
      </c>
      <c r="C2162" s="19">
        <v>2020</v>
      </c>
      <c r="D2162" s="19" t="s">
        <v>444</v>
      </c>
      <c r="E2162" s="16">
        <v>85</v>
      </c>
      <c r="F2162" s="20">
        <v>3</v>
      </c>
      <c r="G2162" s="21">
        <v>1.096633</v>
      </c>
      <c r="H2162" s="20">
        <v>7</v>
      </c>
      <c r="I2162" s="20">
        <v>83.201520000000002</v>
      </c>
      <c r="J2162" s="20">
        <v>86.798479999999998</v>
      </c>
      <c r="K2162" s="20" t="s">
        <v>557</v>
      </c>
      <c r="L2162" s="20">
        <v>88</v>
      </c>
      <c r="M2162" s="20" t="s">
        <v>557</v>
      </c>
      <c r="N2162" s="20">
        <v>90</v>
      </c>
      <c r="O2162" s="20" t="s">
        <v>557</v>
      </c>
      <c r="P2162" s="20">
        <v>83</v>
      </c>
      <c r="Q2162" s="20">
        <v>87</v>
      </c>
      <c r="R2162" s="19" t="s">
        <v>557</v>
      </c>
      <c r="S2162" s="20">
        <v>85</v>
      </c>
      <c r="T2162" s="20">
        <v>77</v>
      </c>
      <c r="U2162" s="20" t="s">
        <v>557</v>
      </c>
      <c r="V2162" s="20">
        <v>83</v>
      </c>
      <c r="W2162" s="20" t="s">
        <v>557</v>
      </c>
      <c r="X2162" s="19"/>
    </row>
    <row r="2163" spans="1:24" s="15" customFormat="1" ht="13.8">
      <c r="A2163" s="15" t="s">
        <v>36</v>
      </c>
      <c r="B2163" s="19" t="s">
        <v>37</v>
      </c>
      <c r="C2163" s="19">
        <v>2021</v>
      </c>
      <c r="D2163" s="19" t="s">
        <v>444</v>
      </c>
      <c r="E2163" s="16">
        <v>84</v>
      </c>
      <c r="F2163" s="20">
        <v>7</v>
      </c>
      <c r="G2163" s="21">
        <v>1.105019</v>
      </c>
      <c r="H2163" s="20">
        <v>7</v>
      </c>
      <c r="I2163" s="20">
        <v>82.182239999999993</v>
      </c>
      <c r="J2163" s="20">
        <v>85.817760000000007</v>
      </c>
      <c r="K2163" s="20"/>
      <c r="L2163" s="20">
        <v>88.124769999999998</v>
      </c>
      <c r="M2163" s="20"/>
      <c r="N2163" s="20">
        <v>89.674469999999999</v>
      </c>
      <c r="O2163" s="20"/>
      <c r="P2163" s="20">
        <v>83.256370000000004</v>
      </c>
      <c r="Q2163" s="20">
        <v>86.335009999999997</v>
      </c>
      <c r="R2163" s="19"/>
      <c r="S2163" s="20">
        <v>84.671390000000002</v>
      </c>
      <c r="T2163" s="20">
        <v>77.444699999999997</v>
      </c>
      <c r="U2163" s="20"/>
      <c r="V2163" s="20">
        <v>81.680589999999995</v>
      </c>
      <c r="W2163" s="20"/>
      <c r="X2163" s="19"/>
    </row>
    <row r="2164" spans="1:24" s="15" customFormat="1" ht="13.8">
      <c r="A2164" s="15" t="s">
        <v>36</v>
      </c>
      <c r="B2164" s="19" t="s">
        <v>37</v>
      </c>
      <c r="C2164" s="19">
        <v>2022</v>
      </c>
      <c r="D2164" s="19" t="s">
        <v>444</v>
      </c>
      <c r="E2164" s="16">
        <v>82</v>
      </c>
      <c r="F2164" s="20">
        <v>7</v>
      </c>
      <c r="G2164" s="21">
        <v>1.846128</v>
      </c>
      <c r="H2164" s="20">
        <v>7</v>
      </c>
      <c r="I2164" s="20">
        <v>78.972350000000006</v>
      </c>
      <c r="J2164" s="20">
        <v>85.027649999999994</v>
      </c>
      <c r="K2164" s="20" t="s">
        <v>557</v>
      </c>
      <c r="L2164" s="20">
        <v>88</v>
      </c>
      <c r="M2164" s="20" t="s">
        <v>557</v>
      </c>
      <c r="N2164" s="20">
        <v>90</v>
      </c>
      <c r="O2164" s="20" t="s">
        <v>557</v>
      </c>
      <c r="P2164" s="20">
        <v>71</v>
      </c>
      <c r="Q2164" s="20">
        <v>86</v>
      </c>
      <c r="R2164" s="19" t="s">
        <v>557</v>
      </c>
      <c r="S2164" s="20">
        <v>85</v>
      </c>
      <c r="T2164" s="20">
        <v>77</v>
      </c>
      <c r="U2164" s="20" t="s">
        <v>557</v>
      </c>
      <c r="V2164" s="20">
        <v>77</v>
      </c>
      <c r="W2164" s="20" t="s">
        <v>557</v>
      </c>
      <c r="X2164" s="19"/>
    </row>
    <row r="2165" spans="1:24" s="15" customFormat="1" ht="13.8">
      <c r="A2165" s="15" t="s">
        <v>36</v>
      </c>
      <c r="B2165" s="19" t="s">
        <v>37</v>
      </c>
      <c r="C2165" s="19">
        <v>2023</v>
      </c>
      <c r="D2165" s="19" t="s">
        <v>444</v>
      </c>
      <c r="E2165" s="16">
        <v>82</v>
      </c>
      <c r="F2165" s="20">
        <v>6</v>
      </c>
      <c r="G2165" s="21">
        <v>1.7433609999999999</v>
      </c>
      <c r="H2165" s="20">
        <v>7</v>
      </c>
      <c r="I2165" s="20">
        <v>79.140879999999996</v>
      </c>
      <c r="J2165" s="20">
        <v>84.859120000000004</v>
      </c>
      <c r="K2165" s="20"/>
      <c r="L2165" s="20">
        <v>88.124769999999998</v>
      </c>
      <c r="M2165" s="20"/>
      <c r="N2165" s="20">
        <v>89.674469999999999</v>
      </c>
      <c r="O2165" s="20"/>
      <c r="P2165" s="20">
        <v>71.022450000000006</v>
      </c>
      <c r="Q2165" s="20">
        <v>85.307789999999997</v>
      </c>
      <c r="R2165" s="19"/>
      <c r="S2165" s="20">
        <v>84.671390000000002</v>
      </c>
      <c r="T2165" s="20">
        <v>77.444699999999997</v>
      </c>
      <c r="U2165" s="20"/>
      <c r="V2165" s="20">
        <v>80.979140000000001</v>
      </c>
      <c r="W2165" s="20"/>
      <c r="X2165" s="19"/>
    </row>
    <row r="2166" spans="1:24" s="15" customFormat="1" ht="13.8">
      <c r="A2166" s="15" t="s">
        <v>36</v>
      </c>
      <c r="B2166" s="19" t="s">
        <v>37</v>
      </c>
      <c r="C2166" s="19">
        <v>2024</v>
      </c>
      <c r="D2166" s="19" t="s">
        <v>444</v>
      </c>
      <c r="E2166" s="16">
        <v>81</v>
      </c>
      <c r="F2166" s="20">
        <v>5</v>
      </c>
      <c r="G2166" s="21">
        <v>1.8149150000000001</v>
      </c>
      <c r="H2166" s="20">
        <v>7</v>
      </c>
      <c r="I2166" s="20">
        <v>78.023539999999997</v>
      </c>
      <c r="J2166" s="20">
        <v>83.976460000000003</v>
      </c>
      <c r="K2166" s="20"/>
      <c r="L2166" s="20">
        <v>87.294820000000001</v>
      </c>
      <c r="M2166" s="20"/>
      <c r="N2166" s="20">
        <v>82.848110000000005</v>
      </c>
      <c r="O2166" s="20"/>
      <c r="P2166" s="20">
        <v>71.944180000000003</v>
      </c>
      <c r="Q2166" s="20">
        <v>86.890600000000006</v>
      </c>
      <c r="R2166" s="19"/>
      <c r="S2166" s="20">
        <v>87.228129999999993</v>
      </c>
      <c r="T2166" s="20">
        <v>73.745670000000004</v>
      </c>
      <c r="U2166" s="20"/>
      <c r="V2166" s="20">
        <v>75.929950000000005</v>
      </c>
      <c r="W2166" s="20"/>
      <c r="X2166" s="19"/>
    </row>
    <row r="2167" spans="1:24" s="15" customFormat="1">
      <c r="A2167" s="68" t="s">
        <v>36</v>
      </c>
      <c r="B2167" s="70" t="s">
        <v>37</v>
      </c>
      <c r="C2167" s="70">
        <v>2025</v>
      </c>
      <c r="D2167" s="73" t="str">
        <f>VLOOKUP(B2167,'CPI Timeseries 2012 - 2025'!B:C,2,0)</f>
        <v>WE/EU</v>
      </c>
      <c r="E2167" s="16">
        <v>80</v>
      </c>
      <c r="F2167" s="70">
        <v>6</v>
      </c>
      <c r="G2167" s="74">
        <v>2.1945260000000002</v>
      </c>
      <c r="H2167" s="70">
        <v>7</v>
      </c>
      <c r="I2167" s="75">
        <v>76.400980000000004</v>
      </c>
      <c r="J2167" s="75">
        <v>83.599019999999996</v>
      </c>
      <c r="K2167" s="75"/>
      <c r="L2167" s="75">
        <v>87.171629999999993</v>
      </c>
      <c r="M2167" s="75"/>
      <c r="N2167" s="75">
        <v>82.838610000000003</v>
      </c>
      <c r="O2167" s="75"/>
      <c r="P2167" s="75">
        <v>71.925920000000005</v>
      </c>
      <c r="Q2167" s="75">
        <v>87.491619999999998</v>
      </c>
      <c r="R2167" s="75"/>
      <c r="S2167" s="75">
        <v>87.22354</v>
      </c>
      <c r="T2167" s="75">
        <v>73.759739999999994</v>
      </c>
      <c r="U2167" s="75"/>
      <c r="V2167" s="75">
        <v>68.476519999999994</v>
      </c>
      <c r="W2167" s="75"/>
      <c r="X2167" s="2"/>
    </row>
    <row r="2168" spans="1:24" s="15" customFormat="1" ht="13.8">
      <c r="A2168" s="15" t="s">
        <v>371</v>
      </c>
      <c r="B2168" s="19" t="s">
        <v>372</v>
      </c>
      <c r="C2168" s="19">
        <v>2012</v>
      </c>
      <c r="D2168" s="19" t="s">
        <v>442</v>
      </c>
      <c r="E2168" s="16">
        <v>26</v>
      </c>
      <c r="F2168" s="20">
        <v>144</v>
      </c>
      <c r="G2168" s="21">
        <v>2.7</v>
      </c>
      <c r="H2168" s="20">
        <v>5</v>
      </c>
      <c r="I2168" s="20">
        <v>22</v>
      </c>
      <c r="J2168" s="20">
        <v>31</v>
      </c>
      <c r="K2168" s="20"/>
      <c r="L2168" s="20"/>
      <c r="M2168" s="20">
        <v>19</v>
      </c>
      <c r="N2168" s="20">
        <v>21</v>
      </c>
      <c r="O2168" s="20"/>
      <c r="P2168" s="20">
        <v>32</v>
      </c>
      <c r="Q2168" s="20"/>
      <c r="R2168" s="19"/>
      <c r="S2168" s="20">
        <v>31</v>
      </c>
      <c r="T2168" s="20"/>
      <c r="U2168" s="20"/>
      <c r="V2168" s="20">
        <v>29</v>
      </c>
      <c r="W2168" s="20"/>
      <c r="X2168" s="19"/>
    </row>
    <row r="2169" spans="1:24" s="15" customFormat="1" ht="13.8">
      <c r="A2169" s="15" t="s">
        <v>371</v>
      </c>
      <c r="B2169" s="19" t="s">
        <v>372</v>
      </c>
      <c r="C2169" s="19">
        <v>2013</v>
      </c>
      <c r="D2169" s="19" t="s">
        <v>442</v>
      </c>
      <c r="E2169" s="16">
        <v>17</v>
      </c>
      <c r="F2169" s="20">
        <v>168</v>
      </c>
      <c r="G2169" s="21">
        <v>3.8</v>
      </c>
      <c r="H2169" s="20">
        <v>4</v>
      </c>
      <c r="I2169" s="20">
        <v>11</v>
      </c>
      <c r="J2169" s="20">
        <v>23</v>
      </c>
      <c r="K2169" s="20"/>
      <c r="L2169" s="20"/>
      <c r="M2169" s="20">
        <v>6</v>
      </c>
      <c r="N2169" s="20">
        <v>21</v>
      </c>
      <c r="O2169" s="20"/>
      <c r="P2169" s="20">
        <v>22</v>
      </c>
      <c r="Q2169" s="20"/>
      <c r="R2169" s="19"/>
      <c r="S2169" s="20">
        <v>21</v>
      </c>
      <c r="T2169" s="20"/>
      <c r="U2169" s="20"/>
      <c r="V2169" s="20"/>
      <c r="W2169" s="20"/>
      <c r="X2169" s="19"/>
    </row>
    <row r="2170" spans="1:24" s="15" customFormat="1" ht="13.8">
      <c r="A2170" s="15" t="s">
        <v>371</v>
      </c>
      <c r="B2170" s="19" t="s">
        <v>372</v>
      </c>
      <c r="C2170" s="19">
        <v>2014</v>
      </c>
      <c r="D2170" s="19" t="s">
        <v>442</v>
      </c>
      <c r="E2170" s="16">
        <v>20</v>
      </c>
      <c r="F2170" s="20">
        <v>159</v>
      </c>
      <c r="G2170" s="21">
        <v>5.309999942779541</v>
      </c>
      <c r="H2170" s="20">
        <v>4</v>
      </c>
      <c r="I2170" s="20">
        <v>11</v>
      </c>
      <c r="J2170" s="20">
        <v>29</v>
      </c>
      <c r="K2170" s="20"/>
      <c r="L2170" s="20"/>
      <c r="M2170" s="20">
        <v>6</v>
      </c>
      <c r="N2170" s="20">
        <v>21</v>
      </c>
      <c r="O2170" s="20"/>
      <c r="P2170" s="20">
        <v>32</v>
      </c>
      <c r="Q2170" s="20"/>
      <c r="R2170" s="19"/>
      <c r="S2170" s="20">
        <v>21</v>
      </c>
      <c r="T2170" s="20"/>
      <c r="U2170" s="20"/>
      <c r="V2170" s="20"/>
      <c r="W2170" s="20"/>
      <c r="X2170" s="19"/>
    </row>
    <row r="2171" spans="1:24" s="15" customFormat="1" ht="13.8">
      <c r="A2171" s="15" t="s">
        <v>371</v>
      </c>
      <c r="B2171" s="19" t="s">
        <v>372</v>
      </c>
      <c r="C2171" s="19">
        <v>2015</v>
      </c>
      <c r="D2171" s="19" t="s">
        <v>442</v>
      </c>
      <c r="E2171" s="16">
        <v>18</v>
      </c>
      <c r="F2171" s="20">
        <v>154</v>
      </c>
      <c r="G2171" s="21">
        <v>5.6599998474121094</v>
      </c>
      <c r="H2171" s="20">
        <v>4</v>
      </c>
      <c r="I2171" s="20">
        <v>9</v>
      </c>
      <c r="J2171" s="20">
        <v>27</v>
      </c>
      <c r="K2171" s="20"/>
      <c r="L2171" s="20"/>
      <c r="M2171" s="20">
        <v>6</v>
      </c>
      <c r="N2171" s="20">
        <v>21</v>
      </c>
      <c r="O2171" s="20"/>
      <c r="P2171" s="20">
        <v>32</v>
      </c>
      <c r="Q2171" s="20"/>
      <c r="R2171" s="19"/>
      <c r="S2171" s="20">
        <v>12</v>
      </c>
      <c r="T2171" s="20"/>
      <c r="U2171" s="20"/>
      <c r="V2171" s="20"/>
      <c r="W2171" s="20"/>
      <c r="X2171" s="19"/>
    </row>
    <row r="2172" spans="1:24" s="15" customFormat="1" ht="13.8">
      <c r="A2172" s="15" t="s">
        <v>371</v>
      </c>
      <c r="B2172" s="19" t="s">
        <v>372</v>
      </c>
      <c r="C2172" s="19">
        <v>2016</v>
      </c>
      <c r="D2172" s="19" t="s">
        <v>442</v>
      </c>
      <c r="E2172" s="16">
        <v>13</v>
      </c>
      <c r="F2172" s="20">
        <v>173</v>
      </c>
      <c r="G2172" s="21">
        <v>1.97</v>
      </c>
      <c r="H2172" s="20">
        <v>5</v>
      </c>
      <c r="I2172" s="20">
        <v>10</v>
      </c>
      <c r="J2172" s="20">
        <v>16</v>
      </c>
      <c r="K2172" s="20" t="s">
        <v>557</v>
      </c>
      <c r="L2172" s="20" t="s">
        <v>557</v>
      </c>
      <c r="M2172" s="20">
        <v>8</v>
      </c>
      <c r="N2172" s="20">
        <v>19</v>
      </c>
      <c r="O2172" s="20" t="s">
        <v>557</v>
      </c>
      <c r="P2172" s="20">
        <v>10</v>
      </c>
      <c r="Q2172" s="20" t="s">
        <v>557</v>
      </c>
      <c r="R2172" s="19" t="s">
        <v>557</v>
      </c>
      <c r="S2172" s="20">
        <v>15</v>
      </c>
      <c r="T2172" s="20">
        <v>12</v>
      </c>
      <c r="U2172" s="20" t="s">
        <v>557</v>
      </c>
      <c r="V2172" s="20" t="s">
        <v>557</v>
      </c>
      <c r="W2172" s="20" t="s">
        <v>557</v>
      </c>
      <c r="X2172" s="19"/>
    </row>
    <row r="2173" spans="1:24" s="15" customFormat="1" ht="13.8">
      <c r="A2173" s="15" t="s">
        <v>371</v>
      </c>
      <c r="B2173" s="19" t="s">
        <v>372</v>
      </c>
      <c r="C2173" s="19">
        <v>2017</v>
      </c>
      <c r="D2173" s="19" t="s">
        <v>442</v>
      </c>
      <c r="E2173" s="16">
        <v>14</v>
      </c>
      <c r="F2173" s="20">
        <v>178</v>
      </c>
      <c r="G2173" s="21">
        <v>1.93</v>
      </c>
      <c r="H2173" s="20">
        <v>5</v>
      </c>
      <c r="I2173" s="20">
        <v>11</v>
      </c>
      <c r="J2173" s="20">
        <v>17</v>
      </c>
      <c r="K2173" s="20"/>
      <c r="L2173" s="20"/>
      <c r="M2173" s="20">
        <v>9</v>
      </c>
      <c r="N2173" s="20">
        <v>20</v>
      </c>
      <c r="O2173" s="20"/>
      <c r="P2173" s="20">
        <v>10</v>
      </c>
      <c r="Q2173" s="20"/>
      <c r="R2173" s="19"/>
      <c r="S2173" s="20">
        <v>15</v>
      </c>
      <c r="T2173" s="20">
        <v>15</v>
      </c>
      <c r="U2173" s="20"/>
      <c r="V2173" s="20"/>
      <c r="W2173" s="20"/>
      <c r="X2173" s="19"/>
    </row>
    <row r="2174" spans="1:24" s="15" customFormat="1" ht="13.8">
      <c r="A2174" s="15" t="s">
        <v>371</v>
      </c>
      <c r="B2174" s="19" t="s">
        <v>372</v>
      </c>
      <c r="C2174" s="19">
        <v>2018</v>
      </c>
      <c r="D2174" s="19" t="s">
        <v>442</v>
      </c>
      <c r="E2174" s="16">
        <v>13</v>
      </c>
      <c r="F2174" s="20">
        <v>178</v>
      </c>
      <c r="G2174" s="21">
        <v>1.92</v>
      </c>
      <c r="H2174" s="20">
        <v>5</v>
      </c>
      <c r="I2174" s="20">
        <v>10</v>
      </c>
      <c r="J2174" s="20">
        <v>16</v>
      </c>
      <c r="K2174" s="20"/>
      <c r="L2174" s="20"/>
      <c r="M2174" s="20">
        <v>9</v>
      </c>
      <c r="N2174" s="20">
        <v>20</v>
      </c>
      <c r="O2174" s="20"/>
      <c r="P2174" s="20">
        <v>10</v>
      </c>
      <c r="Q2174" s="20"/>
      <c r="R2174" s="19"/>
      <c r="S2174" s="20">
        <v>15</v>
      </c>
      <c r="T2174" s="20">
        <v>13</v>
      </c>
      <c r="U2174" s="20"/>
      <c r="V2174" s="20"/>
      <c r="W2174" s="20"/>
      <c r="X2174" s="19"/>
    </row>
    <row r="2175" spans="1:24" s="15" customFormat="1" ht="13.8">
      <c r="A2175" s="15" t="s">
        <v>371</v>
      </c>
      <c r="B2175" s="19" t="s">
        <v>372</v>
      </c>
      <c r="C2175" s="19">
        <v>2019</v>
      </c>
      <c r="D2175" s="19" t="s">
        <v>442</v>
      </c>
      <c r="E2175" s="16">
        <v>13</v>
      </c>
      <c r="F2175" s="20">
        <v>178</v>
      </c>
      <c r="G2175" s="21">
        <v>1.9215150000000001</v>
      </c>
      <c r="H2175" s="20">
        <v>5</v>
      </c>
      <c r="I2175" s="20">
        <v>9.8487159999999996</v>
      </c>
      <c r="J2175" s="20">
        <v>16.15128</v>
      </c>
      <c r="K2175" s="20" t="s">
        <v>557</v>
      </c>
      <c r="L2175" s="20" t="s">
        <v>557</v>
      </c>
      <c r="M2175" s="20">
        <v>9</v>
      </c>
      <c r="N2175" s="20">
        <v>20</v>
      </c>
      <c r="O2175" s="20" t="s">
        <v>557</v>
      </c>
      <c r="P2175" s="20">
        <v>10</v>
      </c>
      <c r="Q2175" s="20" t="s">
        <v>557</v>
      </c>
      <c r="R2175" s="19" t="s">
        <v>557</v>
      </c>
      <c r="S2175" s="20">
        <v>15</v>
      </c>
      <c r="T2175" s="20">
        <v>13</v>
      </c>
      <c r="U2175" s="20" t="s">
        <v>557</v>
      </c>
      <c r="V2175" s="20" t="s">
        <v>557</v>
      </c>
      <c r="W2175" s="20" t="s">
        <v>557</v>
      </c>
      <c r="X2175" s="19"/>
    </row>
    <row r="2176" spans="1:24" s="15" customFormat="1" ht="13.8">
      <c r="A2176" s="15" t="s">
        <v>371</v>
      </c>
      <c r="B2176" s="19" t="s">
        <v>372</v>
      </c>
      <c r="C2176" s="19">
        <v>2020</v>
      </c>
      <c r="D2176" s="19" t="s">
        <v>442</v>
      </c>
      <c r="E2176" s="16">
        <v>14</v>
      </c>
      <c r="F2176" s="20">
        <v>178</v>
      </c>
      <c r="G2176" s="21">
        <v>1.576392</v>
      </c>
      <c r="H2176" s="20">
        <v>5</v>
      </c>
      <c r="I2176" s="20">
        <v>11.414720000000001</v>
      </c>
      <c r="J2176" s="20">
        <v>16.585280000000001</v>
      </c>
      <c r="K2176" s="20" t="s">
        <v>557</v>
      </c>
      <c r="L2176" s="20" t="s">
        <v>557</v>
      </c>
      <c r="M2176" s="20">
        <v>9</v>
      </c>
      <c r="N2176" s="20">
        <v>20</v>
      </c>
      <c r="O2176" s="20" t="s">
        <v>557</v>
      </c>
      <c r="P2176" s="20">
        <v>10</v>
      </c>
      <c r="Q2176" s="20" t="s">
        <v>557</v>
      </c>
      <c r="R2176" s="19" t="s">
        <v>557</v>
      </c>
      <c r="S2176" s="20">
        <v>15</v>
      </c>
      <c r="T2176" s="20">
        <v>15</v>
      </c>
      <c r="U2176" s="20" t="s">
        <v>557</v>
      </c>
      <c r="V2176" s="20" t="s">
        <v>557</v>
      </c>
      <c r="W2176" s="20" t="s">
        <v>557</v>
      </c>
      <c r="X2176" s="19"/>
    </row>
    <row r="2177" spans="1:24" s="15" customFormat="1" ht="13.8">
      <c r="A2177" s="15" t="s">
        <v>371</v>
      </c>
      <c r="B2177" s="19" t="s">
        <v>372</v>
      </c>
      <c r="C2177" s="19">
        <v>2021</v>
      </c>
      <c r="D2177" s="19" t="s">
        <v>442</v>
      </c>
      <c r="E2177" s="16">
        <v>13</v>
      </c>
      <c r="F2177" s="20">
        <v>178</v>
      </c>
      <c r="G2177" s="21">
        <v>1.578473</v>
      </c>
      <c r="H2177" s="20">
        <v>5</v>
      </c>
      <c r="I2177" s="20">
        <v>10.403409999999999</v>
      </c>
      <c r="J2177" s="20">
        <v>15.596590000000001</v>
      </c>
      <c r="K2177" s="20"/>
      <c r="L2177" s="20"/>
      <c r="M2177" s="20">
        <v>8.9084070000000004</v>
      </c>
      <c r="N2177" s="20">
        <v>19.792760000000001</v>
      </c>
      <c r="O2177" s="20"/>
      <c r="P2177" s="20">
        <v>10.21805</v>
      </c>
      <c r="Q2177" s="20"/>
      <c r="R2177" s="19"/>
      <c r="S2177" s="20">
        <v>15.001060000000001</v>
      </c>
      <c r="T2177" s="20">
        <v>12.33825</v>
      </c>
      <c r="U2177" s="20"/>
      <c r="V2177" s="20"/>
      <c r="W2177" s="20"/>
      <c r="X2177" s="19"/>
    </row>
    <row r="2178" spans="1:24" s="15" customFormat="1" ht="13.8">
      <c r="A2178" s="15" t="s">
        <v>371</v>
      </c>
      <c r="B2178" s="19" t="s">
        <v>372</v>
      </c>
      <c r="C2178" s="19">
        <v>2022</v>
      </c>
      <c r="D2178" s="19" t="s">
        <v>442</v>
      </c>
      <c r="E2178" s="16">
        <v>13</v>
      </c>
      <c r="F2178" s="20">
        <v>178</v>
      </c>
      <c r="G2178" s="21">
        <v>1.56891</v>
      </c>
      <c r="H2178" s="20">
        <v>5</v>
      </c>
      <c r="I2178" s="20">
        <v>10.42699</v>
      </c>
      <c r="J2178" s="20">
        <v>15.57301</v>
      </c>
      <c r="K2178" s="20" t="s">
        <v>557</v>
      </c>
      <c r="L2178" s="20" t="s">
        <v>557</v>
      </c>
      <c r="M2178" s="20">
        <v>9</v>
      </c>
      <c r="N2178" s="20">
        <v>20</v>
      </c>
      <c r="O2178" s="20" t="s">
        <v>557</v>
      </c>
      <c r="P2178" s="20">
        <v>10</v>
      </c>
      <c r="Q2178" s="20" t="s">
        <v>557</v>
      </c>
      <c r="R2178" s="19" t="s">
        <v>557</v>
      </c>
      <c r="S2178" s="20">
        <v>15</v>
      </c>
      <c r="T2178" s="20">
        <v>13</v>
      </c>
      <c r="U2178" s="20" t="s">
        <v>557</v>
      </c>
      <c r="V2178" s="20" t="s">
        <v>557</v>
      </c>
      <c r="W2178" s="20" t="s">
        <v>557</v>
      </c>
      <c r="X2178" s="19"/>
    </row>
    <row r="2179" spans="1:24" s="15" customFormat="1" ht="13.8">
      <c r="A2179" s="15" t="s">
        <v>371</v>
      </c>
      <c r="B2179" s="19" t="s">
        <v>372</v>
      </c>
      <c r="C2179" s="19">
        <v>2023</v>
      </c>
      <c r="D2179" s="19" t="s">
        <v>442</v>
      </c>
      <c r="E2179" s="16">
        <v>13</v>
      </c>
      <c r="F2179" s="20">
        <v>177</v>
      </c>
      <c r="G2179" s="21">
        <v>1.578473</v>
      </c>
      <c r="H2179" s="20">
        <v>5</v>
      </c>
      <c r="I2179" s="20">
        <v>10.411300000000001</v>
      </c>
      <c r="J2179" s="20">
        <v>15.588699999999999</v>
      </c>
      <c r="K2179" s="20"/>
      <c r="L2179" s="20"/>
      <c r="M2179" s="20">
        <v>8.9084070000000004</v>
      </c>
      <c r="N2179" s="20">
        <v>19.792760000000001</v>
      </c>
      <c r="O2179" s="20"/>
      <c r="P2179" s="20">
        <v>10.21805</v>
      </c>
      <c r="Q2179" s="20"/>
      <c r="R2179" s="19"/>
      <c r="S2179" s="20">
        <v>15.001060000000001</v>
      </c>
      <c r="T2179" s="20">
        <v>12.33825</v>
      </c>
      <c r="U2179" s="20"/>
      <c r="V2179" s="20"/>
      <c r="W2179" s="20"/>
      <c r="X2179" s="19"/>
    </row>
    <row r="2180" spans="1:24" s="15" customFormat="1" ht="13.8">
      <c r="A2180" s="15" t="s">
        <v>371</v>
      </c>
      <c r="B2180" s="19" t="s">
        <v>372</v>
      </c>
      <c r="C2180" s="19">
        <v>2024</v>
      </c>
      <c r="D2180" s="19" t="s">
        <v>442</v>
      </c>
      <c r="E2180" s="16">
        <v>12</v>
      </c>
      <c r="F2180" s="20">
        <v>177</v>
      </c>
      <c r="G2180" s="21">
        <v>1.827736</v>
      </c>
      <c r="H2180" s="20">
        <v>5</v>
      </c>
      <c r="I2180" s="20">
        <v>9.0025130000000004</v>
      </c>
      <c r="J2180" s="20">
        <v>14.997490000000001</v>
      </c>
      <c r="K2180" s="20"/>
      <c r="L2180" s="20"/>
      <c r="M2180" s="20">
        <v>8.4472159999999992</v>
      </c>
      <c r="N2180" s="20">
        <v>18.412189999999999</v>
      </c>
      <c r="O2180" s="20"/>
      <c r="P2180" s="20">
        <v>5.8833080000000004</v>
      </c>
      <c r="Q2180" s="20"/>
      <c r="R2180" s="19"/>
      <c r="S2180" s="20">
        <v>14.63227</v>
      </c>
      <c r="T2180" s="20">
        <v>13.51521</v>
      </c>
      <c r="U2180" s="20"/>
      <c r="V2180" s="20"/>
      <c r="W2180" s="20"/>
      <c r="X2180" s="19"/>
    </row>
    <row r="2181" spans="1:24" s="15" customFormat="1">
      <c r="A2181" s="68" t="s">
        <v>371</v>
      </c>
      <c r="B2181" s="70" t="s">
        <v>372</v>
      </c>
      <c r="C2181" s="70">
        <v>2025</v>
      </c>
      <c r="D2181" s="73" t="str">
        <f>VLOOKUP(B2181,'CPI Timeseries 2012 - 2025'!B:C,2,0)</f>
        <v>MENA</v>
      </c>
      <c r="E2181" s="16">
        <v>15</v>
      </c>
      <c r="F2181" s="70">
        <v>172</v>
      </c>
      <c r="G2181" s="74">
        <v>2.5208080000000002</v>
      </c>
      <c r="H2181" s="70">
        <v>5</v>
      </c>
      <c r="I2181" s="75">
        <v>10.865880000000001</v>
      </c>
      <c r="J2181" s="75">
        <v>19.134119999999999</v>
      </c>
      <c r="K2181" s="75"/>
      <c r="L2181" s="75"/>
      <c r="M2181" s="75">
        <v>12.748570000000001</v>
      </c>
      <c r="N2181" s="75">
        <v>18.379660000000001</v>
      </c>
      <c r="O2181" s="75"/>
      <c r="P2181" s="75">
        <v>5.8066740000000001</v>
      </c>
      <c r="Q2181" s="75"/>
      <c r="R2181" s="75"/>
      <c r="S2181" s="75">
        <v>14.604010000000001</v>
      </c>
      <c r="T2181" s="75">
        <v>24.469550000000002</v>
      </c>
      <c r="U2181" s="75"/>
      <c r="V2181" s="75"/>
      <c r="W2181" s="75"/>
      <c r="X2181" s="2"/>
    </row>
    <row r="2182" spans="1:24" s="15" customFormat="1" ht="13.8">
      <c r="A2182" s="15" t="s">
        <v>74</v>
      </c>
      <c r="B2182" s="19" t="s">
        <v>75</v>
      </c>
      <c r="C2182" s="19">
        <v>2012</v>
      </c>
      <c r="D2182" s="19" t="s">
        <v>440</v>
      </c>
      <c r="E2182" s="16">
        <v>61</v>
      </c>
      <c r="F2182" s="20">
        <v>37</v>
      </c>
      <c r="G2182" s="21">
        <v>3.9</v>
      </c>
      <c r="H2182" s="20">
        <v>7</v>
      </c>
      <c r="I2182" s="20">
        <v>54</v>
      </c>
      <c r="J2182" s="20">
        <v>67</v>
      </c>
      <c r="K2182" s="20"/>
      <c r="L2182" s="20"/>
      <c r="M2182" s="20">
        <v>79</v>
      </c>
      <c r="N2182" s="20">
        <v>54</v>
      </c>
      <c r="O2182" s="20"/>
      <c r="P2182" s="20">
        <v>63</v>
      </c>
      <c r="Q2182" s="20">
        <v>66</v>
      </c>
      <c r="R2182" s="19">
        <v>50</v>
      </c>
      <c r="S2182" s="20">
        <v>50</v>
      </c>
      <c r="T2182" s="20"/>
      <c r="U2182" s="20"/>
      <c r="V2182" s="20">
        <v>64</v>
      </c>
      <c r="W2182" s="20"/>
      <c r="X2182" s="19"/>
    </row>
    <row r="2183" spans="1:24" s="15" customFormat="1" ht="13.8">
      <c r="A2183" s="15" t="s">
        <v>74</v>
      </c>
      <c r="B2183" s="19" t="s">
        <v>75</v>
      </c>
      <c r="C2183" s="19">
        <v>2013</v>
      </c>
      <c r="D2183" s="19" t="s">
        <v>440</v>
      </c>
      <c r="E2183" s="16">
        <v>61</v>
      </c>
      <c r="F2183" s="20">
        <v>36</v>
      </c>
      <c r="G2183" s="21">
        <v>4.3</v>
      </c>
      <c r="H2183" s="20">
        <v>7</v>
      </c>
      <c r="I2183" s="20">
        <v>54</v>
      </c>
      <c r="J2183" s="20">
        <v>68</v>
      </c>
      <c r="K2183" s="20"/>
      <c r="L2183" s="20"/>
      <c r="M2183" s="20">
        <v>79</v>
      </c>
      <c r="N2183" s="20">
        <v>54</v>
      </c>
      <c r="O2183" s="20"/>
      <c r="P2183" s="20">
        <v>73</v>
      </c>
      <c r="Q2183" s="20">
        <v>62</v>
      </c>
      <c r="R2183" s="19">
        <v>49</v>
      </c>
      <c r="S2183" s="20">
        <v>50</v>
      </c>
      <c r="T2183" s="20"/>
      <c r="U2183" s="20"/>
      <c r="V2183" s="20">
        <v>61</v>
      </c>
      <c r="W2183" s="20"/>
      <c r="X2183" s="19"/>
    </row>
    <row r="2184" spans="1:24" s="15" customFormat="1" ht="13.8">
      <c r="A2184" s="15" t="s">
        <v>74</v>
      </c>
      <c r="B2184" s="19" t="s">
        <v>75</v>
      </c>
      <c r="C2184" s="19">
        <v>2014</v>
      </c>
      <c r="D2184" s="19" t="s">
        <v>440</v>
      </c>
      <c r="E2184" s="16">
        <v>61</v>
      </c>
      <c r="F2184" s="20">
        <v>36</v>
      </c>
      <c r="G2184" s="21">
        <v>4.1700000762939453</v>
      </c>
      <c r="H2184" s="20">
        <v>7</v>
      </c>
      <c r="I2184" s="20">
        <v>54</v>
      </c>
      <c r="J2184" s="20">
        <v>68</v>
      </c>
      <c r="K2184" s="20"/>
      <c r="L2184" s="20"/>
      <c r="M2184" s="20">
        <v>79</v>
      </c>
      <c r="N2184" s="20">
        <v>54</v>
      </c>
      <c r="O2184" s="20"/>
      <c r="P2184" s="20">
        <v>63</v>
      </c>
      <c r="Q2184" s="20">
        <v>65</v>
      </c>
      <c r="R2184" s="19">
        <v>48</v>
      </c>
      <c r="S2184" s="20">
        <v>50</v>
      </c>
      <c r="T2184" s="20"/>
      <c r="U2184" s="20"/>
      <c r="V2184" s="20">
        <v>68</v>
      </c>
      <c r="W2184" s="20"/>
      <c r="X2184" s="19"/>
    </row>
    <row r="2185" spans="1:24" s="15" customFormat="1" ht="13.8">
      <c r="A2185" s="15" t="s">
        <v>74</v>
      </c>
      <c r="B2185" s="19" t="s">
        <v>75</v>
      </c>
      <c r="C2185" s="19">
        <v>2015</v>
      </c>
      <c r="D2185" s="19" t="s">
        <v>440</v>
      </c>
      <c r="E2185" s="16">
        <v>62</v>
      </c>
      <c r="F2185" s="20">
        <v>31</v>
      </c>
      <c r="G2185" s="21">
        <v>3.7799999713897705</v>
      </c>
      <c r="H2185" s="20">
        <v>7</v>
      </c>
      <c r="I2185" s="20">
        <v>56</v>
      </c>
      <c r="J2185" s="20">
        <v>68</v>
      </c>
      <c r="K2185" s="20"/>
      <c r="L2185" s="20"/>
      <c r="M2185" s="20">
        <v>79</v>
      </c>
      <c r="N2185" s="20">
        <v>54</v>
      </c>
      <c r="O2185" s="20"/>
      <c r="P2185" s="20">
        <v>63</v>
      </c>
      <c r="Q2185" s="20">
        <v>60</v>
      </c>
      <c r="R2185" s="19">
        <v>56</v>
      </c>
      <c r="S2185" s="20">
        <v>50</v>
      </c>
      <c r="T2185" s="20"/>
      <c r="U2185" s="20"/>
      <c r="V2185" s="20">
        <v>70</v>
      </c>
      <c r="W2185" s="20"/>
      <c r="X2185" s="19"/>
    </row>
    <row r="2186" spans="1:24" s="15" customFormat="1" ht="13.8">
      <c r="A2186" s="15" t="s">
        <v>74</v>
      </c>
      <c r="B2186" s="19" t="s">
        <v>75</v>
      </c>
      <c r="C2186" s="19">
        <v>2016</v>
      </c>
      <c r="D2186" s="19" t="s">
        <v>440</v>
      </c>
      <c r="E2186" s="16">
        <v>61</v>
      </c>
      <c r="F2186" s="20">
        <v>31</v>
      </c>
      <c r="G2186" s="21">
        <v>3.79</v>
      </c>
      <c r="H2186" s="20">
        <v>8</v>
      </c>
      <c r="I2186" s="20">
        <v>55</v>
      </c>
      <c r="J2186" s="20">
        <v>67</v>
      </c>
      <c r="K2186" s="20" t="s">
        <v>557</v>
      </c>
      <c r="L2186" s="20" t="s">
        <v>557</v>
      </c>
      <c r="M2186" s="20">
        <v>77</v>
      </c>
      <c r="N2186" s="20">
        <v>54</v>
      </c>
      <c r="O2186" s="20" t="s">
        <v>557</v>
      </c>
      <c r="P2186" s="20">
        <v>71</v>
      </c>
      <c r="Q2186" s="20">
        <v>65</v>
      </c>
      <c r="R2186" s="19">
        <v>51</v>
      </c>
      <c r="S2186" s="20">
        <v>50</v>
      </c>
      <c r="T2186" s="20">
        <v>50</v>
      </c>
      <c r="U2186" s="20" t="s">
        <v>557</v>
      </c>
      <c r="V2186" s="20">
        <v>68</v>
      </c>
      <c r="W2186" s="20" t="s">
        <v>557</v>
      </c>
      <c r="X2186" s="19"/>
    </row>
    <row r="2187" spans="1:24" s="15" customFormat="1" ht="13.8">
      <c r="A2187" s="15" t="s">
        <v>74</v>
      </c>
      <c r="B2187" s="19" t="s">
        <v>75</v>
      </c>
      <c r="C2187" s="19">
        <v>2017</v>
      </c>
      <c r="D2187" s="19" t="s">
        <v>440</v>
      </c>
      <c r="E2187" s="16">
        <v>63</v>
      </c>
      <c r="F2187" s="20">
        <v>29</v>
      </c>
      <c r="G2187" s="21">
        <v>3.28</v>
      </c>
      <c r="H2187" s="20">
        <v>8</v>
      </c>
      <c r="I2187" s="20">
        <v>58</v>
      </c>
      <c r="J2187" s="20">
        <v>68</v>
      </c>
      <c r="K2187" s="20"/>
      <c r="L2187" s="20"/>
      <c r="M2187" s="20">
        <v>77</v>
      </c>
      <c r="N2187" s="20">
        <v>55</v>
      </c>
      <c r="O2187" s="20"/>
      <c r="P2187" s="20">
        <v>71</v>
      </c>
      <c r="Q2187" s="20">
        <v>64</v>
      </c>
      <c r="R2187" s="19">
        <v>55</v>
      </c>
      <c r="S2187" s="20">
        <v>53</v>
      </c>
      <c r="T2187" s="20">
        <v>56</v>
      </c>
      <c r="U2187" s="20"/>
      <c r="V2187" s="20">
        <v>71</v>
      </c>
      <c r="W2187" s="20"/>
      <c r="X2187" s="19"/>
    </row>
    <row r="2188" spans="1:24" s="15" customFormat="1" ht="13.8">
      <c r="A2188" s="15" t="s">
        <v>74</v>
      </c>
      <c r="B2188" s="19" t="s">
        <v>75</v>
      </c>
      <c r="C2188" s="19">
        <v>2018</v>
      </c>
      <c r="D2188" s="19" t="s">
        <v>440</v>
      </c>
      <c r="E2188" s="16">
        <v>63</v>
      </c>
      <c r="F2188" s="20">
        <v>31</v>
      </c>
      <c r="G2188" s="21">
        <v>3.06</v>
      </c>
      <c r="H2188" s="20">
        <v>8</v>
      </c>
      <c r="I2188" s="20">
        <v>58</v>
      </c>
      <c r="J2188" s="20">
        <v>68</v>
      </c>
      <c r="K2188" s="20"/>
      <c r="L2188" s="20"/>
      <c r="M2188" s="20">
        <v>77</v>
      </c>
      <c r="N2188" s="20">
        <v>55</v>
      </c>
      <c r="O2188" s="20"/>
      <c r="P2188" s="20">
        <v>71</v>
      </c>
      <c r="Q2188" s="20">
        <v>66</v>
      </c>
      <c r="R2188" s="19">
        <v>51</v>
      </c>
      <c r="S2188" s="20">
        <v>59</v>
      </c>
      <c r="T2188" s="20">
        <v>58</v>
      </c>
      <c r="U2188" s="20"/>
      <c r="V2188" s="20">
        <v>65</v>
      </c>
      <c r="W2188" s="20"/>
      <c r="X2188" s="19"/>
    </row>
    <row r="2189" spans="1:24" s="15" customFormat="1" ht="13.8">
      <c r="A2189" s="15" t="s">
        <v>74</v>
      </c>
      <c r="B2189" s="19" t="s">
        <v>75</v>
      </c>
      <c r="C2189" s="19">
        <v>2019</v>
      </c>
      <c r="D2189" s="19" t="s">
        <v>440</v>
      </c>
      <c r="E2189" s="16">
        <v>65</v>
      </c>
      <c r="F2189" s="20">
        <v>28</v>
      </c>
      <c r="G2189" s="21">
        <v>3.034662</v>
      </c>
      <c r="H2189" s="20">
        <v>8</v>
      </c>
      <c r="I2189" s="20">
        <v>60.023159999999997</v>
      </c>
      <c r="J2189" s="20">
        <v>69.976839999999996</v>
      </c>
      <c r="K2189" s="20" t="s">
        <v>557</v>
      </c>
      <c r="L2189" s="20" t="s">
        <v>557</v>
      </c>
      <c r="M2189" s="20">
        <v>77</v>
      </c>
      <c r="N2189" s="20">
        <v>55</v>
      </c>
      <c r="O2189" s="20" t="s">
        <v>557</v>
      </c>
      <c r="P2189" s="20">
        <v>71</v>
      </c>
      <c r="Q2189" s="20">
        <v>67</v>
      </c>
      <c r="R2189" s="19">
        <v>55</v>
      </c>
      <c r="S2189" s="20">
        <v>59</v>
      </c>
      <c r="T2189" s="20">
        <v>62</v>
      </c>
      <c r="U2189" s="20" t="s">
        <v>557</v>
      </c>
      <c r="V2189" s="20">
        <v>73</v>
      </c>
      <c r="W2189" s="20" t="s">
        <v>557</v>
      </c>
      <c r="X2189" s="19"/>
    </row>
    <row r="2190" spans="1:24" s="15" customFormat="1" ht="13.8">
      <c r="A2190" s="15" t="s">
        <v>74</v>
      </c>
      <c r="B2190" s="19" t="s">
        <v>75</v>
      </c>
      <c r="C2190" s="19">
        <v>2020</v>
      </c>
      <c r="D2190" s="19" t="s">
        <v>440</v>
      </c>
      <c r="E2190" s="16">
        <v>65</v>
      </c>
      <c r="F2190" s="20">
        <v>28</v>
      </c>
      <c r="G2190" s="21">
        <v>2.0596540000000001</v>
      </c>
      <c r="H2190" s="20">
        <v>8</v>
      </c>
      <c r="I2190" s="20">
        <v>61.622169999999997</v>
      </c>
      <c r="J2190" s="20">
        <v>68.377830000000003</v>
      </c>
      <c r="K2190" s="20" t="s">
        <v>557</v>
      </c>
      <c r="L2190" s="20" t="s">
        <v>557</v>
      </c>
      <c r="M2190" s="20">
        <v>77</v>
      </c>
      <c r="N2190" s="20">
        <v>55</v>
      </c>
      <c r="O2190" s="20" t="s">
        <v>557</v>
      </c>
      <c r="P2190" s="20">
        <v>71</v>
      </c>
      <c r="Q2190" s="20">
        <v>70</v>
      </c>
      <c r="R2190" s="19">
        <v>57</v>
      </c>
      <c r="S2190" s="20">
        <v>59</v>
      </c>
      <c r="T2190" s="20">
        <v>56</v>
      </c>
      <c r="U2190" s="20" t="s">
        <v>557</v>
      </c>
      <c r="V2190" s="20">
        <v>73</v>
      </c>
      <c r="W2190" s="20" t="s">
        <v>557</v>
      </c>
      <c r="X2190" s="19"/>
    </row>
    <row r="2191" spans="1:24" s="15" customFormat="1" ht="13.8">
      <c r="A2191" s="15" t="s">
        <v>74</v>
      </c>
      <c r="B2191" s="19" t="s">
        <v>75</v>
      </c>
      <c r="C2191" s="19">
        <v>2021</v>
      </c>
      <c r="D2191" s="19" t="s">
        <v>440</v>
      </c>
      <c r="E2191" s="16">
        <v>68</v>
      </c>
      <c r="F2191" s="20">
        <v>25</v>
      </c>
      <c r="G2191" s="21">
        <v>1.8534120000000001</v>
      </c>
      <c r="H2191" s="20">
        <v>8</v>
      </c>
      <c r="I2191" s="20">
        <v>64.951139999999995</v>
      </c>
      <c r="J2191" s="20">
        <v>71.048860000000005</v>
      </c>
      <c r="K2191" s="20"/>
      <c r="L2191" s="20"/>
      <c r="M2191" s="20">
        <v>76.730180000000004</v>
      </c>
      <c r="N2191" s="20">
        <v>72.204040000000006</v>
      </c>
      <c r="O2191" s="20"/>
      <c r="P2191" s="20">
        <v>71.022450000000006</v>
      </c>
      <c r="Q2191" s="20">
        <v>67.588329999999999</v>
      </c>
      <c r="R2191" s="19">
        <v>55.733229999999999</v>
      </c>
      <c r="S2191" s="20">
        <v>58.545009999999998</v>
      </c>
      <c r="T2191" s="20">
        <v>65.146820000000005</v>
      </c>
      <c r="U2191" s="20"/>
      <c r="V2191" s="20">
        <v>78.524050000000003</v>
      </c>
      <c r="W2191" s="20"/>
      <c r="X2191" s="19"/>
    </row>
    <row r="2192" spans="1:24" s="15" customFormat="1" ht="13.8">
      <c r="A2192" s="15" t="s">
        <v>74</v>
      </c>
      <c r="B2192" s="19" t="s">
        <v>75</v>
      </c>
      <c r="C2192" s="19">
        <v>2022</v>
      </c>
      <c r="D2192" s="19" t="s">
        <v>440</v>
      </c>
      <c r="E2192" s="16">
        <v>68</v>
      </c>
      <c r="F2192" s="20">
        <v>25</v>
      </c>
      <c r="G2192" s="21">
        <v>1.655762</v>
      </c>
      <c r="H2192" s="20">
        <v>8</v>
      </c>
      <c r="I2192" s="20">
        <v>65.284549999999996</v>
      </c>
      <c r="J2192" s="20">
        <v>70.715450000000004</v>
      </c>
      <c r="K2192" s="20" t="s">
        <v>557</v>
      </c>
      <c r="L2192" s="20" t="s">
        <v>557</v>
      </c>
      <c r="M2192" s="20">
        <v>77</v>
      </c>
      <c r="N2192" s="20">
        <v>72</v>
      </c>
      <c r="O2192" s="20" t="s">
        <v>557</v>
      </c>
      <c r="P2192" s="20">
        <v>71</v>
      </c>
      <c r="Q2192" s="20">
        <v>70</v>
      </c>
      <c r="R2192" s="19">
        <v>58</v>
      </c>
      <c r="S2192" s="20">
        <v>59</v>
      </c>
      <c r="T2192" s="20">
        <v>62</v>
      </c>
      <c r="U2192" s="20" t="s">
        <v>557</v>
      </c>
      <c r="V2192" s="20">
        <v>74</v>
      </c>
      <c r="W2192" s="20" t="s">
        <v>557</v>
      </c>
      <c r="X2192" s="19"/>
    </row>
    <row r="2193" spans="1:24" s="15" customFormat="1" ht="13.8">
      <c r="A2193" s="15" t="s">
        <v>74</v>
      </c>
      <c r="B2193" s="19" t="s">
        <v>75</v>
      </c>
      <c r="C2193" s="19">
        <v>2023</v>
      </c>
      <c r="D2193" s="19" t="s">
        <v>440</v>
      </c>
      <c r="E2193" s="16">
        <v>67</v>
      </c>
      <c r="F2193" s="20">
        <v>28</v>
      </c>
      <c r="G2193" s="21">
        <v>1.530575</v>
      </c>
      <c r="H2193" s="20">
        <v>8</v>
      </c>
      <c r="I2193" s="20">
        <v>64.489859999999993</v>
      </c>
      <c r="J2193" s="20">
        <v>69.510140000000007</v>
      </c>
      <c r="K2193" s="20"/>
      <c r="L2193" s="20"/>
      <c r="M2193" s="20">
        <v>76.730180000000004</v>
      </c>
      <c r="N2193" s="20">
        <v>72.204040000000006</v>
      </c>
      <c r="O2193" s="20"/>
      <c r="P2193" s="20">
        <v>71.022450000000006</v>
      </c>
      <c r="Q2193" s="20">
        <v>67.160319999999999</v>
      </c>
      <c r="R2193" s="19">
        <v>58.481310000000001</v>
      </c>
      <c r="S2193" s="20">
        <v>58.545009999999998</v>
      </c>
      <c r="T2193" s="20">
        <v>62.976599999999998</v>
      </c>
      <c r="U2193" s="20"/>
      <c r="V2193" s="20">
        <v>71.158799999999999</v>
      </c>
      <c r="W2193" s="20"/>
      <c r="X2193" s="19"/>
    </row>
    <row r="2194" spans="1:24" s="15" customFormat="1" ht="13.8">
      <c r="A2194" s="15" t="s">
        <v>74</v>
      </c>
      <c r="B2194" s="19" t="s">
        <v>75</v>
      </c>
      <c r="C2194" s="19">
        <v>2024</v>
      </c>
      <c r="D2194" s="19" t="s">
        <v>440</v>
      </c>
      <c r="E2194" s="16">
        <v>67</v>
      </c>
      <c r="F2194" s="20">
        <v>25</v>
      </c>
      <c r="G2194" s="21">
        <v>2.0544579999999999</v>
      </c>
      <c r="H2194" s="20">
        <v>7</v>
      </c>
      <c r="I2194" s="20">
        <v>63.630690000000001</v>
      </c>
      <c r="J2194" s="20">
        <v>70.369309999999999</v>
      </c>
      <c r="K2194" s="20"/>
      <c r="L2194" s="20"/>
      <c r="M2194" s="20">
        <v>81.514240000000001</v>
      </c>
      <c r="N2194" s="20">
        <v>66.739130000000003</v>
      </c>
      <c r="O2194" s="20"/>
      <c r="P2194" s="20">
        <v>71.944180000000003</v>
      </c>
      <c r="Q2194" s="20">
        <v>68.397319999999993</v>
      </c>
      <c r="R2194" s="19">
        <v>63.641350000000003</v>
      </c>
      <c r="S2194" s="20">
        <v>60.00468</v>
      </c>
      <c r="T2194" s="20">
        <v>59.372489999999999</v>
      </c>
      <c r="U2194" s="20"/>
      <c r="V2194" s="20"/>
      <c r="W2194" s="20"/>
      <c r="X2194" s="19"/>
    </row>
    <row r="2195" spans="1:24" s="15" customFormat="1">
      <c r="A2195" s="68" t="s">
        <v>74</v>
      </c>
      <c r="B2195" s="70" t="s">
        <v>75</v>
      </c>
      <c r="C2195" s="70">
        <v>2025</v>
      </c>
      <c r="D2195" s="73" t="str">
        <f>VLOOKUP(B2195,'CPI Timeseries 2012 - 2025'!B:C,2,0)</f>
        <v>AP</v>
      </c>
      <c r="E2195" s="16">
        <v>68</v>
      </c>
      <c r="F2195" s="70">
        <v>24</v>
      </c>
      <c r="G2195" s="74">
        <v>1.7077199999999999</v>
      </c>
      <c r="H2195" s="70">
        <v>8</v>
      </c>
      <c r="I2195" s="75">
        <v>65.199340000000007</v>
      </c>
      <c r="J2195" s="75">
        <v>70.800659999999993</v>
      </c>
      <c r="K2195" s="75"/>
      <c r="L2195" s="75"/>
      <c r="M2195" s="75">
        <v>81.525570000000002</v>
      </c>
      <c r="N2195" s="75">
        <v>66.723879999999994</v>
      </c>
      <c r="O2195" s="75"/>
      <c r="P2195" s="75">
        <v>71.925920000000005</v>
      </c>
      <c r="Q2195" s="75">
        <v>68.786410000000004</v>
      </c>
      <c r="R2195" s="75">
        <v>62.613239999999998</v>
      </c>
      <c r="S2195" s="75">
        <v>59.991210000000002</v>
      </c>
      <c r="T2195" s="75">
        <v>59.38344</v>
      </c>
      <c r="U2195" s="75"/>
      <c r="V2195" s="75">
        <v>72.893969999999996</v>
      </c>
      <c r="W2195" s="75"/>
      <c r="X2195" s="2"/>
    </row>
    <row r="2196" spans="1:24" s="15" customFormat="1" ht="13.8">
      <c r="A2196" s="15" t="s">
        <v>355</v>
      </c>
      <c r="B2196" s="19" t="s">
        <v>356</v>
      </c>
      <c r="C2196" s="19">
        <v>2012</v>
      </c>
      <c r="D2196" s="19" t="s">
        <v>441</v>
      </c>
      <c r="E2196" s="16">
        <v>22</v>
      </c>
      <c r="F2196" s="20">
        <v>157</v>
      </c>
      <c r="G2196" s="21">
        <v>3.8</v>
      </c>
      <c r="H2196" s="20">
        <v>5</v>
      </c>
      <c r="I2196" s="20">
        <v>15</v>
      </c>
      <c r="J2196" s="20">
        <v>28</v>
      </c>
      <c r="K2196" s="20"/>
      <c r="L2196" s="20"/>
      <c r="M2196" s="20">
        <v>15</v>
      </c>
      <c r="N2196" s="20"/>
      <c r="O2196" s="20">
        <v>26</v>
      </c>
      <c r="P2196" s="20">
        <v>11</v>
      </c>
      <c r="Q2196" s="20"/>
      <c r="R2196" s="19"/>
      <c r="S2196" s="20"/>
      <c r="T2196" s="20"/>
      <c r="U2196" s="20">
        <v>23</v>
      </c>
      <c r="V2196" s="20">
        <v>32</v>
      </c>
      <c r="W2196" s="20"/>
      <c r="X2196" s="19"/>
    </row>
    <row r="2197" spans="1:24" s="15" customFormat="1" ht="13.8">
      <c r="A2197" s="15" t="s">
        <v>355</v>
      </c>
      <c r="B2197" s="19" t="s">
        <v>356</v>
      </c>
      <c r="C2197" s="19">
        <v>2013</v>
      </c>
      <c r="D2197" s="19" t="s">
        <v>441</v>
      </c>
      <c r="E2197" s="16">
        <v>22</v>
      </c>
      <c r="F2197" s="20">
        <v>154</v>
      </c>
      <c r="G2197" s="21">
        <v>3.8</v>
      </c>
      <c r="H2197" s="20">
        <v>5</v>
      </c>
      <c r="I2197" s="20">
        <v>16</v>
      </c>
      <c r="J2197" s="20">
        <v>28</v>
      </c>
      <c r="K2197" s="20"/>
      <c r="L2197" s="20"/>
      <c r="M2197" s="20">
        <v>15</v>
      </c>
      <c r="N2197" s="20"/>
      <c r="O2197" s="20">
        <v>26</v>
      </c>
      <c r="P2197" s="20">
        <v>11</v>
      </c>
      <c r="Q2197" s="20"/>
      <c r="R2197" s="19"/>
      <c r="S2197" s="20"/>
      <c r="T2197" s="20"/>
      <c r="U2197" s="20">
        <v>23</v>
      </c>
      <c r="V2197" s="20">
        <v>32</v>
      </c>
      <c r="W2197" s="20"/>
      <c r="X2197" s="19"/>
    </row>
    <row r="2198" spans="1:24" s="15" customFormat="1" ht="13.8">
      <c r="A2198" s="15" t="s">
        <v>355</v>
      </c>
      <c r="B2198" s="19" t="s">
        <v>356</v>
      </c>
      <c r="C2198" s="19">
        <v>2014</v>
      </c>
      <c r="D2198" s="19" t="s">
        <v>441</v>
      </c>
      <c r="E2198" s="16">
        <v>23</v>
      </c>
      <c r="F2198" s="20">
        <v>152</v>
      </c>
      <c r="G2198" s="21">
        <v>5.320000171661377</v>
      </c>
      <c r="H2198" s="20">
        <v>5</v>
      </c>
      <c r="I2198" s="20">
        <v>14</v>
      </c>
      <c r="J2198" s="20">
        <v>32</v>
      </c>
      <c r="K2198" s="20"/>
      <c r="L2198" s="20"/>
      <c r="M2198" s="20">
        <v>15</v>
      </c>
      <c r="N2198" s="20"/>
      <c r="O2198" s="20">
        <v>26</v>
      </c>
      <c r="P2198" s="20">
        <v>11</v>
      </c>
      <c r="Q2198" s="20"/>
      <c r="R2198" s="19"/>
      <c r="S2198" s="20"/>
      <c r="T2198" s="20"/>
      <c r="U2198" s="20">
        <v>23</v>
      </c>
      <c r="V2198" s="20">
        <v>42</v>
      </c>
      <c r="W2198" s="20"/>
      <c r="X2198" s="19"/>
    </row>
    <row r="2199" spans="1:24" s="15" customFormat="1" ht="13.8">
      <c r="A2199" s="15" t="s">
        <v>355</v>
      </c>
      <c r="B2199" s="19" t="s">
        <v>356</v>
      </c>
      <c r="C2199" s="19">
        <v>2015</v>
      </c>
      <c r="D2199" s="19" t="s">
        <v>441</v>
      </c>
      <c r="E2199" s="16">
        <v>26</v>
      </c>
      <c r="F2199" s="20">
        <v>136</v>
      </c>
      <c r="G2199" s="21">
        <v>7.3600001335144043</v>
      </c>
      <c r="H2199" s="20">
        <v>5</v>
      </c>
      <c r="I2199" s="20">
        <v>14</v>
      </c>
      <c r="J2199" s="20">
        <v>38</v>
      </c>
      <c r="K2199" s="20"/>
      <c r="L2199" s="20"/>
      <c r="M2199" s="20">
        <v>15</v>
      </c>
      <c r="N2199" s="20"/>
      <c r="O2199" s="20">
        <v>26</v>
      </c>
      <c r="P2199" s="20">
        <v>11</v>
      </c>
      <c r="Q2199" s="20"/>
      <c r="R2199" s="19"/>
      <c r="S2199" s="20"/>
      <c r="T2199" s="20"/>
      <c r="U2199" s="20">
        <v>23</v>
      </c>
      <c r="V2199" s="20">
        <v>53</v>
      </c>
      <c r="W2199" s="20"/>
      <c r="X2199" s="19"/>
    </row>
    <row r="2200" spans="1:24" s="15" customFormat="1" ht="13.8">
      <c r="A2200" s="15" t="s">
        <v>355</v>
      </c>
      <c r="B2200" s="19" t="s">
        <v>356</v>
      </c>
      <c r="C2200" s="19">
        <v>2016</v>
      </c>
      <c r="D2200" s="19" t="s">
        <v>441</v>
      </c>
      <c r="E2200" s="16">
        <v>25</v>
      </c>
      <c r="F2200" s="20">
        <v>151</v>
      </c>
      <c r="G2200" s="21">
        <v>5.26</v>
      </c>
      <c r="H2200" s="20">
        <v>6</v>
      </c>
      <c r="I2200" s="20">
        <v>16</v>
      </c>
      <c r="J2200" s="20">
        <v>34</v>
      </c>
      <c r="K2200" s="20" t="s">
        <v>557</v>
      </c>
      <c r="L2200" s="20" t="s">
        <v>557</v>
      </c>
      <c r="M2200" s="20">
        <v>16</v>
      </c>
      <c r="N2200" s="20" t="s">
        <v>557</v>
      </c>
      <c r="O2200" s="20">
        <v>28</v>
      </c>
      <c r="P2200" s="20">
        <v>22</v>
      </c>
      <c r="Q2200" s="20" t="s">
        <v>557</v>
      </c>
      <c r="R2200" s="19" t="s">
        <v>557</v>
      </c>
      <c r="S2200" s="20" t="s">
        <v>557</v>
      </c>
      <c r="T2200" s="20">
        <v>11</v>
      </c>
      <c r="U2200" s="20">
        <v>24</v>
      </c>
      <c r="V2200" s="20">
        <v>48</v>
      </c>
      <c r="W2200" s="20" t="s">
        <v>557</v>
      </c>
      <c r="X2200" s="19"/>
    </row>
    <row r="2201" spans="1:24" s="15" customFormat="1" ht="13.8">
      <c r="A2201" s="15" t="s">
        <v>355</v>
      </c>
      <c r="B2201" s="19" t="s">
        <v>356</v>
      </c>
      <c r="C2201" s="19">
        <v>2017</v>
      </c>
      <c r="D2201" s="19" t="s">
        <v>441</v>
      </c>
      <c r="E2201" s="16">
        <v>21</v>
      </c>
      <c r="F2201" s="20">
        <v>161</v>
      </c>
      <c r="G2201" s="21">
        <v>2.36</v>
      </c>
      <c r="H2201" s="20">
        <v>5</v>
      </c>
      <c r="I2201" s="20">
        <v>17</v>
      </c>
      <c r="J2201" s="20">
        <v>25</v>
      </c>
      <c r="K2201" s="20"/>
      <c r="L2201" s="20"/>
      <c r="M2201" s="20">
        <v>17</v>
      </c>
      <c r="N2201" s="20"/>
      <c r="O2201" s="20">
        <v>24</v>
      </c>
      <c r="P2201" s="20">
        <v>22</v>
      </c>
      <c r="Q2201" s="20"/>
      <c r="R2201" s="19"/>
      <c r="S2201" s="20"/>
      <c r="T2201" s="20">
        <v>14</v>
      </c>
      <c r="U2201" s="20">
        <v>27</v>
      </c>
      <c r="V2201" s="20"/>
      <c r="W2201" s="20"/>
      <c r="X2201" s="19"/>
    </row>
    <row r="2202" spans="1:24" s="15" customFormat="1" ht="13.8">
      <c r="A2202" s="15" t="s">
        <v>355</v>
      </c>
      <c r="B2202" s="19" t="s">
        <v>356</v>
      </c>
      <c r="C2202" s="19">
        <v>2018</v>
      </c>
      <c r="D2202" s="19" t="s">
        <v>441</v>
      </c>
      <c r="E2202" s="16">
        <v>25</v>
      </c>
      <c r="F2202" s="20">
        <v>152</v>
      </c>
      <c r="G2202" s="21">
        <v>5.73</v>
      </c>
      <c r="H2202" s="20">
        <v>6</v>
      </c>
      <c r="I2202" s="20">
        <v>16</v>
      </c>
      <c r="J2202" s="20">
        <v>34</v>
      </c>
      <c r="K2202" s="20"/>
      <c r="L2202" s="20"/>
      <c r="M2202" s="20">
        <v>17</v>
      </c>
      <c r="N2202" s="20"/>
      <c r="O2202" s="20">
        <v>21</v>
      </c>
      <c r="P2202" s="20">
        <v>22</v>
      </c>
      <c r="Q2202" s="20"/>
      <c r="R2202" s="19"/>
      <c r="S2202" s="20"/>
      <c r="T2202" s="20">
        <v>12</v>
      </c>
      <c r="U2202" s="20">
        <v>27</v>
      </c>
      <c r="V2202" s="20">
        <v>52</v>
      </c>
      <c r="W2202" s="20"/>
      <c r="X2202" s="19"/>
    </row>
    <row r="2203" spans="1:24" s="15" customFormat="1" ht="13.8">
      <c r="A2203" s="15" t="s">
        <v>355</v>
      </c>
      <c r="B2203" s="19" t="s">
        <v>356</v>
      </c>
      <c r="C2203" s="19">
        <v>2019</v>
      </c>
      <c r="D2203" s="19" t="s">
        <v>441</v>
      </c>
      <c r="E2203" s="16">
        <v>25</v>
      </c>
      <c r="F2203" s="20">
        <v>153</v>
      </c>
      <c r="G2203" s="21">
        <v>6.6599760000000003</v>
      </c>
      <c r="H2203" s="20">
        <v>6</v>
      </c>
      <c r="I2203" s="20">
        <v>14.077640000000001</v>
      </c>
      <c r="J2203" s="20">
        <v>35.922359999999998</v>
      </c>
      <c r="K2203" s="20" t="s">
        <v>557</v>
      </c>
      <c r="L2203" s="20" t="s">
        <v>557</v>
      </c>
      <c r="M2203" s="20">
        <v>17</v>
      </c>
      <c r="N2203" s="20" t="s">
        <v>557</v>
      </c>
      <c r="O2203" s="20">
        <v>21</v>
      </c>
      <c r="P2203" s="20">
        <v>22</v>
      </c>
      <c r="Q2203" s="20" t="s">
        <v>557</v>
      </c>
      <c r="R2203" s="19" t="s">
        <v>557</v>
      </c>
      <c r="S2203" s="20" t="s">
        <v>557</v>
      </c>
      <c r="T2203" s="20">
        <v>13</v>
      </c>
      <c r="U2203" s="20">
        <v>18</v>
      </c>
      <c r="V2203" s="20">
        <v>57</v>
      </c>
      <c r="W2203" s="20" t="s">
        <v>557</v>
      </c>
      <c r="X2203" s="19"/>
    </row>
    <row r="2204" spans="1:24" s="15" customFormat="1" ht="13.8">
      <c r="A2204" s="15" t="s">
        <v>355</v>
      </c>
      <c r="B2204" s="19" t="s">
        <v>356</v>
      </c>
      <c r="C2204" s="19">
        <v>2020</v>
      </c>
      <c r="D2204" s="19" t="s">
        <v>441</v>
      </c>
      <c r="E2204" s="16">
        <v>25</v>
      </c>
      <c r="F2204" s="20">
        <v>149</v>
      </c>
      <c r="G2204" s="21">
        <v>5.0866410000000002</v>
      </c>
      <c r="H2204" s="20">
        <v>6</v>
      </c>
      <c r="I2204" s="20">
        <v>16.657910000000001</v>
      </c>
      <c r="J2204" s="20">
        <v>33.342089999999999</v>
      </c>
      <c r="K2204" s="20" t="s">
        <v>557</v>
      </c>
      <c r="L2204" s="20" t="s">
        <v>557</v>
      </c>
      <c r="M2204" s="20">
        <v>17</v>
      </c>
      <c r="N2204" s="20" t="s">
        <v>557</v>
      </c>
      <c r="O2204" s="20">
        <v>21</v>
      </c>
      <c r="P2204" s="20">
        <v>22</v>
      </c>
      <c r="Q2204" s="20" t="s">
        <v>557</v>
      </c>
      <c r="R2204" s="19" t="s">
        <v>557</v>
      </c>
      <c r="S2204" s="20" t="s">
        <v>557</v>
      </c>
      <c r="T2204" s="20">
        <v>13</v>
      </c>
      <c r="U2204" s="20">
        <v>18</v>
      </c>
      <c r="V2204" s="20">
        <v>57</v>
      </c>
      <c r="W2204" s="20" t="s">
        <v>557</v>
      </c>
      <c r="X2204" s="19"/>
    </row>
    <row r="2205" spans="1:24" s="15" customFormat="1" ht="13.8">
      <c r="A2205" s="15" t="s">
        <v>355</v>
      </c>
      <c r="B2205" s="19" t="s">
        <v>356</v>
      </c>
      <c r="C2205" s="19">
        <v>2021</v>
      </c>
      <c r="D2205" s="19" t="s">
        <v>441</v>
      </c>
      <c r="E2205" s="16">
        <v>25</v>
      </c>
      <c r="F2205" s="20">
        <v>150</v>
      </c>
      <c r="G2205" s="21">
        <v>3.9682469999999999</v>
      </c>
      <c r="H2205" s="20">
        <v>6</v>
      </c>
      <c r="I2205" s="20">
        <v>18.47223</v>
      </c>
      <c r="J2205" s="20">
        <v>31.52777</v>
      </c>
      <c r="K2205" s="20"/>
      <c r="L2205" s="20"/>
      <c r="M2205" s="20">
        <v>16.887440000000002</v>
      </c>
      <c r="N2205" s="20"/>
      <c r="O2205" s="20">
        <v>20.748570000000001</v>
      </c>
      <c r="P2205" s="20">
        <v>22.451969999999999</v>
      </c>
      <c r="Q2205" s="20"/>
      <c r="R2205" s="19"/>
      <c r="S2205" s="20"/>
      <c r="T2205" s="20">
        <v>18.848890000000001</v>
      </c>
      <c r="U2205" s="20">
        <v>18.449110000000001</v>
      </c>
      <c r="V2205" s="20">
        <v>50.290579999999999</v>
      </c>
      <c r="W2205" s="20"/>
      <c r="X2205" s="19"/>
    </row>
    <row r="2206" spans="1:24" s="15" customFormat="1" ht="13.8">
      <c r="A2206" s="15" t="s">
        <v>355</v>
      </c>
      <c r="B2206" s="19" t="s">
        <v>356</v>
      </c>
      <c r="C2206" s="19">
        <v>2022</v>
      </c>
      <c r="D2206" s="19" t="s">
        <v>441</v>
      </c>
      <c r="E2206" s="16">
        <v>24</v>
      </c>
      <c r="F2206" s="20">
        <v>150</v>
      </c>
      <c r="G2206" s="21">
        <v>3.1324390000000002</v>
      </c>
      <c r="H2206" s="20">
        <v>6</v>
      </c>
      <c r="I2206" s="20">
        <v>18.8628</v>
      </c>
      <c r="J2206" s="20">
        <v>29.1372</v>
      </c>
      <c r="K2206" s="20" t="s">
        <v>557</v>
      </c>
      <c r="L2206" s="20" t="s">
        <v>557</v>
      </c>
      <c r="M2206" s="20">
        <v>17</v>
      </c>
      <c r="N2206" s="20" t="s">
        <v>557</v>
      </c>
      <c r="O2206" s="20">
        <v>21</v>
      </c>
      <c r="P2206" s="20">
        <v>22</v>
      </c>
      <c r="Q2206" s="20" t="s">
        <v>557</v>
      </c>
      <c r="R2206" s="19" t="s">
        <v>557</v>
      </c>
      <c r="S2206" s="20" t="s">
        <v>557</v>
      </c>
      <c r="T2206" s="20">
        <v>19</v>
      </c>
      <c r="U2206" s="20">
        <v>18</v>
      </c>
      <c r="V2206" s="20">
        <v>44</v>
      </c>
      <c r="W2206" s="20" t="s">
        <v>557</v>
      </c>
      <c r="X2206" s="19"/>
    </row>
    <row r="2207" spans="1:24" s="15" customFormat="1" ht="13.8">
      <c r="A2207" s="15" t="s">
        <v>355</v>
      </c>
      <c r="B2207" s="19" t="s">
        <v>356</v>
      </c>
      <c r="C2207" s="19">
        <v>2023</v>
      </c>
      <c r="D2207" s="19" t="s">
        <v>441</v>
      </c>
      <c r="E2207" s="16">
        <v>20</v>
      </c>
      <c r="F2207" s="20">
        <v>162</v>
      </c>
      <c r="G2207" s="21">
        <v>0.77747149999999998</v>
      </c>
      <c r="H2207" s="20">
        <v>5</v>
      </c>
      <c r="I2207" s="20">
        <v>18.72495</v>
      </c>
      <c r="J2207" s="20">
        <v>21.27505</v>
      </c>
      <c r="K2207" s="20"/>
      <c r="L2207" s="20"/>
      <c r="M2207" s="20">
        <v>16.887440000000002</v>
      </c>
      <c r="N2207" s="20"/>
      <c r="O2207" s="20">
        <v>20.748570000000001</v>
      </c>
      <c r="P2207" s="20">
        <v>22.451969999999999</v>
      </c>
      <c r="Q2207" s="20"/>
      <c r="R2207" s="19"/>
      <c r="S2207" s="20"/>
      <c r="T2207" s="20">
        <v>19.572299999999998</v>
      </c>
      <c r="U2207" s="20">
        <v>18.449110000000001</v>
      </c>
      <c r="V2207" s="20"/>
      <c r="W2207" s="20"/>
      <c r="X2207" s="19"/>
    </row>
    <row r="2208" spans="1:24" s="15" customFormat="1" ht="13.8">
      <c r="A2208" s="15" t="s">
        <v>355</v>
      </c>
      <c r="B2208" s="19" t="s">
        <v>356</v>
      </c>
      <c r="C2208" s="19">
        <v>2024</v>
      </c>
      <c r="D2208" s="19" t="s">
        <v>441</v>
      </c>
      <c r="E2208" s="16">
        <v>19</v>
      </c>
      <c r="F2208" s="20">
        <v>164</v>
      </c>
      <c r="G2208" s="21">
        <v>1.7607680000000001</v>
      </c>
      <c r="H2208" s="20">
        <v>5</v>
      </c>
      <c r="I2208" s="20">
        <v>16.11234</v>
      </c>
      <c r="J2208" s="20">
        <v>21.88766</v>
      </c>
      <c r="K2208" s="20"/>
      <c r="L2208" s="20"/>
      <c r="M2208" s="20">
        <v>17.043340000000001</v>
      </c>
      <c r="N2208" s="20"/>
      <c r="O2208" s="20">
        <v>14.50741</v>
      </c>
      <c r="P2208" s="20">
        <v>19.17484</v>
      </c>
      <c r="Q2208" s="20"/>
      <c r="R2208" s="19"/>
      <c r="S2208" s="20"/>
      <c r="T2208" s="20">
        <v>17.621829999999999</v>
      </c>
      <c r="U2208" s="20">
        <v>27.19303</v>
      </c>
      <c r="V2208" s="20"/>
      <c r="W2208" s="20"/>
      <c r="X2208" s="19"/>
    </row>
    <row r="2209" spans="1:24" s="15" customFormat="1">
      <c r="A2209" s="68" t="s">
        <v>355</v>
      </c>
      <c r="B2209" s="70" t="s">
        <v>356</v>
      </c>
      <c r="C2209" s="70">
        <v>2025</v>
      </c>
      <c r="D2209" s="73" t="str">
        <f>VLOOKUP(B2209,'CPI Timeseries 2012 - 2025'!B:C,2,0)</f>
        <v>ECA</v>
      </c>
      <c r="E2209" s="16">
        <v>19</v>
      </c>
      <c r="F2209" s="70">
        <v>166</v>
      </c>
      <c r="G2209" s="74">
        <v>1.7842340000000001</v>
      </c>
      <c r="H2209" s="70">
        <v>5</v>
      </c>
      <c r="I2209" s="75">
        <v>16.07386</v>
      </c>
      <c r="J2209" s="75">
        <v>21.92614</v>
      </c>
      <c r="K2209" s="75"/>
      <c r="L2209" s="75"/>
      <c r="M2209" s="75">
        <v>17.047129999999999</v>
      </c>
      <c r="N2209" s="75"/>
      <c r="O2209" s="75">
        <v>14.49912</v>
      </c>
      <c r="P2209" s="75">
        <v>19.109950000000001</v>
      </c>
      <c r="Q2209" s="75"/>
      <c r="R2209" s="75"/>
      <c r="S2209" s="75"/>
      <c r="T2209" s="75">
        <v>16.939109999999999</v>
      </c>
      <c r="U2209" s="75">
        <v>27.196490000000001</v>
      </c>
      <c r="V2209" s="75"/>
      <c r="W2209" s="75"/>
      <c r="X2209" s="2"/>
    </row>
    <row r="2210" spans="1:24" s="15" customFormat="1" ht="13.8">
      <c r="A2210" s="15" t="s">
        <v>202</v>
      </c>
      <c r="B2210" s="19" t="s">
        <v>203</v>
      </c>
      <c r="C2210" s="19">
        <v>2012</v>
      </c>
      <c r="D2210" s="19" t="s">
        <v>443</v>
      </c>
      <c r="E2210" s="16">
        <v>35</v>
      </c>
      <c r="F2210" s="20">
        <v>102</v>
      </c>
      <c r="G2210" s="21">
        <v>2.1</v>
      </c>
      <c r="H2210" s="20">
        <v>8</v>
      </c>
      <c r="I2210" s="20">
        <v>31</v>
      </c>
      <c r="J2210" s="20">
        <v>38</v>
      </c>
      <c r="K2210" s="20">
        <v>40</v>
      </c>
      <c r="L2210" s="20"/>
      <c r="M2210" s="20">
        <v>36</v>
      </c>
      <c r="N2210" s="20">
        <v>38</v>
      </c>
      <c r="O2210" s="20"/>
      <c r="P2210" s="20">
        <v>22</v>
      </c>
      <c r="Q2210" s="20"/>
      <c r="R2210" s="19"/>
      <c r="S2210" s="20">
        <v>41</v>
      </c>
      <c r="T2210" s="20"/>
      <c r="U2210" s="20">
        <v>35</v>
      </c>
      <c r="V2210" s="20">
        <v>32</v>
      </c>
      <c r="W2210" s="20">
        <v>33</v>
      </c>
      <c r="X2210" s="19"/>
    </row>
    <row r="2211" spans="1:24" s="15" customFormat="1" ht="13.8">
      <c r="A2211" s="15" t="s">
        <v>202</v>
      </c>
      <c r="B2211" s="19" t="s">
        <v>203</v>
      </c>
      <c r="C2211" s="19">
        <v>2013</v>
      </c>
      <c r="D2211" s="19" t="s">
        <v>443</v>
      </c>
      <c r="E2211" s="16">
        <v>33</v>
      </c>
      <c r="F2211" s="20">
        <v>111</v>
      </c>
      <c r="G2211" s="21">
        <v>2.7</v>
      </c>
      <c r="H2211" s="20">
        <v>8</v>
      </c>
      <c r="I2211" s="20">
        <v>29</v>
      </c>
      <c r="J2211" s="20">
        <v>37</v>
      </c>
      <c r="K2211" s="20">
        <v>47</v>
      </c>
      <c r="L2211" s="20"/>
      <c r="M2211" s="20">
        <v>32</v>
      </c>
      <c r="N2211" s="20">
        <v>38</v>
      </c>
      <c r="O2211" s="20"/>
      <c r="P2211" s="20">
        <v>22</v>
      </c>
      <c r="Q2211" s="20"/>
      <c r="R2211" s="19"/>
      <c r="S2211" s="20">
        <v>31</v>
      </c>
      <c r="T2211" s="20"/>
      <c r="U2211" s="20">
        <v>35</v>
      </c>
      <c r="V2211" s="20">
        <v>26</v>
      </c>
      <c r="W2211" s="20">
        <v>33</v>
      </c>
      <c r="X2211" s="19"/>
    </row>
    <row r="2212" spans="1:24" s="15" customFormat="1" ht="13.8">
      <c r="A2212" s="15" t="s">
        <v>202</v>
      </c>
      <c r="B2212" s="19" t="s">
        <v>203</v>
      </c>
      <c r="C2212" s="19">
        <v>2014</v>
      </c>
      <c r="D2212" s="19" t="s">
        <v>443</v>
      </c>
      <c r="E2212" s="16">
        <v>31</v>
      </c>
      <c r="F2212" s="20">
        <v>119</v>
      </c>
      <c r="G2212" s="21">
        <v>3.2000000476837158</v>
      </c>
      <c r="H2212" s="20">
        <v>8</v>
      </c>
      <c r="I2212" s="20">
        <v>26</v>
      </c>
      <c r="J2212" s="20">
        <v>36</v>
      </c>
      <c r="K2212" s="20">
        <v>42</v>
      </c>
      <c r="L2212" s="20"/>
      <c r="M2212" s="20">
        <v>32</v>
      </c>
      <c r="N2212" s="20">
        <v>38</v>
      </c>
      <c r="O2212" s="20"/>
      <c r="P2212" s="20">
        <v>11</v>
      </c>
      <c r="Q2212" s="20"/>
      <c r="R2212" s="19"/>
      <c r="S2212" s="20">
        <v>31</v>
      </c>
      <c r="T2212" s="20"/>
      <c r="U2212" s="20">
        <v>35</v>
      </c>
      <c r="V2212" s="20">
        <v>30</v>
      </c>
      <c r="W2212" s="20">
        <v>30</v>
      </c>
      <c r="X2212" s="19"/>
    </row>
    <row r="2213" spans="1:24" s="15" customFormat="1" ht="13.8">
      <c r="A2213" s="15" t="s">
        <v>202</v>
      </c>
      <c r="B2213" s="19" t="s">
        <v>203</v>
      </c>
      <c r="C2213" s="19">
        <v>2015</v>
      </c>
      <c r="D2213" s="19" t="s">
        <v>443</v>
      </c>
      <c r="E2213" s="16">
        <v>30</v>
      </c>
      <c r="F2213" s="20">
        <v>117</v>
      </c>
      <c r="G2213" s="21">
        <v>3.4900000095367432</v>
      </c>
      <c r="H2213" s="20">
        <v>8</v>
      </c>
      <c r="I2213" s="20">
        <v>24</v>
      </c>
      <c r="J2213" s="20">
        <v>36</v>
      </c>
      <c r="K2213" s="20">
        <v>42</v>
      </c>
      <c r="L2213" s="20"/>
      <c r="M2213" s="20">
        <v>32</v>
      </c>
      <c r="N2213" s="20">
        <v>38</v>
      </c>
      <c r="O2213" s="20"/>
      <c r="P2213" s="20">
        <v>11</v>
      </c>
      <c r="Q2213" s="20"/>
      <c r="R2213" s="19"/>
      <c r="S2213" s="20">
        <v>31</v>
      </c>
      <c r="T2213" s="20"/>
      <c r="U2213" s="20">
        <v>35</v>
      </c>
      <c r="V2213" s="20">
        <v>31</v>
      </c>
      <c r="W2213" s="20">
        <v>21</v>
      </c>
      <c r="X2213" s="19"/>
    </row>
    <row r="2214" spans="1:24" s="15" customFormat="1" ht="13.8">
      <c r="A2214" s="15" t="s">
        <v>202</v>
      </c>
      <c r="B2214" s="19" t="s">
        <v>203</v>
      </c>
      <c r="C2214" s="19">
        <v>2016</v>
      </c>
      <c r="D2214" s="19" t="s">
        <v>443</v>
      </c>
      <c r="E2214" s="16">
        <v>32</v>
      </c>
      <c r="F2214" s="20">
        <v>116</v>
      </c>
      <c r="G2214" s="21">
        <v>1.84</v>
      </c>
      <c r="H2214" s="20">
        <v>9</v>
      </c>
      <c r="I2214" s="20">
        <v>29</v>
      </c>
      <c r="J2214" s="20">
        <v>35</v>
      </c>
      <c r="K2214" s="20">
        <v>38</v>
      </c>
      <c r="L2214" s="20" t="s">
        <v>557</v>
      </c>
      <c r="M2214" s="20">
        <v>32</v>
      </c>
      <c r="N2214" s="20">
        <v>37</v>
      </c>
      <c r="O2214" s="20" t="s">
        <v>557</v>
      </c>
      <c r="P2214" s="20">
        <v>22</v>
      </c>
      <c r="Q2214" s="20" t="s">
        <v>557</v>
      </c>
      <c r="R2214" s="19" t="s">
        <v>557</v>
      </c>
      <c r="S2214" s="20">
        <v>32</v>
      </c>
      <c r="T2214" s="20">
        <v>38</v>
      </c>
      <c r="U2214" s="20">
        <v>35</v>
      </c>
      <c r="V2214" s="20">
        <v>27</v>
      </c>
      <c r="W2214" s="20">
        <v>27</v>
      </c>
      <c r="X2214" s="19"/>
    </row>
    <row r="2215" spans="1:24" s="15" customFormat="1" ht="13.8">
      <c r="A2215" s="15" t="s">
        <v>202</v>
      </c>
      <c r="B2215" s="19" t="s">
        <v>203</v>
      </c>
      <c r="C2215" s="19">
        <v>2017</v>
      </c>
      <c r="D2215" s="19" t="s">
        <v>443</v>
      </c>
      <c r="E2215" s="16">
        <v>36</v>
      </c>
      <c r="F2215" s="20">
        <v>103</v>
      </c>
      <c r="G2215" s="21">
        <v>1.55</v>
      </c>
      <c r="H2215" s="20">
        <v>9</v>
      </c>
      <c r="I2215" s="20">
        <v>33</v>
      </c>
      <c r="J2215" s="20">
        <v>39</v>
      </c>
      <c r="K2215" s="20">
        <v>39</v>
      </c>
      <c r="L2215" s="20"/>
      <c r="M2215" s="20">
        <v>33</v>
      </c>
      <c r="N2215" s="20">
        <v>37</v>
      </c>
      <c r="O2215" s="20"/>
      <c r="P2215" s="20">
        <v>35</v>
      </c>
      <c r="Q2215" s="20"/>
      <c r="R2215" s="19"/>
      <c r="S2215" s="20">
        <v>32</v>
      </c>
      <c r="T2215" s="20">
        <v>43</v>
      </c>
      <c r="U2215" s="20">
        <v>35</v>
      </c>
      <c r="V2215" s="20">
        <v>39</v>
      </c>
      <c r="W2215" s="20">
        <v>27</v>
      </c>
      <c r="X2215" s="19"/>
    </row>
    <row r="2216" spans="1:24" s="15" customFormat="1" ht="13.8">
      <c r="A2216" s="15" t="s">
        <v>202</v>
      </c>
      <c r="B2216" s="19" t="s">
        <v>203</v>
      </c>
      <c r="C2216" s="19">
        <v>2018</v>
      </c>
      <c r="D2216" s="19" t="s">
        <v>443</v>
      </c>
      <c r="E2216" s="16">
        <v>36</v>
      </c>
      <c r="F2216" s="20">
        <v>99</v>
      </c>
      <c r="G2216" s="21">
        <v>1.83</v>
      </c>
      <c r="H2216" s="20">
        <v>9</v>
      </c>
      <c r="I2216" s="20">
        <v>33</v>
      </c>
      <c r="J2216" s="20">
        <v>39</v>
      </c>
      <c r="K2216" s="20">
        <v>39</v>
      </c>
      <c r="L2216" s="20"/>
      <c r="M2216" s="20">
        <v>33</v>
      </c>
      <c r="N2216" s="20">
        <v>37</v>
      </c>
      <c r="O2216" s="20"/>
      <c r="P2216" s="20">
        <v>35</v>
      </c>
      <c r="Q2216" s="20"/>
      <c r="R2216" s="19"/>
      <c r="S2216" s="20">
        <v>32</v>
      </c>
      <c r="T2216" s="20">
        <v>43</v>
      </c>
      <c r="U2216" s="20">
        <v>35</v>
      </c>
      <c r="V2216" s="20">
        <v>45</v>
      </c>
      <c r="W2216" s="20">
        <v>27</v>
      </c>
      <c r="X2216" s="19"/>
    </row>
    <row r="2217" spans="1:24" s="15" customFormat="1" ht="13.8">
      <c r="A2217" s="15" t="s">
        <v>202</v>
      </c>
      <c r="B2217" s="19" t="s">
        <v>203</v>
      </c>
      <c r="C2217" s="19">
        <v>2019</v>
      </c>
      <c r="D2217" s="19" t="s">
        <v>443</v>
      </c>
      <c r="E2217" s="16">
        <v>37</v>
      </c>
      <c r="F2217" s="20">
        <v>96</v>
      </c>
      <c r="G2217" s="21">
        <v>1.9185920000000001</v>
      </c>
      <c r="H2217" s="20">
        <v>9</v>
      </c>
      <c r="I2217" s="20">
        <v>33.85351</v>
      </c>
      <c r="J2217" s="20">
        <v>40.14649</v>
      </c>
      <c r="K2217" s="20">
        <v>39</v>
      </c>
      <c r="L2217" s="20" t="s">
        <v>557</v>
      </c>
      <c r="M2217" s="20">
        <v>41</v>
      </c>
      <c r="N2217" s="20">
        <v>37</v>
      </c>
      <c r="O2217" s="20" t="s">
        <v>557</v>
      </c>
      <c r="P2217" s="20">
        <v>35</v>
      </c>
      <c r="Q2217" s="20" t="s">
        <v>557</v>
      </c>
      <c r="R2217" s="19" t="s">
        <v>557</v>
      </c>
      <c r="S2217" s="20">
        <v>32</v>
      </c>
      <c r="T2217" s="20">
        <v>46</v>
      </c>
      <c r="U2217" s="20">
        <v>27</v>
      </c>
      <c r="V2217" s="20">
        <v>42</v>
      </c>
      <c r="W2217" s="20">
        <v>34</v>
      </c>
      <c r="X2217" s="19"/>
    </row>
    <row r="2218" spans="1:24" s="15" customFormat="1" ht="13.8">
      <c r="A2218" s="15" t="s">
        <v>202</v>
      </c>
      <c r="B2218" s="19" t="s">
        <v>203</v>
      </c>
      <c r="C2218" s="19">
        <v>2020</v>
      </c>
      <c r="D2218" s="19" t="s">
        <v>443</v>
      </c>
      <c r="E2218" s="16">
        <v>38</v>
      </c>
      <c r="F2218" s="20">
        <v>94</v>
      </c>
      <c r="G2218" s="21">
        <v>0.80378810000000001</v>
      </c>
      <c r="H2218" s="20">
        <v>9</v>
      </c>
      <c r="I2218" s="20">
        <v>36.681789999999999</v>
      </c>
      <c r="J2218" s="20">
        <v>39.318210000000001</v>
      </c>
      <c r="K2218" s="20">
        <v>39</v>
      </c>
      <c r="L2218" s="20" t="s">
        <v>557</v>
      </c>
      <c r="M2218" s="20">
        <v>41</v>
      </c>
      <c r="N2218" s="20">
        <v>37</v>
      </c>
      <c r="O2218" s="20" t="s">
        <v>557</v>
      </c>
      <c r="P2218" s="20">
        <v>35</v>
      </c>
      <c r="Q2218" s="20" t="s">
        <v>557</v>
      </c>
      <c r="R2218" s="19" t="s">
        <v>557</v>
      </c>
      <c r="S2218" s="20">
        <v>32</v>
      </c>
      <c r="T2218" s="20">
        <v>45</v>
      </c>
      <c r="U2218" s="20">
        <v>35</v>
      </c>
      <c r="V2218" s="20">
        <v>42</v>
      </c>
      <c r="W2218" s="20">
        <v>35</v>
      </c>
      <c r="X2218" s="19"/>
    </row>
    <row r="2219" spans="1:24" s="15" customFormat="1" ht="13.8">
      <c r="A2219" s="15" t="s">
        <v>202</v>
      </c>
      <c r="B2219" s="19" t="s">
        <v>203</v>
      </c>
      <c r="C2219" s="19">
        <v>2021</v>
      </c>
      <c r="D2219" s="19" t="s">
        <v>443</v>
      </c>
      <c r="E2219" s="16">
        <v>39</v>
      </c>
      <c r="F2219" s="20">
        <v>87</v>
      </c>
      <c r="G2219" s="21">
        <v>1.3945540000000001</v>
      </c>
      <c r="H2219" s="20">
        <v>9</v>
      </c>
      <c r="I2219" s="20">
        <v>36.705959999999997</v>
      </c>
      <c r="J2219" s="20">
        <v>41.294040000000003</v>
      </c>
      <c r="K2219" s="20">
        <v>39.229219999999998</v>
      </c>
      <c r="L2219" s="20"/>
      <c r="M2219" s="20">
        <v>36.83502</v>
      </c>
      <c r="N2219" s="20">
        <v>37.263190000000002</v>
      </c>
      <c r="O2219" s="20"/>
      <c r="P2219" s="20">
        <v>34.50329</v>
      </c>
      <c r="Q2219" s="20"/>
      <c r="R2219" s="19"/>
      <c r="S2219" s="20">
        <v>32.418640000000003</v>
      </c>
      <c r="T2219" s="20">
        <v>50.678719999999998</v>
      </c>
      <c r="U2219" s="20">
        <v>35.111879999999999</v>
      </c>
      <c r="V2219" s="20">
        <v>52.04421</v>
      </c>
      <c r="W2219" s="20">
        <v>33.784239999999997</v>
      </c>
      <c r="X2219" s="19"/>
    </row>
    <row r="2220" spans="1:24" s="15" customFormat="1" ht="13.8">
      <c r="A2220" s="15" t="s">
        <v>202</v>
      </c>
      <c r="B2220" s="19" t="s">
        <v>203</v>
      </c>
      <c r="C2220" s="19">
        <v>2022</v>
      </c>
      <c r="D2220" s="19" t="s">
        <v>443</v>
      </c>
      <c r="E2220" s="16">
        <v>38</v>
      </c>
      <c r="F2220" s="20">
        <v>94</v>
      </c>
      <c r="G2220" s="21">
        <v>0.99439100000000002</v>
      </c>
      <c r="H2220" s="20">
        <v>9</v>
      </c>
      <c r="I2220" s="20">
        <v>36.369199999999999</v>
      </c>
      <c r="J2220" s="20">
        <v>39.630800000000001</v>
      </c>
      <c r="K2220" s="20">
        <v>39</v>
      </c>
      <c r="L2220" s="20" t="s">
        <v>557</v>
      </c>
      <c r="M2220" s="20">
        <v>37</v>
      </c>
      <c r="N2220" s="20">
        <v>37</v>
      </c>
      <c r="O2220" s="20" t="s">
        <v>557</v>
      </c>
      <c r="P2220" s="20">
        <v>35</v>
      </c>
      <c r="Q2220" s="20" t="s">
        <v>557</v>
      </c>
      <c r="R2220" s="19" t="s">
        <v>557</v>
      </c>
      <c r="S2220" s="20">
        <v>32</v>
      </c>
      <c r="T2220" s="20">
        <v>49</v>
      </c>
      <c r="U2220" s="20">
        <v>35</v>
      </c>
      <c r="V2220" s="20">
        <v>43</v>
      </c>
      <c r="W2220" s="20">
        <v>33</v>
      </c>
      <c r="X2220" s="19"/>
    </row>
    <row r="2221" spans="1:24" s="15" customFormat="1" ht="13.8">
      <c r="A2221" s="15" t="s">
        <v>202</v>
      </c>
      <c r="B2221" s="19" t="s">
        <v>203</v>
      </c>
      <c r="C2221" s="19">
        <v>2023</v>
      </c>
      <c r="D2221" s="19" t="s">
        <v>443</v>
      </c>
      <c r="E2221" s="16">
        <v>40</v>
      </c>
      <c r="F2221" s="20">
        <v>87</v>
      </c>
      <c r="G2221" s="21">
        <v>2.2036699999999998</v>
      </c>
      <c r="H2221" s="20">
        <v>9</v>
      </c>
      <c r="I2221" s="20">
        <v>36.385980000000004</v>
      </c>
      <c r="J2221" s="20">
        <v>43.614019999999996</v>
      </c>
      <c r="K2221" s="20">
        <v>39.229219999999998</v>
      </c>
      <c r="L2221" s="20"/>
      <c r="M2221" s="20">
        <v>32.845500000000001</v>
      </c>
      <c r="N2221" s="20">
        <v>37.263190000000002</v>
      </c>
      <c r="O2221" s="20"/>
      <c r="P2221" s="20">
        <v>34.50329</v>
      </c>
      <c r="Q2221" s="20"/>
      <c r="R2221" s="19"/>
      <c r="S2221" s="20">
        <v>32.418640000000003</v>
      </c>
      <c r="T2221" s="20">
        <v>68.040440000000004</v>
      </c>
      <c r="U2221" s="20">
        <v>35.111879999999999</v>
      </c>
      <c r="V2221" s="20">
        <v>46.432589999999998</v>
      </c>
      <c r="W2221" s="20">
        <v>32.885959999999997</v>
      </c>
      <c r="X2221" s="19"/>
    </row>
    <row r="2222" spans="1:24" s="15" customFormat="1" ht="13.8">
      <c r="A2222" s="15" t="s">
        <v>202</v>
      </c>
      <c r="B2222" s="19" t="s">
        <v>203</v>
      </c>
      <c r="C2222" s="19">
        <v>2024</v>
      </c>
      <c r="D2222" s="19" t="s">
        <v>443</v>
      </c>
      <c r="E2222" s="16">
        <v>41</v>
      </c>
      <c r="F2222" s="20">
        <v>82</v>
      </c>
      <c r="G2222" s="21">
        <v>2.1494409999999999</v>
      </c>
      <c r="H2222" s="20">
        <v>9</v>
      </c>
      <c r="I2222" s="20">
        <v>37.474919999999997</v>
      </c>
      <c r="J2222" s="20">
        <v>44.525080000000003</v>
      </c>
      <c r="K2222" s="20">
        <v>48.46904</v>
      </c>
      <c r="L2222" s="20"/>
      <c r="M2222" s="20">
        <v>34.235579999999999</v>
      </c>
      <c r="N2222" s="20">
        <v>34.521169999999998</v>
      </c>
      <c r="O2222" s="20"/>
      <c r="P2222" s="20">
        <v>32.267980000000001</v>
      </c>
      <c r="Q2222" s="20"/>
      <c r="R2222" s="19"/>
      <c r="S2222" s="20">
        <v>32.781230000000001</v>
      </c>
      <c r="T2222" s="20">
        <v>64.847980000000007</v>
      </c>
      <c r="U2222" s="20">
        <v>39.171520000000001</v>
      </c>
      <c r="V2222" s="20">
        <v>48.970460000000003</v>
      </c>
      <c r="W2222" s="20">
        <v>32.32544</v>
      </c>
      <c r="X2222" s="19"/>
    </row>
    <row r="2223" spans="1:24" s="15" customFormat="1">
      <c r="A2223" s="68" t="s">
        <v>202</v>
      </c>
      <c r="B2223" s="70" t="s">
        <v>203</v>
      </c>
      <c r="C2223" s="70">
        <v>2025</v>
      </c>
      <c r="D2223" s="73" t="str">
        <f>VLOOKUP(B2223,'CPI Timeseries 2012 - 2025'!B:C,2,0)</f>
        <v>SSA</v>
      </c>
      <c r="E2223" s="16">
        <v>40</v>
      </c>
      <c r="F2223" s="70">
        <v>84</v>
      </c>
      <c r="G2223" s="74">
        <v>1.843424</v>
      </c>
      <c r="H2223" s="70">
        <v>9</v>
      </c>
      <c r="I2223" s="75">
        <v>36.976779999999998</v>
      </c>
      <c r="J2223" s="75">
        <v>43.023220000000002</v>
      </c>
      <c r="K2223" s="75">
        <v>48.440930000000002</v>
      </c>
      <c r="L2223" s="75"/>
      <c r="M2223" s="75">
        <v>34.241390000000003</v>
      </c>
      <c r="N2223" s="75">
        <v>34.494399999999999</v>
      </c>
      <c r="O2223" s="75"/>
      <c r="P2223" s="75">
        <v>32.214660000000002</v>
      </c>
      <c r="Q2223" s="75"/>
      <c r="R2223" s="75"/>
      <c r="S2223" s="75">
        <v>32.758890000000001</v>
      </c>
      <c r="T2223" s="75">
        <v>58.014270000000003</v>
      </c>
      <c r="U2223" s="75">
        <v>39.177059999999997</v>
      </c>
      <c r="V2223" s="75">
        <v>50.10924</v>
      </c>
      <c r="W2223" s="75">
        <v>32.30574</v>
      </c>
      <c r="X2223" s="2"/>
    </row>
    <row r="2224" spans="1:24" s="15" customFormat="1" ht="13.8">
      <c r="A2224" s="15" t="s">
        <v>261</v>
      </c>
      <c r="B2224" s="19" t="s">
        <v>262</v>
      </c>
      <c r="C2224" s="19">
        <v>2012</v>
      </c>
      <c r="D2224" s="19" t="s">
        <v>440</v>
      </c>
      <c r="E2224" s="16">
        <v>37</v>
      </c>
      <c r="F2224" s="20">
        <v>88</v>
      </c>
      <c r="G2224" s="21">
        <v>1.6</v>
      </c>
      <c r="H2224" s="20">
        <v>8</v>
      </c>
      <c r="I2224" s="20">
        <v>34</v>
      </c>
      <c r="J2224" s="20">
        <v>40</v>
      </c>
      <c r="K2224" s="20"/>
      <c r="L2224" s="20"/>
      <c r="M2224" s="20">
        <v>45</v>
      </c>
      <c r="N2224" s="20">
        <v>38</v>
      </c>
      <c r="O2224" s="20"/>
      <c r="P2224" s="20">
        <v>42</v>
      </c>
      <c r="Q2224" s="20">
        <v>38</v>
      </c>
      <c r="R2224" s="19">
        <v>35</v>
      </c>
      <c r="S2224" s="20">
        <v>31</v>
      </c>
      <c r="T2224" s="20"/>
      <c r="U2224" s="20"/>
      <c r="V2224" s="20">
        <v>35</v>
      </c>
      <c r="W2224" s="20">
        <v>33</v>
      </c>
      <c r="X2224" s="19"/>
    </row>
    <row r="2225" spans="1:24" s="15" customFormat="1" ht="13.8">
      <c r="A2225" s="15" t="s">
        <v>261</v>
      </c>
      <c r="B2225" s="19" t="s">
        <v>262</v>
      </c>
      <c r="C2225" s="19">
        <v>2013</v>
      </c>
      <c r="D2225" s="19" t="s">
        <v>440</v>
      </c>
      <c r="E2225" s="16">
        <v>35</v>
      </c>
      <c r="F2225" s="20">
        <v>102</v>
      </c>
      <c r="G2225" s="21">
        <v>1.2</v>
      </c>
      <c r="H2225" s="20">
        <v>8</v>
      </c>
      <c r="I2225" s="20">
        <v>33</v>
      </c>
      <c r="J2225" s="20">
        <v>37</v>
      </c>
      <c r="K2225" s="20"/>
      <c r="L2225" s="20"/>
      <c r="M2225" s="20">
        <v>40</v>
      </c>
      <c r="N2225" s="20">
        <v>38</v>
      </c>
      <c r="O2225" s="20"/>
      <c r="P2225" s="20">
        <v>32</v>
      </c>
      <c r="Q2225" s="20">
        <v>36</v>
      </c>
      <c r="R2225" s="19">
        <v>39</v>
      </c>
      <c r="S2225" s="20">
        <v>31</v>
      </c>
      <c r="T2225" s="20"/>
      <c r="U2225" s="20"/>
      <c r="V2225" s="20">
        <v>35</v>
      </c>
      <c r="W2225" s="20">
        <v>33</v>
      </c>
      <c r="X2225" s="19"/>
    </row>
    <row r="2226" spans="1:24" s="15" customFormat="1" ht="13.8">
      <c r="A2226" s="15" t="s">
        <v>261</v>
      </c>
      <c r="B2226" s="19" t="s">
        <v>262</v>
      </c>
      <c r="C2226" s="19">
        <v>2014</v>
      </c>
      <c r="D2226" s="19" t="s">
        <v>440</v>
      </c>
      <c r="E2226" s="16">
        <v>38</v>
      </c>
      <c r="F2226" s="20">
        <v>85</v>
      </c>
      <c r="G2226" s="21">
        <v>1.6000000238418579</v>
      </c>
      <c r="H2226" s="20">
        <v>8</v>
      </c>
      <c r="I2226" s="20">
        <v>35</v>
      </c>
      <c r="J2226" s="20">
        <v>41</v>
      </c>
      <c r="K2226" s="20"/>
      <c r="L2226" s="20"/>
      <c r="M2226" s="20">
        <v>40</v>
      </c>
      <c r="N2226" s="20">
        <v>38</v>
      </c>
      <c r="O2226" s="20"/>
      <c r="P2226" s="20">
        <v>42</v>
      </c>
      <c r="Q2226" s="20">
        <v>33</v>
      </c>
      <c r="R2226" s="19">
        <v>35</v>
      </c>
      <c r="S2226" s="20">
        <v>31</v>
      </c>
      <c r="T2226" s="20"/>
      <c r="U2226" s="20"/>
      <c r="V2226" s="20">
        <v>39</v>
      </c>
      <c r="W2226" s="20">
        <v>44</v>
      </c>
      <c r="X2226" s="19"/>
    </row>
    <row r="2227" spans="1:24" s="15" customFormat="1" ht="13.8">
      <c r="A2227" s="15" t="s">
        <v>261</v>
      </c>
      <c r="B2227" s="19" t="s">
        <v>262</v>
      </c>
      <c r="C2227" s="19">
        <v>2015</v>
      </c>
      <c r="D2227" s="19" t="s">
        <v>440</v>
      </c>
      <c r="E2227" s="16">
        <v>38</v>
      </c>
      <c r="F2227" s="20">
        <v>76</v>
      </c>
      <c r="G2227" s="21">
        <v>2.119999885559082</v>
      </c>
      <c r="H2227" s="20">
        <v>8</v>
      </c>
      <c r="I2227" s="20">
        <v>35</v>
      </c>
      <c r="J2227" s="20">
        <v>41</v>
      </c>
      <c r="K2227" s="20"/>
      <c r="L2227" s="20"/>
      <c r="M2227" s="20">
        <v>40</v>
      </c>
      <c r="N2227" s="20">
        <v>38</v>
      </c>
      <c r="O2227" s="20"/>
      <c r="P2227" s="20">
        <v>42</v>
      </c>
      <c r="Q2227" s="20">
        <v>38</v>
      </c>
      <c r="R2227" s="19">
        <v>42</v>
      </c>
      <c r="S2227" s="20">
        <v>31</v>
      </c>
      <c r="T2227" s="20"/>
      <c r="U2227" s="20"/>
      <c r="V2227" s="20">
        <v>43</v>
      </c>
      <c r="W2227" s="20">
        <v>26</v>
      </c>
      <c r="X2227" s="19"/>
    </row>
    <row r="2228" spans="1:24" s="15" customFormat="1" ht="13.8">
      <c r="A2228" s="15" t="s">
        <v>261</v>
      </c>
      <c r="B2228" s="19" t="s">
        <v>262</v>
      </c>
      <c r="C2228" s="19">
        <v>2016</v>
      </c>
      <c r="D2228" s="19" t="s">
        <v>440</v>
      </c>
      <c r="E2228" s="16">
        <v>35</v>
      </c>
      <c r="F2228" s="20">
        <v>101</v>
      </c>
      <c r="G2228" s="21">
        <v>2.44</v>
      </c>
      <c r="H2228" s="20">
        <v>9</v>
      </c>
      <c r="I2228" s="20">
        <v>31</v>
      </c>
      <c r="J2228" s="20">
        <v>39</v>
      </c>
      <c r="K2228" s="20" t="s">
        <v>557</v>
      </c>
      <c r="L2228" s="20" t="s">
        <v>557</v>
      </c>
      <c r="M2228" s="20">
        <v>40</v>
      </c>
      <c r="N2228" s="20">
        <v>37</v>
      </c>
      <c r="O2228" s="20" t="s">
        <v>557</v>
      </c>
      <c r="P2228" s="20">
        <v>22</v>
      </c>
      <c r="Q2228" s="20">
        <v>44</v>
      </c>
      <c r="R2228" s="19">
        <v>38</v>
      </c>
      <c r="S2228" s="20">
        <v>32</v>
      </c>
      <c r="T2228" s="20">
        <v>24</v>
      </c>
      <c r="U2228" s="20" t="s">
        <v>557</v>
      </c>
      <c r="V2228" s="20">
        <v>37</v>
      </c>
      <c r="W2228" s="20">
        <v>37</v>
      </c>
      <c r="X2228" s="19"/>
    </row>
    <row r="2229" spans="1:24" s="15" customFormat="1" ht="13.8">
      <c r="A2229" s="15" t="s">
        <v>261</v>
      </c>
      <c r="B2229" s="19" t="s">
        <v>262</v>
      </c>
      <c r="C2229" s="19">
        <v>2017</v>
      </c>
      <c r="D2229" s="19" t="s">
        <v>440</v>
      </c>
      <c r="E2229" s="16">
        <v>37</v>
      </c>
      <c r="F2229" s="20">
        <v>96</v>
      </c>
      <c r="G2229" s="21">
        <v>2.0299999999999998</v>
      </c>
      <c r="H2229" s="20">
        <v>9</v>
      </c>
      <c r="I2229" s="20">
        <v>34</v>
      </c>
      <c r="J2229" s="20">
        <v>40</v>
      </c>
      <c r="K2229" s="20"/>
      <c r="L2229" s="20"/>
      <c r="M2229" s="20">
        <v>37</v>
      </c>
      <c r="N2229" s="20">
        <v>37</v>
      </c>
      <c r="O2229" s="20"/>
      <c r="P2229" s="20">
        <v>35</v>
      </c>
      <c r="Q2229" s="20">
        <v>43</v>
      </c>
      <c r="R2229" s="19">
        <v>41</v>
      </c>
      <c r="S2229" s="20">
        <v>32</v>
      </c>
      <c r="T2229" s="20">
        <v>23</v>
      </c>
      <c r="U2229" s="20"/>
      <c r="V2229" s="20">
        <v>42</v>
      </c>
      <c r="W2229" s="20">
        <v>40</v>
      </c>
      <c r="X2229" s="19"/>
    </row>
    <row r="2230" spans="1:24" s="15" customFormat="1" ht="13.8">
      <c r="A2230" s="15" t="s">
        <v>261</v>
      </c>
      <c r="B2230" s="19" t="s">
        <v>262</v>
      </c>
      <c r="C2230" s="19">
        <v>2018</v>
      </c>
      <c r="D2230" s="19" t="s">
        <v>440</v>
      </c>
      <c r="E2230" s="16">
        <v>36</v>
      </c>
      <c r="F2230" s="20">
        <v>99</v>
      </c>
      <c r="G2230" s="21">
        <v>2.08</v>
      </c>
      <c r="H2230" s="20">
        <v>9</v>
      </c>
      <c r="I2230" s="20">
        <v>33</v>
      </c>
      <c r="J2230" s="20">
        <v>39</v>
      </c>
      <c r="K2230" s="20"/>
      <c r="L2230" s="20"/>
      <c r="M2230" s="20">
        <v>37</v>
      </c>
      <c r="N2230" s="20">
        <v>37</v>
      </c>
      <c r="O2230" s="20"/>
      <c r="P2230" s="20">
        <v>35</v>
      </c>
      <c r="Q2230" s="20">
        <v>41</v>
      </c>
      <c r="R2230" s="19">
        <v>37</v>
      </c>
      <c r="S2230" s="20">
        <v>32</v>
      </c>
      <c r="T2230" s="20">
        <v>21</v>
      </c>
      <c r="U2230" s="20"/>
      <c r="V2230" s="20">
        <v>42</v>
      </c>
      <c r="W2230" s="20">
        <v>40</v>
      </c>
      <c r="X2230" s="19"/>
    </row>
    <row r="2231" spans="1:24" s="15" customFormat="1" ht="13.8">
      <c r="A2231" s="15" t="s">
        <v>261</v>
      </c>
      <c r="B2231" s="19" t="s">
        <v>262</v>
      </c>
      <c r="C2231" s="19">
        <v>2019</v>
      </c>
      <c r="D2231" s="19" t="s">
        <v>440</v>
      </c>
      <c r="E2231" s="16">
        <v>36</v>
      </c>
      <c r="F2231" s="20">
        <v>101</v>
      </c>
      <c r="G2231" s="21">
        <v>2.4480409999999999</v>
      </c>
      <c r="H2231" s="20">
        <v>9</v>
      </c>
      <c r="I2231" s="20">
        <v>31.985209999999999</v>
      </c>
      <c r="J2231" s="20">
        <v>40.014789999999998</v>
      </c>
      <c r="K2231" s="20" t="s">
        <v>557</v>
      </c>
      <c r="L2231" s="20" t="s">
        <v>557</v>
      </c>
      <c r="M2231" s="20">
        <v>37</v>
      </c>
      <c r="N2231" s="20">
        <v>37</v>
      </c>
      <c r="O2231" s="20" t="s">
        <v>557</v>
      </c>
      <c r="P2231" s="20">
        <v>35</v>
      </c>
      <c r="Q2231" s="20">
        <v>45</v>
      </c>
      <c r="R2231" s="19">
        <v>38</v>
      </c>
      <c r="S2231" s="20">
        <v>32</v>
      </c>
      <c r="T2231" s="20">
        <v>20</v>
      </c>
      <c r="U2231" s="20" t="s">
        <v>557</v>
      </c>
      <c r="V2231" s="20">
        <v>43</v>
      </c>
      <c r="W2231" s="20">
        <v>38</v>
      </c>
      <c r="X2231" s="19"/>
    </row>
    <row r="2232" spans="1:24" s="15" customFormat="1" ht="13.8">
      <c r="A2232" s="15" t="s">
        <v>261</v>
      </c>
      <c r="B2232" s="19" t="s">
        <v>262</v>
      </c>
      <c r="C2232" s="19">
        <v>2020</v>
      </c>
      <c r="D2232" s="19" t="s">
        <v>440</v>
      </c>
      <c r="E2232" s="16">
        <v>36</v>
      </c>
      <c r="F2232" s="20">
        <v>104</v>
      </c>
      <c r="G2232" s="21">
        <v>1.307877</v>
      </c>
      <c r="H2232" s="20">
        <v>9</v>
      </c>
      <c r="I2232" s="20">
        <v>33.855080000000001</v>
      </c>
      <c r="J2232" s="20">
        <v>38.144919999999999</v>
      </c>
      <c r="K2232" s="20" t="s">
        <v>557</v>
      </c>
      <c r="L2232" s="20" t="s">
        <v>557</v>
      </c>
      <c r="M2232" s="20">
        <v>37</v>
      </c>
      <c r="N2232" s="20">
        <v>37</v>
      </c>
      <c r="O2232" s="20" t="s">
        <v>557</v>
      </c>
      <c r="P2232" s="20">
        <v>35</v>
      </c>
      <c r="Q2232" s="20">
        <v>41</v>
      </c>
      <c r="R2232" s="19">
        <v>38</v>
      </c>
      <c r="S2232" s="20">
        <v>32</v>
      </c>
      <c r="T2232" s="20">
        <v>20</v>
      </c>
      <c r="U2232" s="20" t="s">
        <v>557</v>
      </c>
      <c r="V2232" s="20">
        <v>43</v>
      </c>
      <c r="W2232" s="20">
        <v>38</v>
      </c>
      <c r="X2232" s="19"/>
    </row>
    <row r="2233" spans="1:24" s="15" customFormat="1" ht="13.8">
      <c r="A2233" s="15" t="s">
        <v>261</v>
      </c>
      <c r="B2233" s="19" t="s">
        <v>262</v>
      </c>
      <c r="C2233" s="19">
        <v>2021</v>
      </c>
      <c r="D2233" s="19" t="s">
        <v>440</v>
      </c>
      <c r="E2233" s="16">
        <v>35</v>
      </c>
      <c r="F2233" s="20">
        <v>110</v>
      </c>
      <c r="G2233" s="21">
        <v>0.84000269999999999</v>
      </c>
      <c r="H2233" s="20">
        <v>9</v>
      </c>
      <c r="I2233" s="20">
        <v>33.618189999999998</v>
      </c>
      <c r="J2233" s="20">
        <v>36.381810000000002</v>
      </c>
      <c r="K2233" s="20"/>
      <c r="L2233" s="20"/>
      <c r="M2233" s="20">
        <v>36.83502</v>
      </c>
      <c r="N2233" s="20">
        <v>37.263190000000002</v>
      </c>
      <c r="O2233" s="20"/>
      <c r="P2233" s="20">
        <v>34.50329</v>
      </c>
      <c r="Q2233" s="20">
        <v>38.911900000000003</v>
      </c>
      <c r="R2233" s="19">
        <v>35.711570000000002</v>
      </c>
      <c r="S2233" s="20">
        <v>32.418640000000003</v>
      </c>
      <c r="T2233" s="20">
        <v>26.082940000000001</v>
      </c>
      <c r="U2233" s="20"/>
      <c r="V2233" s="20">
        <v>41.522419999999997</v>
      </c>
      <c r="W2233" s="20">
        <v>34.682510000000001</v>
      </c>
      <c r="X2233" s="19"/>
    </row>
    <row r="2234" spans="1:24" s="15" customFormat="1" ht="13.8">
      <c r="A2234" s="15" t="s">
        <v>261</v>
      </c>
      <c r="B2234" s="19" t="s">
        <v>262</v>
      </c>
      <c r="C2234" s="19">
        <v>2022</v>
      </c>
      <c r="D2234" s="19" t="s">
        <v>440</v>
      </c>
      <c r="E2234" s="16">
        <v>36</v>
      </c>
      <c r="F2234" s="20">
        <v>101</v>
      </c>
      <c r="G2234" s="21">
        <v>1.0918410000000001</v>
      </c>
      <c r="H2234" s="20">
        <v>9</v>
      </c>
      <c r="I2234" s="20">
        <v>34.209380000000003</v>
      </c>
      <c r="J2234" s="20">
        <v>37.790619999999997</v>
      </c>
      <c r="K2234" s="20" t="s">
        <v>557</v>
      </c>
      <c r="L2234" s="20" t="s">
        <v>557</v>
      </c>
      <c r="M2234" s="20">
        <v>37</v>
      </c>
      <c r="N2234" s="20">
        <v>37</v>
      </c>
      <c r="O2234" s="20" t="s">
        <v>557</v>
      </c>
      <c r="P2234" s="20">
        <v>35</v>
      </c>
      <c r="Q2234" s="20">
        <v>43</v>
      </c>
      <c r="R2234" s="19">
        <v>35</v>
      </c>
      <c r="S2234" s="20">
        <v>32</v>
      </c>
      <c r="T2234" s="20">
        <v>26</v>
      </c>
      <c r="U2234" s="20" t="s">
        <v>557</v>
      </c>
      <c r="V2234" s="20">
        <v>45</v>
      </c>
      <c r="W2234" s="20">
        <v>34</v>
      </c>
      <c r="X2234" s="19"/>
    </row>
    <row r="2235" spans="1:24" s="15" customFormat="1" ht="13.8">
      <c r="A2235" s="15" t="s">
        <v>261</v>
      </c>
      <c r="B2235" s="19" t="s">
        <v>262</v>
      </c>
      <c r="C2235" s="19">
        <v>2023</v>
      </c>
      <c r="D2235" s="19" t="s">
        <v>440</v>
      </c>
      <c r="E2235" s="16">
        <v>35</v>
      </c>
      <c r="F2235" s="20">
        <v>108</v>
      </c>
      <c r="G2235" s="21">
        <v>0.88334230000000002</v>
      </c>
      <c r="H2235" s="20">
        <v>9</v>
      </c>
      <c r="I2235" s="20">
        <v>33.551319999999997</v>
      </c>
      <c r="J2235" s="20">
        <v>36.448680000000003</v>
      </c>
      <c r="K2235" s="20"/>
      <c r="L2235" s="20"/>
      <c r="M2235" s="20">
        <v>32.845500000000001</v>
      </c>
      <c r="N2235" s="20">
        <v>37.263190000000002</v>
      </c>
      <c r="O2235" s="20"/>
      <c r="P2235" s="20">
        <v>34.50329</v>
      </c>
      <c r="Q2235" s="20">
        <v>42.763959999999997</v>
      </c>
      <c r="R2235" s="19">
        <v>37.478189999999998</v>
      </c>
      <c r="S2235" s="20">
        <v>32.418640000000003</v>
      </c>
      <c r="T2235" s="20">
        <v>26.082940000000001</v>
      </c>
      <c r="U2235" s="20"/>
      <c r="V2235" s="20">
        <v>36.436889999999998</v>
      </c>
      <c r="W2235" s="20">
        <v>32.885959999999997</v>
      </c>
      <c r="X2235" s="19"/>
    </row>
    <row r="2236" spans="1:24" s="15" customFormat="1" ht="13.8">
      <c r="A2236" s="15" t="s">
        <v>261</v>
      </c>
      <c r="B2236" s="19" t="s">
        <v>262</v>
      </c>
      <c r="C2236" s="19">
        <v>2024</v>
      </c>
      <c r="D2236" s="19" t="s">
        <v>440</v>
      </c>
      <c r="E2236" s="16">
        <v>34</v>
      </c>
      <c r="F2236" s="20">
        <v>107</v>
      </c>
      <c r="G2236" s="21">
        <v>0.64917789999999997</v>
      </c>
      <c r="H2236" s="20">
        <v>9</v>
      </c>
      <c r="I2236" s="20">
        <v>32.93535</v>
      </c>
      <c r="J2236" s="20">
        <v>35.06465</v>
      </c>
      <c r="K2236" s="20"/>
      <c r="L2236" s="20"/>
      <c r="M2236" s="20">
        <v>34.235579999999999</v>
      </c>
      <c r="N2236" s="20">
        <v>34.521169999999998</v>
      </c>
      <c r="O2236" s="20"/>
      <c r="P2236" s="20">
        <v>32.267980000000001</v>
      </c>
      <c r="Q2236" s="20">
        <v>35.983289999999997</v>
      </c>
      <c r="R2236" s="19">
        <v>41.285739999999997</v>
      </c>
      <c r="S2236" s="20">
        <v>32.781230000000001</v>
      </c>
      <c r="T2236" s="20">
        <v>28.57282</v>
      </c>
      <c r="U2236" s="20"/>
      <c r="V2236" s="20">
        <v>33.863840000000003</v>
      </c>
      <c r="W2236" s="20">
        <v>34.062170000000002</v>
      </c>
      <c r="X2236" s="19"/>
    </row>
    <row r="2237" spans="1:24" s="15" customFormat="1">
      <c r="A2237" s="68" t="s">
        <v>261</v>
      </c>
      <c r="B2237" s="70" t="s">
        <v>262</v>
      </c>
      <c r="C2237" s="70">
        <v>2025</v>
      </c>
      <c r="D2237" s="73" t="str">
        <f>VLOOKUP(B2237,'CPI Timeseries 2012 - 2025'!B:C,2,0)</f>
        <v>AP</v>
      </c>
      <c r="E2237" s="16">
        <v>33</v>
      </c>
      <c r="F2237" s="70">
        <v>116</v>
      </c>
      <c r="G2237" s="74">
        <v>0.99738870000000002</v>
      </c>
      <c r="H2237" s="70">
        <v>9</v>
      </c>
      <c r="I2237" s="75">
        <v>31.364280000000001</v>
      </c>
      <c r="J2237" s="75">
        <v>34.635719999999999</v>
      </c>
      <c r="K2237" s="75"/>
      <c r="L2237" s="75"/>
      <c r="M2237" s="75">
        <v>29.942820000000001</v>
      </c>
      <c r="N2237" s="75">
        <v>34.494399999999999</v>
      </c>
      <c r="O2237" s="75"/>
      <c r="P2237" s="75">
        <v>32.214660000000002</v>
      </c>
      <c r="Q2237" s="75">
        <v>26.089700000000001</v>
      </c>
      <c r="R2237" s="75">
        <v>44.794550000000001</v>
      </c>
      <c r="S2237" s="75">
        <v>32.758890000000001</v>
      </c>
      <c r="T2237" s="75">
        <v>29.94624</v>
      </c>
      <c r="U2237" s="75"/>
      <c r="V2237" s="75">
        <v>35.461919999999999</v>
      </c>
      <c r="W2237" s="75">
        <v>32.30574</v>
      </c>
      <c r="X2237" s="2"/>
    </row>
    <row r="2238" spans="1:24" s="15" customFormat="1" ht="13.8">
      <c r="A2238" s="15" t="s">
        <v>172</v>
      </c>
      <c r="B2238" s="19" t="s">
        <v>173</v>
      </c>
      <c r="C2238" s="19">
        <v>2012</v>
      </c>
      <c r="D2238" s="19" t="s">
        <v>440</v>
      </c>
      <c r="E2238" s="16">
        <v>33</v>
      </c>
      <c r="F2238" s="20">
        <v>113</v>
      </c>
      <c r="G2238" s="21">
        <v>5.6</v>
      </c>
      <c r="H2238" s="20">
        <v>3</v>
      </c>
      <c r="I2238" s="20">
        <v>23</v>
      </c>
      <c r="J2238" s="20">
        <v>42</v>
      </c>
      <c r="K2238" s="20"/>
      <c r="L2238" s="20"/>
      <c r="M2238" s="20"/>
      <c r="N2238" s="20"/>
      <c r="O2238" s="20"/>
      <c r="P2238" s="20">
        <v>32</v>
      </c>
      <c r="Q2238" s="20"/>
      <c r="R2238" s="19"/>
      <c r="S2238" s="20"/>
      <c r="T2238" s="20"/>
      <c r="U2238" s="20">
        <v>23</v>
      </c>
      <c r="V2238" s="20">
        <v>43</v>
      </c>
      <c r="W2238" s="20"/>
      <c r="X2238" s="19"/>
    </row>
    <row r="2239" spans="1:24" s="15" customFormat="1" ht="13.8">
      <c r="A2239" s="15" t="s">
        <v>172</v>
      </c>
      <c r="B2239" s="19" t="s">
        <v>173</v>
      </c>
      <c r="C2239" s="19">
        <v>2013</v>
      </c>
      <c r="D2239" s="19" t="s">
        <v>440</v>
      </c>
      <c r="E2239" s="16">
        <v>30</v>
      </c>
      <c r="F2239" s="20">
        <v>119</v>
      </c>
      <c r="G2239" s="21">
        <v>3.2</v>
      </c>
      <c r="H2239" s="20">
        <v>3</v>
      </c>
      <c r="I2239" s="20">
        <v>25</v>
      </c>
      <c r="J2239" s="20">
        <v>35</v>
      </c>
      <c r="K2239" s="20"/>
      <c r="L2239" s="20"/>
      <c r="M2239" s="20"/>
      <c r="N2239" s="20"/>
      <c r="O2239" s="20"/>
      <c r="P2239" s="20">
        <v>32</v>
      </c>
      <c r="Q2239" s="20"/>
      <c r="R2239" s="19"/>
      <c r="S2239" s="20"/>
      <c r="T2239" s="20"/>
      <c r="U2239" s="20">
        <v>23</v>
      </c>
      <c r="V2239" s="20">
        <v>34</v>
      </c>
      <c r="W2239" s="20"/>
      <c r="X2239" s="19"/>
    </row>
    <row r="2240" spans="1:24" s="15" customFormat="1" ht="13.8">
      <c r="A2240" s="15" t="s">
        <v>172</v>
      </c>
      <c r="B2240" s="19" t="s">
        <v>173</v>
      </c>
      <c r="C2240" s="19">
        <v>2014</v>
      </c>
      <c r="D2240" s="19" t="s">
        <v>440</v>
      </c>
      <c r="E2240" s="16">
        <v>28</v>
      </c>
      <c r="F2240" s="20">
        <v>133</v>
      </c>
      <c r="G2240" s="21">
        <v>5.179999828338623</v>
      </c>
      <c r="H2240" s="20">
        <v>3</v>
      </c>
      <c r="I2240" s="20">
        <v>20</v>
      </c>
      <c r="J2240" s="20">
        <v>36</v>
      </c>
      <c r="K2240" s="20"/>
      <c r="L2240" s="20"/>
      <c r="M2240" s="20"/>
      <c r="N2240" s="20"/>
      <c r="O2240" s="20"/>
      <c r="P2240" s="20">
        <v>22</v>
      </c>
      <c r="Q2240" s="20"/>
      <c r="R2240" s="19"/>
      <c r="S2240" s="20"/>
      <c r="T2240" s="20"/>
      <c r="U2240" s="20">
        <v>23</v>
      </c>
      <c r="V2240" s="20">
        <v>38</v>
      </c>
      <c r="W2240" s="20"/>
      <c r="X2240" s="19"/>
    </row>
    <row r="2241" spans="1:24" s="15" customFormat="1" ht="13.8">
      <c r="A2241" s="15" t="s">
        <v>172</v>
      </c>
      <c r="B2241" s="19" t="s">
        <v>173</v>
      </c>
      <c r="C2241" s="19">
        <v>2015</v>
      </c>
      <c r="D2241" s="19" t="s">
        <v>440</v>
      </c>
      <c r="E2241" s="16">
        <v>28</v>
      </c>
      <c r="F2241" s="20">
        <v>123</v>
      </c>
      <c r="G2241" s="21">
        <v>5.1700000762939453</v>
      </c>
      <c r="H2241" s="20">
        <v>3</v>
      </c>
      <c r="I2241" s="20">
        <v>20</v>
      </c>
      <c r="J2241" s="20">
        <v>36</v>
      </c>
      <c r="K2241" s="20"/>
      <c r="L2241" s="20"/>
      <c r="M2241" s="20"/>
      <c r="N2241" s="20"/>
      <c r="O2241" s="20"/>
      <c r="P2241" s="20">
        <v>22</v>
      </c>
      <c r="Q2241" s="20"/>
      <c r="R2241" s="19"/>
      <c r="S2241" s="20"/>
      <c r="T2241" s="20"/>
      <c r="U2241" s="20">
        <v>23</v>
      </c>
      <c r="V2241" s="20">
        <v>38</v>
      </c>
      <c r="W2241" s="20"/>
      <c r="X2241" s="19"/>
    </row>
    <row r="2242" spans="1:24" s="15" customFormat="1" ht="13.8">
      <c r="A2242" s="15" t="s">
        <v>172</v>
      </c>
      <c r="B2242" s="19" t="s">
        <v>173</v>
      </c>
      <c r="C2242" s="19">
        <v>2016</v>
      </c>
      <c r="D2242" s="19" t="s">
        <v>440</v>
      </c>
      <c r="E2242" s="16">
        <v>35</v>
      </c>
      <c r="F2242" s="20">
        <v>101</v>
      </c>
      <c r="G2242" s="21">
        <v>5.97</v>
      </c>
      <c r="H2242" s="20">
        <v>3</v>
      </c>
      <c r="I2242" s="20">
        <v>25</v>
      </c>
      <c r="J2242" s="20">
        <v>44</v>
      </c>
      <c r="K2242" s="20" t="s">
        <v>557</v>
      </c>
      <c r="L2242" s="20" t="s">
        <v>557</v>
      </c>
      <c r="M2242" s="20" t="s">
        <v>557</v>
      </c>
      <c r="N2242" s="20" t="s">
        <v>557</v>
      </c>
      <c r="O2242" s="20" t="s">
        <v>557</v>
      </c>
      <c r="P2242" s="20">
        <v>34</v>
      </c>
      <c r="Q2242" s="20" t="s">
        <v>557</v>
      </c>
      <c r="R2242" s="19" t="s">
        <v>557</v>
      </c>
      <c r="S2242" s="20" t="s">
        <v>557</v>
      </c>
      <c r="T2242" s="20">
        <v>45</v>
      </c>
      <c r="U2242" s="20">
        <v>24</v>
      </c>
      <c r="V2242" s="20" t="s">
        <v>557</v>
      </c>
      <c r="W2242" s="20" t="s">
        <v>557</v>
      </c>
      <c r="X2242" s="19"/>
    </row>
    <row r="2243" spans="1:24" s="15" customFormat="1" ht="13.8">
      <c r="A2243" s="15" t="s">
        <v>172</v>
      </c>
      <c r="B2243" s="19" t="s">
        <v>173</v>
      </c>
      <c r="C2243" s="19">
        <v>2017</v>
      </c>
      <c r="D2243" s="19" t="s">
        <v>440</v>
      </c>
      <c r="E2243" s="16">
        <v>38</v>
      </c>
      <c r="F2243" s="20">
        <v>91</v>
      </c>
      <c r="G2243" s="21">
        <v>7.5</v>
      </c>
      <c r="H2243" s="20">
        <v>3</v>
      </c>
      <c r="I2243" s="20">
        <v>26</v>
      </c>
      <c r="J2243" s="20">
        <v>50</v>
      </c>
      <c r="K2243" s="20"/>
      <c r="L2243" s="20"/>
      <c r="M2243" s="20"/>
      <c r="N2243" s="20"/>
      <c r="O2243" s="20"/>
      <c r="P2243" s="20">
        <v>35</v>
      </c>
      <c r="Q2243" s="20"/>
      <c r="R2243" s="19"/>
      <c r="S2243" s="20"/>
      <c r="T2243" s="20">
        <v>52</v>
      </c>
      <c r="U2243" s="20">
        <v>27</v>
      </c>
      <c r="V2243" s="20"/>
      <c r="W2243" s="20"/>
      <c r="X2243" s="19"/>
    </row>
    <row r="2244" spans="1:24" s="15" customFormat="1" ht="13.8">
      <c r="A2244" s="15" t="s">
        <v>172</v>
      </c>
      <c r="B2244" s="19" t="s">
        <v>173</v>
      </c>
      <c r="C2244" s="19">
        <v>2018</v>
      </c>
      <c r="D2244" s="19" t="s">
        <v>440</v>
      </c>
      <c r="E2244" s="16">
        <v>35</v>
      </c>
      <c r="F2244" s="20">
        <v>105</v>
      </c>
      <c r="G2244" s="21">
        <v>4.8099999999999996</v>
      </c>
      <c r="H2244" s="20">
        <v>3</v>
      </c>
      <c r="I2244" s="20">
        <v>27</v>
      </c>
      <c r="J2244" s="20">
        <v>43</v>
      </c>
      <c r="K2244" s="20"/>
      <c r="L2244" s="20"/>
      <c r="M2244" s="20"/>
      <c r="N2244" s="20"/>
      <c r="O2244" s="20"/>
      <c r="P2244" s="20">
        <v>35</v>
      </c>
      <c r="Q2244" s="20"/>
      <c r="R2244" s="19"/>
      <c r="S2244" s="20"/>
      <c r="T2244" s="20">
        <v>43</v>
      </c>
      <c r="U2244" s="20">
        <v>27</v>
      </c>
      <c r="V2244" s="20"/>
      <c r="W2244" s="20"/>
      <c r="X2244" s="19"/>
    </row>
    <row r="2245" spans="1:24" s="15" customFormat="1" ht="13.8">
      <c r="A2245" s="15" t="s">
        <v>172</v>
      </c>
      <c r="B2245" s="19" t="s">
        <v>173</v>
      </c>
      <c r="C2245" s="19">
        <v>2019</v>
      </c>
      <c r="D2245" s="19" t="s">
        <v>440</v>
      </c>
      <c r="E2245" s="16">
        <v>38</v>
      </c>
      <c r="F2245" s="20">
        <v>93</v>
      </c>
      <c r="G2245" s="21">
        <v>4.4953799999999999</v>
      </c>
      <c r="H2245" s="20">
        <v>4</v>
      </c>
      <c r="I2245" s="20">
        <v>30.627579999999998</v>
      </c>
      <c r="J2245" s="20">
        <v>45.372430000000001</v>
      </c>
      <c r="K2245" s="20" t="s">
        <v>557</v>
      </c>
      <c r="L2245" s="20" t="s">
        <v>557</v>
      </c>
      <c r="M2245" s="20">
        <v>45</v>
      </c>
      <c r="N2245" s="20" t="s">
        <v>557</v>
      </c>
      <c r="O2245" s="20" t="s">
        <v>557</v>
      </c>
      <c r="P2245" s="20">
        <v>35</v>
      </c>
      <c r="Q2245" s="20" t="s">
        <v>557</v>
      </c>
      <c r="R2245" s="19" t="s">
        <v>557</v>
      </c>
      <c r="S2245" s="20" t="s">
        <v>557</v>
      </c>
      <c r="T2245" s="20">
        <v>46</v>
      </c>
      <c r="U2245" s="20">
        <v>27</v>
      </c>
      <c r="V2245" s="20" t="s">
        <v>557</v>
      </c>
      <c r="W2245" s="20" t="s">
        <v>557</v>
      </c>
      <c r="X2245" s="19"/>
    </row>
    <row r="2246" spans="1:24" s="15" customFormat="1" ht="13.8">
      <c r="A2246" s="15" t="s">
        <v>172</v>
      </c>
      <c r="B2246" s="19" t="s">
        <v>173</v>
      </c>
      <c r="C2246" s="19">
        <v>2020</v>
      </c>
      <c r="D2246" s="19" t="s">
        <v>440</v>
      </c>
      <c r="E2246" s="16">
        <v>40</v>
      </c>
      <c r="F2246" s="20">
        <v>86</v>
      </c>
      <c r="G2246" s="21">
        <v>2.707735</v>
      </c>
      <c r="H2246" s="20">
        <v>4</v>
      </c>
      <c r="I2246" s="20">
        <v>35.559310000000004</v>
      </c>
      <c r="J2246" s="20">
        <v>44.440689999999996</v>
      </c>
      <c r="K2246" s="20" t="s">
        <v>557</v>
      </c>
      <c r="L2246" s="20" t="s">
        <v>557</v>
      </c>
      <c r="M2246" s="20">
        <v>45</v>
      </c>
      <c r="N2246" s="20" t="s">
        <v>557</v>
      </c>
      <c r="O2246" s="20" t="s">
        <v>557</v>
      </c>
      <c r="P2246" s="20">
        <v>35</v>
      </c>
      <c r="Q2246" s="20" t="s">
        <v>557</v>
      </c>
      <c r="R2246" s="19" t="s">
        <v>557</v>
      </c>
      <c r="S2246" s="20" t="s">
        <v>557</v>
      </c>
      <c r="T2246" s="20">
        <v>46</v>
      </c>
      <c r="U2246" s="20">
        <v>35</v>
      </c>
      <c r="V2246" s="20" t="s">
        <v>557</v>
      </c>
      <c r="W2246" s="20" t="s">
        <v>557</v>
      </c>
      <c r="X2246" s="19"/>
    </row>
    <row r="2247" spans="1:24" s="15" customFormat="1" ht="13.8">
      <c r="A2247" s="15" t="s">
        <v>172</v>
      </c>
      <c r="B2247" s="19" t="s">
        <v>173</v>
      </c>
      <c r="C2247" s="19">
        <v>2021</v>
      </c>
      <c r="D2247" s="19" t="s">
        <v>440</v>
      </c>
      <c r="E2247" s="16">
        <v>41</v>
      </c>
      <c r="F2247" s="20">
        <v>82</v>
      </c>
      <c r="G2247" s="21">
        <v>3.6842450000000002</v>
      </c>
      <c r="H2247" s="20">
        <v>4</v>
      </c>
      <c r="I2247" s="20">
        <v>34.939410000000002</v>
      </c>
      <c r="J2247" s="20">
        <v>47.060589999999998</v>
      </c>
      <c r="K2247" s="20"/>
      <c r="L2247" s="20"/>
      <c r="M2247" s="20">
        <v>40.824530000000003</v>
      </c>
      <c r="N2247" s="20"/>
      <c r="O2247" s="20"/>
      <c r="P2247" s="20">
        <v>34.50329</v>
      </c>
      <c r="Q2247" s="20"/>
      <c r="R2247" s="19"/>
      <c r="S2247" s="20"/>
      <c r="T2247" s="20">
        <v>52.848930000000003</v>
      </c>
      <c r="U2247" s="20">
        <v>35.111879999999999</v>
      </c>
      <c r="V2247" s="20"/>
      <c r="W2247" s="20"/>
      <c r="X2247" s="19"/>
    </row>
    <row r="2248" spans="1:24" s="15" customFormat="1" ht="13.8">
      <c r="A2248" s="15" t="s">
        <v>172</v>
      </c>
      <c r="B2248" s="19" t="s">
        <v>173</v>
      </c>
      <c r="C2248" s="19">
        <v>2022</v>
      </c>
      <c r="D2248" s="19" t="s">
        <v>440</v>
      </c>
      <c r="E2248" s="16">
        <v>42</v>
      </c>
      <c r="F2248" s="20">
        <v>77</v>
      </c>
      <c r="G2248" s="21">
        <v>5.0347179999999998</v>
      </c>
      <c r="H2248" s="20">
        <v>4</v>
      </c>
      <c r="I2248" s="20">
        <v>33.74306</v>
      </c>
      <c r="J2248" s="20">
        <v>50.25694</v>
      </c>
      <c r="K2248" s="20" t="s">
        <v>557</v>
      </c>
      <c r="L2248" s="20" t="s">
        <v>557</v>
      </c>
      <c r="M2248" s="20">
        <v>41</v>
      </c>
      <c r="N2248" s="20" t="s">
        <v>557</v>
      </c>
      <c r="O2248" s="20" t="s">
        <v>557</v>
      </c>
      <c r="P2248" s="20">
        <v>35</v>
      </c>
      <c r="Q2248" s="20" t="s">
        <v>557</v>
      </c>
      <c r="R2248" s="19" t="s">
        <v>557</v>
      </c>
      <c r="S2248" s="20" t="s">
        <v>557</v>
      </c>
      <c r="T2248" s="20">
        <v>59</v>
      </c>
      <c r="U2248" s="20">
        <v>35</v>
      </c>
      <c r="V2248" s="20" t="s">
        <v>557</v>
      </c>
      <c r="W2248" s="20" t="s">
        <v>557</v>
      </c>
      <c r="X2248" s="19"/>
    </row>
    <row r="2249" spans="1:24" s="15" customFormat="1" ht="13.8">
      <c r="A2249" s="15" t="s">
        <v>172</v>
      </c>
      <c r="B2249" s="19" t="s">
        <v>173</v>
      </c>
      <c r="C2249" s="19">
        <v>2023</v>
      </c>
      <c r="D2249" s="19" t="s">
        <v>440</v>
      </c>
      <c r="E2249" s="16">
        <v>43</v>
      </c>
      <c r="F2249" s="20">
        <v>70</v>
      </c>
      <c r="G2249" s="21">
        <v>5.1867130000000001</v>
      </c>
      <c r="H2249" s="20">
        <v>4</v>
      </c>
      <c r="I2249" s="20">
        <v>34.493789999999997</v>
      </c>
      <c r="J2249" s="20">
        <v>51.506210000000003</v>
      </c>
      <c r="K2249" s="20"/>
      <c r="L2249" s="20"/>
      <c r="M2249" s="20">
        <v>40.824530000000003</v>
      </c>
      <c r="N2249" s="20"/>
      <c r="O2249" s="20"/>
      <c r="P2249" s="20">
        <v>34.50329</v>
      </c>
      <c r="Q2249" s="20"/>
      <c r="R2249" s="19"/>
      <c r="S2249" s="20"/>
      <c r="T2249" s="20">
        <v>60.082979999999999</v>
      </c>
      <c r="U2249" s="20">
        <v>35.111879999999999</v>
      </c>
      <c r="V2249" s="20"/>
      <c r="W2249" s="20"/>
      <c r="X2249" s="19"/>
    </row>
    <row r="2250" spans="1:24" s="15" customFormat="1" ht="13.8">
      <c r="A2250" s="15" t="s">
        <v>172</v>
      </c>
      <c r="B2250" s="19" t="s">
        <v>173</v>
      </c>
      <c r="C2250" s="19">
        <v>2024</v>
      </c>
      <c r="D2250" s="19" t="s">
        <v>440</v>
      </c>
      <c r="E2250" s="16">
        <v>44</v>
      </c>
      <c r="F2250" s="20">
        <v>73</v>
      </c>
      <c r="G2250" s="21">
        <v>5.1200919999999996</v>
      </c>
      <c r="H2250" s="20">
        <v>4</v>
      </c>
      <c r="I2250" s="20">
        <v>35.603050000000003</v>
      </c>
      <c r="J2250" s="20">
        <v>52.396949999999997</v>
      </c>
      <c r="K2250" s="20"/>
      <c r="L2250" s="20"/>
      <c r="M2250" s="20">
        <v>42.831699999999998</v>
      </c>
      <c r="N2250" s="20"/>
      <c r="O2250" s="20"/>
      <c r="P2250" s="20">
        <v>32.267980000000001</v>
      </c>
      <c r="Q2250" s="20"/>
      <c r="R2250" s="19"/>
      <c r="S2250" s="20"/>
      <c r="T2250" s="20">
        <v>60.056919999999998</v>
      </c>
      <c r="U2250" s="20">
        <v>39.171520000000001</v>
      </c>
      <c r="V2250" s="20"/>
      <c r="W2250" s="20"/>
      <c r="X2250" s="19"/>
    </row>
    <row r="2251" spans="1:24" s="15" customFormat="1">
      <c r="A2251" s="68" t="s">
        <v>172</v>
      </c>
      <c r="B2251" s="70" t="s">
        <v>173</v>
      </c>
      <c r="C2251" s="70">
        <v>2025</v>
      </c>
      <c r="D2251" s="73" t="str">
        <f>VLOOKUP(B2251,'CPI Timeseries 2012 - 2025'!B:C,2,0)</f>
        <v>AP</v>
      </c>
      <c r="E2251" s="16">
        <v>44</v>
      </c>
      <c r="F2251" s="70">
        <v>73</v>
      </c>
      <c r="G2251" s="74">
        <v>5.1293360000000003</v>
      </c>
      <c r="H2251" s="70">
        <v>4</v>
      </c>
      <c r="I2251" s="75">
        <v>35.587890000000002</v>
      </c>
      <c r="J2251" s="75">
        <v>52.412109999999998</v>
      </c>
      <c r="K2251" s="75"/>
      <c r="L2251" s="75"/>
      <c r="M2251" s="75">
        <v>42.838509999999999</v>
      </c>
      <c r="N2251" s="75"/>
      <c r="O2251" s="75"/>
      <c r="P2251" s="75">
        <v>32.214660000000002</v>
      </c>
      <c r="Q2251" s="75"/>
      <c r="R2251" s="75"/>
      <c r="S2251" s="75"/>
      <c r="T2251" s="75">
        <v>60.068019999999997</v>
      </c>
      <c r="U2251" s="75">
        <v>39.177059999999997</v>
      </c>
      <c r="V2251" s="75"/>
      <c r="W2251" s="75"/>
      <c r="X2251" s="2"/>
    </row>
    <row r="2252" spans="1:24" s="15" customFormat="1" ht="13.8">
      <c r="A2252" s="15" t="s">
        <v>269</v>
      </c>
      <c r="B2252" s="19" t="s">
        <v>270</v>
      </c>
      <c r="C2252" s="19">
        <v>2012</v>
      </c>
      <c r="D2252" s="19" t="s">
        <v>443</v>
      </c>
      <c r="E2252" s="16">
        <v>30</v>
      </c>
      <c r="F2252" s="20">
        <v>128</v>
      </c>
      <c r="G2252" s="21">
        <v>3.4</v>
      </c>
      <c r="H2252" s="20">
        <v>5</v>
      </c>
      <c r="I2252" s="20">
        <v>24</v>
      </c>
      <c r="J2252" s="20">
        <v>35</v>
      </c>
      <c r="K2252" s="20">
        <v>25</v>
      </c>
      <c r="L2252" s="20"/>
      <c r="M2252" s="20">
        <v>28</v>
      </c>
      <c r="N2252" s="20"/>
      <c r="O2252" s="20"/>
      <c r="P2252" s="20">
        <v>42</v>
      </c>
      <c r="Q2252" s="20"/>
      <c r="R2252" s="19"/>
      <c r="S2252" s="20">
        <v>31</v>
      </c>
      <c r="T2252" s="20"/>
      <c r="U2252" s="20">
        <v>23</v>
      </c>
      <c r="V2252" s="20"/>
      <c r="W2252" s="20"/>
      <c r="X2252" s="19"/>
    </row>
    <row r="2253" spans="1:24" s="15" customFormat="1" ht="13.8">
      <c r="A2253" s="15" t="s">
        <v>269</v>
      </c>
      <c r="B2253" s="19" t="s">
        <v>270</v>
      </c>
      <c r="C2253" s="19">
        <v>2013</v>
      </c>
      <c r="D2253" s="19" t="s">
        <v>443</v>
      </c>
      <c r="E2253" s="16">
        <v>29</v>
      </c>
      <c r="F2253" s="20">
        <v>123</v>
      </c>
      <c r="G2253" s="21">
        <v>3.7</v>
      </c>
      <c r="H2253" s="20">
        <v>5</v>
      </c>
      <c r="I2253" s="20">
        <v>23</v>
      </c>
      <c r="J2253" s="20">
        <v>35</v>
      </c>
      <c r="K2253" s="20">
        <v>27</v>
      </c>
      <c r="L2253" s="20"/>
      <c r="M2253" s="20">
        <v>32</v>
      </c>
      <c r="N2253" s="20"/>
      <c r="O2253" s="20"/>
      <c r="P2253" s="20">
        <v>42</v>
      </c>
      <c r="Q2253" s="20"/>
      <c r="R2253" s="19"/>
      <c r="S2253" s="20">
        <v>21</v>
      </c>
      <c r="T2253" s="20"/>
      <c r="U2253" s="20">
        <v>23</v>
      </c>
      <c r="V2253" s="20"/>
      <c r="W2253" s="20"/>
      <c r="X2253" s="19"/>
    </row>
    <row r="2254" spans="1:24" s="15" customFormat="1" ht="13.8">
      <c r="A2254" s="15" t="s">
        <v>269</v>
      </c>
      <c r="B2254" s="19" t="s">
        <v>270</v>
      </c>
      <c r="C2254" s="19">
        <v>2014</v>
      </c>
      <c r="D2254" s="19" t="s">
        <v>443</v>
      </c>
      <c r="E2254" s="16">
        <v>29</v>
      </c>
      <c r="F2254" s="20">
        <v>126</v>
      </c>
      <c r="G2254" s="21">
        <v>3.690000057220459</v>
      </c>
      <c r="H2254" s="20">
        <v>5</v>
      </c>
      <c r="I2254" s="20">
        <v>23</v>
      </c>
      <c r="J2254" s="20">
        <v>35</v>
      </c>
      <c r="K2254" s="20">
        <v>27</v>
      </c>
      <c r="L2254" s="20"/>
      <c r="M2254" s="20">
        <v>32</v>
      </c>
      <c r="N2254" s="20"/>
      <c r="O2254" s="20"/>
      <c r="P2254" s="20">
        <v>42</v>
      </c>
      <c r="Q2254" s="20"/>
      <c r="R2254" s="19"/>
      <c r="S2254" s="20">
        <v>21</v>
      </c>
      <c r="T2254" s="20"/>
      <c r="U2254" s="20">
        <v>23</v>
      </c>
      <c r="V2254" s="20"/>
      <c r="W2254" s="20"/>
      <c r="X2254" s="19"/>
    </row>
    <row r="2255" spans="1:24" s="15" customFormat="1" ht="13.8">
      <c r="A2255" s="15" t="s">
        <v>269</v>
      </c>
      <c r="B2255" s="19" t="s">
        <v>270</v>
      </c>
      <c r="C2255" s="19">
        <v>2015</v>
      </c>
      <c r="D2255" s="19" t="s">
        <v>443</v>
      </c>
      <c r="E2255" s="16">
        <v>32</v>
      </c>
      <c r="F2255" s="20">
        <v>106</v>
      </c>
      <c r="G2255" s="21">
        <v>3.0399999618530273</v>
      </c>
      <c r="H2255" s="20">
        <v>5</v>
      </c>
      <c r="I2255" s="20">
        <v>27</v>
      </c>
      <c r="J2255" s="20">
        <v>37</v>
      </c>
      <c r="K2255" s="20">
        <v>30</v>
      </c>
      <c r="L2255" s="20"/>
      <c r="M2255" s="20">
        <v>32</v>
      </c>
      <c r="N2255" s="20"/>
      <c r="O2255" s="20"/>
      <c r="P2255" s="20">
        <v>42</v>
      </c>
      <c r="Q2255" s="20"/>
      <c r="R2255" s="19"/>
      <c r="S2255" s="20">
        <v>31</v>
      </c>
      <c r="T2255" s="20"/>
      <c r="U2255" s="20">
        <v>23</v>
      </c>
      <c r="V2255" s="20"/>
      <c r="W2255" s="20"/>
      <c r="X2255" s="19"/>
    </row>
    <row r="2256" spans="1:24" s="15" customFormat="1" ht="13.8">
      <c r="A2256" s="15" t="s">
        <v>269</v>
      </c>
      <c r="B2256" s="19" t="s">
        <v>270</v>
      </c>
      <c r="C2256" s="19">
        <v>2016</v>
      </c>
      <c r="D2256" s="19" t="s">
        <v>443</v>
      </c>
      <c r="E2256" s="16">
        <v>32</v>
      </c>
      <c r="F2256" s="20">
        <v>116</v>
      </c>
      <c r="G2256" s="21">
        <v>4.21</v>
      </c>
      <c r="H2256" s="20">
        <v>5</v>
      </c>
      <c r="I2256" s="20">
        <v>25</v>
      </c>
      <c r="J2256" s="20">
        <v>39</v>
      </c>
      <c r="K2256" s="20">
        <v>23</v>
      </c>
      <c r="L2256" s="20" t="s">
        <v>557</v>
      </c>
      <c r="M2256" s="20">
        <v>32</v>
      </c>
      <c r="N2256" s="20" t="s">
        <v>557</v>
      </c>
      <c r="O2256" s="20" t="s">
        <v>557</v>
      </c>
      <c r="P2256" s="20">
        <v>47</v>
      </c>
      <c r="Q2256" s="20" t="s">
        <v>557</v>
      </c>
      <c r="R2256" s="19" t="s">
        <v>557</v>
      </c>
      <c r="S2256" s="20">
        <v>32</v>
      </c>
      <c r="T2256" s="20" t="s">
        <v>557</v>
      </c>
      <c r="U2256" s="20">
        <v>24</v>
      </c>
      <c r="V2256" s="20" t="s">
        <v>557</v>
      </c>
      <c r="W2256" s="20" t="s">
        <v>557</v>
      </c>
      <c r="X2256" s="19"/>
    </row>
    <row r="2257" spans="1:24" s="15" customFormat="1" ht="13.8">
      <c r="A2257" s="15" t="s">
        <v>269</v>
      </c>
      <c r="B2257" s="19" t="s">
        <v>270</v>
      </c>
      <c r="C2257" s="19">
        <v>2017</v>
      </c>
      <c r="D2257" s="19" t="s">
        <v>443</v>
      </c>
      <c r="E2257" s="16">
        <v>32</v>
      </c>
      <c r="F2257" s="20">
        <v>117</v>
      </c>
      <c r="G2257" s="21">
        <v>3.29</v>
      </c>
      <c r="H2257" s="20">
        <v>6</v>
      </c>
      <c r="I2257" s="20">
        <v>27</v>
      </c>
      <c r="J2257" s="20">
        <v>37</v>
      </c>
      <c r="K2257" s="20">
        <v>24</v>
      </c>
      <c r="L2257" s="20"/>
      <c r="M2257" s="20">
        <v>33</v>
      </c>
      <c r="N2257" s="20"/>
      <c r="O2257" s="20"/>
      <c r="P2257" s="20">
        <v>47</v>
      </c>
      <c r="Q2257" s="20"/>
      <c r="R2257" s="19"/>
      <c r="S2257" s="20">
        <v>32</v>
      </c>
      <c r="T2257" s="20">
        <v>28</v>
      </c>
      <c r="U2257" s="20">
        <v>27</v>
      </c>
      <c r="V2257" s="20"/>
      <c r="W2257" s="20"/>
      <c r="X2257" s="19"/>
    </row>
    <row r="2258" spans="1:24" s="15" customFormat="1" ht="13.8">
      <c r="A2258" s="15" t="s">
        <v>269</v>
      </c>
      <c r="B2258" s="19" t="s">
        <v>270</v>
      </c>
      <c r="C2258" s="19">
        <v>2018</v>
      </c>
      <c r="D2258" s="19" t="s">
        <v>443</v>
      </c>
      <c r="E2258" s="16">
        <v>30</v>
      </c>
      <c r="F2258" s="20">
        <v>129</v>
      </c>
      <c r="G2258" s="21">
        <v>2.35</v>
      </c>
      <c r="H2258" s="20">
        <v>6</v>
      </c>
      <c r="I2258" s="20">
        <v>26</v>
      </c>
      <c r="J2258" s="20">
        <v>34</v>
      </c>
      <c r="K2258" s="20">
        <v>24</v>
      </c>
      <c r="L2258" s="20"/>
      <c r="M2258" s="20">
        <v>33</v>
      </c>
      <c r="N2258" s="20"/>
      <c r="O2258" s="20"/>
      <c r="P2258" s="20">
        <v>35</v>
      </c>
      <c r="Q2258" s="20"/>
      <c r="R2258" s="19"/>
      <c r="S2258" s="20">
        <v>32</v>
      </c>
      <c r="T2258" s="20">
        <v>22</v>
      </c>
      <c r="U2258" s="20">
        <v>35</v>
      </c>
      <c r="V2258" s="20"/>
      <c r="W2258" s="20"/>
      <c r="X2258" s="19"/>
    </row>
    <row r="2259" spans="1:24" s="15" customFormat="1" ht="13.8">
      <c r="A2259" s="15" t="s">
        <v>269</v>
      </c>
      <c r="B2259" s="19" t="s">
        <v>270</v>
      </c>
      <c r="C2259" s="19">
        <v>2019</v>
      </c>
      <c r="D2259" s="19" t="s">
        <v>443</v>
      </c>
      <c r="E2259" s="16">
        <v>29</v>
      </c>
      <c r="F2259" s="20">
        <v>130</v>
      </c>
      <c r="G2259" s="21">
        <v>2.4049</v>
      </c>
      <c r="H2259" s="20">
        <v>7</v>
      </c>
      <c r="I2259" s="20">
        <v>25.055969999999999</v>
      </c>
      <c r="J2259" s="20">
        <v>32.944029999999998</v>
      </c>
      <c r="K2259" s="20">
        <v>24</v>
      </c>
      <c r="L2259" s="20" t="s">
        <v>557</v>
      </c>
      <c r="M2259" s="20">
        <v>25</v>
      </c>
      <c r="N2259" s="20" t="s">
        <v>557</v>
      </c>
      <c r="O2259" s="20" t="s">
        <v>557</v>
      </c>
      <c r="P2259" s="20">
        <v>35</v>
      </c>
      <c r="Q2259" s="20" t="s">
        <v>557</v>
      </c>
      <c r="R2259" s="19" t="s">
        <v>557</v>
      </c>
      <c r="S2259" s="20">
        <v>32</v>
      </c>
      <c r="T2259" s="20">
        <v>20</v>
      </c>
      <c r="U2259" s="20">
        <v>35</v>
      </c>
      <c r="V2259" s="20" t="s">
        <v>557</v>
      </c>
      <c r="W2259" s="20">
        <v>35</v>
      </c>
      <c r="X2259" s="19"/>
    </row>
    <row r="2260" spans="1:24" s="15" customFormat="1" ht="13.8">
      <c r="A2260" s="15" t="s">
        <v>269</v>
      </c>
      <c r="B2260" s="19" t="s">
        <v>270</v>
      </c>
      <c r="C2260" s="19">
        <v>2020</v>
      </c>
      <c r="D2260" s="19" t="s">
        <v>443</v>
      </c>
      <c r="E2260" s="16">
        <v>29</v>
      </c>
      <c r="F2260" s="20">
        <v>134</v>
      </c>
      <c r="G2260" s="21">
        <v>1.750591</v>
      </c>
      <c r="H2260" s="20">
        <v>7</v>
      </c>
      <c r="I2260" s="20">
        <v>26.12903</v>
      </c>
      <c r="J2260" s="20">
        <v>31.87097</v>
      </c>
      <c r="K2260" s="20">
        <v>24</v>
      </c>
      <c r="L2260" s="20" t="s">
        <v>557</v>
      </c>
      <c r="M2260" s="20">
        <v>25</v>
      </c>
      <c r="N2260" s="20" t="s">
        <v>557</v>
      </c>
      <c r="O2260" s="20" t="s">
        <v>557</v>
      </c>
      <c r="P2260" s="20">
        <v>35</v>
      </c>
      <c r="Q2260" s="20" t="s">
        <v>557</v>
      </c>
      <c r="R2260" s="19" t="s">
        <v>557</v>
      </c>
      <c r="S2260" s="20">
        <v>32</v>
      </c>
      <c r="T2260" s="20">
        <v>19</v>
      </c>
      <c r="U2260" s="20">
        <v>35</v>
      </c>
      <c r="V2260" s="20" t="s">
        <v>557</v>
      </c>
      <c r="W2260" s="20">
        <v>35</v>
      </c>
      <c r="X2260" s="19"/>
    </row>
    <row r="2261" spans="1:24" s="15" customFormat="1" ht="13.8">
      <c r="A2261" s="15" t="s">
        <v>269</v>
      </c>
      <c r="B2261" s="19" t="s">
        <v>270</v>
      </c>
      <c r="C2261" s="19">
        <v>2021</v>
      </c>
      <c r="D2261" s="19" t="s">
        <v>443</v>
      </c>
      <c r="E2261" s="16">
        <v>30</v>
      </c>
      <c r="F2261" s="20">
        <v>128</v>
      </c>
      <c r="G2261" s="21">
        <v>1.603653</v>
      </c>
      <c r="H2261" s="20">
        <v>7</v>
      </c>
      <c r="I2261" s="20">
        <v>27.361989999999999</v>
      </c>
      <c r="J2261" s="20">
        <v>32.638010000000001</v>
      </c>
      <c r="K2261" s="20">
        <v>26.512499999999999</v>
      </c>
      <c r="L2261" s="20"/>
      <c r="M2261" s="20">
        <v>24.86647</v>
      </c>
      <c r="N2261" s="20"/>
      <c r="O2261" s="20"/>
      <c r="P2261" s="20">
        <v>34.50329</v>
      </c>
      <c r="Q2261" s="20"/>
      <c r="R2261" s="19"/>
      <c r="S2261" s="20">
        <v>32.418640000000003</v>
      </c>
      <c r="T2261" s="20">
        <v>20.2957</v>
      </c>
      <c r="U2261" s="20">
        <v>35.111879999999999</v>
      </c>
      <c r="V2261" s="20"/>
      <c r="W2261" s="20">
        <v>35.58079</v>
      </c>
      <c r="X2261" s="19"/>
    </row>
    <row r="2262" spans="1:24" s="15" customFormat="1" ht="13.8">
      <c r="A2262" s="15" t="s">
        <v>269</v>
      </c>
      <c r="B2262" s="19" t="s">
        <v>270</v>
      </c>
      <c r="C2262" s="19">
        <v>2022</v>
      </c>
      <c r="D2262" s="19" t="s">
        <v>443</v>
      </c>
      <c r="E2262" s="16">
        <v>30</v>
      </c>
      <c r="F2262" s="20">
        <v>130</v>
      </c>
      <c r="G2262" s="21">
        <v>1.6954100000000001</v>
      </c>
      <c r="H2262" s="20">
        <v>7</v>
      </c>
      <c r="I2262" s="20">
        <v>27.219529999999999</v>
      </c>
      <c r="J2262" s="20">
        <v>32.780470000000001</v>
      </c>
      <c r="K2262" s="20">
        <v>27</v>
      </c>
      <c r="L2262" s="20" t="s">
        <v>557</v>
      </c>
      <c r="M2262" s="20">
        <v>25</v>
      </c>
      <c r="N2262" s="20" t="s">
        <v>557</v>
      </c>
      <c r="O2262" s="20" t="s">
        <v>557</v>
      </c>
      <c r="P2262" s="20">
        <v>35</v>
      </c>
      <c r="Q2262" s="20" t="s">
        <v>557</v>
      </c>
      <c r="R2262" s="19" t="s">
        <v>557</v>
      </c>
      <c r="S2262" s="20">
        <v>32</v>
      </c>
      <c r="T2262" s="20">
        <v>20</v>
      </c>
      <c r="U2262" s="20">
        <v>35</v>
      </c>
      <c r="V2262" s="20" t="s">
        <v>557</v>
      </c>
      <c r="W2262" s="20">
        <v>36</v>
      </c>
      <c r="X2262" s="19"/>
    </row>
    <row r="2263" spans="1:24" s="15" customFormat="1" ht="13.8">
      <c r="A2263" s="15" t="s">
        <v>269</v>
      </c>
      <c r="B2263" s="19" t="s">
        <v>270</v>
      </c>
      <c r="C2263" s="19">
        <v>2023</v>
      </c>
      <c r="D2263" s="19" t="s">
        <v>443</v>
      </c>
      <c r="E2263" s="16">
        <v>31</v>
      </c>
      <c r="F2263" s="20">
        <v>126</v>
      </c>
      <c r="G2263" s="21">
        <v>1.147705</v>
      </c>
      <c r="H2263" s="20">
        <v>7</v>
      </c>
      <c r="I2263" s="20">
        <v>29.117760000000001</v>
      </c>
      <c r="J2263" s="20">
        <v>32.882240000000003</v>
      </c>
      <c r="K2263" s="20">
        <v>29.11713</v>
      </c>
      <c r="L2263" s="20"/>
      <c r="M2263" s="20">
        <v>24.86647</v>
      </c>
      <c r="N2263" s="20"/>
      <c r="O2263" s="20"/>
      <c r="P2263" s="20">
        <v>34.50329</v>
      </c>
      <c r="Q2263" s="20"/>
      <c r="R2263" s="19"/>
      <c r="S2263" s="20">
        <v>32.418640000000003</v>
      </c>
      <c r="T2263" s="20">
        <v>26.806349999999998</v>
      </c>
      <c r="U2263" s="20">
        <v>35.111879999999999</v>
      </c>
      <c r="V2263" s="20"/>
      <c r="W2263" s="20">
        <v>35.58079</v>
      </c>
      <c r="X2263" s="19"/>
    </row>
    <row r="2264" spans="1:24" s="15" customFormat="1" ht="13.8">
      <c r="A2264" s="15" t="s">
        <v>269</v>
      </c>
      <c r="B2264" s="19" t="s">
        <v>270</v>
      </c>
      <c r="C2264" s="19">
        <v>2024</v>
      </c>
      <c r="D2264" s="19" t="s">
        <v>443</v>
      </c>
      <c r="E2264" s="16">
        <v>32</v>
      </c>
      <c r="F2264" s="20">
        <v>121</v>
      </c>
      <c r="G2264" s="21">
        <v>1.3776839999999999</v>
      </c>
      <c r="H2264" s="20">
        <v>7</v>
      </c>
      <c r="I2264" s="20">
        <v>29.740600000000001</v>
      </c>
      <c r="J2264" s="20">
        <v>34.259399999999999</v>
      </c>
      <c r="K2264" s="20">
        <v>34.458240000000004</v>
      </c>
      <c r="L2264" s="20"/>
      <c r="M2264" s="20">
        <v>25.63946</v>
      </c>
      <c r="N2264" s="20"/>
      <c r="O2264" s="20"/>
      <c r="P2264" s="20">
        <v>32.267980000000001</v>
      </c>
      <c r="Q2264" s="20"/>
      <c r="R2264" s="19"/>
      <c r="S2264" s="20">
        <v>32.781230000000001</v>
      </c>
      <c r="T2264" s="20">
        <v>24.466200000000001</v>
      </c>
      <c r="U2264" s="20">
        <v>39.171520000000001</v>
      </c>
      <c r="V2264" s="20"/>
      <c r="W2264" s="20">
        <v>34.062170000000002</v>
      </c>
      <c r="X2264" s="19"/>
    </row>
    <row r="2265" spans="1:24" s="15" customFormat="1">
      <c r="A2265" s="68" t="s">
        <v>269</v>
      </c>
      <c r="B2265" s="70" t="s">
        <v>270</v>
      </c>
      <c r="C2265" s="70">
        <v>2025</v>
      </c>
      <c r="D2265" s="73" t="str">
        <f>VLOOKUP(B2265,'CPI Timeseries 2012 - 2025'!B:C,2,0)</f>
        <v>SSA</v>
      </c>
      <c r="E2265" s="16">
        <v>32</v>
      </c>
      <c r="F2265" s="70">
        <v>120</v>
      </c>
      <c r="G2265" s="74">
        <v>1.4671829999999999</v>
      </c>
      <c r="H2265" s="70">
        <v>7</v>
      </c>
      <c r="I2265" s="75">
        <v>29.593820000000001</v>
      </c>
      <c r="J2265" s="75">
        <v>34.406179999999999</v>
      </c>
      <c r="K2265" s="75">
        <v>34.430129999999998</v>
      </c>
      <c r="L2265" s="75"/>
      <c r="M2265" s="75">
        <v>25.644259999999999</v>
      </c>
      <c r="N2265" s="75"/>
      <c r="O2265" s="75"/>
      <c r="P2265" s="75">
        <v>32.214660000000002</v>
      </c>
      <c r="Q2265" s="75"/>
      <c r="R2265" s="75"/>
      <c r="S2265" s="75">
        <v>32.758890000000001</v>
      </c>
      <c r="T2265" s="75">
        <v>23.100380000000001</v>
      </c>
      <c r="U2265" s="75">
        <v>39.177059999999997</v>
      </c>
      <c r="V2265" s="75"/>
      <c r="W2265" s="75">
        <v>34.042960000000001</v>
      </c>
      <c r="X2265" s="2"/>
    </row>
    <row r="2266" spans="1:24" s="15" customFormat="1" ht="13.8">
      <c r="A2266" s="15" t="s">
        <v>186</v>
      </c>
      <c r="B2266" s="19" t="s">
        <v>187</v>
      </c>
      <c r="C2266" s="19">
        <v>2012</v>
      </c>
      <c r="D2266" s="19" t="s">
        <v>234</v>
      </c>
      <c r="E2266" s="16">
        <v>39</v>
      </c>
      <c r="F2266" s="20">
        <v>80</v>
      </c>
      <c r="G2266" s="21">
        <v>4.5</v>
      </c>
      <c r="H2266" s="20">
        <v>4</v>
      </c>
      <c r="I2266" s="20">
        <v>32</v>
      </c>
      <c r="J2266" s="20">
        <v>47</v>
      </c>
      <c r="K2266" s="20"/>
      <c r="L2266" s="20"/>
      <c r="M2266" s="20"/>
      <c r="N2266" s="20">
        <v>38</v>
      </c>
      <c r="O2266" s="20"/>
      <c r="P2266" s="20">
        <v>52</v>
      </c>
      <c r="Q2266" s="20"/>
      <c r="R2266" s="19"/>
      <c r="S2266" s="20">
        <v>31</v>
      </c>
      <c r="T2266" s="20"/>
      <c r="U2266" s="20"/>
      <c r="V2266" s="20">
        <v>37</v>
      </c>
      <c r="W2266" s="20"/>
      <c r="X2266" s="19"/>
    </row>
    <row r="2267" spans="1:24" s="15" customFormat="1" ht="13.8">
      <c r="A2267" s="15" t="s">
        <v>186</v>
      </c>
      <c r="B2267" s="19" t="s">
        <v>187</v>
      </c>
      <c r="C2267" s="19">
        <v>2013</v>
      </c>
      <c r="D2267" s="19" t="s">
        <v>234</v>
      </c>
      <c r="E2267" s="16">
        <v>38</v>
      </c>
      <c r="F2267" s="20">
        <v>83</v>
      </c>
      <c r="G2267" s="21">
        <v>5.0999999999999996</v>
      </c>
      <c r="H2267" s="20">
        <v>4</v>
      </c>
      <c r="I2267" s="20">
        <v>30</v>
      </c>
      <c r="J2267" s="20">
        <v>46</v>
      </c>
      <c r="K2267" s="20"/>
      <c r="L2267" s="20"/>
      <c r="M2267" s="20"/>
      <c r="N2267" s="20">
        <v>38</v>
      </c>
      <c r="O2267" s="20"/>
      <c r="P2267" s="20">
        <v>52</v>
      </c>
      <c r="Q2267" s="20"/>
      <c r="R2267" s="19"/>
      <c r="S2267" s="20">
        <v>31</v>
      </c>
      <c r="T2267" s="20"/>
      <c r="U2267" s="20"/>
      <c r="V2267" s="20">
        <v>31</v>
      </c>
      <c r="W2267" s="20"/>
      <c r="X2267" s="19"/>
    </row>
    <row r="2268" spans="1:24" s="15" customFormat="1" ht="13.8">
      <c r="A2268" s="15" t="s">
        <v>186</v>
      </c>
      <c r="B2268" s="19" t="s">
        <v>187</v>
      </c>
      <c r="C2268" s="19">
        <v>2014</v>
      </c>
      <c r="D2268" s="19" t="s">
        <v>234</v>
      </c>
      <c r="E2268" s="16">
        <v>38</v>
      </c>
      <c r="F2268" s="20">
        <v>85</v>
      </c>
      <c r="G2268" s="21">
        <v>4.820000171661377</v>
      </c>
      <c r="H2268" s="20">
        <v>4</v>
      </c>
      <c r="I2268" s="20">
        <v>30</v>
      </c>
      <c r="J2268" s="20">
        <v>46</v>
      </c>
      <c r="K2268" s="20"/>
      <c r="L2268" s="20"/>
      <c r="M2268" s="20"/>
      <c r="N2268" s="20">
        <v>38</v>
      </c>
      <c r="O2268" s="20"/>
      <c r="P2268" s="20">
        <v>52</v>
      </c>
      <c r="Q2268" s="20"/>
      <c r="R2268" s="19"/>
      <c r="S2268" s="20">
        <v>31</v>
      </c>
      <c r="T2268" s="20"/>
      <c r="U2268" s="20"/>
      <c r="V2268" s="20">
        <v>33</v>
      </c>
      <c r="W2268" s="20"/>
      <c r="X2268" s="19"/>
    </row>
    <row r="2269" spans="1:24" s="15" customFormat="1" ht="13.8">
      <c r="A2269" s="15" t="s">
        <v>186</v>
      </c>
      <c r="B2269" s="19" t="s">
        <v>187</v>
      </c>
      <c r="C2269" s="19">
        <v>2015</v>
      </c>
      <c r="D2269" s="19" t="s">
        <v>234</v>
      </c>
      <c r="E2269" s="16">
        <v>39</v>
      </c>
      <c r="F2269" s="20">
        <v>72</v>
      </c>
      <c r="G2269" s="21">
        <v>4.6399998664855957</v>
      </c>
      <c r="H2269" s="20">
        <v>4</v>
      </c>
      <c r="I2269" s="20">
        <v>31</v>
      </c>
      <c r="J2269" s="20">
        <v>47</v>
      </c>
      <c r="K2269" s="20"/>
      <c r="L2269" s="20"/>
      <c r="M2269" s="20"/>
      <c r="N2269" s="20">
        <v>38</v>
      </c>
      <c r="O2269" s="20"/>
      <c r="P2269" s="20">
        <v>52</v>
      </c>
      <c r="Q2269" s="20"/>
      <c r="R2269" s="19"/>
      <c r="S2269" s="20">
        <v>31</v>
      </c>
      <c r="T2269" s="20"/>
      <c r="U2269" s="20"/>
      <c r="V2269" s="20">
        <v>34</v>
      </c>
      <c r="W2269" s="20"/>
      <c r="X2269" s="19"/>
    </row>
    <row r="2270" spans="1:24" s="15" customFormat="1" ht="13.8">
      <c r="A2270" s="15" t="s">
        <v>186</v>
      </c>
      <c r="B2270" s="19" t="s">
        <v>187</v>
      </c>
      <c r="C2270" s="19">
        <v>2016</v>
      </c>
      <c r="D2270" s="19" t="s">
        <v>234</v>
      </c>
      <c r="E2270" s="16">
        <v>35</v>
      </c>
      <c r="F2270" s="20">
        <v>101</v>
      </c>
      <c r="G2270" s="21">
        <v>2.48</v>
      </c>
      <c r="H2270" s="20">
        <v>5</v>
      </c>
      <c r="I2270" s="20">
        <v>31</v>
      </c>
      <c r="J2270" s="20">
        <v>39</v>
      </c>
      <c r="K2270" s="20" t="s">
        <v>557</v>
      </c>
      <c r="L2270" s="20" t="s">
        <v>557</v>
      </c>
      <c r="M2270" s="20" t="s">
        <v>557</v>
      </c>
      <c r="N2270" s="20">
        <v>37</v>
      </c>
      <c r="O2270" s="20" t="s">
        <v>557</v>
      </c>
      <c r="P2270" s="20">
        <v>34</v>
      </c>
      <c r="Q2270" s="20" t="s">
        <v>557</v>
      </c>
      <c r="R2270" s="19" t="s">
        <v>557</v>
      </c>
      <c r="S2270" s="20">
        <v>32</v>
      </c>
      <c r="T2270" s="20" t="s">
        <v>557</v>
      </c>
      <c r="U2270" s="20" t="s">
        <v>557</v>
      </c>
      <c r="V2270" s="20">
        <v>29</v>
      </c>
      <c r="W2270" s="20">
        <v>43</v>
      </c>
      <c r="X2270" s="19"/>
    </row>
    <row r="2271" spans="1:24" s="15" customFormat="1" ht="13.8">
      <c r="A2271" s="15" t="s">
        <v>186</v>
      </c>
      <c r="B2271" s="19" t="s">
        <v>187</v>
      </c>
      <c r="C2271" s="19">
        <v>2017</v>
      </c>
      <c r="D2271" s="19" t="s">
        <v>234</v>
      </c>
      <c r="E2271" s="16">
        <v>41</v>
      </c>
      <c r="F2271" s="20">
        <v>77</v>
      </c>
      <c r="G2271" s="21">
        <v>5.47</v>
      </c>
      <c r="H2271" s="20">
        <v>6</v>
      </c>
      <c r="I2271" s="20">
        <v>32</v>
      </c>
      <c r="J2271" s="20">
        <v>50</v>
      </c>
      <c r="K2271" s="20"/>
      <c r="L2271" s="20"/>
      <c r="M2271" s="20"/>
      <c r="N2271" s="20">
        <v>37</v>
      </c>
      <c r="O2271" s="20"/>
      <c r="P2271" s="20">
        <v>35</v>
      </c>
      <c r="Q2271" s="20"/>
      <c r="R2271" s="19"/>
      <c r="S2271" s="20">
        <v>32</v>
      </c>
      <c r="T2271" s="20">
        <v>68</v>
      </c>
      <c r="U2271" s="20"/>
      <c r="V2271" s="20">
        <v>36</v>
      </c>
      <c r="W2271" s="20">
        <v>38</v>
      </c>
      <c r="X2271" s="19"/>
    </row>
    <row r="2272" spans="1:24" s="15" customFormat="1" ht="13.8">
      <c r="A2272" s="15" t="s">
        <v>186</v>
      </c>
      <c r="B2272" s="19" t="s">
        <v>187</v>
      </c>
      <c r="C2272" s="19">
        <v>2018</v>
      </c>
      <c r="D2272" s="19" t="s">
        <v>234</v>
      </c>
      <c r="E2272" s="16">
        <v>41</v>
      </c>
      <c r="F2272" s="20">
        <v>78</v>
      </c>
      <c r="G2272" s="21">
        <v>5.8</v>
      </c>
      <c r="H2272" s="20">
        <v>6</v>
      </c>
      <c r="I2272" s="20">
        <v>31</v>
      </c>
      <c r="J2272" s="20">
        <v>51</v>
      </c>
      <c r="K2272" s="20"/>
      <c r="L2272" s="20"/>
      <c r="M2272" s="20"/>
      <c r="N2272" s="20">
        <v>37</v>
      </c>
      <c r="O2272" s="20"/>
      <c r="P2272" s="20">
        <v>35</v>
      </c>
      <c r="Q2272" s="20"/>
      <c r="R2272" s="19"/>
      <c r="S2272" s="20">
        <v>32</v>
      </c>
      <c r="T2272" s="20">
        <v>69</v>
      </c>
      <c r="U2272" s="20"/>
      <c r="V2272" s="20">
        <v>33</v>
      </c>
      <c r="W2272" s="20">
        <v>38</v>
      </c>
      <c r="X2272" s="19"/>
    </row>
    <row r="2273" spans="1:24" s="15" customFormat="1" ht="13.8">
      <c r="A2273" s="15" t="s">
        <v>186</v>
      </c>
      <c r="B2273" s="19" t="s">
        <v>187</v>
      </c>
      <c r="C2273" s="19">
        <v>2019</v>
      </c>
      <c r="D2273" s="19" t="s">
        <v>234</v>
      </c>
      <c r="E2273" s="16">
        <v>40</v>
      </c>
      <c r="F2273" s="20">
        <v>85</v>
      </c>
      <c r="G2273" s="21">
        <v>5.3781270000000001</v>
      </c>
      <c r="H2273" s="20">
        <v>7</v>
      </c>
      <c r="I2273" s="20">
        <v>31.179870000000001</v>
      </c>
      <c r="J2273" s="20">
        <v>48.820129999999999</v>
      </c>
      <c r="K2273" s="20" t="s">
        <v>557</v>
      </c>
      <c r="L2273" s="20" t="s">
        <v>557</v>
      </c>
      <c r="M2273" s="20">
        <v>37</v>
      </c>
      <c r="N2273" s="20">
        <v>37</v>
      </c>
      <c r="O2273" s="20" t="s">
        <v>557</v>
      </c>
      <c r="P2273" s="20">
        <v>35</v>
      </c>
      <c r="Q2273" s="20" t="s">
        <v>557</v>
      </c>
      <c r="R2273" s="19" t="s">
        <v>557</v>
      </c>
      <c r="S2273" s="20">
        <v>32</v>
      </c>
      <c r="T2273" s="20">
        <v>72</v>
      </c>
      <c r="U2273" s="20" t="s">
        <v>557</v>
      </c>
      <c r="V2273" s="20">
        <v>30</v>
      </c>
      <c r="W2273" s="20">
        <v>40</v>
      </c>
      <c r="X2273" s="19"/>
    </row>
    <row r="2274" spans="1:24" s="15" customFormat="1" ht="13.8">
      <c r="A2274" s="15" t="s">
        <v>186</v>
      </c>
      <c r="B2274" s="19" t="s">
        <v>187</v>
      </c>
      <c r="C2274" s="19">
        <v>2020</v>
      </c>
      <c r="D2274" s="19" t="s">
        <v>234</v>
      </c>
      <c r="E2274" s="16">
        <v>40</v>
      </c>
      <c r="F2274" s="20">
        <v>86</v>
      </c>
      <c r="G2274" s="21">
        <v>3.733581</v>
      </c>
      <c r="H2274" s="20">
        <v>7</v>
      </c>
      <c r="I2274" s="20">
        <v>33.876930000000002</v>
      </c>
      <c r="J2274" s="20">
        <v>46.123069999999998</v>
      </c>
      <c r="K2274" s="20" t="s">
        <v>557</v>
      </c>
      <c r="L2274" s="20" t="s">
        <v>557</v>
      </c>
      <c r="M2274" s="20">
        <v>37</v>
      </c>
      <c r="N2274" s="20">
        <v>37</v>
      </c>
      <c r="O2274" s="20" t="s">
        <v>557</v>
      </c>
      <c r="P2274" s="20">
        <v>35</v>
      </c>
      <c r="Q2274" s="20" t="s">
        <v>557</v>
      </c>
      <c r="R2274" s="19" t="s">
        <v>557</v>
      </c>
      <c r="S2274" s="20">
        <v>32</v>
      </c>
      <c r="T2274" s="20">
        <v>71</v>
      </c>
      <c r="U2274" s="20" t="s">
        <v>557</v>
      </c>
      <c r="V2274" s="20">
        <v>30</v>
      </c>
      <c r="W2274" s="20">
        <v>39</v>
      </c>
      <c r="X2274" s="19"/>
    </row>
    <row r="2275" spans="1:24" s="15" customFormat="1" ht="13.8">
      <c r="A2275" s="15" t="s">
        <v>186</v>
      </c>
      <c r="B2275" s="19" t="s">
        <v>187</v>
      </c>
      <c r="C2275" s="19">
        <v>2021</v>
      </c>
      <c r="D2275" s="19" t="s">
        <v>234</v>
      </c>
      <c r="E2275" s="16">
        <v>41</v>
      </c>
      <c r="F2275" s="20">
        <v>82</v>
      </c>
      <c r="G2275" s="21">
        <v>3.6567949999999998</v>
      </c>
      <c r="H2275" s="20">
        <v>7</v>
      </c>
      <c r="I2275" s="20">
        <v>34.984569999999998</v>
      </c>
      <c r="J2275" s="20">
        <v>47.015430000000002</v>
      </c>
      <c r="K2275" s="20"/>
      <c r="L2275" s="20"/>
      <c r="M2275" s="20">
        <v>40.824530000000003</v>
      </c>
      <c r="N2275" s="20">
        <v>37.263190000000002</v>
      </c>
      <c r="O2275" s="20"/>
      <c r="P2275" s="20">
        <v>34.50329</v>
      </c>
      <c r="Q2275" s="20"/>
      <c r="R2275" s="19"/>
      <c r="S2275" s="20">
        <v>32.418640000000003</v>
      </c>
      <c r="T2275" s="20">
        <v>71.65746</v>
      </c>
      <c r="U2275" s="20"/>
      <c r="V2275" s="20">
        <v>33.631079999999997</v>
      </c>
      <c r="W2275" s="20">
        <v>40.072189999999999</v>
      </c>
      <c r="X2275" s="19"/>
    </row>
    <row r="2276" spans="1:24" s="15" customFormat="1" ht="13.8">
      <c r="A2276" s="15" t="s">
        <v>186</v>
      </c>
      <c r="B2276" s="19" t="s">
        <v>187</v>
      </c>
      <c r="C2276" s="19">
        <v>2022</v>
      </c>
      <c r="D2276" s="19" t="s">
        <v>234</v>
      </c>
      <c r="E2276" s="16">
        <v>42</v>
      </c>
      <c r="F2276" s="20">
        <v>77</v>
      </c>
      <c r="G2276" s="21">
        <v>3.8601939999999999</v>
      </c>
      <c r="H2276" s="20">
        <v>7</v>
      </c>
      <c r="I2276" s="20">
        <v>35.669280000000001</v>
      </c>
      <c r="J2276" s="20">
        <v>48.330719999999999</v>
      </c>
      <c r="K2276" s="20" t="s">
        <v>557</v>
      </c>
      <c r="L2276" s="20" t="s">
        <v>557</v>
      </c>
      <c r="M2276" s="20">
        <v>41</v>
      </c>
      <c r="N2276" s="20">
        <v>37</v>
      </c>
      <c r="O2276" s="20" t="s">
        <v>557</v>
      </c>
      <c r="P2276" s="20">
        <v>35</v>
      </c>
      <c r="Q2276" s="20" t="s">
        <v>557</v>
      </c>
      <c r="R2276" s="19" t="s">
        <v>557</v>
      </c>
      <c r="S2276" s="20">
        <v>32</v>
      </c>
      <c r="T2276" s="20">
        <v>73</v>
      </c>
      <c r="U2276" s="20" t="s">
        <v>557</v>
      </c>
      <c r="V2276" s="20">
        <v>32</v>
      </c>
      <c r="W2276" s="20">
        <v>44</v>
      </c>
      <c r="X2276" s="19"/>
    </row>
    <row r="2277" spans="1:24" s="15" customFormat="1" ht="13.8">
      <c r="A2277" s="15" t="s">
        <v>186</v>
      </c>
      <c r="B2277" s="19" t="s">
        <v>187</v>
      </c>
      <c r="C2277" s="19">
        <v>2023</v>
      </c>
      <c r="D2277" s="19" t="s">
        <v>234</v>
      </c>
      <c r="E2277" s="16">
        <v>42</v>
      </c>
      <c r="F2277" s="20">
        <v>76</v>
      </c>
      <c r="G2277" s="21">
        <v>4.8748829999999996</v>
      </c>
      <c r="H2277" s="20">
        <v>6</v>
      </c>
      <c r="I2277" s="20">
        <v>34.005189999999999</v>
      </c>
      <c r="J2277" s="20">
        <v>49.994810000000001</v>
      </c>
      <c r="K2277" s="20"/>
      <c r="L2277" s="20"/>
      <c r="M2277" s="20">
        <v>32.845500000000001</v>
      </c>
      <c r="N2277" s="20">
        <v>37.263190000000002</v>
      </c>
      <c r="O2277" s="20"/>
      <c r="P2277" s="20">
        <v>34.50329</v>
      </c>
      <c r="Q2277" s="20"/>
      <c r="R2277" s="19"/>
      <c r="S2277" s="20">
        <v>32.418640000000003</v>
      </c>
      <c r="T2277" s="20">
        <v>73.10427</v>
      </c>
      <c r="U2277" s="20"/>
      <c r="V2277" s="20"/>
      <c r="W2277" s="20">
        <v>42.767020000000002</v>
      </c>
      <c r="X2277" s="19"/>
    </row>
    <row r="2278" spans="1:24" s="15" customFormat="1" ht="13.8">
      <c r="A2278" s="15" t="s">
        <v>186</v>
      </c>
      <c r="B2278" s="19" t="s">
        <v>187</v>
      </c>
      <c r="C2278" s="19">
        <v>2024</v>
      </c>
      <c r="D2278" s="19" t="s">
        <v>234</v>
      </c>
      <c r="E2278" s="16">
        <v>41</v>
      </c>
      <c r="F2278" s="20">
        <v>82</v>
      </c>
      <c r="G2278" s="21">
        <v>4.4363149999999996</v>
      </c>
      <c r="H2278" s="20">
        <v>6</v>
      </c>
      <c r="I2278" s="20">
        <v>33.724449999999997</v>
      </c>
      <c r="J2278" s="20">
        <v>48.275550000000003</v>
      </c>
      <c r="K2278" s="20"/>
      <c r="L2278" s="20"/>
      <c r="M2278" s="20">
        <v>34.235579999999999</v>
      </c>
      <c r="N2278" s="20">
        <v>34.521169999999998</v>
      </c>
      <c r="O2278" s="20"/>
      <c r="P2278" s="20">
        <v>32.267980000000001</v>
      </c>
      <c r="Q2278" s="20"/>
      <c r="R2278" s="19"/>
      <c r="S2278" s="20">
        <v>32.781230000000001</v>
      </c>
      <c r="T2278" s="20">
        <v>68.954610000000002</v>
      </c>
      <c r="U2278" s="20"/>
      <c r="V2278" s="20"/>
      <c r="W2278" s="20">
        <v>41.009079999999997</v>
      </c>
      <c r="X2278" s="19"/>
    </row>
    <row r="2279" spans="1:24" s="15" customFormat="1">
      <c r="A2279" s="68" t="s">
        <v>186</v>
      </c>
      <c r="B2279" s="70" t="s">
        <v>187</v>
      </c>
      <c r="C2279" s="70">
        <v>2025</v>
      </c>
      <c r="D2279" s="73" t="str">
        <f>VLOOKUP(B2279,'CPI Timeseries 2012 - 2025'!B:C,2,0)</f>
        <v>AME</v>
      </c>
      <c r="E2279" s="16">
        <v>41</v>
      </c>
      <c r="F2279" s="70">
        <v>81</v>
      </c>
      <c r="G2279" s="74">
        <v>4.4411839999999998</v>
      </c>
      <c r="H2279" s="70">
        <v>6</v>
      </c>
      <c r="I2279" s="75">
        <v>33.716459999999998</v>
      </c>
      <c r="J2279" s="75">
        <v>48.283540000000002</v>
      </c>
      <c r="K2279" s="75"/>
      <c r="L2279" s="75"/>
      <c r="M2279" s="75">
        <v>34.241390000000003</v>
      </c>
      <c r="N2279" s="75">
        <v>34.494399999999999</v>
      </c>
      <c r="O2279" s="75"/>
      <c r="P2279" s="75">
        <v>32.214660000000002</v>
      </c>
      <c r="Q2279" s="75"/>
      <c r="R2279" s="75"/>
      <c r="S2279" s="75">
        <v>32.758890000000001</v>
      </c>
      <c r="T2279" s="75">
        <v>68.967640000000003</v>
      </c>
      <c r="U2279" s="75"/>
      <c r="V2279" s="75"/>
      <c r="W2279" s="75">
        <v>40.991810000000001</v>
      </c>
      <c r="X2279" s="2"/>
    </row>
    <row r="2280" spans="1:24" s="15" customFormat="1" ht="13.8">
      <c r="A2280" s="15" t="s">
        <v>212</v>
      </c>
      <c r="B2280" s="19" t="s">
        <v>213</v>
      </c>
      <c r="C2280" s="19">
        <v>2012</v>
      </c>
      <c r="D2280" s="19" t="s">
        <v>442</v>
      </c>
      <c r="E2280" s="16">
        <v>41</v>
      </c>
      <c r="F2280" s="20">
        <v>75</v>
      </c>
      <c r="G2280" s="21">
        <v>2.8</v>
      </c>
      <c r="H2280" s="20">
        <v>7</v>
      </c>
      <c r="I2280" s="20">
        <v>36</v>
      </c>
      <c r="J2280" s="20">
        <v>45</v>
      </c>
      <c r="K2280" s="20">
        <v>40</v>
      </c>
      <c r="L2280" s="20"/>
      <c r="M2280" s="20">
        <v>28</v>
      </c>
      <c r="N2280" s="20">
        <v>38</v>
      </c>
      <c r="O2280" s="20"/>
      <c r="P2280" s="20">
        <v>42</v>
      </c>
      <c r="Q2280" s="20"/>
      <c r="R2280" s="19"/>
      <c r="S2280" s="20">
        <v>50</v>
      </c>
      <c r="T2280" s="20"/>
      <c r="U2280" s="20"/>
      <c r="V2280" s="20">
        <v>42</v>
      </c>
      <c r="W2280" s="20">
        <v>47</v>
      </c>
      <c r="X2280" s="19"/>
    </row>
    <row r="2281" spans="1:24" s="15" customFormat="1" ht="13.8">
      <c r="A2281" s="15" t="s">
        <v>212</v>
      </c>
      <c r="B2281" s="19" t="s">
        <v>213</v>
      </c>
      <c r="C2281" s="19">
        <v>2013</v>
      </c>
      <c r="D2281" s="19" t="s">
        <v>442</v>
      </c>
      <c r="E2281" s="16">
        <v>41</v>
      </c>
      <c r="F2281" s="20">
        <v>77</v>
      </c>
      <c r="G2281" s="21">
        <v>1.9</v>
      </c>
      <c r="H2281" s="20">
        <v>7</v>
      </c>
      <c r="I2281" s="20">
        <v>38</v>
      </c>
      <c r="J2281" s="20">
        <v>44</v>
      </c>
      <c r="K2281" s="20">
        <v>45</v>
      </c>
      <c r="L2281" s="20"/>
      <c r="M2281" s="20">
        <v>32</v>
      </c>
      <c r="N2281" s="20">
        <v>38</v>
      </c>
      <c r="O2281" s="20"/>
      <c r="P2281" s="20">
        <v>42</v>
      </c>
      <c r="Q2281" s="20"/>
      <c r="R2281" s="19"/>
      <c r="S2281" s="20">
        <v>41</v>
      </c>
      <c r="T2281" s="20"/>
      <c r="U2281" s="20"/>
      <c r="V2281" s="20">
        <v>46</v>
      </c>
      <c r="W2281" s="20">
        <v>45</v>
      </c>
      <c r="X2281" s="19"/>
    </row>
    <row r="2282" spans="1:24" s="15" customFormat="1" ht="13.8">
      <c r="A2282" s="15" t="s">
        <v>212</v>
      </c>
      <c r="B2282" s="19" t="s">
        <v>213</v>
      </c>
      <c r="C2282" s="19">
        <v>2014</v>
      </c>
      <c r="D2282" s="19" t="s">
        <v>442</v>
      </c>
      <c r="E2282" s="16">
        <v>40</v>
      </c>
      <c r="F2282" s="20">
        <v>79</v>
      </c>
      <c r="G2282" s="21">
        <v>1.7200000286102295</v>
      </c>
      <c r="H2282" s="20">
        <v>6</v>
      </c>
      <c r="I2282" s="20">
        <v>37</v>
      </c>
      <c r="J2282" s="20">
        <v>43</v>
      </c>
      <c r="K2282" s="20"/>
      <c r="L2282" s="20"/>
      <c r="M2282" s="20">
        <v>32</v>
      </c>
      <c r="N2282" s="20">
        <v>38</v>
      </c>
      <c r="O2282" s="20"/>
      <c r="P2282" s="20">
        <v>42</v>
      </c>
      <c r="Q2282" s="20"/>
      <c r="R2282" s="19"/>
      <c r="S2282" s="20">
        <v>41</v>
      </c>
      <c r="T2282" s="20"/>
      <c r="U2282" s="20"/>
      <c r="V2282" s="20">
        <v>42</v>
      </c>
      <c r="W2282" s="20">
        <v>43</v>
      </c>
      <c r="X2282" s="19"/>
    </row>
    <row r="2283" spans="1:24" s="15" customFormat="1" ht="13.8">
      <c r="A2283" s="15" t="s">
        <v>212</v>
      </c>
      <c r="B2283" s="19" t="s">
        <v>213</v>
      </c>
      <c r="C2283" s="19">
        <v>2015</v>
      </c>
      <c r="D2283" s="19" t="s">
        <v>442</v>
      </c>
      <c r="E2283" s="16">
        <v>38</v>
      </c>
      <c r="F2283" s="20">
        <v>76</v>
      </c>
      <c r="G2283" s="21">
        <v>2.1700000762939453</v>
      </c>
      <c r="H2283" s="20">
        <v>6</v>
      </c>
      <c r="I2283" s="20">
        <v>34</v>
      </c>
      <c r="J2283" s="20">
        <v>42</v>
      </c>
      <c r="K2283" s="20"/>
      <c r="L2283" s="20"/>
      <c r="M2283" s="20">
        <v>28</v>
      </c>
      <c r="N2283" s="20">
        <v>38</v>
      </c>
      <c r="O2283" s="20"/>
      <c r="P2283" s="20">
        <v>42</v>
      </c>
      <c r="Q2283" s="20"/>
      <c r="R2283" s="19"/>
      <c r="S2283" s="20">
        <v>41</v>
      </c>
      <c r="T2283" s="20"/>
      <c r="U2283" s="20"/>
      <c r="V2283" s="20">
        <v>42</v>
      </c>
      <c r="W2283" s="20">
        <v>38</v>
      </c>
      <c r="X2283" s="19"/>
    </row>
    <row r="2284" spans="1:24" s="15" customFormat="1" ht="13.8">
      <c r="A2284" s="15" t="s">
        <v>212</v>
      </c>
      <c r="B2284" s="19" t="s">
        <v>213</v>
      </c>
      <c r="C2284" s="19">
        <v>2016</v>
      </c>
      <c r="D2284" s="19" t="s">
        <v>442</v>
      </c>
      <c r="E2284" s="16">
        <v>41</v>
      </c>
      <c r="F2284" s="20">
        <v>75</v>
      </c>
      <c r="G2284" s="21">
        <v>3.9</v>
      </c>
      <c r="H2284" s="20">
        <v>7</v>
      </c>
      <c r="I2284" s="20">
        <v>35</v>
      </c>
      <c r="J2284" s="20">
        <v>47</v>
      </c>
      <c r="K2284" s="20" t="s">
        <v>557</v>
      </c>
      <c r="L2284" s="20" t="s">
        <v>557</v>
      </c>
      <c r="M2284" s="20">
        <v>28</v>
      </c>
      <c r="N2284" s="20">
        <v>37</v>
      </c>
      <c r="O2284" s="20" t="s">
        <v>557</v>
      </c>
      <c r="P2284" s="20">
        <v>47</v>
      </c>
      <c r="Q2284" s="20" t="s">
        <v>557</v>
      </c>
      <c r="R2284" s="19" t="s">
        <v>557</v>
      </c>
      <c r="S2284" s="20">
        <v>41</v>
      </c>
      <c r="T2284" s="20">
        <v>61</v>
      </c>
      <c r="U2284" s="20" t="s">
        <v>557</v>
      </c>
      <c r="V2284" s="20">
        <v>37</v>
      </c>
      <c r="W2284" s="20">
        <v>37</v>
      </c>
      <c r="X2284" s="19"/>
    </row>
    <row r="2285" spans="1:24" s="15" customFormat="1" ht="13.8">
      <c r="A2285" s="15" t="s">
        <v>212</v>
      </c>
      <c r="B2285" s="19" t="s">
        <v>213</v>
      </c>
      <c r="C2285" s="19">
        <v>2017</v>
      </c>
      <c r="D2285" s="19" t="s">
        <v>442</v>
      </c>
      <c r="E2285" s="16">
        <v>42</v>
      </c>
      <c r="F2285" s="20">
        <v>74</v>
      </c>
      <c r="G2285" s="21">
        <v>3.73</v>
      </c>
      <c r="H2285" s="20">
        <v>7</v>
      </c>
      <c r="I2285" s="20">
        <v>36</v>
      </c>
      <c r="J2285" s="20">
        <v>48</v>
      </c>
      <c r="K2285" s="20"/>
      <c r="L2285" s="20"/>
      <c r="M2285" s="20">
        <v>29</v>
      </c>
      <c r="N2285" s="20">
        <v>37</v>
      </c>
      <c r="O2285" s="20"/>
      <c r="P2285" s="20">
        <v>47</v>
      </c>
      <c r="Q2285" s="20"/>
      <c r="R2285" s="19"/>
      <c r="S2285" s="20">
        <v>41</v>
      </c>
      <c r="T2285" s="20">
        <v>60</v>
      </c>
      <c r="U2285" s="20"/>
      <c r="V2285" s="20">
        <v>45</v>
      </c>
      <c r="W2285" s="20">
        <v>36</v>
      </c>
      <c r="X2285" s="19"/>
    </row>
    <row r="2286" spans="1:24" s="15" customFormat="1" ht="13.8">
      <c r="A2286" s="15" t="s">
        <v>212</v>
      </c>
      <c r="B2286" s="19" t="s">
        <v>213</v>
      </c>
      <c r="C2286" s="19">
        <v>2018</v>
      </c>
      <c r="D2286" s="19" t="s">
        <v>442</v>
      </c>
      <c r="E2286" s="16">
        <v>43</v>
      </c>
      <c r="F2286" s="20">
        <v>73</v>
      </c>
      <c r="G2286" s="21">
        <v>3.86</v>
      </c>
      <c r="H2286" s="20">
        <v>7</v>
      </c>
      <c r="I2286" s="20">
        <v>37</v>
      </c>
      <c r="J2286" s="20">
        <v>49</v>
      </c>
      <c r="K2286" s="20"/>
      <c r="L2286" s="20"/>
      <c r="M2286" s="20">
        <v>29</v>
      </c>
      <c r="N2286" s="20">
        <v>37</v>
      </c>
      <c r="O2286" s="20"/>
      <c r="P2286" s="20">
        <v>47</v>
      </c>
      <c r="Q2286" s="20"/>
      <c r="R2286" s="19"/>
      <c r="S2286" s="20">
        <v>41</v>
      </c>
      <c r="T2286" s="20">
        <v>61</v>
      </c>
      <c r="U2286" s="20"/>
      <c r="V2286" s="20">
        <v>47</v>
      </c>
      <c r="W2286" s="20">
        <v>36</v>
      </c>
      <c r="X2286" s="19"/>
    </row>
    <row r="2287" spans="1:24" s="15" customFormat="1" ht="13.8">
      <c r="A2287" s="15" t="s">
        <v>212</v>
      </c>
      <c r="B2287" s="19" t="s">
        <v>213</v>
      </c>
      <c r="C2287" s="19">
        <v>2019</v>
      </c>
      <c r="D2287" s="19" t="s">
        <v>442</v>
      </c>
      <c r="E2287" s="16">
        <v>43</v>
      </c>
      <c r="F2287" s="20">
        <v>74</v>
      </c>
      <c r="G2287" s="21">
        <v>3.9410790000000002</v>
      </c>
      <c r="H2287" s="20">
        <v>7</v>
      </c>
      <c r="I2287" s="20">
        <v>36.536630000000002</v>
      </c>
      <c r="J2287" s="20">
        <v>49.463369999999998</v>
      </c>
      <c r="K2287" s="20" t="s">
        <v>557</v>
      </c>
      <c r="L2287" s="20" t="s">
        <v>557</v>
      </c>
      <c r="M2287" s="20">
        <v>33</v>
      </c>
      <c r="N2287" s="20">
        <v>37</v>
      </c>
      <c r="O2287" s="20" t="s">
        <v>557</v>
      </c>
      <c r="P2287" s="20">
        <v>47</v>
      </c>
      <c r="Q2287" s="20" t="s">
        <v>557</v>
      </c>
      <c r="R2287" s="19" t="s">
        <v>557</v>
      </c>
      <c r="S2287" s="20">
        <v>41</v>
      </c>
      <c r="T2287" s="20">
        <v>64</v>
      </c>
      <c r="U2287" s="20" t="s">
        <v>557</v>
      </c>
      <c r="V2287" s="20">
        <v>41</v>
      </c>
      <c r="W2287" s="20">
        <v>35</v>
      </c>
      <c r="X2287" s="19"/>
    </row>
    <row r="2288" spans="1:24" s="15" customFormat="1" ht="13.8">
      <c r="A2288" s="15" t="s">
        <v>212</v>
      </c>
      <c r="B2288" s="19" t="s">
        <v>213</v>
      </c>
      <c r="C2288" s="19">
        <v>2020</v>
      </c>
      <c r="D2288" s="19" t="s">
        <v>442</v>
      </c>
      <c r="E2288" s="16">
        <v>44</v>
      </c>
      <c r="F2288" s="20">
        <v>69</v>
      </c>
      <c r="G2288" s="21">
        <v>2.8274689999999998</v>
      </c>
      <c r="H2288" s="20">
        <v>7</v>
      </c>
      <c r="I2288" s="20">
        <v>39.362949999999998</v>
      </c>
      <c r="J2288" s="20">
        <v>48.637050000000002</v>
      </c>
      <c r="K2288" s="20" t="s">
        <v>557</v>
      </c>
      <c r="L2288" s="20" t="s">
        <v>557</v>
      </c>
      <c r="M2288" s="20">
        <v>33</v>
      </c>
      <c r="N2288" s="20">
        <v>37</v>
      </c>
      <c r="O2288" s="20" t="s">
        <v>557</v>
      </c>
      <c r="P2288" s="20">
        <v>47</v>
      </c>
      <c r="Q2288" s="20" t="s">
        <v>557</v>
      </c>
      <c r="R2288" s="19" t="s">
        <v>557</v>
      </c>
      <c r="S2288" s="20">
        <v>49</v>
      </c>
      <c r="T2288" s="20">
        <v>64</v>
      </c>
      <c r="U2288" s="20" t="s">
        <v>557</v>
      </c>
      <c r="V2288" s="20">
        <v>41</v>
      </c>
      <c r="W2288" s="20">
        <v>37</v>
      </c>
      <c r="X2288" s="19"/>
    </row>
    <row r="2289" spans="1:24" s="15" customFormat="1" ht="13.8">
      <c r="A2289" s="15" t="s">
        <v>212</v>
      </c>
      <c r="B2289" s="19" t="s">
        <v>213</v>
      </c>
      <c r="C2289" s="19">
        <v>2021</v>
      </c>
      <c r="D2289" s="19" t="s">
        <v>442</v>
      </c>
      <c r="E2289" s="16">
        <v>44</v>
      </c>
      <c r="F2289" s="20">
        <v>70</v>
      </c>
      <c r="G2289" s="21">
        <v>1.8990389999999999</v>
      </c>
      <c r="H2289" s="20">
        <v>7</v>
      </c>
      <c r="I2289" s="20">
        <v>40.876080000000002</v>
      </c>
      <c r="J2289" s="20">
        <v>47.123919999999998</v>
      </c>
      <c r="K2289" s="20"/>
      <c r="L2289" s="20"/>
      <c r="M2289" s="20">
        <v>36.83502</v>
      </c>
      <c r="N2289" s="20">
        <v>37.263190000000002</v>
      </c>
      <c r="O2289" s="20"/>
      <c r="P2289" s="20">
        <v>46.737209999999997</v>
      </c>
      <c r="Q2289" s="20"/>
      <c r="R2289" s="19"/>
      <c r="S2289" s="20">
        <v>47.746110000000002</v>
      </c>
      <c r="T2289" s="20">
        <v>54.295740000000002</v>
      </c>
      <c r="U2289" s="20"/>
      <c r="V2289" s="20">
        <v>46.958680000000001</v>
      </c>
      <c r="W2289" s="20">
        <v>35.58079</v>
      </c>
      <c r="X2289" s="19"/>
    </row>
    <row r="2290" spans="1:24" s="15" customFormat="1" ht="13.8">
      <c r="A2290" s="15" t="s">
        <v>212</v>
      </c>
      <c r="B2290" s="19" t="s">
        <v>213</v>
      </c>
      <c r="C2290" s="19">
        <v>2022</v>
      </c>
      <c r="D2290" s="19" t="s">
        <v>442</v>
      </c>
      <c r="E2290" s="16">
        <v>40</v>
      </c>
      <c r="F2290" s="20">
        <v>85</v>
      </c>
      <c r="G2290" s="21">
        <v>1.123165</v>
      </c>
      <c r="H2290" s="20">
        <v>7</v>
      </c>
      <c r="I2290" s="20">
        <v>38.158009999999997</v>
      </c>
      <c r="J2290" s="20">
        <v>41.841990000000003</v>
      </c>
      <c r="K2290" s="20" t="s">
        <v>557</v>
      </c>
      <c r="L2290" s="20" t="s">
        <v>557</v>
      </c>
      <c r="M2290" s="20">
        <v>37</v>
      </c>
      <c r="N2290" s="20">
        <v>37</v>
      </c>
      <c r="O2290" s="20" t="s">
        <v>557</v>
      </c>
      <c r="P2290" s="20">
        <v>47</v>
      </c>
      <c r="Q2290" s="20" t="s">
        <v>557</v>
      </c>
      <c r="R2290" s="19" t="s">
        <v>557</v>
      </c>
      <c r="S2290" s="20">
        <v>41</v>
      </c>
      <c r="T2290" s="20">
        <v>42</v>
      </c>
      <c r="U2290" s="20" t="s">
        <v>557</v>
      </c>
      <c r="V2290" s="20">
        <v>40</v>
      </c>
      <c r="W2290" s="20">
        <v>34</v>
      </c>
      <c r="X2290" s="19"/>
    </row>
    <row r="2291" spans="1:24" s="15" customFormat="1" ht="13.8">
      <c r="A2291" s="15" t="s">
        <v>212</v>
      </c>
      <c r="B2291" s="19" t="s">
        <v>213</v>
      </c>
      <c r="C2291" s="19">
        <v>2023</v>
      </c>
      <c r="D2291" s="19" t="s">
        <v>442</v>
      </c>
      <c r="E2291" s="16">
        <v>40</v>
      </c>
      <c r="F2291" s="20">
        <v>87</v>
      </c>
      <c r="G2291" s="21">
        <v>1.702574</v>
      </c>
      <c r="H2291" s="20">
        <v>7</v>
      </c>
      <c r="I2291" s="20">
        <v>37.20778</v>
      </c>
      <c r="J2291" s="20">
        <v>42.79222</v>
      </c>
      <c r="K2291" s="20"/>
      <c r="L2291" s="20"/>
      <c r="M2291" s="20">
        <v>32.845500000000001</v>
      </c>
      <c r="N2291" s="20">
        <v>37.263190000000002</v>
      </c>
      <c r="O2291" s="20"/>
      <c r="P2291" s="20">
        <v>46.737209999999997</v>
      </c>
      <c r="Q2291" s="20"/>
      <c r="R2291" s="19"/>
      <c r="S2291" s="20">
        <v>39.037320000000001</v>
      </c>
      <c r="T2291" s="20">
        <v>49.231909999999999</v>
      </c>
      <c r="U2291" s="20"/>
      <c r="V2291" s="20">
        <v>43.977499999999999</v>
      </c>
      <c r="W2291" s="20">
        <v>33.784239999999997</v>
      </c>
      <c r="X2291" s="19"/>
    </row>
    <row r="2292" spans="1:24" s="15" customFormat="1" ht="13.8">
      <c r="A2292" s="15" t="s">
        <v>212</v>
      </c>
      <c r="B2292" s="19" t="s">
        <v>213</v>
      </c>
      <c r="C2292" s="19">
        <v>2024</v>
      </c>
      <c r="D2292" s="19" t="s">
        <v>442</v>
      </c>
      <c r="E2292" s="16">
        <v>39</v>
      </c>
      <c r="F2292" s="20">
        <v>92</v>
      </c>
      <c r="G2292" s="21">
        <v>1.241438</v>
      </c>
      <c r="H2292" s="20">
        <v>8</v>
      </c>
      <c r="I2292" s="20">
        <v>36.964039999999997</v>
      </c>
      <c r="J2292" s="20">
        <v>41.035960000000003</v>
      </c>
      <c r="K2292" s="20">
        <v>41.568199999999997</v>
      </c>
      <c r="L2292" s="20"/>
      <c r="M2292" s="20">
        <v>34.235579999999999</v>
      </c>
      <c r="N2292" s="20">
        <v>34.521169999999998</v>
      </c>
      <c r="O2292" s="20"/>
      <c r="P2292" s="20">
        <v>45.559510000000003</v>
      </c>
      <c r="Q2292" s="20"/>
      <c r="R2292" s="19"/>
      <c r="S2292" s="20">
        <v>32.781230000000001</v>
      </c>
      <c r="T2292" s="20">
        <v>46.368180000000002</v>
      </c>
      <c r="U2292" s="20"/>
      <c r="V2292" s="20">
        <v>41.300939999999997</v>
      </c>
      <c r="W2292" s="20">
        <v>34.930529999999997</v>
      </c>
      <c r="X2292" s="19"/>
    </row>
    <row r="2293" spans="1:24" s="15" customFormat="1">
      <c r="A2293" s="68" t="s">
        <v>212</v>
      </c>
      <c r="B2293" s="70" t="s">
        <v>213</v>
      </c>
      <c r="C2293" s="70">
        <v>2025</v>
      </c>
      <c r="D2293" s="73" t="str">
        <f>VLOOKUP(B2293,'CPI Timeseries 2012 - 2025'!B:C,2,0)</f>
        <v>MENA</v>
      </c>
      <c r="E2293" s="16">
        <v>39</v>
      </c>
      <c r="F2293" s="70">
        <v>91</v>
      </c>
      <c r="G2293" s="74">
        <v>1.3169979999999999</v>
      </c>
      <c r="H2293" s="70">
        <v>8</v>
      </c>
      <c r="I2293" s="75">
        <v>36.840119999999999</v>
      </c>
      <c r="J2293" s="75">
        <v>41.159880000000001</v>
      </c>
      <c r="K2293" s="75">
        <v>41.540089999999999</v>
      </c>
      <c r="L2293" s="75"/>
      <c r="M2293" s="75">
        <v>34.241390000000003</v>
      </c>
      <c r="N2293" s="75">
        <v>34.494399999999999</v>
      </c>
      <c r="O2293" s="75"/>
      <c r="P2293" s="75">
        <v>45.51793</v>
      </c>
      <c r="Q2293" s="75"/>
      <c r="R2293" s="75"/>
      <c r="S2293" s="75">
        <v>32.758890000000001</v>
      </c>
      <c r="T2293" s="75">
        <v>47.060890000000001</v>
      </c>
      <c r="U2293" s="75"/>
      <c r="V2293" s="75">
        <v>43.599319999999999</v>
      </c>
      <c r="W2293" s="75">
        <v>34.911569999999998</v>
      </c>
      <c r="X2293" s="2"/>
    </row>
    <row r="2294" spans="1:24" s="15" customFormat="1" ht="13.8">
      <c r="A2294" s="15" t="s">
        <v>279</v>
      </c>
      <c r="B2294" s="19" t="s">
        <v>280</v>
      </c>
      <c r="C2294" s="19">
        <v>2012</v>
      </c>
      <c r="D2294" s="19" t="s">
        <v>441</v>
      </c>
      <c r="E2294" s="16">
        <v>49</v>
      </c>
      <c r="F2294" s="20">
        <v>54</v>
      </c>
      <c r="G2294" s="21">
        <v>2.1</v>
      </c>
      <c r="H2294" s="20">
        <v>9</v>
      </c>
      <c r="I2294" s="20">
        <v>45</v>
      </c>
      <c r="J2294" s="20">
        <v>52</v>
      </c>
      <c r="K2294" s="20"/>
      <c r="L2294" s="20">
        <v>49</v>
      </c>
      <c r="M2294" s="20">
        <v>53</v>
      </c>
      <c r="N2294" s="20">
        <v>38</v>
      </c>
      <c r="O2294" s="20"/>
      <c r="P2294" s="20">
        <v>52</v>
      </c>
      <c r="Q2294" s="20">
        <v>54</v>
      </c>
      <c r="R2294" s="19"/>
      <c r="S2294" s="20">
        <v>41</v>
      </c>
      <c r="T2294" s="20"/>
      <c r="U2294" s="20"/>
      <c r="V2294" s="20">
        <v>50</v>
      </c>
      <c r="W2294" s="20">
        <v>46</v>
      </c>
      <c r="X2294" s="19">
        <v>57</v>
      </c>
    </row>
    <row r="2295" spans="1:24" s="15" customFormat="1" ht="13.8">
      <c r="A2295" s="15" t="s">
        <v>279</v>
      </c>
      <c r="B2295" s="19" t="s">
        <v>280</v>
      </c>
      <c r="C2295" s="19">
        <v>2013</v>
      </c>
      <c r="D2295" s="19" t="s">
        <v>441</v>
      </c>
      <c r="E2295" s="16">
        <v>50</v>
      </c>
      <c r="F2295" s="20">
        <v>53</v>
      </c>
      <c r="G2295" s="21">
        <v>2.4</v>
      </c>
      <c r="H2295" s="20">
        <v>9</v>
      </c>
      <c r="I2295" s="20">
        <v>46</v>
      </c>
      <c r="J2295" s="20">
        <v>54</v>
      </c>
      <c r="K2295" s="20"/>
      <c r="L2295" s="20">
        <v>57</v>
      </c>
      <c r="M2295" s="20">
        <v>53</v>
      </c>
      <c r="N2295" s="20">
        <v>38</v>
      </c>
      <c r="O2295" s="20"/>
      <c r="P2295" s="20">
        <v>52</v>
      </c>
      <c r="Q2295" s="20">
        <v>58</v>
      </c>
      <c r="R2295" s="19"/>
      <c r="S2295" s="20">
        <v>41</v>
      </c>
      <c r="T2295" s="20"/>
      <c r="U2295" s="20"/>
      <c r="V2295" s="20">
        <v>49</v>
      </c>
      <c r="W2295" s="20">
        <v>48</v>
      </c>
      <c r="X2295" s="19">
        <v>57</v>
      </c>
    </row>
    <row r="2296" spans="1:24" s="15" customFormat="1" ht="13.8">
      <c r="A2296" s="15" t="s">
        <v>279</v>
      </c>
      <c r="B2296" s="19" t="s">
        <v>280</v>
      </c>
      <c r="C2296" s="19">
        <v>2014</v>
      </c>
      <c r="D2296" s="19" t="s">
        <v>441</v>
      </c>
      <c r="E2296" s="16">
        <v>45</v>
      </c>
      <c r="F2296" s="20">
        <v>64</v>
      </c>
      <c r="G2296" s="21">
        <v>2.690000057220459</v>
      </c>
      <c r="H2296" s="20">
        <v>8</v>
      </c>
      <c r="I2296" s="20">
        <v>41</v>
      </c>
      <c r="J2296" s="20">
        <v>49</v>
      </c>
      <c r="K2296" s="20"/>
      <c r="L2296" s="20">
        <v>57</v>
      </c>
      <c r="M2296" s="20">
        <v>53</v>
      </c>
      <c r="N2296" s="20">
        <v>38</v>
      </c>
      <c r="O2296" s="20"/>
      <c r="P2296" s="20">
        <v>42</v>
      </c>
      <c r="Q2296" s="20">
        <v>42</v>
      </c>
      <c r="R2296" s="19"/>
      <c r="S2296" s="20">
        <v>35</v>
      </c>
      <c r="T2296" s="20"/>
      <c r="U2296" s="20"/>
      <c r="V2296" s="20">
        <v>47</v>
      </c>
      <c r="W2296" s="20">
        <v>48</v>
      </c>
      <c r="X2296" s="19"/>
    </row>
    <row r="2297" spans="1:24" s="15" customFormat="1" ht="13.8">
      <c r="A2297" s="15" t="s">
        <v>279</v>
      </c>
      <c r="B2297" s="19" t="s">
        <v>280</v>
      </c>
      <c r="C2297" s="19">
        <v>2015</v>
      </c>
      <c r="D2297" s="19" t="s">
        <v>441</v>
      </c>
      <c r="E2297" s="16">
        <v>42</v>
      </c>
      <c r="F2297" s="20">
        <v>66</v>
      </c>
      <c r="G2297" s="21">
        <v>2.0199999809265137</v>
      </c>
      <c r="H2297" s="20">
        <v>8</v>
      </c>
      <c r="I2297" s="20">
        <v>39</v>
      </c>
      <c r="J2297" s="20">
        <v>45</v>
      </c>
      <c r="K2297" s="20"/>
      <c r="L2297" s="20">
        <v>41</v>
      </c>
      <c r="M2297" s="20">
        <v>45</v>
      </c>
      <c r="N2297" s="20">
        <v>38</v>
      </c>
      <c r="O2297" s="20"/>
      <c r="P2297" s="20">
        <v>42</v>
      </c>
      <c r="Q2297" s="20">
        <v>42</v>
      </c>
      <c r="R2297" s="19"/>
      <c r="S2297" s="20">
        <v>41</v>
      </c>
      <c r="T2297" s="20"/>
      <c r="U2297" s="20"/>
      <c r="V2297" s="20">
        <v>53</v>
      </c>
      <c r="W2297" s="20">
        <v>33</v>
      </c>
      <c r="X2297" s="19"/>
    </row>
    <row r="2298" spans="1:24" s="15" customFormat="1" ht="13.8">
      <c r="A2298" s="15" t="s">
        <v>279</v>
      </c>
      <c r="B2298" s="19" t="s">
        <v>280</v>
      </c>
      <c r="C2298" s="19">
        <v>2016</v>
      </c>
      <c r="D2298" s="19" t="s">
        <v>441</v>
      </c>
      <c r="E2298" s="16">
        <v>41</v>
      </c>
      <c r="F2298" s="20">
        <v>75</v>
      </c>
      <c r="G2298" s="21">
        <v>1.8</v>
      </c>
      <c r="H2298" s="20">
        <v>9</v>
      </c>
      <c r="I2298" s="20">
        <v>38</v>
      </c>
      <c r="J2298" s="20">
        <v>44</v>
      </c>
      <c r="K2298" s="20" t="s">
        <v>557</v>
      </c>
      <c r="L2298" s="20">
        <v>33</v>
      </c>
      <c r="M2298" s="20">
        <v>45</v>
      </c>
      <c r="N2298" s="20">
        <v>37</v>
      </c>
      <c r="O2298" s="20" t="s">
        <v>557</v>
      </c>
      <c r="P2298" s="20">
        <v>47</v>
      </c>
      <c r="Q2298" s="20">
        <v>46</v>
      </c>
      <c r="R2298" s="19" t="s">
        <v>557</v>
      </c>
      <c r="S2298" s="20">
        <v>41</v>
      </c>
      <c r="T2298" s="20">
        <v>36</v>
      </c>
      <c r="U2298" s="20" t="s">
        <v>557</v>
      </c>
      <c r="V2298" s="20">
        <v>49</v>
      </c>
      <c r="W2298" s="20">
        <v>39</v>
      </c>
      <c r="X2298" s="19"/>
    </row>
    <row r="2299" spans="1:24" s="15" customFormat="1" ht="13.8">
      <c r="A2299" s="15" t="s">
        <v>279</v>
      </c>
      <c r="B2299" s="19" t="s">
        <v>280</v>
      </c>
      <c r="C2299" s="19">
        <v>2017</v>
      </c>
      <c r="D2299" s="19" t="s">
        <v>441</v>
      </c>
      <c r="E2299" s="16">
        <v>40</v>
      </c>
      <c r="F2299" s="20">
        <v>81</v>
      </c>
      <c r="G2299" s="21">
        <v>1.8</v>
      </c>
      <c r="H2299" s="20">
        <v>8</v>
      </c>
      <c r="I2299" s="20">
        <v>37</v>
      </c>
      <c r="J2299" s="20">
        <v>43</v>
      </c>
      <c r="K2299" s="20"/>
      <c r="L2299" s="20">
        <v>35</v>
      </c>
      <c r="M2299" s="20">
        <v>41</v>
      </c>
      <c r="N2299" s="20">
        <v>37</v>
      </c>
      <c r="O2299" s="20"/>
      <c r="P2299" s="20">
        <v>47</v>
      </c>
      <c r="Q2299" s="20">
        <v>47</v>
      </c>
      <c r="R2299" s="19"/>
      <c r="S2299" s="20">
        <v>41</v>
      </c>
      <c r="T2299" s="20">
        <v>33</v>
      </c>
      <c r="U2299" s="20"/>
      <c r="V2299" s="20"/>
      <c r="W2299" s="20">
        <v>41</v>
      </c>
      <c r="X2299" s="19"/>
    </row>
    <row r="2300" spans="1:24" s="15" customFormat="1" ht="13.8">
      <c r="A2300" s="15" t="s">
        <v>279</v>
      </c>
      <c r="B2300" s="19" t="s">
        <v>280</v>
      </c>
      <c r="C2300" s="19">
        <v>2018</v>
      </c>
      <c r="D2300" s="19" t="s">
        <v>441</v>
      </c>
      <c r="E2300" s="16">
        <v>41</v>
      </c>
      <c r="F2300" s="20">
        <v>78</v>
      </c>
      <c r="G2300" s="21">
        <v>3.03</v>
      </c>
      <c r="H2300" s="20">
        <v>9</v>
      </c>
      <c r="I2300" s="20">
        <v>36</v>
      </c>
      <c r="J2300" s="20">
        <v>46</v>
      </c>
      <c r="K2300" s="20"/>
      <c r="L2300" s="20">
        <v>26</v>
      </c>
      <c r="M2300" s="20">
        <v>41</v>
      </c>
      <c r="N2300" s="20">
        <v>37</v>
      </c>
      <c r="O2300" s="20"/>
      <c r="P2300" s="20">
        <v>47</v>
      </c>
      <c r="Q2300" s="20">
        <v>48</v>
      </c>
      <c r="R2300" s="19"/>
      <c r="S2300" s="20">
        <v>41</v>
      </c>
      <c r="T2300" s="20">
        <v>29</v>
      </c>
      <c r="U2300" s="20"/>
      <c r="V2300" s="20">
        <v>55</v>
      </c>
      <c r="W2300" s="20">
        <v>41</v>
      </c>
      <c r="X2300" s="19"/>
    </row>
    <row r="2301" spans="1:24" s="15" customFormat="1" ht="13.8">
      <c r="A2301" s="15" t="s">
        <v>279</v>
      </c>
      <c r="B2301" s="19" t="s">
        <v>280</v>
      </c>
      <c r="C2301" s="19">
        <v>2019</v>
      </c>
      <c r="D2301" s="19" t="s">
        <v>441</v>
      </c>
      <c r="E2301" s="16">
        <v>39</v>
      </c>
      <c r="F2301" s="20">
        <v>91</v>
      </c>
      <c r="G2301" s="21">
        <v>3.3370190000000002</v>
      </c>
      <c r="H2301" s="20">
        <v>9</v>
      </c>
      <c r="I2301" s="20">
        <v>33.527290000000001</v>
      </c>
      <c r="J2301" s="20">
        <v>44.472709999999999</v>
      </c>
      <c r="K2301" s="20" t="s">
        <v>557</v>
      </c>
      <c r="L2301" s="20">
        <v>26</v>
      </c>
      <c r="M2301" s="20">
        <v>37</v>
      </c>
      <c r="N2301" s="20">
        <v>37</v>
      </c>
      <c r="O2301" s="20" t="s">
        <v>557</v>
      </c>
      <c r="P2301" s="20">
        <v>47</v>
      </c>
      <c r="Q2301" s="20">
        <v>45</v>
      </c>
      <c r="R2301" s="19" t="s">
        <v>557</v>
      </c>
      <c r="S2301" s="20">
        <v>41</v>
      </c>
      <c r="T2301" s="20">
        <v>25</v>
      </c>
      <c r="U2301" s="20" t="s">
        <v>557</v>
      </c>
      <c r="V2301" s="20">
        <v>57</v>
      </c>
      <c r="W2301" s="20">
        <v>38</v>
      </c>
      <c r="X2301" s="19"/>
    </row>
    <row r="2302" spans="1:24" s="15" customFormat="1" ht="13.8">
      <c r="A2302" s="15" t="s">
        <v>279</v>
      </c>
      <c r="B2302" s="19" t="s">
        <v>280</v>
      </c>
      <c r="C2302" s="19">
        <v>2020</v>
      </c>
      <c r="D2302" s="19" t="s">
        <v>441</v>
      </c>
      <c r="E2302" s="16">
        <v>40</v>
      </c>
      <c r="F2302" s="20">
        <v>86</v>
      </c>
      <c r="G2302" s="21">
        <v>2.0551560000000002</v>
      </c>
      <c r="H2302" s="20">
        <v>9</v>
      </c>
      <c r="I2302" s="20">
        <v>36.629539999999999</v>
      </c>
      <c r="J2302" s="20">
        <v>43.370460000000001</v>
      </c>
      <c r="K2302" s="20" t="s">
        <v>557</v>
      </c>
      <c r="L2302" s="20">
        <v>26</v>
      </c>
      <c r="M2302" s="20">
        <v>37</v>
      </c>
      <c r="N2302" s="20">
        <v>37</v>
      </c>
      <c r="O2302" s="20" t="s">
        <v>557</v>
      </c>
      <c r="P2302" s="20">
        <v>47</v>
      </c>
      <c r="Q2302" s="20">
        <v>53</v>
      </c>
      <c r="R2302" s="19" t="s">
        <v>557</v>
      </c>
      <c r="S2302" s="20">
        <v>41</v>
      </c>
      <c r="T2302" s="20">
        <v>26</v>
      </c>
      <c r="U2302" s="20" t="s">
        <v>557</v>
      </c>
      <c r="V2302" s="20">
        <v>57</v>
      </c>
      <c r="W2302" s="20">
        <v>37</v>
      </c>
      <c r="X2302" s="19"/>
    </row>
    <row r="2303" spans="1:24" s="15" customFormat="1" ht="13.8">
      <c r="A2303" s="15" t="s">
        <v>279</v>
      </c>
      <c r="B2303" s="19" t="s">
        <v>280</v>
      </c>
      <c r="C2303" s="19">
        <v>2021</v>
      </c>
      <c r="D2303" s="19" t="s">
        <v>441</v>
      </c>
      <c r="E2303" s="16">
        <v>38</v>
      </c>
      <c r="F2303" s="20">
        <v>96</v>
      </c>
      <c r="G2303" s="21">
        <v>2.0962170000000002</v>
      </c>
      <c r="H2303" s="20">
        <v>9</v>
      </c>
      <c r="I2303" s="20">
        <v>34.551720000000003</v>
      </c>
      <c r="J2303" s="20">
        <v>41.448279999999997</v>
      </c>
      <c r="K2303" s="20"/>
      <c r="L2303" s="20">
        <v>26.042680000000001</v>
      </c>
      <c r="M2303" s="20">
        <v>36.83502</v>
      </c>
      <c r="N2303" s="20">
        <v>37.263190000000002</v>
      </c>
      <c r="O2303" s="20"/>
      <c r="P2303" s="20">
        <v>46.737209999999997</v>
      </c>
      <c r="Q2303" s="20">
        <v>41.565539999999999</v>
      </c>
      <c r="R2303" s="19"/>
      <c r="S2303" s="20">
        <v>37.469740000000002</v>
      </c>
      <c r="T2303" s="20">
        <v>23.91273</v>
      </c>
      <c r="U2303" s="20"/>
      <c r="V2303" s="20">
        <v>60.637</v>
      </c>
      <c r="W2303" s="20">
        <v>35.58079</v>
      </c>
      <c r="X2303" s="19"/>
    </row>
    <row r="2304" spans="1:24" s="15" customFormat="1" ht="13.8">
      <c r="A2304" s="15" t="s">
        <v>279</v>
      </c>
      <c r="B2304" s="19" t="s">
        <v>280</v>
      </c>
      <c r="C2304" s="19">
        <v>2022</v>
      </c>
      <c r="D2304" s="19" t="s">
        <v>441</v>
      </c>
      <c r="E2304" s="16">
        <v>36</v>
      </c>
      <c r="F2304" s="20">
        <v>101</v>
      </c>
      <c r="G2304" s="21">
        <v>1.505927</v>
      </c>
      <c r="H2304" s="20">
        <v>9</v>
      </c>
      <c r="I2304" s="20">
        <v>33.530279999999998</v>
      </c>
      <c r="J2304" s="20">
        <v>38.469720000000002</v>
      </c>
      <c r="K2304" s="20" t="s">
        <v>557</v>
      </c>
      <c r="L2304" s="20">
        <v>26</v>
      </c>
      <c r="M2304" s="20">
        <v>37</v>
      </c>
      <c r="N2304" s="20">
        <v>37</v>
      </c>
      <c r="O2304" s="20" t="s">
        <v>557</v>
      </c>
      <c r="P2304" s="20">
        <v>47</v>
      </c>
      <c r="Q2304" s="20">
        <v>46</v>
      </c>
      <c r="R2304" s="19" t="s">
        <v>557</v>
      </c>
      <c r="S2304" s="20">
        <v>32</v>
      </c>
      <c r="T2304" s="20">
        <v>25</v>
      </c>
      <c r="U2304" s="20" t="s">
        <v>557</v>
      </c>
      <c r="V2304" s="20">
        <v>43</v>
      </c>
      <c r="W2304" s="20">
        <v>35</v>
      </c>
      <c r="X2304" s="19"/>
    </row>
    <row r="2305" spans="1:24" s="15" customFormat="1" ht="13.8">
      <c r="A2305" s="15" t="s">
        <v>279</v>
      </c>
      <c r="B2305" s="19" t="s">
        <v>280</v>
      </c>
      <c r="C2305" s="19">
        <v>2023</v>
      </c>
      <c r="D2305" s="19" t="s">
        <v>441</v>
      </c>
      <c r="E2305" s="16">
        <v>34</v>
      </c>
      <c r="F2305" s="20">
        <v>115</v>
      </c>
      <c r="G2305" s="21">
        <v>1.5742609999999999</v>
      </c>
      <c r="H2305" s="20">
        <v>9</v>
      </c>
      <c r="I2305" s="20">
        <v>31.418209999999998</v>
      </c>
      <c r="J2305" s="20">
        <v>36.581789999999998</v>
      </c>
      <c r="K2305" s="20"/>
      <c r="L2305" s="20">
        <v>26.042680000000001</v>
      </c>
      <c r="M2305" s="20">
        <v>32.845500000000001</v>
      </c>
      <c r="N2305" s="20">
        <v>37.263190000000002</v>
      </c>
      <c r="O2305" s="20"/>
      <c r="P2305" s="20">
        <v>46.737209999999997</v>
      </c>
      <c r="Q2305" s="20">
        <v>44.133580000000002</v>
      </c>
      <c r="R2305" s="19"/>
      <c r="S2305" s="20">
        <v>32.418640000000003</v>
      </c>
      <c r="T2305" s="20">
        <v>20.2957</v>
      </c>
      <c r="U2305" s="20"/>
      <c r="V2305" s="20">
        <v>36.08616</v>
      </c>
      <c r="W2305" s="20">
        <v>32.885959999999997</v>
      </c>
      <c r="X2305" s="19"/>
    </row>
    <row r="2306" spans="1:24" s="15" customFormat="1" ht="13.8">
      <c r="A2306" s="15" t="s">
        <v>279</v>
      </c>
      <c r="B2306" s="19" t="s">
        <v>280</v>
      </c>
      <c r="C2306" s="19">
        <v>2024</v>
      </c>
      <c r="D2306" s="19" t="s">
        <v>441</v>
      </c>
      <c r="E2306" s="16">
        <v>34</v>
      </c>
      <c r="F2306" s="20">
        <v>107</v>
      </c>
      <c r="G2306" s="21">
        <v>1.741601</v>
      </c>
      <c r="H2306" s="20">
        <v>8</v>
      </c>
      <c r="I2306" s="20">
        <v>31.14377</v>
      </c>
      <c r="J2306" s="20">
        <v>36.85622</v>
      </c>
      <c r="K2306" s="20"/>
      <c r="L2306" s="20"/>
      <c r="M2306" s="20">
        <v>34.235579999999999</v>
      </c>
      <c r="N2306" s="20">
        <v>34.521169999999998</v>
      </c>
      <c r="O2306" s="20"/>
      <c r="P2306" s="20">
        <v>45.559510000000003</v>
      </c>
      <c r="Q2306" s="20">
        <v>36.186509999999998</v>
      </c>
      <c r="R2306" s="19"/>
      <c r="S2306" s="20">
        <v>32.781230000000001</v>
      </c>
      <c r="T2306" s="20">
        <v>17.621829999999999</v>
      </c>
      <c r="U2306" s="20"/>
      <c r="V2306" s="20">
        <v>34.328659999999999</v>
      </c>
      <c r="W2306" s="20">
        <v>34.062170000000002</v>
      </c>
      <c r="X2306" s="19"/>
    </row>
    <row r="2307" spans="1:24" s="15" customFormat="1">
      <c r="A2307" s="68" t="s">
        <v>279</v>
      </c>
      <c r="B2307" s="70" t="s">
        <v>280</v>
      </c>
      <c r="C2307" s="70">
        <v>2025</v>
      </c>
      <c r="D2307" s="73" t="str">
        <f>VLOOKUP(B2307,'CPI Timeseries 2012 - 2025'!B:C,2,0)</f>
        <v>ECA</v>
      </c>
      <c r="E2307" s="16">
        <v>31</v>
      </c>
      <c r="F2307" s="70">
        <v>124</v>
      </c>
      <c r="G2307" s="74">
        <v>2.0424150000000001</v>
      </c>
      <c r="H2307" s="70">
        <v>8</v>
      </c>
      <c r="I2307" s="75">
        <v>27.65044</v>
      </c>
      <c r="J2307" s="75">
        <v>34.349559999999997</v>
      </c>
      <c r="K2307" s="75"/>
      <c r="L2307" s="75"/>
      <c r="M2307" s="75">
        <v>21.345700000000001</v>
      </c>
      <c r="N2307" s="75">
        <v>34.494399999999999</v>
      </c>
      <c r="O2307" s="75"/>
      <c r="P2307" s="75">
        <v>45.51793</v>
      </c>
      <c r="Q2307" s="75">
        <v>23.54823</v>
      </c>
      <c r="R2307" s="75"/>
      <c r="S2307" s="75">
        <v>32.758890000000001</v>
      </c>
      <c r="T2307" s="75">
        <v>18.99287</v>
      </c>
      <c r="U2307" s="75"/>
      <c r="V2307" s="75">
        <v>37.089399999999998</v>
      </c>
      <c r="W2307" s="75">
        <v>33.174349999999997</v>
      </c>
      <c r="X2307" s="2"/>
    </row>
    <row r="2308" spans="1:24" s="15" customFormat="1" ht="13.8">
      <c r="A2308" s="15" t="s">
        <v>359</v>
      </c>
      <c r="B2308" s="19" t="s">
        <v>360</v>
      </c>
      <c r="C2308" s="19">
        <v>2012</v>
      </c>
      <c r="D2308" s="19" t="s">
        <v>441</v>
      </c>
      <c r="E2308" s="16">
        <v>17</v>
      </c>
      <c r="F2308" s="20">
        <v>170</v>
      </c>
      <c r="G2308" s="21">
        <v>2.9</v>
      </c>
      <c r="H2308" s="20">
        <v>3</v>
      </c>
      <c r="I2308" s="20">
        <v>12</v>
      </c>
      <c r="J2308" s="20">
        <v>22</v>
      </c>
      <c r="K2308" s="20"/>
      <c r="L2308" s="20"/>
      <c r="M2308" s="20">
        <v>19</v>
      </c>
      <c r="N2308" s="20"/>
      <c r="O2308" s="20">
        <v>21</v>
      </c>
      <c r="P2308" s="20">
        <v>11</v>
      </c>
      <c r="Q2308" s="20"/>
      <c r="R2308" s="19"/>
      <c r="S2308" s="20"/>
      <c r="T2308" s="20"/>
      <c r="U2308" s="20"/>
      <c r="V2308" s="20"/>
      <c r="W2308" s="20"/>
      <c r="X2308" s="19"/>
    </row>
    <row r="2309" spans="1:24" s="15" customFormat="1" ht="13.8">
      <c r="A2309" s="15" t="s">
        <v>359</v>
      </c>
      <c r="B2309" s="19" t="s">
        <v>360</v>
      </c>
      <c r="C2309" s="19">
        <v>2013</v>
      </c>
      <c r="D2309" s="19" t="s">
        <v>441</v>
      </c>
      <c r="E2309" s="16">
        <v>17</v>
      </c>
      <c r="F2309" s="20">
        <v>168</v>
      </c>
      <c r="G2309" s="21">
        <v>2.9</v>
      </c>
      <c r="H2309" s="20">
        <v>3</v>
      </c>
      <c r="I2309" s="20">
        <v>12</v>
      </c>
      <c r="J2309" s="20">
        <v>22</v>
      </c>
      <c r="K2309" s="20"/>
      <c r="L2309" s="20"/>
      <c r="M2309" s="20">
        <v>19</v>
      </c>
      <c r="N2309" s="20"/>
      <c r="O2309" s="20">
        <v>21</v>
      </c>
      <c r="P2309" s="20">
        <v>11</v>
      </c>
      <c r="Q2309" s="20"/>
      <c r="R2309" s="19"/>
      <c r="S2309" s="20"/>
      <c r="T2309" s="20"/>
      <c r="U2309" s="20"/>
      <c r="V2309" s="20"/>
      <c r="W2309" s="20"/>
      <c r="X2309" s="19"/>
    </row>
    <row r="2310" spans="1:24" s="15" customFormat="1" ht="13.8">
      <c r="A2310" s="15" t="s">
        <v>359</v>
      </c>
      <c r="B2310" s="19" t="s">
        <v>360</v>
      </c>
      <c r="C2310" s="19">
        <v>2014</v>
      </c>
      <c r="D2310" s="19" t="s">
        <v>441</v>
      </c>
      <c r="E2310" s="16">
        <v>17</v>
      </c>
      <c r="F2310" s="20">
        <v>169</v>
      </c>
      <c r="G2310" s="21">
        <v>2.8499999046325684</v>
      </c>
      <c r="H2310" s="20">
        <v>3</v>
      </c>
      <c r="I2310" s="20">
        <v>12</v>
      </c>
      <c r="J2310" s="20">
        <v>22</v>
      </c>
      <c r="K2310" s="20"/>
      <c r="L2310" s="20"/>
      <c r="M2310" s="20">
        <v>19</v>
      </c>
      <c r="N2310" s="20"/>
      <c r="O2310" s="20">
        <v>21</v>
      </c>
      <c r="P2310" s="20">
        <v>11</v>
      </c>
      <c r="Q2310" s="20"/>
      <c r="R2310" s="19"/>
      <c r="S2310" s="20"/>
      <c r="T2310" s="20"/>
      <c r="U2310" s="20"/>
      <c r="V2310" s="20"/>
      <c r="W2310" s="20"/>
      <c r="X2310" s="19"/>
    </row>
    <row r="2311" spans="1:24" s="15" customFormat="1" ht="13.8">
      <c r="A2311" s="15" t="s">
        <v>359</v>
      </c>
      <c r="B2311" s="19" t="s">
        <v>360</v>
      </c>
      <c r="C2311" s="19">
        <v>2015</v>
      </c>
      <c r="D2311" s="19" t="s">
        <v>441</v>
      </c>
      <c r="E2311" s="16">
        <v>18</v>
      </c>
      <c r="F2311" s="20">
        <v>154</v>
      </c>
      <c r="G2311" s="21">
        <v>2.380000114440918</v>
      </c>
      <c r="H2311" s="20">
        <v>4</v>
      </c>
      <c r="I2311" s="20">
        <v>14</v>
      </c>
      <c r="J2311" s="20">
        <v>22</v>
      </c>
      <c r="K2311" s="20"/>
      <c r="L2311" s="20"/>
      <c r="M2311" s="20">
        <v>19</v>
      </c>
      <c r="N2311" s="20">
        <v>21</v>
      </c>
      <c r="O2311" s="20">
        <v>21</v>
      </c>
      <c r="P2311" s="20">
        <v>11</v>
      </c>
      <c r="Q2311" s="20"/>
      <c r="R2311" s="19"/>
      <c r="S2311" s="20"/>
      <c r="T2311" s="20"/>
      <c r="U2311" s="20"/>
      <c r="V2311" s="20"/>
      <c r="W2311" s="20"/>
      <c r="X2311" s="19"/>
    </row>
    <row r="2312" spans="1:24" s="15" customFormat="1" ht="13.8">
      <c r="A2312" s="15" t="s">
        <v>359</v>
      </c>
      <c r="B2312" s="19" t="s">
        <v>360</v>
      </c>
      <c r="C2312" s="19">
        <v>2016</v>
      </c>
      <c r="D2312" s="19" t="s">
        <v>441</v>
      </c>
      <c r="E2312" s="16">
        <v>22</v>
      </c>
      <c r="F2312" s="20">
        <v>154</v>
      </c>
      <c r="G2312" s="21">
        <v>1.32</v>
      </c>
      <c r="H2312" s="20">
        <v>4</v>
      </c>
      <c r="I2312" s="20">
        <v>20</v>
      </c>
      <c r="J2312" s="20">
        <v>24</v>
      </c>
      <c r="K2312" s="20" t="s">
        <v>557</v>
      </c>
      <c r="L2312" s="20" t="s">
        <v>557</v>
      </c>
      <c r="M2312" s="20">
        <v>20</v>
      </c>
      <c r="N2312" s="20">
        <v>19</v>
      </c>
      <c r="O2312" s="20">
        <v>25</v>
      </c>
      <c r="P2312" s="20">
        <v>22</v>
      </c>
      <c r="Q2312" s="20" t="s">
        <v>557</v>
      </c>
      <c r="R2312" s="19" t="s">
        <v>557</v>
      </c>
      <c r="S2312" s="20" t="s">
        <v>557</v>
      </c>
      <c r="T2312" s="20" t="s">
        <v>557</v>
      </c>
      <c r="U2312" s="20" t="s">
        <v>557</v>
      </c>
      <c r="V2312" s="20" t="s">
        <v>557</v>
      </c>
      <c r="W2312" s="20" t="s">
        <v>557</v>
      </c>
      <c r="X2312" s="19"/>
    </row>
    <row r="2313" spans="1:24" s="15" customFormat="1" ht="13.8">
      <c r="A2313" s="15" t="s">
        <v>359</v>
      </c>
      <c r="B2313" s="19" t="s">
        <v>360</v>
      </c>
      <c r="C2313" s="19">
        <v>2017</v>
      </c>
      <c r="D2313" s="19" t="s">
        <v>441</v>
      </c>
      <c r="E2313" s="16">
        <v>19</v>
      </c>
      <c r="F2313" s="20">
        <v>167</v>
      </c>
      <c r="G2313" s="21">
        <v>1.78</v>
      </c>
      <c r="H2313" s="20">
        <v>5</v>
      </c>
      <c r="I2313" s="20">
        <v>16</v>
      </c>
      <c r="J2313" s="20">
        <v>22</v>
      </c>
      <c r="K2313" s="20"/>
      <c r="L2313" s="20"/>
      <c r="M2313" s="20">
        <v>21</v>
      </c>
      <c r="N2313" s="20">
        <v>20</v>
      </c>
      <c r="O2313" s="20">
        <v>21</v>
      </c>
      <c r="P2313" s="20">
        <v>22</v>
      </c>
      <c r="Q2313" s="20"/>
      <c r="R2313" s="19"/>
      <c r="S2313" s="20"/>
      <c r="T2313" s="20">
        <v>12</v>
      </c>
      <c r="U2313" s="20"/>
      <c r="V2313" s="20"/>
      <c r="W2313" s="20"/>
      <c r="X2313" s="19"/>
    </row>
    <row r="2314" spans="1:24" s="15" customFormat="1" ht="13.8">
      <c r="A2314" s="15" t="s">
        <v>359</v>
      </c>
      <c r="B2314" s="19" t="s">
        <v>360</v>
      </c>
      <c r="C2314" s="19">
        <v>2018</v>
      </c>
      <c r="D2314" s="19" t="s">
        <v>441</v>
      </c>
      <c r="E2314" s="16">
        <v>20</v>
      </c>
      <c r="F2314" s="20">
        <v>161</v>
      </c>
      <c r="G2314" s="21">
        <v>1.22</v>
      </c>
      <c r="H2314" s="20">
        <v>5</v>
      </c>
      <c r="I2314" s="20">
        <v>18</v>
      </c>
      <c r="J2314" s="20">
        <v>22</v>
      </c>
      <c r="K2314" s="20"/>
      <c r="L2314" s="20"/>
      <c r="M2314" s="20">
        <v>21</v>
      </c>
      <c r="N2314" s="20">
        <v>20</v>
      </c>
      <c r="O2314" s="20">
        <v>21</v>
      </c>
      <c r="P2314" s="20">
        <v>22</v>
      </c>
      <c r="Q2314" s="20"/>
      <c r="R2314" s="19"/>
      <c r="S2314" s="20"/>
      <c r="T2314" s="20">
        <v>15</v>
      </c>
      <c r="U2314" s="20"/>
      <c r="V2314" s="20"/>
      <c r="W2314" s="20"/>
      <c r="X2314" s="19"/>
    </row>
    <row r="2315" spans="1:24" s="15" customFormat="1" ht="13.8">
      <c r="A2315" s="15" t="s">
        <v>359</v>
      </c>
      <c r="B2315" s="19" t="s">
        <v>360</v>
      </c>
      <c r="C2315" s="19">
        <v>2019</v>
      </c>
      <c r="D2315" s="19" t="s">
        <v>441</v>
      </c>
      <c r="E2315" s="16">
        <v>19</v>
      </c>
      <c r="F2315" s="20">
        <v>165</v>
      </c>
      <c r="G2315" s="21">
        <v>1.4171149999999999</v>
      </c>
      <c r="H2315" s="20">
        <v>5</v>
      </c>
      <c r="I2315" s="20">
        <v>16.675930000000001</v>
      </c>
      <c r="J2315" s="20">
        <v>21.324069999999999</v>
      </c>
      <c r="K2315" s="20" t="s">
        <v>557</v>
      </c>
      <c r="L2315" s="20" t="s">
        <v>557</v>
      </c>
      <c r="M2315" s="20">
        <v>17</v>
      </c>
      <c r="N2315" s="20">
        <v>20</v>
      </c>
      <c r="O2315" s="20">
        <v>21</v>
      </c>
      <c r="P2315" s="20">
        <v>22</v>
      </c>
      <c r="Q2315" s="20" t="s">
        <v>557</v>
      </c>
      <c r="R2315" s="19" t="s">
        <v>557</v>
      </c>
      <c r="S2315" s="20" t="s">
        <v>557</v>
      </c>
      <c r="T2315" s="20">
        <v>15</v>
      </c>
      <c r="U2315" s="20" t="s">
        <v>557</v>
      </c>
      <c r="V2315" s="20" t="s">
        <v>557</v>
      </c>
      <c r="W2315" s="20" t="s">
        <v>557</v>
      </c>
      <c r="X2315" s="19"/>
    </row>
    <row r="2316" spans="1:24" s="15" customFormat="1" ht="13.8">
      <c r="A2316" s="15" t="s">
        <v>359</v>
      </c>
      <c r="B2316" s="19" t="s">
        <v>360</v>
      </c>
      <c r="C2316" s="19">
        <v>2020</v>
      </c>
      <c r="D2316" s="19" t="s">
        <v>441</v>
      </c>
      <c r="E2316" s="16">
        <v>19</v>
      </c>
      <c r="F2316" s="20">
        <v>165</v>
      </c>
      <c r="G2316" s="21">
        <v>0.91227119999999995</v>
      </c>
      <c r="H2316" s="20">
        <v>5</v>
      </c>
      <c r="I2316" s="20">
        <v>17.503879999999999</v>
      </c>
      <c r="J2316" s="20">
        <v>20.496120000000001</v>
      </c>
      <c r="K2316" s="20" t="s">
        <v>557</v>
      </c>
      <c r="L2316" s="20" t="s">
        <v>557</v>
      </c>
      <c r="M2316" s="20">
        <v>17</v>
      </c>
      <c r="N2316" s="20">
        <v>20</v>
      </c>
      <c r="O2316" s="20">
        <v>21</v>
      </c>
      <c r="P2316" s="20">
        <v>22</v>
      </c>
      <c r="Q2316" s="20" t="s">
        <v>557</v>
      </c>
      <c r="R2316" s="19" t="s">
        <v>557</v>
      </c>
      <c r="S2316" s="20" t="s">
        <v>557</v>
      </c>
      <c r="T2316" s="20">
        <v>17</v>
      </c>
      <c r="U2316" s="20" t="s">
        <v>557</v>
      </c>
      <c r="V2316" s="20" t="s">
        <v>557</v>
      </c>
      <c r="W2316" s="20" t="s">
        <v>557</v>
      </c>
      <c r="X2316" s="19"/>
    </row>
    <row r="2317" spans="1:24">
      <c r="A2317" s="15" t="s">
        <v>359</v>
      </c>
      <c r="B2317" s="19" t="s">
        <v>360</v>
      </c>
      <c r="C2317" s="19">
        <v>2021</v>
      </c>
      <c r="D2317" s="19" t="s">
        <v>441</v>
      </c>
      <c r="E2317" s="16">
        <v>19</v>
      </c>
      <c r="F2317" s="20">
        <v>169</v>
      </c>
      <c r="G2317" s="21">
        <v>1.0686640000000001</v>
      </c>
      <c r="H2317" s="20">
        <v>5</v>
      </c>
      <c r="I2317" s="20">
        <v>17.242049999999999</v>
      </c>
      <c r="J2317" s="20">
        <v>20.757950000000001</v>
      </c>
      <c r="K2317" s="20"/>
      <c r="L2317" s="20"/>
      <c r="M2317" s="20">
        <v>16.887440000000002</v>
      </c>
      <c r="N2317" s="20">
        <v>19.792760000000001</v>
      </c>
      <c r="O2317" s="20">
        <v>20.748570000000001</v>
      </c>
      <c r="P2317" s="20">
        <v>22.451969999999999</v>
      </c>
      <c r="Q2317" s="20"/>
      <c r="R2317" s="19"/>
      <c r="S2317" s="20"/>
      <c r="T2317" s="20">
        <v>15.231870000000001</v>
      </c>
      <c r="U2317" s="20"/>
      <c r="V2317" s="20"/>
      <c r="W2317" s="20"/>
      <c r="X2317" s="19"/>
    </row>
    <row r="2318" spans="1:24">
      <c r="A2318" s="15" t="s">
        <v>359</v>
      </c>
      <c r="B2318" s="19" t="s">
        <v>360</v>
      </c>
      <c r="C2318" s="19">
        <v>2022</v>
      </c>
      <c r="D2318" s="19" t="s">
        <v>441</v>
      </c>
      <c r="E2318" s="16">
        <v>19</v>
      </c>
      <c r="F2318" s="20">
        <v>167</v>
      </c>
      <c r="G2318" s="21">
        <v>1.0686640000000001</v>
      </c>
      <c r="H2318" s="20">
        <v>5</v>
      </c>
      <c r="I2318" s="20">
        <v>17.247389999999999</v>
      </c>
      <c r="J2318" s="20">
        <v>20.752610000000001</v>
      </c>
      <c r="K2318" s="20" t="s">
        <v>557</v>
      </c>
      <c r="L2318" s="20" t="s">
        <v>557</v>
      </c>
      <c r="M2318" s="20">
        <v>17</v>
      </c>
      <c r="N2318" s="20">
        <v>20</v>
      </c>
      <c r="O2318" s="20">
        <v>21</v>
      </c>
      <c r="P2318" s="20">
        <v>22</v>
      </c>
      <c r="Q2318" s="20" t="s">
        <v>557</v>
      </c>
      <c r="R2318" s="19" t="s">
        <v>557</v>
      </c>
      <c r="S2318" s="20" t="s">
        <v>557</v>
      </c>
      <c r="T2318" s="20">
        <v>15</v>
      </c>
      <c r="U2318" s="20" t="s">
        <v>557</v>
      </c>
      <c r="V2318" s="20" t="s">
        <v>557</v>
      </c>
      <c r="W2318" s="20" t="s">
        <v>557</v>
      </c>
      <c r="X2318" s="19"/>
    </row>
    <row r="2319" spans="1:24">
      <c r="A2319" s="15" t="s">
        <v>359</v>
      </c>
      <c r="B2319" s="19" t="s">
        <v>360</v>
      </c>
      <c r="C2319" s="19">
        <v>2023</v>
      </c>
      <c r="D2319" s="19" t="s">
        <v>441</v>
      </c>
      <c r="E2319" s="16">
        <v>18</v>
      </c>
      <c r="F2319" s="20">
        <v>170</v>
      </c>
      <c r="G2319" s="21">
        <v>1.447954</v>
      </c>
      <c r="H2319" s="20">
        <v>5</v>
      </c>
      <c r="I2319" s="20">
        <v>15.625360000000001</v>
      </c>
      <c r="J2319" s="20">
        <v>20.374649999999999</v>
      </c>
      <c r="K2319" s="20"/>
      <c r="L2319" s="20"/>
      <c r="M2319" s="20">
        <v>16.887440000000002</v>
      </c>
      <c r="N2319" s="20">
        <v>19.792760000000001</v>
      </c>
      <c r="O2319" s="20">
        <v>20.748570000000001</v>
      </c>
      <c r="P2319" s="20">
        <v>22.451969999999999</v>
      </c>
      <c r="Q2319" s="20"/>
      <c r="R2319" s="19"/>
      <c r="S2319" s="20"/>
      <c r="T2319" s="20">
        <v>12.33825</v>
      </c>
      <c r="U2319" s="20"/>
      <c r="V2319" s="20"/>
      <c r="W2319" s="20"/>
      <c r="X2319" s="19"/>
    </row>
    <row r="2320" spans="1:24">
      <c r="A2320" s="15" t="s">
        <v>359</v>
      </c>
      <c r="B2320" s="19" t="s">
        <v>360</v>
      </c>
      <c r="C2320" s="19">
        <v>2024</v>
      </c>
      <c r="D2320" s="19" t="s">
        <v>441</v>
      </c>
      <c r="E2320" s="16">
        <v>17</v>
      </c>
      <c r="F2320" s="20">
        <v>165</v>
      </c>
      <c r="G2320" s="21">
        <v>0.89407559999999997</v>
      </c>
      <c r="H2320" s="20">
        <v>5</v>
      </c>
      <c r="I2320" s="20">
        <v>15.533720000000001</v>
      </c>
      <c r="J2320" s="20">
        <v>18.466280000000001</v>
      </c>
      <c r="K2320" s="20"/>
      <c r="L2320" s="20"/>
      <c r="M2320" s="20">
        <v>17.043340000000001</v>
      </c>
      <c r="N2320" s="20">
        <v>18.412189999999999</v>
      </c>
      <c r="O2320" s="20">
        <v>14.50741</v>
      </c>
      <c r="P2320" s="20">
        <v>19.17484</v>
      </c>
      <c r="Q2320" s="20"/>
      <c r="R2320" s="19"/>
      <c r="S2320" s="20"/>
      <c r="T2320" s="20">
        <v>13.51521</v>
      </c>
      <c r="U2320" s="20"/>
      <c r="V2320" s="20"/>
      <c r="W2320" s="20"/>
      <c r="X2320" s="19"/>
    </row>
    <row r="2321" spans="1:24">
      <c r="A2321" s="68" t="s">
        <v>359</v>
      </c>
      <c r="B2321" s="70" t="s">
        <v>360</v>
      </c>
      <c r="C2321" s="70">
        <v>2025</v>
      </c>
      <c r="D2321" s="73" t="str">
        <f>VLOOKUP(B2321,'CPI Timeseries 2012 - 2025'!B:C,2,0)</f>
        <v>ECA</v>
      </c>
      <c r="E2321" s="16">
        <v>17</v>
      </c>
      <c r="F2321" s="70">
        <v>167</v>
      </c>
      <c r="G2321" s="74">
        <v>0.81293249999999995</v>
      </c>
      <c r="H2321" s="70">
        <v>5</v>
      </c>
      <c r="I2321" s="75">
        <v>15.666790000000001</v>
      </c>
      <c r="J2321" s="75">
        <v>18.333210000000001</v>
      </c>
      <c r="K2321" s="75"/>
      <c r="L2321" s="75"/>
      <c r="M2321" s="75">
        <v>17.047129999999999</v>
      </c>
      <c r="N2321" s="75">
        <v>18.379660000000001</v>
      </c>
      <c r="O2321" s="75">
        <v>14.49912</v>
      </c>
      <c r="P2321" s="75">
        <v>19.109950000000001</v>
      </c>
      <c r="Q2321" s="75"/>
      <c r="R2321" s="75"/>
      <c r="S2321" s="75"/>
      <c r="T2321" s="75">
        <v>14.20077</v>
      </c>
      <c r="U2321" s="75"/>
      <c r="V2321" s="75"/>
      <c r="W2321" s="75"/>
    </row>
    <row r="2322" spans="1:24">
      <c r="A2322" s="15" t="s">
        <v>321</v>
      </c>
      <c r="B2322" s="19" t="s">
        <v>322</v>
      </c>
      <c r="C2322" s="19">
        <v>2012</v>
      </c>
      <c r="D2322" s="19" t="s">
        <v>443</v>
      </c>
      <c r="E2322" s="16">
        <v>29</v>
      </c>
      <c r="F2322" s="20">
        <v>130</v>
      </c>
      <c r="G2322" s="21">
        <v>2.2000000000000002</v>
      </c>
      <c r="H2322" s="20">
        <v>8</v>
      </c>
      <c r="I2322" s="20">
        <v>25</v>
      </c>
      <c r="J2322" s="20">
        <v>32</v>
      </c>
      <c r="K2322" s="20">
        <v>32</v>
      </c>
      <c r="L2322" s="20"/>
      <c r="M2322" s="20">
        <v>36</v>
      </c>
      <c r="N2322" s="20">
        <v>38</v>
      </c>
      <c r="O2322" s="20"/>
      <c r="P2322" s="20">
        <v>22</v>
      </c>
      <c r="Q2322" s="20"/>
      <c r="R2322" s="19"/>
      <c r="S2322" s="20">
        <v>31</v>
      </c>
      <c r="T2322" s="20"/>
      <c r="U2322" s="20">
        <v>23</v>
      </c>
      <c r="V2322" s="20">
        <v>24</v>
      </c>
      <c r="W2322" s="20">
        <v>24</v>
      </c>
      <c r="X2322" s="19"/>
    </row>
    <row r="2323" spans="1:24">
      <c r="A2323" s="15" t="s">
        <v>321</v>
      </c>
      <c r="B2323" s="19" t="s">
        <v>322</v>
      </c>
      <c r="C2323" s="19">
        <v>2013</v>
      </c>
      <c r="D2323" s="19" t="s">
        <v>443</v>
      </c>
      <c r="E2323" s="16">
        <v>26</v>
      </c>
      <c r="F2323" s="20">
        <v>140</v>
      </c>
      <c r="G2323" s="21">
        <v>3.3</v>
      </c>
      <c r="H2323" s="20">
        <v>8</v>
      </c>
      <c r="I2323" s="20">
        <v>21</v>
      </c>
      <c r="J2323" s="20">
        <v>31</v>
      </c>
      <c r="K2323" s="20">
        <v>35</v>
      </c>
      <c r="L2323" s="20"/>
      <c r="M2323" s="20">
        <v>36</v>
      </c>
      <c r="N2323" s="20">
        <v>38</v>
      </c>
      <c r="O2323" s="20"/>
      <c r="P2323" s="20">
        <v>22</v>
      </c>
      <c r="Q2323" s="20"/>
      <c r="R2323" s="19"/>
      <c r="S2323" s="20">
        <v>21</v>
      </c>
      <c r="T2323" s="20"/>
      <c r="U2323" s="20">
        <v>12</v>
      </c>
      <c r="V2323" s="20">
        <v>20</v>
      </c>
      <c r="W2323" s="20">
        <v>24</v>
      </c>
      <c r="X2323" s="19"/>
    </row>
    <row r="2324" spans="1:24">
      <c r="A2324" s="15" t="s">
        <v>321</v>
      </c>
      <c r="B2324" s="19" t="s">
        <v>322</v>
      </c>
      <c r="C2324" s="19">
        <v>2014</v>
      </c>
      <c r="D2324" s="19" t="s">
        <v>443</v>
      </c>
      <c r="E2324" s="16">
        <v>26</v>
      </c>
      <c r="F2324" s="20">
        <v>142</v>
      </c>
      <c r="G2324" s="21">
        <v>3.0299999713897705</v>
      </c>
      <c r="H2324" s="20">
        <v>8</v>
      </c>
      <c r="I2324" s="20">
        <v>21</v>
      </c>
      <c r="J2324" s="20">
        <v>31</v>
      </c>
      <c r="K2324" s="20">
        <v>30</v>
      </c>
      <c r="L2324" s="20"/>
      <c r="M2324" s="20">
        <v>36</v>
      </c>
      <c r="N2324" s="20">
        <v>38</v>
      </c>
      <c r="O2324" s="20"/>
      <c r="P2324" s="20">
        <v>22</v>
      </c>
      <c r="Q2324" s="20"/>
      <c r="R2324" s="19"/>
      <c r="S2324" s="20">
        <v>21</v>
      </c>
      <c r="T2324" s="20"/>
      <c r="U2324" s="20">
        <v>12</v>
      </c>
      <c r="V2324" s="20">
        <v>27</v>
      </c>
      <c r="W2324" s="20">
        <v>22</v>
      </c>
      <c r="X2324" s="19"/>
    </row>
    <row r="2325" spans="1:24">
      <c r="A2325" s="15" t="s">
        <v>321</v>
      </c>
      <c r="B2325" s="19" t="s">
        <v>322</v>
      </c>
      <c r="C2325" s="19">
        <v>2015</v>
      </c>
      <c r="D2325" s="19" t="s">
        <v>443</v>
      </c>
      <c r="E2325" s="16">
        <v>25</v>
      </c>
      <c r="F2325" s="20">
        <v>139</v>
      </c>
      <c r="G2325" s="21">
        <v>3.190000057220459</v>
      </c>
      <c r="H2325" s="20">
        <v>8</v>
      </c>
      <c r="I2325" s="20">
        <v>20</v>
      </c>
      <c r="J2325" s="20">
        <v>30</v>
      </c>
      <c r="K2325" s="20">
        <v>32</v>
      </c>
      <c r="L2325" s="20"/>
      <c r="M2325" s="20">
        <v>32</v>
      </c>
      <c r="N2325" s="20">
        <v>38</v>
      </c>
      <c r="O2325" s="20"/>
      <c r="P2325" s="20">
        <v>22</v>
      </c>
      <c r="Q2325" s="20"/>
      <c r="R2325" s="19"/>
      <c r="S2325" s="20">
        <v>21</v>
      </c>
      <c r="T2325" s="20"/>
      <c r="U2325" s="20">
        <v>12</v>
      </c>
      <c r="V2325" s="20">
        <v>28</v>
      </c>
      <c r="W2325" s="20">
        <v>15</v>
      </c>
      <c r="X2325" s="19"/>
    </row>
    <row r="2326" spans="1:24">
      <c r="A2326" s="15" t="s">
        <v>321</v>
      </c>
      <c r="B2326" s="19" t="s">
        <v>322</v>
      </c>
      <c r="C2326" s="19">
        <v>2016</v>
      </c>
      <c r="D2326" s="19" t="s">
        <v>443</v>
      </c>
      <c r="E2326" s="16">
        <v>25</v>
      </c>
      <c r="F2326" s="20">
        <v>151</v>
      </c>
      <c r="G2326" s="21">
        <v>2.2400000000000002</v>
      </c>
      <c r="H2326" s="20">
        <v>9</v>
      </c>
      <c r="I2326" s="20">
        <v>22</v>
      </c>
      <c r="J2326" s="20">
        <v>29</v>
      </c>
      <c r="K2326" s="20">
        <v>26</v>
      </c>
      <c r="L2326" s="20" t="s">
        <v>557</v>
      </c>
      <c r="M2326" s="20">
        <v>32</v>
      </c>
      <c r="N2326" s="20">
        <v>37</v>
      </c>
      <c r="O2326" s="20" t="s">
        <v>557</v>
      </c>
      <c r="P2326" s="20">
        <v>22</v>
      </c>
      <c r="Q2326" s="20" t="s">
        <v>557</v>
      </c>
      <c r="R2326" s="19" t="s">
        <v>557</v>
      </c>
      <c r="S2326" s="20">
        <v>24</v>
      </c>
      <c r="T2326" s="20">
        <v>26</v>
      </c>
      <c r="U2326" s="20">
        <v>13</v>
      </c>
      <c r="V2326" s="20">
        <v>27</v>
      </c>
      <c r="W2326" s="20">
        <v>21</v>
      </c>
      <c r="X2326" s="19"/>
    </row>
    <row r="2327" spans="1:24">
      <c r="A2327" s="15" t="s">
        <v>321</v>
      </c>
      <c r="B2327" s="19" t="s">
        <v>322</v>
      </c>
      <c r="C2327" s="19">
        <v>2017</v>
      </c>
      <c r="D2327" s="19" t="s">
        <v>443</v>
      </c>
      <c r="E2327" s="16">
        <v>26</v>
      </c>
      <c r="F2327" s="20">
        <v>151</v>
      </c>
      <c r="G2327" s="21">
        <v>2.11</v>
      </c>
      <c r="H2327" s="20">
        <v>9</v>
      </c>
      <c r="I2327" s="20">
        <v>23</v>
      </c>
      <c r="J2327" s="20">
        <v>29</v>
      </c>
      <c r="K2327" s="20">
        <v>27</v>
      </c>
      <c r="L2327" s="20"/>
      <c r="M2327" s="20">
        <v>33</v>
      </c>
      <c r="N2327" s="20">
        <v>37</v>
      </c>
      <c r="O2327" s="20"/>
      <c r="P2327" s="20">
        <v>22</v>
      </c>
      <c r="Q2327" s="20"/>
      <c r="R2327" s="19"/>
      <c r="S2327" s="20">
        <v>24</v>
      </c>
      <c r="T2327" s="20">
        <v>27</v>
      </c>
      <c r="U2327" s="20">
        <v>18</v>
      </c>
      <c r="V2327" s="20">
        <v>25</v>
      </c>
      <c r="W2327" s="20">
        <v>18</v>
      </c>
      <c r="X2327" s="19"/>
    </row>
    <row r="2328" spans="1:24">
      <c r="A2328" s="15" t="s">
        <v>321</v>
      </c>
      <c r="B2328" s="19" t="s">
        <v>322</v>
      </c>
      <c r="C2328" s="19">
        <v>2018</v>
      </c>
      <c r="D2328" s="19" t="s">
        <v>443</v>
      </c>
      <c r="E2328" s="16">
        <v>26</v>
      </c>
      <c r="F2328" s="20">
        <v>149</v>
      </c>
      <c r="G2328" s="21">
        <v>2.13</v>
      </c>
      <c r="H2328" s="20">
        <v>9</v>
      </c>
      <c r="I2328" s="20">
        <v>23</v>
      </c>
      <c r="J2328" s="20">
        <v>29</v>
      </c>
      <c r="K2328" s="20">
        <v>27</v>
      </c>
      <c r="L2328" s="20"/>
      <c r="M2328" s="20">
        <v>33</v>
      </c>
      <c r="N2328" s="20">
        <v>37</v>
      </c>
      <c r="O2328" s="20"/>
      <c r="P2328" s="20">
        <v>22</v>
      </c>
      <c r="Q2328" s="20"/>
      <c r="R2328" s="19"/>
      <c r="S2328" s="20">
        <v>24</v>
      </c>
      <c r="T2328" s="20">
        <v>28</v>
      </c>
      <c r="U2328" s="20">
        <v>18</v>
      </c>
      <c r="V2328" s="20">
        <v>23</v>
      </c>
      <c r="W2328" s="20">
        <v>18</v>
      </c>
      <c r="X2328" s="19"/>
    </row>
    <row r="2329" spans="1:24">
      <c r="A2329" s="15" t="s">
        <v>321</v>
      </c>
      <c r="B2329" s="19" t="s">
        <v>322</v>
      </c>
      <c r="C2329" s="19">
        <v>2019</v>
      </c>
      <c r="D2329" s="19" t="s">
        <v>443</v>
      </c>
      <c r="E2329" s="16">
        <v>28</v>
      </c>
      <c r="F2329" s="20">
        <v>137</v>
      </c>
      <c r="G2329" s="21">
        <v>2.0350109999999999</v>
      </c>
      <c r="H2329" s="20">
        <v>9</v>
      </c>
      <c r="I2329" s="20">
        <v>24.662579999999998</v>
      </c>
      <c r="J2329" s="20">
        <v>31.337420000000002</v>
      </c>
      <c r="K2329" s="20">
        <v>29</v>
      </c>
      <c r="L2329" s="20" t="s">
        <v>557</v>
      </c>
      <c r="M2329" s="20">
        <v>33</v>
      </c>
      <c r="N2329" s="20">
        <v>37</v>
      </c>
      <c r="O2329" s="20" t="s">
        <v>557</v>
      </c>
      <c r="P2329" s="20">
        <v>22</v>
      </c>
      <c r="Q2329" s="20" t="s">
        <v>557</v>
      </c>
      <c r="R2329" s="19" t="s">
        <v>557</v>
      </c>
      <c r="S2329" s="20">
        <v>24</v>
      </c>
      <c r="T2329" s="20">
        <v>31</v>
      </c>
      <c r="U2329" s="20">
        <v>27</v>
      </c>
      <c r="V2329" s="20">
        <v>29</v>
      </c>
      <c r="W2329" s="20">
        <v>17</v>
      </c>
      <c r="X2329" s="19"/>
    </row>
    <row r="2330" spans="1:24">
      <c r="A2330" s="15" t="s">
        <v>321</v>
      </c>
      <c r="B2330" s="19" t="s">
        <v>322</v>
      </c>
      <c r="C2330" s="19">
        <v>2020</v>
      </c>
      <c r="D2330" s="19" t="s">
        <v>443</v>
      </c>
      <c r="E2330" s="16">
        <v>27</v>
      </c>
      <c r="F2330" s="20">
        <v>142</v>
      </c>
      <c r="G2330" s="21">
        <v>1.1538360000000001</v>
      </c>
      <c r="H2330" s="20">
        <v>9</v>
      </c>
      <c r="I2330" s="20">
        <v>25.107710000000001</v>
      </c>
      <c r="J2330" s="20">
        <v>28.892289999999999</v>
      </c>
      <c r="K2330" s="20">
        <v>29</v>
      </c>
      <c r="L2330" s="20" t="s">
        <v>557</v>
      </c>
      <c r="M2330" s="20">
        <v>33</v>
      </c>
      <c r="N2330" s="20">
        <v>37</v>
      </c>
      <c r="O2330" s="20" t="s">
        <v>557</v>
      </c>
      <c r="P2330" s="20">
        <v>22</v>
      </c>
      <c r="Q2330" s="20" t="s">
        <v>557</v>
      </c>
      <c r="R2330" s="19" t="s">
        <v>557</v>
      </c>
      <c r="S2330" s="20">
        <v>24</v>
      </c>
      <c r="T2330" s="20">
        <v>25</v>
      </c>
      <c r="U2330" s="20">
        <v>27</v>
      </c>
      <c r="V2330" s="20">
        <v>29</v>
      </c>
      <c r="W2330" s="20">
        <v>17</v>
      </c>
      <c r="X2330" s="19"/>
    </row>
    <row r="2331" spans="1:24">
      <c r="A2331" s="15" t="s">
        <v>321</v>
      </c>
      <c r="B2331" s="19" t="s">
        <v>322</v>
      </c>
      <c r="C2331" s="19">
        <v>2021</v>
      </c>
      <c r="D2331" s="19" t="s">
        <v>443</v>
      </c>
      <c r="E2331" s="16">
        <v>27</v>
      </c>
      <c r="F2331" s="20">
        <v>144</v>
      </c>
      <c r="G2331" s="21">
        <v>1.2214290000000001</v>
      </c>
      <c r="H2331" s="20">
        <v>9</v>
      </c>
      <c r="I2331" s="20">
        <v>24.990749999999998</v>
      </c>
      <c r="J2331" s="20">
        <v>29.009250000000002</v>
      </c>
      <c r="K2331" s="20">
        <v>23.907869999999999</v>
      </c>
      <c r="L2331" s="20"/>
      <c r="M2331" s="20">
        <v>32.845500000000001</v>
      </c>
      <c r="N2331" s="20">
        <v>37.263190000000002</v>
      </c>
      <c r="O2331" s="20"/>
      <c r="P2331" s="20">
        <v>22.451969999999999</v>
      </c>
      <c r="Q2331" s="20"/>
      <c r="R2331" s="19"/>
      <c r="S2331" s="20">
        <v>25.103259999999999</v>
      </c>
      <c r="T2331" s="20">
        <v>23.189330000000002</v>
      </c>
      <c r="U2331" s="20">
        <v>26.78049</v>
      </c>
      <c r="V2331" s="20">
        <v>32.403530000000003</v>
      </c>
      <c r="W2331" s="20">
        <v>16.716940000000001</v>
      </c>
      <c r="X2331" s="19"/>
    </row>
    <row r="2332" spans="1:24">
      <c r="A2332" s="15" t="s">
        <v>321</v>
      </c>
      <c r="B2332" s="19" t="s">
        <v>322</v>
      </c>
      <c r="C2332" s="19">
        <v>2022</v>
      </c>
      <c r="D2332" s="19" t="s">
        <v>443</v>
      </c>
      <c r="E2332" s="16">
        <v>26</v>
      </c>
      <c r="F2332" s="20">
        <v>142</v>
      </c>
      <c r="G2332" s="21">
        <v>1.489444</v>
      </c>
      <c r="H2332" s="20">
        <v>8</v>
      </c>
      <c r="I2332" s="20">
        <v>23.557310000000001</v>
      </c>
      <c r="J2332" s="20">
        <v>28.442689999999999</v>
      </c>
      <c r="K2332" s="20">
        <v>24</v>
      </c>
      <c r="L2332" s="20" t="s">
        <v>557</v>
      </c>
      <c r="M2332" s="20">
        <v>33</v>
      </c>
      <c r="N2332" s="20">
        <v>37</v>
      </c>
      <c r="O2332" s="20" t="s">
        <v>557</v>
      </c>
      <c r="P2332" s="20">
        <v>22</v>
      </c>
      <c r="Q2332" s="20" t="s">
        <v>557</v>
      </c>
      <c r="R2332" s="19" t="s">
        <v>557</v>
      </c>
      <c r="S2332" s="20">
        <v>24</v>
      </c>
      <c r="T2332" s="20">
        <v>20</v>
      </c>
      <c r="U2332" s="20">
        <v>27</v>
      </c>
      <c r="V2332" s="20" t="s">
        <v>557</v>
      </c>
      <c r="W2332" s="20">
        <v>18</v>
      </c>
      <c r="X2332" s="19"/>
    </row>
    <row r="2333" spans="1:24">
      <c r="A2333" s="15" t="s">
        <v>321</v>
      </c>
      <c r="B2333" s="19" t="s">
        <v>322</v>
      </c>
      <c r="C2333" s="19">
        <v>2023</v>
      </c>
      <c r="D2333" s="19" t="s">
        <v>443</v>
      </c>
      <c r="E2333" s="16">
        <v>26</v>
      </c>
      <c r="F2333" s="20">
        <v>141</v>
      </c>
      <c r="G2333" s="21">
        <v>1.2964070000000001</v>
      </c>
      <c r="H2333" s="20">
        <v>8</v>
      </c>
      <c r="I2333" s="20">
        <v>23.873889999999999</v>
      </c>
      <c r="J2333" s="20">
        <v>28.126110000000001</v>
      </c>
      <c r="K2333" s="20">
        <v>26.512499999999999</v>
      </c>
      <c r="L2333" s="20"/>
      <c r="M2333" s="20">
        <v>28.855989999999998</v>
      </c>
      <c r="N2333" s="20">
        <v>37.263190000000002</v>
      </c>
      <c r="O2333" s="20"/>
      <c r="P2333" s="20">
        <v>22.451969999999999</v>
      </c>
      <c r="Q2333" s="20"/>
      <c r="R2333" s="19"/>
      <c r="S2333" s="20">
        <v>23.709849999999999</v>
      </c>
      <c r="T2333" s="20">
        <v>24.636130000000001</v>
      </c>
      <c r="U2333" s="20">
        <v>26.78049</v>
      </c>
      <c r="V2333" s="20"/>
      <c r="W2333" s="20">
        <v>17.615220000000001</v>
      </c>
      <c r="X2333" s="19"/>
    </row>
    <row r="2334" spans="1:24">
      <c r="A2334" s="15" t="s">
        <v>321</v>
      </c>
      <c r="B2334" s="19" t="s">
        <v>322</v>
      </c>
      <c r="C2334" s="19">
        <v>2024</v>
      </c>
      <c r="D2334" s="19" t="s">
        <v>443</v>
      </c>
      <c r="E2334" s="16">
        <v>26</v>
      </c>
      <c r="F2334" s="20">
        <v>140</v>
      </c>
      <c r="G2334" s="21">
        <v>1.1904680000000001</v>
      </c>
      <c r="H2334" s="20">
        <v>8</v>
      </c>
      <c r="I2334" s="20">
        <v>24.047630000000002</v>
      </c>
      <c r="J2334" s="20">
        <v>27.952369999999998</v>
      </c>
      <c r="K2334" s="20">
        <v>27.557400000000001</v>
      </c>
      <c r="L2334" s="20"/>
      <c r="M2334" s="20">
        <v>29.937519999999999</v>
      </c>
      <c r="N2334" s="20">
        <v>34.521169999999998</v>
      </c>
      <c r="O2334" s="20"/>
      <c r="P2334" s="20">
        <v>19.17484</v>
      </c>
      <c r="Q2334" s="20"/>
      <c r="R2334" s="19"/>
      <c r="S2334" s="20">
        <v>23.70675</v>
      </c>
      <c r="T2334" s="20">
        <v>24.466200000000001</v>
      </c>
      <c r="U2334" s="20">
        <v>27.19303</v>
      </c>
      <c r="V2334" s="20"/>
      <c r="W2334" s="20">
        <v>19.299990000000001</v>
      </c>
      <c r="X2334" s="19"/>
    </row>
    <row r="2335" spans="1:24">
      <c r="A2335" s="68" t="s">
        <v>321</v>
      </c>
      <c r="B2335" s="70" t="s">
        <v>322</v>
      </c>
      <c r="C2335" s="70">
        <v>2025</v>
      </c>
      <c r="D2335" s="73" t="str">
        <f>VLOOKUP(B2335,'CPI Timeseries 2012 - 2025'!B:C,2,0)</f>
        <v>SSA</v>
      </c>
      <c r="E2335" s="16">
        <v>25</v>
      </c>
      <c r="F2335" s="70">
        <v>148</v>
      </c>
      <c r="G2335" s="74">
        <v>1.2246840000000001</v>
      </c>
      <c r="H2335" s="70">
        <v>8</v>
      </c>
      <c r="I2335" s="75">
        <v>22.991520000000001</v>
      </c>
      <c r="J2335" s="75">
        <v>27.008479999999999</v>
      </c>
      <c r="K2335" s="75">
        <v>27.529299999999999</v>
      </c>
      <c r="L2335" s="75"/>
      <c r="M2335" s="75">
        <v>25.644259999999999</v>
      </c>
      <c r="N2335" s="75">
        <v>34.494399999999999</v>
      </c>
      <c r="O2335" s="75"/>
      <c r="P2335" s="75">
        <v>19.109950000000001</v>
      </c>
      <c r="Q2335" s="75"/>
      <c r="R2335" s="75"/>
      <c r="S2335" s="75">
        <v>23.681450000000002</v>
      </c>
      <c r="T2335" s="75">
        <v>20.36204</v>
      </c>
      <c r="U2335" s="75">
        <v>27.196490000000001</v>
      </c>
      <c r="V2335" s="75"/>
      <c r="W2335" s="75">
        <v>18.40804</v>
      </c>
    </row>
    <row r="2336" spans="1:24">
      <c r="A2336" s="15" t="s">
        <v>235</v>
      </c>
      <c r="B2336" s="19" t="s">
        <v>236</v>
      </c>
      <c r="C2336" s="19">
        <v>2012</v>
      </c>
      <c r="D2336" s="19" t="s">
        <v>441</v>
      </c>
      <c r="E2336" s="16">
        <v>26</v>
      </c>
      <c r="F2336" s="20">
        <v>144</v>
      </c>
      <c r="G2336" s="21">
        <v>1.8</v>
      </c>
      <c r="H2336" s="20">
        <v>8</v>
      </c>
      <c r="I2336" s="20">
        <v>24</v>
      </c>
      <c r="J2336" s="20">
        <v>29</v>
      </c>
      <c r="K2336" s="20"/>
      <c r="L2336" s="20"/>
      <c r="M2336" s="20">
        <v>28</v>
      </c>
      <c r="N2336" s="20">
        <v>21</v>
      </c>
      <c r="O2336" s="20">
        <v>29</v>
      </c>
      <c r="P2336" s="20">
        <v>32</v>
      </c>
      <c r="Q2336" s="20">
        <v>25</v>
      </c>
      <c r="R2336" s="19"/>
      <c r="S2336" s="20">
        <v>31</v>
      </c>
      <c r="T2336" s="20"/>
      <c r="U2336" s="20"/>
      <c r="V2336" s="20">
        <v>29</v>
      </c>
      <c r="W2336" s="20">
        <v>18</v>
      </c>
      <c r="X2336" s="19"/>
    </row>
    <row r="2337" spans="1:24">
      <c r="A2337" s="15" t="s">
        <v>235</v>
      </c>
      <c r="B2337" s="19" t="s">
        <v>236</v>
      </c>
      <c r="C2337" s="19">
        <v>2013</v>
      </c>
      <c r="D2337" s="19" t="s">
        <v>441</v>
      </c>
      <c r="E2337" s="16">
        <v>25</v>
      </c>
      <c r="F2337" s="20">
        <v>144</v>
      </c>
      <c r="G2337" s="21">
        <v>1.7</v>
      </c>
      <c r="H2337" s="20">
        <v>8</v>
      </c>
      <c r="I2337" s="20">
        <v>22</v>
      </c>
      <c r="J2337" s="20">
        <v>28</v>
      </c>
      <c r="K2337" s="20"/>
      <c r="L2337" s="20"/>
      <c r="M2337" s="20">
        <v>28</v>
      </c>
      <c r="N2337" s="20">
        <v>21</v>
      </c>
      <c r="O2337" s="20">
        <v>29</v>
      </c>
      <c r="P2337" s="20">
        <v>32</v>
      </c>
      <c r="Q2337" s="20">
        <v>26</v>
      </c>
      <c r="R2337" s="19"/>
      <c r="S2337" s="20">
        <v>21</v>
      </c>
      <c r="T2337" s="20"/>
      <c r="U2337" s="20"/>
      <c r="V2337" s="20">
        <v>24</v>
      </c>
      <c r="W2337" s="20">
        <v>18</v>
      </c>
      <c r="X2337" s="19"/>
    </row>
    <row r="2338" spans="1:24">
      <c r="A2338" s="15" t="s">
        <v>235</v>
      </c>
      <c r="B2338" s="19" t="s">
        <v>236</v>
      </c>
      <c r="C2338" s="19">
        <v>2014</v>
      </c>
      <c r="D2338" s="19" t="s">
        <v>441</v>
      </c>
      <c r="E2338" s="16">
        <v>26</v>
      </c>
      <c r="F2338" s="20">
        <v>142</v>
      </c>
      <c r="G2338" s="21">
        <v>1.6399999856948853</v>
      </c>
      <c r="H2338" s="20">
        <v>8</v>
      </c>
      <c r="I2338" s="20">
        <v>23</v>
      </c>
      <c r="J2338" s="20">
        <v>29</v>
      </c>
      <c r="K2338" s="20"/>
      <c r="L2338" s="20"/>
      <c r="M2338" s="20">
        <v>28</v>
      </c>
      <c r="N2338" s="20">
        <v>21</v>
      </c>
      <c r="O2338" s="20">
        <v>26</v>
      </c>
      <c r="P2338" s="20">
        <v>32</v>
      </c>
      <c r="Q2338" s="20">
        <v>26</v>
      </c>
      <c r="R2338" s="19"/>
      <c r="S2338" s="20">
        <v>21</v>
      </c>
      <c r="T2338" s="20"/>
      <c r="U2338" s="20"/>
      <c r="V2338" s="20">
        <v>31</v>
      </c>
      <c r="W2338" s="20">
        <v>20</v>
      </c>
      <c r="X2338" s="19"/>
    </row>
    <row r="2339" spans="1:24">
      <c r="A2339" s="15" t="s">
        <v>235</v>
      </c>
      <c r="B2339" s="19" t="s">
        <v>236</v>
      </c>
      <c r="C2339" s="19">
        <v>2015</v>
      </c>
      <c r="D2339" s="19" t="s">
        <v>441</v>
      </c>
      <c r="E2339" s="16">
        <v>27</v>
      </c>
      <c r="F2339" s="20">
        <v>130</v>
      </c>
      <c r="G2339" s="21">
        <v>1.9299999475479126</v>
      </c>
      <c r="H2339" s="20">
        <v>8</v>
      </c>
      <c r="I2339" s="20">
        <v>24</v>
      </c>
      <c r="J2339" s="20">
        <v>30</v>
      </c>
      <c r="K2339" s="20"/>
      <c r="L2339" s="20"/>
      <c r="M2339" s="20">
        <v>36</v>
      </c>
      <c r="N2339" s="20">
        <v>21</v>
      </c>
      <c r="O2339" s="20">
        <v>29</v>
      </c>
      <c r="P2339" s="20">
        <v>32</v>
      </c>
      <c r="Q2339" s="20">
        <v>26</v>
      </c>
      <c r="R2339" s="19"/>
      <c r="S2339" s="20">
        <v>21</v>
      </c>
      <c r="T2339" s="20"/>
      <c r="U2339" s="20"/>
      <c r="V2339" s="20">
        <v>28</v>
      </c>
      <c r="W2339" s="20">
        <v>22</v>
      </c>
      <c r="X2339" s="19"/>
    </row>
    <row r="2340" spans="1:24">
      <c r="A2340" s="15" t="s">
        <v>235</v>
      </c>
      <c r="B2340" s="19" t="s">
        <v>236</v>
      </c>
      <c r="C2340" s="19">
        <v>2016</v>
      </c>
      <c r="D2340" s="19" t="s">
        <v>441</v>
      </c>
      <c r="E2340" s="16">
        <v>29</v>
      </c>
      <c r="F2340" s="20">
        <v>131</v>
      </c>
      <c r="G2340" s="21">
        <v>1.97</v>
      </c>
      <c r="H2340" s="20">
        <v>9</v>
      </c>
      <c r="I2340" s="20">
        <v>25</v>
      </c>
      <c r="J2340" s="20">
        <v>32</v>
      </c>
      <c r="K2340" s="20" t="s">
        <v>557</v>
      </c>
      <c r="L2340" s="20" t="s">
        <v>557</v>
      </c>
      <c r="M2340" s="20">
        <v>36</v>
      </c>
      <c r="N2340" s="20">
        <v>19</v>
      </c>
      <c r="O2340" s="20">
        <v>33</v>
      </c>
      <c r="P2340" s="20">
        <v>34</v>
      </c>
      <c r="Q2340" s="20">
        <v>29</v>
      </c>
      <c r="R2340" s="19" t="s">
        <v>557</v>
      </c>
      <c r="S2340" s="20">
        <v>24</v>
      </c>
      <c r="T2340" s="20">
        <v>23</v>
      </c>
      <c r="U2340" s="20" t="s">
        <v>557</v>
      </c>
      <c r="V2340" s="20">
        <v>27</v>
      </c>
      <c r="W2340" s="20">
        <v>32</v>
      </c>
      <c r="X2340" s="19"/>
    </row>
    <row r="2341" spans="1:24">
      <c r="A2341" s="15" t="s">
        <v>235</v>
      </c>
      <c r="B2341" s="19" t="s">
        <v>236</v>
      </c>
      <c r="C2341" s="19">
        <v>2017</v>
      </c>
      <c r="D2341" s="19" t="s">
        <v>441</v>
      </c>
      <c r="E2341" s="16">
        <v>30</v>
      </c>
      <c r="F2341" s="20">
        <v>130</v>
      </c>
      <c r="G2341" s="21">
        <v>2.27</v>
      </c>
      <c r="H2341" s="20">
        <v>9</v>
      </c>
      <c r="I2341" s="20">
        <v>26</v>
      </c>
      <c r="J2341" s="20">
        <v>34</v>
      </c>
      <c r="K2341" s="20"/>
      <c r="L2341" s="20"/>
      <c r="M2341" s="20">
        <v>41</v>
      </c>
      <c r="N2341" s="20">
        <v>20</v>
      </c>
      <c r="O2341" s="20">
        <v>36</v>
      </c>
      <c r="P2341" s="20">
        <v>22</v>
      </c>
      <c r="Q2341" s="20">
        <v>26</v>
      </c>
      <c r="R2341" s="19"/>
      <c r="S2341" s="20">
        <v>32</v>
      </c>
      <c r="T2341" s="20">
        <v>30</v>
      </c>
      <c r="U2341" s="20"/>
      <c r="V2341" s="20">
        <v>29</v>
      </c>
      <c r="W2341" s="20">
        <v>36</v>
      </c>
      <c r="X2341" s="19"/>
    </row>
    <row r="2342" spans="1:24">
      <c r="A2342" s="15" t="s">
        <v>235</v>
      </c>
      <c r="B2342" s="19" t="s">
        <v>236</v>
      </c>
      <c r="C2342" s="19">
        <v>2018</v>
      </c>
      <c r="D2342" s="19" t="s">
        <v>441</v>
      </c>
      <c r="E2342" s="16">
        <v>32</v>
      </c>
      <c r="F2342" s="20">
        <v>120</v>
      </c>
      <c r="G2342" s="21">
        <v>2.27</v>
      </c>
      <c r="H2342" s="20">
        <v>9</v>
      </c>
      <c r="I2342" s="20">
        <v>28</v>
      </c>
      <c r="J2342" s="20">
        <v>36</v>
      </c>
      <c r="K2342" s="20"/>
      <c r="L2342" s="20"/>
      <c r="M2342" s="20">
        <v>41</v>
      </c>
      <c r="N2342" s="20">
        <v>20</v>
      </c>
      <c r="O2342" s="20">
        <v>36</v>
      </c>
      <c r="P2342" s="20">
        <v>35</v>
      </c>
      <c r="Q2342" s="20">
        <v>29</v>
      </c>
      <c r="R2342" s="19"/>
      <c r="S2342" s="20">
        <v>32</v>
      </c>
      <c r="T2342" s="20">
        <v>22</v>
      </c>
      <c r="U2342" s="20"/>
      <c r="V2342" s="20">
        <v>34</v>
      </c>
      <c r="W2342" s="20">
        <v>36</v>
      </c>
      <c r="X2342" s="19"/>
    </row>
    <row r="2343" spans="1:24">
      <c r="A2343" s="15" t="s">
        <v>235</v>
      </c>
      <c r="B2343" s="19" t="s">
        <v>236</v>
      </c>
      <c r="C2343" s="19">
        <v>2019</v>
      </c>
      <c r="D2343" s="19" t="s">
        <v>441</v>
      </c>
      <c r="E2343" s="16">
        <v>30</v>
      </c>
      <c r="F2343" s="20">
        <v>126</v>
      </c>
      <c r="G2343" s="21">
        <v>2.3805589999999999</v>
      </c>
      <c r="H2343" s="20">
        <v>9</v>
      </c>
      <c r="I2343" s="20">
        <v>26.095880000000001</v>
      </c>
      <c r="J2343" s="20">
        <v>33.904119999999999</v>
      </c>
      <c r="K2343" s="20" t="s">
        <v>557</v>
      </c>
      <c r="L2343" s="20" t="s">
        <v>557</v>
      </c>
      <c r="M2343" s="20">
        <v>41</v>
      </c>
      <c r="N2343" s="20">
        <v>20</v>
      </c>
      <c r="O2343" s="20">
        <v>36</v>
      </c>
      <c r="P2343" s="20">
        <v>22</v>
      </c>
      <c r="Q2343" s="20">
        <v>31</v>
      </c>
      <c r="R2343" s="19" t="s">
        <v>557</v>
      </c>
      <c r="S2343" s="20">
        <v>36</v>
      </c>
      <c r="T2343" s="20">
        <v>23</v>
      </c>
      <c r="U2343" s="20" t="s">
        <v>557</v>
      </c>
      <c r="V2343" s="20">
        <v>30</v>
      </c>
      <c r="W2343" s="20">
        <v>34</v>
      </c>
      <c r="X2343" s="19"/>
    </row>
    <row r="2344" spans="1:24">
      <c r="A2344" s="15" t="s">
        <v>235</v>
      </c>
      <c r="B2344" s="19" t="s">
        <v>236</v>
      </c>
      <c r="C2344" s="19">
        <v>2020</v>
      </c>
      <c r="D2344" s="19" t="s">
        <v>441</v>
      </c>
      <c r="E2344" s="16">
        <v>33</v>
      </c>
      <c r="F2344" s="20">
        <v>117</v>
      </c>
      <c r="G2344" s="21">
        <v>1.3130500000000001</v>
      </c>
      <c r="H2344" s="20">
        <v>9</v>
      </c>
      <c r="I2344" s="20">
        <v>30.846599999999999</v>
      </c>
      <c r="J2344" s="20">
        <v>35.153399999999998</v>
      </c>
      <c r="K2344" s="20" t="s">
        <v>557</v>
      </c>
      <c r="L2344" s="20" t="s">
        <v>557</v>
      </c>
      <c r="M2344" s="20">
        <v>41</v>
      </c>
      <c r="N2344" s="20">
        <v>20</v>
      </c>
      <c r="O2344" s="20">
        <v>36</v>
      </c>
      <c r="P2344" s="20">
        <v>35</v>
      </c>
      <c r="Q2344" s="20">
        <v>35</v>
      </c>
      <c r="R2344" s="19" t="s">
        <v>557</v>
      </c>
      <c r="S2344" s="20">
        <v>41</v>
      </c>
      <c r="T2344" s="20">
        <v>26</v>
      </c>
      <c r="U2344" s="20" t="s">
        <v>557</v>
      </c>
      <c r="V2344" s="20">
        <v>30</v>
      </c>
      <c r="W2344" s="20">
        <v>34</v>
      </c>
      <c r="X2344" s="19"/>
    </row>
    <row r="2345" spans="1:24">
      <c r="A2345" s="15" t="s">
        <v>235</v>
      </c>
      <c r="B2345" s="19" t="s">
        <v>236</v>
      </c>
      <c r="C2345" s="19">
        <v>2021</v>
      </c>
      <c r="D2345" s="19" t="s">
        <v>441</v>
      </c>
      <c r="E2345" s="16">
        <v>32</v>
      </c>
      <c r="F2345" s="20">
        <v>122</v>
      </c>
      <c r="G2345" s="21">
        <v>1.2944089999999999</v>
      </c>
      <c r="H2345" s="20">
        <v>9</v>
      </c>
      <c r="I2345" s="20">
        <v>29.870699999999999</v>
      </c>
      <c r="J2345" s="20">
        <v>34.129300000000001</v>
      </c>
      <c r="K2345" s="20"/>
      <c r="L2345" s="20"/>
      <c r="M2345" s="20">
        <v>36.83502</v>
      </c>
      <c r="N2345" s="20">
        <v>19.792760000000001</v>
      </c>
      <c r="O2345" s="20">
        <v>35.585599999999999</v>
      </c>
      <c r="P2345" s="20">
        <v>34.50329</v>
      </c>
      <c r="Q2345" s="20">
        <v>30.60858</v>
      </c>
      <c r="R2345" s="19"/>
      <c r="S2345" s="20">
        <v>43.391719999999999</v>
      </c>
      <c r="T2345" s="20">
        <v>29.69997</v>
      </c>
      <c r="U2345" s="20"/>
      <c r="V2345" s="20">
        <v>26.265820000000001</v>
      </c>
      <c r="W2345" s="20">
        <v>32.885959999999997</v>
      </c>
      <c r="X2345" s="19"/>
    </row>
    <row r="2346" spans="1:24">
      <c r="A2346" s="15" t="s">
        <v>235</v>
      </c>
      <c r="B2346" s="19" t="s">
        <v>236</v>
      </c>
      <c r="C2346" s="19">
        <v>2022</v>
      </c>
      <c r="D2346" s="19" t="s">
        <v>441</v>
      </c>
      <c r="E2346" s="16">
        <v>33</v>
      </c>
      <c r="F2346" s="20">
        <v>116</v>
      </c>
      <c r="G2346" s="21">
        <v>1.4405669999999999</v>
      </c>
      <c r="H2346" s="20">
        <v>8</v>
      </c>
      <c r="I2346" s="20">
        <v>30.63747</v>
      </c>
      <c r="J2346" s="20">
        <v>35.36253</v>
      </c>
      <c r="K2346" s="20" t="s">
        <v>557</v>
      </c>
      <c r="L2346" s="20" t="s">
        <v>557</v>
      </c>
      <c r="M2346" s="20">
        <v>37</v>
      </c>
      <c r="N2346" s="20">
        <v>20</v>
      </c>
      <c r="O2346" s="20">
        <v>36</v>
      </c>
      <c r="P2346" s="20">
        <v>35</v>
      </c>
      <c r="Q2346" s="20" t="s">
        <v>557</v>
      </c>
      <c r="R2346" s="19" t="s">
        <v>557</v>
      </c>
      <c r="S2346" s="20">
        <v>41</v>
      </c>
      <c r="T2346" s="20">
        <v>30</v>
      </c>
      <c r="U2346" s="20" t="s">
        <v>557</v>
      </c>
      <c r="V2346" s="20">
        <v>35</v>
      </c>
      <c r="W2346" s="20">
        <v>33</v>
      </c>
      <c r="X2346" s="19"/>
    </row>
    <row r="2347" spans="1:24">
      <c r="A2347" s="15" t="s">
        <v>235</v>
      </c>
      <c r="B2347" s="19" t="s">
        <v>236</v>
      </c>
      <c r="C2347" s="19">
        <v>2023</v>
      </c>
      <c r="D2347" s="19" t="s">
        <v>441</v>
      </c>
      <c r="E2347" s="16">
        <v>36</v>
      </c>
      <c r="F2347" s="20">
        <v>104</v>
      </c>
      <c r="G2347" s="21">
        <v>1.933333</v>
      </c>
      <c r="H2347" s="20">
        <v>8</v>
      </c>
      <c r="I2347" s="20">
        <v>32.829329999999999</v>
      </c>
      <c r="J2347" s="20">
        <v>39.170670000000001</v>
      </c>
      <c r="K2347" s="20"/>
      <c r="L2347" s="20"/>
      <c r="M2347" s="20">
        <v>48.803570000000001</v>
      </c>
      <c r="N2347" s="20">
        <v>19.792760000000001</v>
      </c>
      <c r="O2347" s="20">
        <v>35.585599999999999</v>
      </c>
      <c r="P2347" s="20">
        <v>34.50329</v>
      </c>
      <c r="Q2347" s="20"/>
      <c r="R2347" s="19"/>
      <c r="S2347" s="20">
        <v>39.037320000000001</v>
      </c>
      <c r="T2347" s="20">
        <v>34.763800000000003</v>
      </c>
      <c r="U2347" s="20"/>
      <c r="V2347" s="20">
        <v>43.276049999999998</v>
      </c>
      <c r="W2347" s="20">
        <v>32.885959999999997</v>
      </c>
      <c r="X2347" s="19"/>
    </row>
    <row r="2348" spans="1:24">
      <c r="A2348" s="15" t="s">
        <v>235</v>
      </c>
      <c r="B2348" s="19" t="s">
        <v>236</v>
      </c>
      <c r="C2348" s="19">
        <v>2024</v>
      </c>
      <c r="D2348" s="19" t="s">
        <v>441</v>
      </c>
      <c r="E2348" s="16">
        <v>35</v>
      </c>
      <c r="F2348" s="20">
        <v>105</v>
      </c>
      <c r="G2348" s="21">
        <v>2.0922160000000001</v>
      </c>
      <c r="H2348" s="20">
        <v>8</v>
      </c>
      <c r="I2348" s="20">
        <v>31.568770000000001</v>
      </c>
      <c r="J2348" s="20">
        <v>38.431240000000003</v>
      </c>
      <c r="K2348" s="20"/>
      <c r="L2348" s="20"/>
      <c r="M2348" s="20">
        <v>51.427819999999997</v>
      </c>
      <c r="N2348" s="20">
        <v>18.412189999999999</v>
      </c>
      <c r="O2348" s="20">
        <v>36.839309999999998</v>
      </c>
      <c r="P2348" s="20">
        <v>32.267980000000001</v>
      </c>
      <c r="Q2348" s="20"/>
      <c r="R2348" s="19"/>
      <c r="S2348" s="20">
        <v>32.781230000000001</v>
      </c>
      <c r="T2348" s="20">
        <v>33.363880000000002</v>
      </c>
      <c r="U2348" s="20"/>
      <c r="V2348" s="20">
        <v>39.906489999999998</v>
      </c>
      <c r="W2348" s="20">
        <v>34.062170000000002</v>
      </c>
      <c r="X2348" s="19"/>
    </row>
    <row r="2349" spans="1:24">
      <c r="A2349" s="68" t="s">
        <v>235</v>
      </c>
      <c r="B2349" s="70" t="s">
        <v>236</v>
      </c>
      <c r="C2349" s="70">
        <v>2025</v>
      </c>
      <c r="D2349" s="73" t="str">
        <f>VLOOKUP(B2349,'CPI Timeseries 2012 - 2025'!B:C,2,0)</f>
        <v>ECA</v>
      </c>
      <c r="E2349" s="16">
        <v>36</v>
      </c>
      <c r="F2349" s="70">
        <v>104</v>
      </c>
      <c r="G2349" s="74">
        <v>2.399667</v>
      </c>
      <c r="H2349" s="70">
        <v>8</v>
      </c>
      <c r="I2349" s="75">
        <v>32.064540000000001</v>
      </c>
      <c r="J2349" s="75">
        <v>39.935459999999999</v>
      </c>
      <c r="K2349" s="75"/>
      <c r="L2349" s="75"/>
      <c r="M2349" s="75">
        <v>55.734200000000001</v>
      </c>
      <c r="N2349" s="75">
        <v>18.379660000000001</v>
      </c>
      <c r="O2349" s="75">
        <v>36.833030000000001</v>
      </c>
      <c r="P2349" s="75">
        <v>32.214660000000002</v>
      </c>
      <c r="Q2349" s="75"/>
      <c r="R2349" s="75"/>
      <c r="S2349" s="75">
        <v>32.758890000000001</v>
      </c>
      <c r="T2349" s="75">
        <v>33.369169999999997</v>
      </c>
      <c r="U2349" s="75"/>
      <c r="V2349" s="75">
        <v>42.204340000000002</v>
      </c>
      <c r="W2349" s="75">
        <v>34.042960000000001</v>
      </c>
    </row>
    <row r="2350" spans="1:24">
      <c r="A2350" s="15" t="s">
        <v>68</v>
      </c>
      <c r="B2350" s="19" t="s">
        <v>69</v>
      </c>
      <c r="C2350" s="19">
        <v>2012</v>
      </c>
      <c r="D2350" s="19" t="s">
        <v>442</v>
      </c>
      <c r="E2350" s="16">
        <v>68</v>
      </c>
      <c r="F2350" s="20">
        <v>27</v>
      </c>
      <c r="G2350" s="21">
        <v>4.3</v>
      </c>
      <c r="H2350" s="20">
        <v>7</v>
      </c>
      <c r="I2350" s="20">
        <v>61</v>
      </c>
      <c r="J2350" s="20">
        <v>75</v>
      </c>
      <c r="K2350" s="20"/>
      <c r="L2350" s="20"/>
      <c r="M2350" s="20">
        <v>58</v>
      </c>
      <c r="N2350" s="20">
        <v>54</v>
      </c>
      <c r="O2350" s="20"/>
      <c r="P2350" s="20">
        <v>73</v>
      </c>
      <c r="Q2350" s="20">
        <v>75</v>
      </c>
      <c r="R2350" s="19"/>
      <c r="S2350" s="20">
        <v>60</v>
      </c>
      <c r="T2350" s="20"/>
      <c r="U2350" s="20"/>
      <c r="V2350" s="20">
        <v>86</v>
      </c>
      <c r="W2350" s="20">
        <v>68</v>
      </c>
      <c r="X2350" s="19"/>
    </row>
    <row r="2351" spans="1:24">
      <c r="A2351" s="15" t="s">
        <v>68</v>
      </c>
      <c r="B2351" s="19" t="s">
        <v>69</v>
      </c>
      <c r="C2351" s="19">
        <v>2013</v>
      </c>
      <c r="D2351" s="19" t="s">
        <v>442</v>
      </c>
      <c r="E2351" s="16">
        <v>69</v>
      </c>
      <c r="F2351" s="20">
        <v>26</v>
      </c>
      <c r="G2351" s="21">
        <v>4.7</v>
      </c>
      <c r="H2351" s="20">
        <v>7</v>
      </c>
      <c r="I2351" s="20">
        <v>61</v>
      </c>
      <c r="J2351" s="20">
        <v>77</v>
      </c>
      <c r="K2351" s="20"/>
      <c r="L2351" s="20"/>
      <c r="M2351" s="20">
        <v>58</v>
      </c>
      <c r="N2351" s="20">
        <v>54</v>
      </c>
      <c r="O2351" s="20"/>
      <c r="P2351" s="20">
        <v>73</v>
      </c>
      <c r="Q2351" s="20">
        <v>81</v>
      </c>
      <c r="R2351" s="19"/>
      <c r="S2351" s="20">
        <v>60</v>
      </c>
      <c r="T2351" s="20"/>
      <c r="U2351" s="20"/>
      <c r="V2351" s="20">
        <v>87</v>
      </c>
      <c r="W2351" s="20">
        <v>68</v>
      </c>
      <c r="X2351" s="19"/>
    </row>
    <row r="2352" spans="1:24">
      <c r="A2352" s="15" t="s">
        <v>68</v>
      </c>
      <c r="B2352" s="19" t="s">
        <v>69</v>
      </c>
      <c r="C2352" s="19">
        <v>2014</v>
      </c>
      <c r="D2352" s="19" t="s">
        <v>442</v>
      </c>
      <c r="E2352" s="16">
        <v>70</v>
      </c>
      <c r="F2352" s="20">
        <v>26</v>
      </c>
      <c r="G2352" s="21">
        <v>5.1399998664855957</v>
      </c>
      <c r="H2352" s="20">
        <v>7</v>
      </c>
      <c r="I2352" s="20">
        <v>62</v>
      </c>
      <c r="J2352" s="20">
        <v>78</v>
      </c>
      <c r="K2352" s="20"/>
      <c r="L2352" s="20"/>
      <c r="M2352" s="20">
        <v>58</v>
      </c>
      <c r="N2352" s="20">
        <v>54</v>
      </c>
      <c r="O2352" s="20"/>
      <c r="P2352" s="20">
        <v>73</v>
      </c>
      <c r="Q2352" s="20">
        <v>83</v>
      </c>
      <c r="R2352" s="19"/>
      <c r="S2352" s="20">
        <v>60</v>
      </c>
      <c r="T2352" s="20"/>
      <c r="U2352" s="20"/>
      <c r="V2352" s="20">
        <v>91</v>
      </c>
      <c r="W2352" s="20">
        <v>72</v>
      </c>
      <c r="X2352" s="19"/>
    </row>
    <row r="2353" spans="1:24">
      <c r="A2353" s="15" t="s">
        <v>68</v>
      </c>
      <c r="B2353" s="19" t="s">
        <v>69</v>
      </c>
      <c r="C2353" s="19">
        <v>2015</v>
      </c>
      <c r="D2353" s="19" t="s">
        <v>442</v>
      </c>
      <c r="E2353" s="16">
        <v>70</v>
      </c>
      <c r="F2353" s="20">
        <v>23</v>
      </c>
      <c r="G2353" s="21">
        <v>5.070000171661377</v>
      </c>
      <c r="H2353" s="20">
        <v>7</v>
      </c>
      <c r="I2353" s="20">
        <v>62</v>
      </c>
      <c r="J2353" s="20">
        <v>78</v>
      </c>
      <c r="K2353" s="20"/>
      <c r="L2353" s="20"/>
      <c r="M2353" s="20">
        <v>53</v>
      </c>
      <c r="N2353" s="20">
        <v>54</v>
      </c>
      <c r="O2353" s="20"/>
      <c r="P2353" s="20">
        <v>73</v>
      </c>
      <c r="Q2353" s="20">
        <v>76</v>
      </c>
      <c r="R2353" s="19"/>
      <c r="S2353" s="20">
        <v>69</v>
      </c>
      <c r="T2353" s="20"/>
      <c r="U2353" s="20"/>
      <c r="V2353" s="20">
        <v>91</v>
      </c>
      <c r="W2353" s="20">
        <v>77</v>
      </c>
      <c r="X2353" s="19"/>
    </row>
    <row r="2354" spans="1:24">
      <c r="A2354" s="15" t="s">
        <v>68</v>
      </c>
      <c r="B2354" s="19" t="s">
        <v>69</v>
      </c>
      <c r="C2354" s="19">
        <v>2016</v>
      </c>
      <c r="D2354" s="19" t="s">
        <v>442</v>
      </c>
      <c r="E2354" s="16">
        <v>66</v>
      </c>
      <c r="F2354" s="20">
        <v>24</v>
      </c>
      <c r="G2354" s="21">
        <v>5.7</v>
      </c>
      <c r="H2354" s="20">
        <v>7</v>
      </c>
      <c r="I2354" s="20">
        <v>56</v>
      </c>
      <c r="J2354" s="20">
        <v>75</v>
      </c>
      <c r="K2354" s="20" t="s">
        <v>557</v>
      </c>
      <c r="L2354" s="20" t="s">
        <v>557</v>
      </c>
      <c r="M2354" s="20">
        <v>53</v>
      </c>
      <c r="N2354" s="20">
        <v>54</v>
      </c>
      <c r="O2354" s="20" t="s">
        <v>557</v>
      </c>
      <c r="P2354" s="20">
        <v>47</v>
      </c>
      <c r="Q2354" s="20">
        <v>81</v>
      </c>
      <c r="R2354" s="19" t="s">
        <v>557</v>
      </c>
      <c r="S2354" s="20">
        <v>67</v>
      </c>
      <c r="T2354" s="20" t="s">
        <v>557</v>
      </c>
      <c r="U2354" s="20" t="s">
        <v>557</v>
      </c>
      <c r="V2354" s="20">
        <v>86</v>
      </c>
      <c r="W2354" s="20">
        <v>73</v>
      </c>
      <c r="X2354" s="19"/>
    </row>
    <row r="2355" spans="1:24">
      <c r="A2355" s="15" t="s">
        <v>68</v>
      </c>
      <c r="B2355" s="19" t="s">
        <v>69</v>
      </c>
      <c r="C2355" s="19">
        <v>2017</v>
      </c>
      <c r="D2355" s="19" t="s">
        <v>442</v>
      </c>
      <c r="E2355" s="16">
        <v>71</v>
      </c>
      <c r="F2355" s="20">
        <v>21</v>
      </c>
      <c r="G2355" s="21">
        <v>6.26</v>
      </c>
      <c r="H2355" s="20">
        <v>7</v>
      </c>
      <c r="I2355" s="20">
        <v>61</v>
      </c>
      <c r="J2355" s="20">
        <v>81</v>
      </c>
      <c r="K2355" s="20"/>
      <c r="L2355" s="20"/>
      <c r="M2355" s="20">
        <v>57</v>
      </c>
      <c r="N2355" s="20">
        <v>72</v>
      </c>
      <c r="O2355" s="20"/>
      <c r="P2355" s="20">
        <v>47</v>
      </c>
      <c r="Q2355" s="20">
        <v>87</v>
      </c>
      <c r="R2355" s="19"/>
      <c r="S2355" s="20">
        <v>67</v>
      </c>
      <c r="T2355" s="20"/>
      <c r="U2355" s="20"/>
      <c r="V2355" s="20">
        <v>95</v>
      </c>
      <c r="W2355" s="20">
        <v>72</v>
      </c>
      <c r="X2355" s="19"/>
    </row>
    <row r="2356" spans="1:24">
      <c r="A2356" s="15" t="s">
        <v>68</v>
      </c>
      <c r="B2356" s="19" t="s">
        <v>69</v>
      </c>
      <c r="C2356" s="19">
        <v>2018</v>
      </c>
      <c r="D2356" s="19" t="s">
        <v>442</v>
      </c>
      <c r="E2356" s="16">
        <v>70</v>
      </c>
      <c r="F2356" s="20">
        <v>23</v>
      </c>
      <c r="G2356" s="21">
        <v>4.5599999999999996</v>
      </c>
      <c r="H2356" s="20">
        <v>8</v>
      </c>
      <c r="I2356" s="20">
        <v>63</v>
      </c>
      <c r="J2356" s="20">
        <v>77</v>
      </c>
      <c r="K2356" s="20"/>
      <c r="L2356" s="20"/>
      <c r="M2356" s="20">
        <v>57</v>
      </c>
      <c r="N2356" s="20">
        <v>72</v>
      </c>
      <c r="O2356" s="20"/>
      <c r="P2356" s="20">
        <v>47</v>
      </c>
      <c r="Q2356" s="20">
        <v>82</v>
      </c>
      <c r="R2356" s="19"/>
      <c r="S2356" s="20">
        <v>67</v>
      </c>
      <c r="T2356" s="20">
        <v>73</v>
      </c>
      <c r="U2356" s="20"/>
      <c r="V2356" s="20">
        <v>87</v>
      </c>
      <c r="W2356" s="20">
        <v>72</v>
      </c>
      <c r="X2356" s="19"/>
    </row>
    <row r="2357" spans="1:24">
      <c r="A2357" s="15" t="s">
        <v>68</v>
      </c>
      <c r="B2357" s="19" t="s">
        <v>69</v>
      </c>
      <c r="C2357" s="19">
        <v>2019</v>
      </c>
      <c r="D2357" s="19" t="s">
        <v>442</v>
      </c>
      <c r="E2357" s="16">
        <v>71</v>
      </c>
      <c r="F2357" s="20">
        <v>21</v>
      </c>
      <c r="G2357" s="21">
        <v>5.1262939999999997</v>
      </c>
      <c r="H2357" s="20">
        <v>8</v>
      </c>
      <c r="I2357" s="20">
        <v>62.592880000000001</v>
      </c>
      <c r="J2357" s="20">
        <v>79.407120000000006</v>
      </c>
      <c r="K2357" s="20" t="s">
        <v>557</v>
      </c>
      <c r="L2357" s="20" t="s">
        <v>557</v>
      </c>
      <c r="M2357" s="20">
        <v>57</v>
      </c>
      <c r="N2357" s="20">
        <v>72</v>
      </c>
      <c r="O2357" s="20" t="s">
        <v>557</v>
      </c>
      <c r="P2357" s="20">
        <v>47</v>
      </c>
      <c r="Q2357" s="20">
        <v>89</v>
      </c>
      <c r="R2357" s="19" t="s">
        <v>557</v>
      </c>
      <c r="S2357" s="20">
        <v>67</v>
      </c>
      <c r="T2357" s="20">
        <v>71</v>
      </c>
      <c r="U2357" s="20" t="s">
        <v>557</v>
      </c>
      <c r="V2357" s="20">
        <v>89</v>
      </c>
      <c r="W2357" s="20">
        <v>74</v>
      </c>
      <c r="X2357" s="19"/>
    </row>
    <row r="2358" spans="1:24">
      <c r="A2358" s="15" t="s">
        <v>68</v>
      </c>
      <c r="B2358" s="19" t="s">
        <v>69</v>
      </c>
      <c r="C2358" s="19">
        <v>2020</v>
      </c>
      <c r="D2358" s="19" t="s">
        <v>442</v>
      </c>
      <c r="E2358" s="16">
        <v>71</v>
      </c>
      <c r="F2358" s="20">
        <v>21</v>
      </c>
      <c r="G2358" s="21">
        <v>3.2261850000000001</v>
      </c>
      <c r="H2358" s="20">
        <v>8</v>
      </c>
      <c r="I2358" s="20">
        <v>65.709050000000005</v>
      </c>
      <c r="J2358" s="20">
        <v>76.290949999999995</v>
      </c>
      <c r="K2358" s="20" t="s">
        <v>557</v>
      </c>
      <c r="L2358" s="20" t="s">
        <v>557</v>
      </c>
      <c r="M2358" s="20">
        <v>57</v>
      </c>
      <c r="N2358" s="20">
        <v>72</v>
      </c>
      <c r="O2358" s="20" t="s">
        <v>557</v>
      </c>
      <c r="P2358" s="20">
        <v>47</v>
      </c>
      <c r="Q2358" s="20">
        <v>87</v>
      </c>
      <c r="R2358" s="19" t="s">
        <v>557</v>
      </c>
      <c r="S2358" s="20">
        <v>67</v>
      </c>
      <c r="T2358" s="20">
        <v>72</v>
      </c>
      <c r="U2358" s="20" t="s">
        <v>557</v>
      </c>
      <c r="V2358" s="20">
        <v>89</v>
      </c>
      <c r="W2358" s="20">
        <v>75</v>
      </c>
      <c r="X2358" s="19"/>
    </row>
    <row r="2359" spans="1:24">
      <c r="A2359" s="15" t="s">
        <v>68</v>
      </c>
      <c r="B2359" s="19" t="s">
        <v>69</v>
      </c>
      <c r="C2359" s="19">
        <v>2021</v>
      </c>
      <c r="D2359" s="19" t="s">
        <v>442</v>
      </c>
      <c r="E2359" s="16">
        <v>69</v>
      </c>
      <c r="F2359" s="20">
        <v>24</v>
      </c>
      <c r="G2359" s="21">
        <v>2.904347</v>
      </c>
      <c r="H2359" s="20">
        <v>8</v>
      </c>
      <c r="I2359" s="20">
        <v>64.222350000000006</v>
      </c>
      <c r="J2359" s="20">
        <v>73.777649999999994</v>
      </c>
      <c r="K2359" s="20"/>
      <c r="L2359" s="20"/>
      <c r="M2359" s="20">
        <v>56.782600000000002</v>
      </c>
      <c r="N2359" s="20">
        <v>72.204040000000006</v>
      </c>
      <c r="O2359" s="20"/>
      <c r="P2359" s="20">
        <v>46.737209999999997</v>
      </c>
      <c r="Q2359" s="20">
        <v>82.654160000000005</v>
      </c>
      <c r="R2359" s="19"/>
      <c r="S2359" s="20">
        <v>63.596110000000003</v>
      </c>
      <c r="T2359" s="20">
        <v>71.65746</v>
      </c>
      <c r="U2359" s="20"/>
      <c r="V2359" s="20">
        <v>83.784949999999995</v>
      </c>
      <c r="W2359" s="20">
        <v>75.105059999999995</v>
      </c>
      <c r="X2359" s="19"/>
    </row>
    <row r="2360" spans="1:24">
      <c r="A2360" s="15" t="s">
        <v>68</v>
      </c>
      <c r="B2360" s="19" t="s">
        <v>69</v>
      </c>
      <c r="C2360" s="19">
        <v>2022</v>
      </c>
      <c r="D2360" s="19" t="s">
        <v>442</v>
      </c>
      <c r="E2360" s="16">
        <v>67</v>
      </c>
      <c r="F2360" s="20">
        <v>27</v>
      </c>
      <c r="G2360" s="21">
        <v>3.1020449999999999</v>
      </c>
      <c r="H2360" s="20">
        <v>7</v>
      </c>
      <c r="I2360" s="20">
        <v>61.912649999999999</v>
      </c>
      <c r="J2360" s="20">
        <v>72.087360000000004</v>
      </c>
      <c r="K2360" s="20" t="s">
        <v>557</v>
      </c>
      <c r="L2360" s="20" t="s">
        <v>557</v>
      </c>
      <c r="M2360" s="20">
        <v>57</v>
      </c>
      <c r="N2360" s="20">
        <v>72</v>
      </c>
      <c r="O2360" s="20" t="s">
        <v>557</v>
      </c>
      <c r="P2360" s="20">
        <v>47</v>
      </c>
      <c r="Q2360" s="20">
        <v>82</v>
      </c>
      <c r="R2360" s="19" t="s">
        <v>557</v>
      </c>
      <c r="S2360" s="20">
        <v>67</v>
      </c>
      <c r="T2360" s="20">
        <v>71</v>
      </c>
      <c r="U2360" s="20" t="s">
        <v>557</v>
      </c>
      <c r="V2360" s="20" t="s">
        <v>557</v>
      </c>
      <c r="W2360" s="20">
        <v>72</v>
      </c>
      <c r="X2360" s="19"/>
    </row>
    <row r="2361" spans="1:24">
      <c r="A2361" s="15" t="s">
        <v>68</v>
      </c>
      <c r="B2361" s="19" t="s">
        <v>69</v>
      </c>
      <c r="C2361" s="19">
        <v>2023</v>
      </c>
      <c r="D2361" s="19" t="s">
        <v>442</v>
      </c>
      <c r="E2361" s="16">
        <v>68</v>
      </c>
      <c r="F2361" s="20">
        <v>26</v>
      </c>
      <c r="G2361" s="21">
        <v>2.567688</v>
      </c>
      <c r="H2361" s="20">
        <v>7</v>
      </c>
      <c r="I2361" s="20">
        <v>63.788989999999998</v>
      </c>
      <c r="J2361" s="20">
        <v>72.211010000000002</v>
      </c>
      <c r="K2361" s="20"/>
      <c r="L2361" s="20"/>
      <c r="M2361" s="20">
        <v>52.793080000000003</v>
      </c>
      <c r="N2361" s="20">
        <v>72.204040000000006</v>
      </c>
      <c r="O2361" s="20"/>
      <c r="P2361" s="20">
        <v>58.971130000000002</v>
      </c>
      <c r="Q2361" s="20">
        <v>81.370130000000003</v>
      </c>
      <c r="R2361" s="19"/>
      <c r="S2361" s="20">
        <v>65.163700000000006</v>
      </c>
      <c r="T2361" s="20">
        <v>70.934060000000002</v>
      </c>
      <c r="U2361" s="20"/>
      <c r="V2361" s="20"/>
      <c r="W2361" s="20">
        <v>73.308499999999995</v>
      </c>
      <c r="X2361" s="19"/>
    </row>
    <row r="2362" spans="1:24">
      <c r="A2362" s="15" t="s">
        <v>68</v>
      </c>
      <c r="B2362" s="19" t="s">
        <v>69</v>
      </c>
      <c r="C2362" s="19">
        <v>2024</v>
      </c>
      <c r="D2362" s="19" t="s">
        <v>442</v>
      </c>
      <c r="E2362" s="16">
        <v>68</v>
      </c>
      <c r="F2362" s="20">
        <v>23</v>
      </c>
      <c r="G2362" s="21">
        <v>2.1641629999999998</v>
      </c>
      <c r="H2362" s="20">
        <v>8</v>
      </c>
      <c r="I2362" s="20">
        <v>64.450779999999995</v>
      </c>
      <c r="J2362" s="20">
        <v>71.549220000000005</v>
      </c>
      <c r="K2362" s="20"/>
      <c r="L2362" s="20"/>
      <c r="M2362" s="20">
        <v>55.725879999999997</v>
      </c>
      <c r="N2362" s="20">
        <v>66.739130000000003</v>
      </c>
      <c r="O2362" s="20"/>
      <c r="P2362" s="20">
        <v>58.851039999999998</v>
      </c>
      <c r="Q2362" s="20">
        <v>81.30198</v>
      </c>
      <c r="R2362" s="19"/>
      <c r="S2362" s="20">
        <v>60.00468</v>
      </c>
      <c r="T2362" s="20">
        <v>66.901290000000003</v>
      </c>
      <c r="U2362" s="20"/>
      <c r="V2362" s="20">
        <v>79.88091</v>
      </c>
      <c r="W2362" s="20">
        <v>71.401799999999994</v>
      </c>
      <c r="X2362" s="19"/>
    </row>
    <row r="2363" spans="1:24">
      <c r="A2363" s="68" t="s">
        <v>68</v>
      </c>
      <c r="B2363" s="70" t="s">
        <v>69</v>
      </c>
      <c r="C2363" s="70">
        <v>2025</v>
      </c>
      <c r="D2363" s="73" t="str">
        <f>VLOOKUP(B2363,'CPI Timeseries 2012 - 2025'!B:C,2,0)</f>
        <v>MENA</v>
      </c>
      <c r="E2363" s="16">
        <v>69</v>
      </c>
      <c r="F2363" s="70">
        <v>21</v>
      </c>
      <c r="G2363" s="74">
        <v>2.2453280000000002</v>
      </c>
      <c r="H2363" s="70">
        <v>8</v>
      </c>
      <c r="I2363" s="75">
        <v>65.317670000000007</v>
      </c>
      <c r="J2363" s="75">
        <v>72.682329999999993</v>
      </c>
      <c r="K2363" s="75"/>
      <c r="L2363" s="75"/>
      <c r="M2363" s="75">
        <v>60.032760000000003</v>
      </c>
      <c r="N2363" s="75">
        <v>66.723879999999994</v>
      </c>
      <c r="O2363" s="75"/>
      <c r="P2363" s="75">
        <v>58.821210000000001</v>
      </c>
      <c r="Q2363" s="75">
        <v>86.983339999999998</v>
      </c>
      <c r="R2363" s="75"/>
      <c r="S2363" s="75">
        <v>59.991210000000002</v>
      </c>
      <c r="T2363" s="75">
        <v>67.598460000000003</v>
      </c>
      <c r="U2363" s="75"/>
      <c r="V2363" s="75">
        <v>77.776409999999998</v>
      </c>
      <c r="W2363" s="75">
        <v>71.393050000000002</v>
      </c>
    </row>
    <row r="2364" spans="1:24">
      <c r="A2364" s="15" t="s">
        <v>62</v>
      </c>
      <c r="B2364" s="19" t="s">
        <v>63</v>
      </c>
      <c r="C2364" s="19">
        <v>2012</v>
      </c>
      <c r="D2364" s="19" t="s">
        <v>444</v>
      </c>
      <c r="E2364" s="16">
        <v>74</v>
      </c>
      <c r="F2364" s="20">
        <v>17</v>
      </c>
      <c r="G2364" s="21">
        <v>1.3</v>
      </c>
      <c r="H2364" s="20">
        <v>8</v>
      </c>
      <c r="I2364" s="20">
        <v>72</v>
      </c>
      <c r="J2364" s="20">
        <v>77</v>
      </c>
      <c r="K2364" s="20"/>
      <c r="L2364" s="20">
        <v>73</v>
      </c>
      <c r="M2364" s="20"/>
      <c r="N2364" s="20">
        <v>71</v>
      </c>
      <c r="O2364" s="20"/>
      <c r="P2364" s="20">
        <v>73</v>
      </c>
      <c r="Q2364" s="20">
        <v>76</v>
      </c>
      <c r="R2364" s="19"/>
      <c r="S2364" s="20">
        <v>69</v>
      </c>
      <c r="T2364" s="20"/>
      <c r="U2364" s="20"/>
      <c r="V2364" s="20">
        <v>81</v>
      </c>
      <c r="W2364" s="20">
        <v>73</v>
      </c>
      <c r="X2364" s="19">
        <v>77</v>
      </c>
    </row>
    <row r="2365" spans="1:24">
      <c r="A2365" s="15" t="s">
        <v>62</v>
      </c>
      <c r="B2365" s="19" t="s">
        <v>63</v>
      </c>
      <c r="C2365" s="19">
        <v>2013</v>
      </c>
      <c r="D2365" s="19" t="s">
        <v>444</v>
      </c>
      <c r="E2365" s="16">
        <v>76</v>
      </c>
      <c r="F2365" s="20">
        <v>14</v>
      </c>
      <c r="G2365" s="21">
        <v>1.3</v>
      </c>
      <c r="H2365" s="20">
        <v>8</v>
      </c>
      <c r="I2365" s="20">
        <v>74</v>
      </c>
      <c r="J2365" s="20">
        <v>78</v>
      </c>
      <c r="K2365" s="20"/>
      <c r="L2365" s="20">
        <v>73</v>
      </c>
      <c r="M2365" s="20"/>
      <c r="N2365" s="20">
        <v>71</v>
      </c>
      <c r="O2365" s="20"/>
      <c r="P2365" s="20">
        <v>73</v>
      </c>
      <c r="Q2365" s="20">
        <v>80</v>
      </c>
      <c r="R2365" s="19"/>
      <c r="S2365" s="20">
        <v>79</v>
      </c>
      <c r="T2365" s="20"/>
      <c r="U2365" s="20"/>
      <c r="V2365" s="20">
        <v>81</v>
      </c>
      <c r="W2365" s="20">
        <v>73</v>
      </c>
      <c r="X2365" s="19">
        <v>77</v>
      </c>
    </row>
    <row r="2366" spans="1:24">
      <c r="A2366" s="15" t="s">
        <v>62</v>
      </c>
      <c r="B2366" s="19" t="s">
        <v>63</v>
      </c>
      <c r="C2366" s="19">
        <v>2014</v>
      </c>
      <c r="D2366" s="19" t="s">
        <v>444</v>
      </c>
      <c r="E2366" s="16">
        <v>78</v>
      </c>
      <c r="F2366" s="20">
        <v>14</v>
      </c>
      <c r="G2366" s="21">
        <v>2.0899999141693115</v>
      </c>
      <c r="H2366" s="20">
        <v>7</v>
      </c>
      <c r="I2366" s="20">
        <v>75</v>
      </c>
      <c r="J2366" s="20">
        <v>81</v>
      </c>
      <c r="K2366" s="20"/>
      <c r="L2366" s="20">
        <v>73</v>
      </c>
      <c r="M2366" s="20"/>
      <c r="N2366" s="20">
        <v>88</v>
      </c>
      <c r="O2366" s="20"/>
      <c r="P2366" s="20">
        <v>73</v>
      </c>
      <c r="Q2366" s="20">
        <v>79</v>
      </c>
      <c r="R2366" s="19"/>
      <c r="S2366" s="20">
        <v>79</v>
      </c>
      <c r="T2366" s="20"/>
      <c r="U2366" s="20"/>
      <c r="V2366" s="20">
        <v>81</v>
      </c>
      <c r="W2366" s="20">
        <v>74</v>
      </c>
      <c r="X2366" s="19"/>
    </row>
    <row r="2367" spans="1:24">
      <c r="A2367" s="15" t="s">
        <v>62</v>
      </c>
      <c r="B2367" s="19" t="s">
        <v>63</v>
      </c>
      <c r="C2367" s="19">
        <v>2015</v>
      </c>
      <c r="D2367" s="19" t="s">
        <v>444</v>
      </c>
      <c r="E2367" s="16">
        <v>81</v>
      </c>
      <c r="F2367" s="20">
        <v>11</v>
      </c>
      <c r="G2367" s="21">
        <v>2.4000000953674316</v>
      </c>
      <c r="H2367" s="20">
        <v>7</v>
      </c>
      <c r="I2367" s="20">
        <v>77</v>
      </c>
      <c r="J2367" s="20">
        <v>85</v>
      </c>
      <c r="K2367" s="20"/>
      <c r="L2367" s="20">
        <v>73</v>
      </c>
      <c r="M2367" s="20"/>
      <c r="N2367" s="20">
        <v>88</v>
      </c>
      <c r="O2367" s="20"/>
      <c r="P2367" s="20">
        <v>73</v>
      </c>
      <c r="Q2367" s="20">
        <v>81</v>
      </c>
      <c r="R2367" s="19"/>
      <c r="S2367" s="20">
        <v>89</v>
      </c>
      <c r="T2367" s="20"/>
      <c r="U2367" s="20"/>
      <c r="V2367" s="20">
        <v>82</v>
      </c>
      <c r="W2367" s="20">
        <v>80</v>
      </c>
      <c r="X2367" s="19"/>
    </row>
    <row r="2368" spans="1:24">
      <c r="A2368" s="15" t="s">
        <v>62</v>
      </c>
      <c r="B2368" s="19" t="s">
        <v>63</v>
      </c>
      <c r="C2368" s="19">
        <v>2016</v>
      </c>
      <c r="D2368" s="19" t="s">
        <v>444</v>
      </c>
      <c r="E2368" s="16">
        <v>81</v>
      </c>
      <c r="F2368" s="20">
        <v>10</v>
      </c>
      <c r="G2368" s="21">
        <v>2.12</v>
      </c>
      <c r="H2368" s="20">
        <v>7</v>
      </c>
      <c r="I2368" s="20">
        <v>77</v>
      </c>
      <c r="J2368" s="20">
        <v>84</v>
      </c>
      <c r="K2368" s="20" t="s">
        <v>557</v>
      </c>
      <c r="L2368" s="20">
        <v>80</v>
      </c>
      <c r="M2368" s="20" t="s">
        <v>557</v>
      </c>
      <c r="N2368" s="20">
        <v>90</v>
      </c>
      <c r="O2368" s="20" t="s">
        <v>557</v>
      </c>
      <c r="P2368" s="20">
        <v>71</v>
      </c>
      <c r="Q2368" s="20">
        <v>80</v>
      </c>
      <c r="R2368" s="19" t="s">
        <v>557</v>
      </c>
      <c r="S2368" s="20">
        <v>85</v>
      </c>
      <c r="T2368" s="20" t="s">
        <v>557</v>
      </c>
      <c r="U2368" s="20" t="s">
        <v>557</v>
      </c>
      <c r="V2368" s="20">
        <v>80</v>
      </c>
      <c r="W2368" s="20">
        <v>80</v>
      </c>
      <c r="X2368" s="19"/>
    </row>
    <row r="2369" spans="1:24">
      <c r="A2369" s="15" t="s">
        <v>62</v>
      </c>
      <c r="B2369" s="19" t="s">
        <v>63</v>
      </c>
      <c r="C2369" s="19">
        <v>2017</v>
      </c>
      <c r="D2369" s="19" t="s">
        <v>444</v>
      </c>
      <c r="E2369" s="16">
        <v>82</v>
      </c>
      <c r="F2369" s="20">
        <v>8</v>
      </c>
      <c r="G2369" s="21">
        <v>1.7</v>
      </c>
      <c r="H2369" s="20">
        <v>8</v>
      </c>
      <c r="I2369" s="20">
        <v>79</v>
      </c>
      <c r="J2369" s="20">
        <v>85</v>
      </c>
      <c r="K2369" s="20"/>
      <c r="L2369" s="20">
        <v>79</v>
      </c>
      <c r="M2369" s="20"/>
      <c r="N2369" s="20">
        <v>90</v>
      </c>
      <c r="O2369" s="20"/>
      <c r="P2369" s="20">
        <v>83</v>
      </c>
      <c r="Q2369" s="20">
        <v>83</v>
      </c>
      <c r="R2369" s="19"/>
      <c r="S2369" s="20">
        <v>85</v>
      </c>
      <c r="T2369" s="20">
        <v>73</v>
      </c>
      <c r="U2369" s="20"/>
      <c r="V2369" s="20">
        <v>80</v>
      </c>
      <c r="W2369" s="20">
        <v>81</v>
      </c>
      <c r="X2369" s="19"/>
    </row>
    <row r="2370" spans="1:24">
      <c r="A2370" s="15" t="s">
        <v>62</v>
      </c>
      <c r="B2370" s="19" t="s">
        <v>63</v>
      </c>
      <c r="C2370" s="19">
        <v>2018</v>
      </c>
      <c r="D2370" s="19" t="s">
        <v>444</v>
      </c>
      <c r="E2370" s="16">
        <v>80</v>
      </c>
      <c r="F2370" s="20">
        <v>11</v>
      </c>
      <c r="G2370" s="21">
        <v>2.0299999999999998</v>
      </c>
      <c r="H2370" s="20">
        <v>8</v>
      </c>
      <c r="I2370" s="20">
        <v>77</v>
      </c>
      <c r="J2370" s="20">
        <v>83</v>
      </c>
      <c r="K2370" s="20"/>
      <c r="L2370" s="20">
        <v>79</v>
      </c>
      <c r="M2370" s="20"/>
      <c r="N2370" s="20">
        <v>90</v>
      </c>
      <c r="O2370" s="20"/>
      <c r="P2370" s="20">
        <v>71</v>
      </c>
      <c r="Q2370" s="20">
        <v>82</v>
      </c>
      <c r="R2370" s="19"/>
      <c r="S2370" s="20">
        <v>85</v>
      </c>
      <c r="T2370" s="20">
        <v>75</v>
      </c>
      <c r="U2370" s="20"/>
      <c r="V2370" s="20">
        <v>78</v>
      </c>
      <c r="W2370" s="20">
        <v>81</v>
      </c>
      <c r="X2370" s="19"/>
    </row>
    <row r="2371" spans="1:24">
      <c r="A2371" s="15" t="s">
        <v>62</v>
      </c>
      <c r="B2371" s="19" t="s">
        <v>63</v>
      </c>
      <c r="C2371" s="19">
        <v>2019</v>
      </c>
      <c r="D2371" s="19" t="s">
        <v>444</v>
      </c>
      <c r="E2371" s="16">
        <v>77</v>
      </c>
      <c r="F2371" s="20">
        <v>12</v>
      </c>
      <c r="G2371" s="21">
        <v>3.337237</v>
      </c>
      <c r="H2371" s="20">
        <v>8</v>
      </c>
      <c r="I2371" s="20">
        <v>71.526929999999993</v>
      </c>
      <c r="J2371" s="20">
        <v>82.473070000000007</v>
      </c>
      <c r="K2371" s="20" t="s">
        <v>557</v>
      </c>
      <c r="L2371" s="20">
        <v>79</v>
      </c>
      <c r="M2371" s="20" t="s">
        <v>557</v>
      </c>
      <c r="N2371" s="20">
        <v>90</v>
      </c>
      <c r="O2371" s="20" t="s">
        <v>557</v>
      </c>
      <c r="P2371" s="20">
        <v>71</v>
      </c>
      <c r="Q2371" s="20">
        <v>79</v>
      </c>
      <c r="R2371" s="19" t="s">
        <v>557</v>
      </c>
      <c r="S2371" s="20">
        <v>85</v>
      </c>
      <c r="T2371" s="20">
        <v>76</v>
      </c>
      <c r="U2371" s="20" t="s">
        <v>557</v>
      </c>
      <c r="V2371" s="20">
        <v>58</v>
      </c>
      <c r="W2371" s="20">
        <v>80</v>
      </c>
      <c r="X2371" s="19"/>
    </row>
    <row r="2372" spans="1:24">
      <c r="A2372" s="15" t="s">
        <v>62</v>
      </c>
      <c r="B2372" s="19" t="s">
        <v>63</v>
      </c>
      <c r="C2372" s="19">
        <v>2020</v>
      </c>
      <c r="D2372" s="19" t="s">
        <v>444</v>
      </c>
      <c r="E2372" s="16">
        <v>77</v>
      </c>
      <c r="F2372" s="20">
        <v>11</v>
      </c>
      <c r="G2372" s="21">
        <v>2.201047</v>
      </c>
      <c r="H2372" s="20">
        <v>8</v>
      </c>
      <c r="I2372" s="20">
        <v>73.390280000000004</v>
      </c>
      <c r="J2372" s="20">
        <v>80.609719999999996</v>
      </c>
      <c r="K2372" s="20" t="s">
        <v>557</v>
      </c>
      <c r="L2372" s="20">
        <v>79</v>
      </c>
      <c r="M2372" s="20" t="s">
        <v>557</v>
      </c>
      <c r="N2372" s="20">
        <v>90</v>
      </c>
      <c r="O2372" s="20" t="s">
        <v>557</v>
      </c>
      <c r="P2372" s="20">
        <v>71</v>
      </c>
      <c r="Q2372" s="20">
        <v>82</v>
      </c>
      <c r="R2372" s="19" t="s">
        <v>557</v>
      </c>
      <c r="S2372" s="20">
        <v>85</v>
      </c>
      <c r="T2372" s="20">
        <v>74</v>
      </c>
      <c r="U2372" s="20" t="s">
        <v>557</v>
      </c>
      <c r="V2372" s="20">
        <v>58</v>
      </c>
      <c r="W2372" s="20">
        <v>80</v>
      </c>
      <c r="X2372" s="19"/>
    </row>
    <row r="2373" spans="1:24">
      <c r="A2373" s="15" t="s">
        <v>62</v>
      </c>
      <c r="B2373" s="19" t="s">
        <v>63</v>
      </c>
      <c r="C2373" s="19">
        <v>2021</v>
      </c>
      <c r="D2373" s="19" t="s">
        <v>444</v>
      </c>
      <c r="E2373" s="16">
        <v>78</v>
      </c>
      <c r="F2373" s="20">
        <v>11</v>
      </c>
      <c r="G2373" s="21">
        <v>1.428169</v>
      </c>
      <c r="H2373" s="20">
        <v>8</v>
      </c>
      <c r="I2373" s="20">
        <v>75.650670000000005</v>
      </c>
      <c r="J2373" s="20">
        <v>80.349329999999995</v>
      </c>
      <c r="K2373" s="20"/>
      <c r="L2373" s="20">
        <v>79.255899999999997</v>
      </c>
      <c r="M2373" s="20"/>
      <c r="N2373" s="20">
        <v>89.674469999999999</v>
      </c>
      <c r="O2373" s="20"/>
      <c r="P2373" s="20">
        <v>71.022450000000006</v>
      </c>
      <c r="Q2373" s="20">
        <v>72.638810000000007</v>
      </c>
      <c r="R2373" s="19"/>
      <c r="S2373" s="20">
        <v>84.671390000000002</v>
      </c>
      <c r="T2373" s="20">
        <v>75.27449</v>
      </c>
      <c r="U2373" s="20"/>
      <c r="V2373" s="20">
        <v>75.542879999999997</v>
      </c>
      <c r="W2373" s="20">
        <v>79.596459999999993</v>
      </c>
      <c r="X2373" s="19"/>
    </row>
    <row r="2374" spans="1:24">
      <c r="A2374" s="15" t="s">
        <v>62</v>
      </c>
      <c r="B2374" s="19" t="s">
        <v>63</v>
      </c>
      <c r="C2374" s="19">
        <v>2022</v>
      </c>
      <c r="D2374" s="19" t="s">
        <v>444</v>
      </c>
      <c r="E2374" s="16">
        <v>73</v>
      </c>
      <c r="F2374" s="20">
        <v>18</v>
      </c>
      <c r="G2374" s="21">
        <v>1.8471960000000001</v>
      </c>
      <c r="H2374" s="20">
        <v>8</v>
      </c>
      <c r="I2374" s="20">
        <v>69.970600000000005</v>
      </c>
      <c r="J2374" s="20">
        <v>76.029399999999995</v>
      </c>
      <c r="K2374" s="20" t="s">
        <v>557</v>
      </c>
      <c r="L2374" s="20">
        <v>70</v>
      </c>
      <c r="M2374" s="20" t="s">
        <v>557</v>
      </c>
      <c r="N2374" s="20">
        <v>72</v>
      </c>
      <c r="O2374" s="20" t="s">
        <v>557</v>
      </c>
      <c r="P2374" s="20">
        <v>71</v>
      </c>
      <c r="Q2374" s="20">
        <v>57</v>
      </c>
      <c r="R2374" s="19" t="s">
        <v>557</v>
      </c>
      <c r="S2374" s="20">
        <v>84</v>
      </c>
      <c r="T2374" s="20">
        <v>75</v>
      </c>
      <c r="U2374" s="20" t="s">
        <v>557</v>
      </c>
      <c r="V2374" s="20">
        <v>72</v>
      </c>
      <c r="W2374" s="20">
        <v>80</v>
      </c>
      <c r="X2374" s="19"/>
    </row>
    <row r="2375" spans="1:24">
      <c r="A2375" s="15" t="s">
        <v>62</v>
      </c>
      <c r="B2375" s="19" t="s">
        <v>63</v>
      </c>
      <c r="C2375" s="19">
        <v>2023</v>
      </c>
      <c r="D2375" s="19" t="s">
        <v>444</v>
      </c>
      <c r="E2375" s="16">
        <v>71</v>
      </c>
      <c r="F2375" s="20">
        <v>20</v>
      </c>
      <c r="G2375" s="21">
        <v>1.6805159999999999</v>
      </c>
      <c r="H2375" s="20">
        <v>8</v>
      </c>
      <c r="I2375" s="20">
        <v>68.243949999999998</v>
      </c>
      <c r="J2375" s="20">
        <v>73.756050000000002</v>
      </c>
      <c r="K2375" s="20"/>
      <c r="L2375" s="20">
        <v>70.387029999999996</v>
      </c>
      <c r="M2375" s="20"/>
      <c r="N2375" s="20">
        <v>72.204040000000006</v>
      </c>
      <c r="O2375" s="20"/>
      <c r="P2375" s="20">
        <v>71.022450000000006</v>
      </c>
      <c r="Q2375" s="20">
        <v>71.525989999999993</v>
      </c>
      <c r="R2375" s="19"/>
      <c r="S2375" s="20">
        <v>73.872489999999999</v>
      </c>
      <c r="T2375" s="20">
        <v>74.551090000000002</v>
      </c>
      <c r="U2375" s="20"/>
      <c r="V2375" s="20">
        <v>54.674660000000003</v>
      </c>
      <c r="W2375" s="20">
        <v>80.494739999999993</v>
      </c>
      <c r="X2375" s="19"/>
    </row>
    <row r="2376" spans="1:24">
      <c r="A2376" s="15" t="s">
        <v>62</v>
      </c>
      <c r="B2376" s="19" t="s">
        <v>63</v>
      </c>
      <c r="C2376" s="19">
        <v>2024</v>
      </c>
      <c r="D2376" s="19" t="s">
        <v>444</v>
      </c>
      <c r="E2376" s="16">
        <v>71</v>
      </c>
      <c r="F2376" s="20">
        <v>20</v>
      </c>
      <c r="G2376" s="21">
        <v>2.0543</v>
      </c>
      <c r="H2376" s="20">
        <v>8</v>
      </c>
      <c r="I2376" s="20">
        <v>67.630949999999999</v>
      </c>
      <c r="J2376" s="20">
        <v>74.369050000000001</v>
      </c>
      <c r="K2376" s="20"/>
      <c r="L2376" s="20">
        <v>77.101119999999995</v>
      </c>
      <c r="M2376" s="20"/>
      <c r="N2376" s="20">
        <v>82.848110000000005</v>
      </c>
      <c r="O2376" s="20"/>
      <c r="P2376" s="20">
        <v>71.944180000000003</v>
      </c>
      <c r="Q2376" s="20">
        <v>58.744239999999998</v>
      </c>
      <c r="R2376" s="19"/>
      <c r="S2376" s="20">
        <v>69.079160000000002</v>
      </c>
      <c r="T2376" s="20">
        <v>71.692350000000005</v>
      </c>
      <c r="U2376" s="20"/>
      <c r="V2376" s="20">
        <v>57.569600000000001</v>
      </c>
      <c r="W2376" s="20">
        <v>78.348709999999997</v>
      </c>
      <c r="X2376" s="19"/>
    </row>
    <row r="2377" spans="1:24">
      <c r="A2377" s="68" t="s">
        <v>62</v>
      </c>
      <c r="B2377" s="70" t="s">
        <v>63</v>
      </c>
      <c r="C2377" s="70">
        <v>2025</v>
      </c>
      <c r="D2377" s="73" t="str">
        <f>VLOOKUP(B2377,'CPI Timeseries 2012 - 2025'!B:C,2,0)</f>
        <v>WE/EU</v>
      </c>
      <c r="E2377" s="16">
        <v>70</v>
      </c>
      <c r="F2377" s="70">
        <v>20</v>
      </c>
      <c r="G2377" s="74">
        <v>1.5762309999999999</v>
      </c>
      <c r="H2377" s="70">
        <v>8</v>
      </c>
      <c r="I2377" s="75">
        <v>67.41498</v>
      </c>
      <c r="J2377" s="75">
        <v>72.58502</v>
      </c>
      <c r="K2377" s="75"/>
      <c r="L2377" s="75">
        <v>76.999210000000005</v>
      </c>
      <c r="M2377" s="75"/>
      <c r="N2377" s="75">
        <v>66.723879999999994</v>
      </c>
      <c r="O2377" s="75"/>
      <c r="P2377" s="75">
        <v>71.925920000000005</v>
      </c>
      <c r="Q2377" s="75">
        <v>57.705590000000001</v>
      </c>
      <c r="R2377" s="75"/>
      <c r="S2377" s="75">
        <v>69.068659999999994</v>
      </c>
      <c r="T2377" s="75">
        <v>72.390569999999997</v>
      </c>
      <c r="U2377" s="75"/>
      <c r="V2377" s="75">
        <v>66.616550000000004</v>
      </c>
      <c r="W2377" s="75">
        <v>80.079120000000003</v>
      </c>
    </row>
    <row r="2378" spans="1:24">
      <c r="A2378" s="15" t="s">
        <v>563</v>
      </c>
      <c r="B2378" s="19" t="s">
        <v>83</v>
      </c>
      <c r="C2378" s="19">
        <v>2024</v>
      </c>
      <c r="D2378" s="19" t="s">
        <v>234</v>
      </c>
      <c r="E2378" s="16">
        <v>65</v>
      </c>
      <c r="F2378" s="20">
        <v>28</v>
      </c>
      <c r="G2378" s="21">
        <v>2.1795550000000001</v>
      </c>
      <c r="H2378" s="20">
        <v>9</v>
      </c>
      <c r="I2378" s="20">
        <v>61.425530000000002</v>
      </c>
      <c r="J2378" s="20">
        <v>68.574470000000005</v>
      </c>
      <c r="K2378" s="20"/>
      <c r="L2378" s="20">
        <v>66.907420000000002</v>
      </c>
      <c r="M2378" s="20"/>
      <c r="N2378" s="20">
        <v>66.739130000000003</v>
      </c>
      <c r="O2378" s="20"/>
      <c r="P2378" s="20">
        <v>85.235709999999997</v>
      </c>
      <c r="Q2378" s="20">
        <v>54.171729999999997</v>
      </c>
      <c r="R2378" s="19">
        <v>44.846800000000002</v>
      </c>
      <c r="S2378" s="20">
        <v>69.079160000000002</v>
      </c>
      <c r="T2378" s="20">
        <v>71.007909999999995</v>
      </c>
      <c r="U2378" s="20"/>
      <c r="V2378" s="20">
        <v>61.288150000000002</v>
      </c>
      <c r="W2378" s="20">
        <v>69.66507</v>
      </c>
      <c r="X2378" s="19"/>
    </row>
    <row r="2379" spans="1:24">
      <c r="A2379" s="15" t="s">
        <v>82</v>
      </c>
      <c r="B2379" s="19" t="s">
        <v>83</v>
      </c>
      <c r="C2379" s="19">
        <v>2012</v>
      </c>
      <c r="D2379" s="19" t="s">
        <v>234</v>
      </c>
      <c r="E2379" s="16">
        <v>73</v>
      </c>
      <c r="F2379" s="20">
        <v>19</v>
      </c>
      <c r="G2379" s="21">
        <v>4.0999999999999996</v>
      </c>
      <c r="H2379" s="20">
        <v>9</v>
      </c>
      <c r="I2379" s="20">
        <v>66</v>
      </c>
      <c r="J2379" s="20">
        <v>79</v>
      </c>
      <c r="K2379" s="20"/>
      <c r="L2379" s="20">
        <v>89</v>
      </c>
      <c r="M2379" s="20"/>
      <c r="N2379" s="20">
        <v>88</v>
      </c>
      <c r="O2379" s="20"/>
      <c r="P2379" s="20">
        <v>73</v>
      </c>
      <c r="Q2379" s="20">
        <v>77</v>
      </c>
      <c r="R2379" s="19">
        <v>76</v>
      </c>
      <c r="S2379" s="20">
        <v>69</v>
      </c>
      <c r="T2379" s="20"/>
      <c r="U2379" s="20"/>
      <c r="V2379" s="20">
        <v>64</v>
      </c>
      <c r="W2379" s="20">
        <v>69</v>
      </c>
      <c r="X2379" s="19">
        <v>50</v>
      </c>
    </row>
    <row r="2380" spans="1:24">
      <c r="A2380" s="15" t="s">
        <v>82</v>
      </c>
      <c r="B2380" s="19" t="s">
        <v>83</v>
      </c>
      <c r="C2380" s="19">
        <v>2013</v>
      </c>
      <c r="D2380" s="19" t="s">
        <v>234</v>
      </c>
      <c r="E2380" s="16">
        <v>73</v>
      </c>
      <c r="F2380" s="20">
        <v>19</v>
      </c>
      <c r="G2380" s="21">
        <v>4</v>
      </c>
      <c r="H2380" s="20">
        <v>9</v>
      </c>
      <c r="I2380" s="20">
        <v>66</v>
      </c>
      <c r="J2380" s="20">
        <v>80</v>
      </c>
      <c r="K2380" s="20"/>
      <c r="L2380" s="20">
        <v>89</v>
      </c>
      <c r="M2380" s="20"/>
      <c r="N2380" s="20">
        <v>88</v>
      </c>
      <c r="O2380" s="20"/>
      <c r="P2380" s="20">
        <v>73</v>
      </c>
      <c r="Q2380" s="20">
        <v>74</v>
      </c>
      <c r="R2380" s="19">
        <v>76</v>
      </c>
      <c r="S2380" s="20">
        <v>69</v>
      </c>
      <c r="T2380" s="20"/>
      <c r="U2380" s="20"/>
      <c r="V2380" s="20">
        <v>64</v>
      </c>
      <c r="W2380" s="20">
        <v>71</v>
      </c>
      <c r="X2380" s="19">
        <v>50</v>
      </c>
    </row>
    <row r="2381" spans="1:24">
      <c r="A2381" s="15" t="s">
        <v>82</v>
      </c>
      <c r="B2381" s="19" t="s">
        <v>83</v>
      </c>
      <c r="C2381" s="19">
        <v>2014</v>
      </c>
      <c r="D2381" s="19" t="s">
        <v>234</v>
      </c>
      <c r="E2381" s="16">
        <v>74</v>
      </c>
      <c r="F2381" s="20">
        <v>17</v>
      </c>
      <c r="G2381" s="21">
        <v>3.7400000095367432</v>
      </c>
      <c r="H2381" s="20">
        <v>8</v>
      </c>
      <c r="I2381" s="20">
        <v>68</v>
      </c>
      <c r="J2381" s="20">
        <v>80</v>
      </c>
      <c r="K2381" s="20"/>
      <c r="L2381" s="20">
        <v>89</v>
      </c>
      <c r="M2381" s="20"/>
      <c r="N2381" s="20">
        <v>88</v>
      </c>
      <c r="O2381" s="20"/>
      <c r="P2381" s="20">
        <v>73</v>
      </c>
      <c r="Q2381" s="20">
        <v>76</v>
      </c>
      <c r="R2381" s="19">
        <v>74</v>
      </c>
      <c r="S2381" s="20">
        <v>60</v>
      </c>
      <c r="T2381" s="20"/>
      <c r="U2381" s="20"/>
      <c r="V2381" s="20">
        <v>63</v>
      </c>
      <c r="W2381" s="20">
        <v>69</v>
      </c>
      <c r="X2381" s="19"/>
    </row>
    <row r="2382" spans="1:24">
      <c r="A2382" s="15" t="s">
        <v>82</v>
      </c>
      <c r="B2382" s="19" t="s">
        <v>83</v>
      </c>
      <c r="C2382" s="19">
        <v>2015</v>
      </c>
      <c r="D2382" s="19" t="s">
        <v>234</v>
      </c>
      <c r="E2382" s="16">
        <v>76</v>
      </c>
      <c r="F2382" s="20">
        <v>16</v>
      </c>
      <c r="G2382" s="21">
        <v>3.4700000286102295</v>
      </c>
      <c r="H2382" s="20">
        <v>8</v>
      </c>
      <c r="I2382" s="20">
        <v>70</v>
      </c>
      <c r="J2382" s="20">
        <v>82</v>
      </c>
      <c r="K2382" s="20"/>
      <c r="L2382" s="20">
        <v>89</v>
      </c>
      <c r="M2382" s="20"/>
      <c r="N2382" s="20">
        <v>88</v>
      </c>
      <c r="O2382" s="20"/>
      <c r="P2382" s="20">
        <v>73</v>
      </c>
      <c r="Q2382" s="20">
        <v>74</v>
      </c>
      <c r="R2382" s="19">
        <v>59</v>
      </c>
      <c r="S2382" s="20">
        <v>79</v>
      </c>
      <c r="T2382" s="20"/>
      <c r="U2382" s="20"/>
      <c r="V2382" s="20">
        <v>69</v>
      </c>
      <c r="W2382" s="20">
        <v>74</v>
      </c>
      <c r="X2382" s="19"/>
    </row>
    <row r="2383" spans="1:24">
      <c r="A2383" s="15" t="s">
        <v>82</v>
      </c>
      <c r="B2383" s="19" t="s">
        <v>83</v>
      </c>
      <c r="C2383" s="19">
        <v>2016</v>
      </c>
      <c r="D2383" s="19" t="s">
        <v>234</v>
      </c>
      <c r="E2383" s="16">
        <v>74</v>
      </c>
      <c r="F2383" s="20">
        <v>18</v>
      </c>
      <c r="G2383" s="21">
        <v>3.15</v>
      </c>
      <c r="H2383" s="20">
        <v>9</v>
      </c>
      <c r="I2383" s="20">
        <v>69</v>
      </c>
      <c r="J2383" s="20">
        <v>80</v>
      </c>
      <c r="K2383" s="20" t="s">
        <v>557</v>
      </c>
      <c r="L2383" s="20">
        <v>90</v>
      </c>
      <c r="M2383" s="20" t="s">
        <v>557</v>
      </c>
      <c r="N2383" s="20">
        <v>90</v>
      </c>
      <c r="O2383" s="20" t="s">
        <v>557</v>
      </c>
      <c r="P2383" s="20">
        <v>71</v>
      </c>
      <c r="Q2383" s="20">
        <v>74</v>
      </c>
      <c r="R2383" s="19">
        <v>64</v>
      </c>
      <c r="S2383" s="20">
        <v>76</v>
      </c>
      <c r="T2383" s="20">
        <v>69</v>
      </c>
      <c r="U2383" s="20" t="s">
        <v>557</v>
      </c>
      <c r="V2383" s="20">
        <v>65</v>
      </c>
      <c r="W2383" s="20">
        <v>72</v>
      </c>
      <c r="X2383" s="19"/>
    </row>
    <row r="2384" spans="1:24">
      <c r="A2384" s="15" t="s">
        <v>82</v>
      </c>
      <c r="B2384" s="19" t="s">
        <v>83</v>
      </c>
      <c r="C2384" s="19">
        <v>2017</v>
      </c>
      <c r="D2384" s="19" t="s">
        <v>234</v>
      </c>
      <c r="E2384" s="16">
        <v>75</v>
      </c>
      <c r="F2384" s="20">
        <v>16</v>
      </c>
      <c r="G2384" s="21">
        <v>3.24</v>
      </c>
      <c r="H2384" s="20">
        <v>9</v>
      </c>
      <c r="I2384" s="20">
        <v>70</v>
      </c>
      <c r="J2384" s="20">
        <v>80</v>
      </c>
      <c r="K2384" s="20"/>
      <c r="L2384" s="20">
        <v>88</v>
      </c>
      <c r="M2384" s="20"/>
      <c r="N2384" s="20">
        <v>90</v>
      </c>
      <c r="O2384" s="20"/>
      <c r="P2384" s="20">
        <v>71</v>
      </c>
      <c r="Q2384" s="20">
        <v>75</v>
      </c>
      <c r="R2384" s="19">
        <v>57</v>
      </c>
      <c r="S2384" s="20">
        <v>76</v>
      </c>
      <c r="T2384" s="20">
        <v>74</v>
      </c>
      <c r="U2384" s="20"/>
      <c r="V2384" s="20">
        <v>71</v>
      </c>
      <c r="W2384" s="20">
        <v>73</v>
      </c>
      <c r="X2384" s="19"/>
    </row>
    <row r="2385" spans="1:24">
      <c r="A2385" s="15" t="s">
        <v>82</v>
      </c>
      <c r="B2385" s="19" t="s">
        <v>83</v>
      </c>
      <c r="C2385" s="19">
        <v>2018</v>
      </c>
      <c r="D2385" s="19" t="s">
        <v>234</v>
      </c>
      <c r="E2385" s="16">
        <v>71</v>
      </c>
      <c r="F2385" s="20">
        <v>22</v>
      </c>
      <c r="G2385" s="21">
        <v>3.25</v>
      </c>
      <c r="H2385" s="20">
        <v>9</v>
      </c>
      <c r="I2385" s="20">
        <v>66</v>
      </c>
      <c r="J2385" s="20">
        <v>76</v>
      </c>
      <c r="K2385" s="20"/>
      <c r="L2385" s="20">
        <v>70</v>
      </c>
      <c r="M2385" s="20"/>
      <c r="N2385" s="20">
        <v>90</v>
      </c>
      <c r="O2385" s="20"/>
      <c r="P2385" s="20">
        <v>71</v>
      </c>
      <c r="Q2385" s="20">
        <v>71</v>
      </c>
      <c r="R2385" s="19">
        <v>53</v>
      </c>
      <c r="S2385" s="20">
        <v>76</v>
      </c>
      <c r="T2385" s="20">
        <v>68</v>
      </c>
      <c r="U2385" s="20"/>
      <c r="V2385" s="20">
        <v>64</v>
      </c>
      <c r="W2385" s="20">
        <v>73</v>
      </c>
      <c r="X2385" s="19"/>
    </row>
    <row r="2386" spans="1:24">
      <c r="A2386" s="15" t="s">
        <v>82</v>
      </c>
      <c r="B2386" s="19" t="s">
        <v>83</v>
      </c>
      <c r="C2386" s="19">
        <v>2019</v>
      </c>
      <c r="D2386" s="19" t="s">
        <v>234</v>
      </c>
      <c r="E2386" s="16">
        <v>69</v>
      </c>
      <c r="F2386" s="20">
        <v>23</v>
      </c>
      <c r="G2386" s="21">
        <v>4.1151679999999997</v>
      </c>
      <c r="H2386" s="20">
        <v>9</v>
      </c>
      <c r="I2386" s="20">
        <v>62.251130000000003</v>
      </c>
      <c r="J2386" s="20">
        <v>75.74888</v>
      </c>
      <c r="K2386" s="20" t="s">
        <v>557</v>
      </c>
      <c r="L2386" s="20">
        <v>70</v>
      </c>
      <c r="M2386" s="20" t="s">
        <v>557</v>
      </c>
      <c r="N2386" s="20">
        <v>90</v>
      </c>
      <c r="O2386" s="20" t="s">
        <v>557</v>
      </c>
      <c r="P2386" s="20">
        <v>71</v>
      </c>
      <c r="Q2386" s="20">
        <v>74</v>
      </c>
      <c r="R2386" s="19">
        <v>48</v>
      </c>
      <c r="S2386" s="20">
        <v>76</v>
      </c>
      <c r="T2386" s="20">
        <v>71</v>
      </c>
      <c r="U2386" s="20" t="s">
        <v>557</v>
      </c>
      <c r="V2386" s="20">
        <v>53</v>
      </c>
      <c r="W2386" s="20">
        <v>72</v>
      </c>
      <c r="X2386" s="19"/>
    </row>
    <row r="2387" spans="1:24">
      <c r="A2387" s="15" t="s">
        <v>82</v>
      </c>
      <c r="B2387" s="19" t="s">
        <v>83</v>
      </c>
      <c r="C2387" s="19">
        <v>2020</v>
      </c>
      <c r="D2387" s="19" t="s">
        <v>234</v>
      </c>
      <c r="E2387" s="16">
        <v>67</v>
      </c>
      <c r="F2387" s="20">
        <v>25</v>
      </c>
      <c r="G2387" s="21">
        <v>2.4863170000000001</v>
      </c>
      <c r="H2387" s="20">
        <v>9</v>
      </c>
      <c r="I2387" s="20">
        <v>62.922440000000002</v>
      </c>
      <c r="J2387" s="20">
        <v>71.077560000000005</v>
      </c>
      <c r="K2387" s="20" t="s">
        <v>557</v>
      </c>
      <c r="L2387" s="20">
        <v>62</v>
      </c>
      <c r="M2387" s="20" t="s">
        <v>557</v>
      </c>
      <c r="N2387" s="20">
        <v>90</v>
      </c>
      <c r="O2387" s="20" t="s">
        <v>557</v>
      </c>
      <c r="P2387" s="20">
        <v>71</v>
      </c>
      <c r="Q2387" s="20">
        <v>67</v>
      </c>
      <c r="R2387" s="19">
        <v>44</v>
      </c>
      <c r="S2387" s="20">
        <v>72</v>
      </c>
      <c r="T2387" s="20">
        <v>70</v>
      </c>
      <c r="U2387" s="20" t="s">
        <v>557</v>
      </c>
      <c r="V2387" s="20">
        <v>53</v>
      </c>
      <c r="W2387" s="20">
        <v>71</v>
      </c>
      <c r="X2387" s="19"/>
    </row>
    <row r="2388" spans="1:24">
      <c r="A2388" s="15" t="s">
        <v>82</v>
      </c>
      <c r="B2388" s="19" t="s">
        <v>83</v>
      </c>
      <c r="C2388" s="19">
        <v>2021</v>
      </c>
      <c r="D2388" s="19" t="s">
        <v>234</v>
      </c>
      <c r="E2388" s="16">
        <v>67</v>
      </c>
      <c r="F2388" s="20">
        <v>27</v>
      </c>
      <c r="G2388" s="21">
        <v>2.2095129999999998</v>
      </c>
      <c r="H2388" s="20">
        <v>9</v>
      </c>
      <c r="I2388" s="20">
        <v>63.365349999999999</v>
      </c>
      <c r="J2388" s="20">
        <v>70.634649999999993</v>
      </c>
      <c r="K2388" s="20"/>
      <c r="L2388" s="20">
        <v>61.518160000000002</v>
      </c>
      <c r="M2388" s="20"/>
      <c r="N2388" s="20">
        <v>89.674469999999999</v>
      </c>
      <c r="O2388" s="20"/>
      <c r="P2388" s="20">
        <v>71.022450000000006</v>
      </c>
      <c r="Q2388" s="20">
        <v>69.471559999999997</v>
      </c>
      <c r="R2388" s="19">
        <v>49.94265</v>
      </c>
      <c r="S2388" s="20">
        <v>67.253810000000001</v>
      </c>
      <c r="T2388" s="20">
        <v>72.380870000000002</v>
      </c>
      <c r="U2388" s="20"/>
      <c r="V2388" s="20">
        <v>54.499290000000002</v>
      </c>
      <c r="W2388" s="20">
        <v>70.613659999999996</v>
      </c>
      <c r="X2388" s="19"/>
    </row>
    <row r="2389" spans="1:24">
      <c r="A2389" s="15" t="s">
        <v>82</v>
      </c>
      <c r="B2389" s="19" t="s">
        <v>83</v>
      </c>
      <c r="C2389" s="19">
        <v>2022</v>
      </c>
      <c r="D2389" s="19" t="s">
        <v>234</v>
      </c>
      <c r="E2389" s="16">
        <v>69</v>
      </c>
      <c r="F2389" s="20">
        <v>24</v>
      </c>
      <c r="G2389" s="21">
        <v>2.1100720000000002</v>
      </c>
      <c r="H2389" s="20">
        <v>9</v>
      </c>
      <c r="I2389" s="20">
        <v>65.539479999999998</v>
      </c>
      <c r="J2389" s="20">
        <v>72.460520000000002</v>
      </c>
      <c r="K2389" s="20" t="s">
        <v>557</v>
      </c>
      <c r="L2389" s="20">
        <v>70</v>
      </c>
      <c r="M2389" s="20" t="s">
        <v>557</v>
      </c>
      <c r="N2389" s="20">
        <v>90</v>
      </c>
      <c r="O2389" s="20" t="s">
        <v>557</v>
      </c>
      <c r="P2389" s="20">
        <v>71</v>
      </c>
      <c r="Q2389" s="20">
        <v>61</v>
      </c>
      <c r="R2389" s="19">
        <v>49</v>
      </c>
      <c r="S2389" s="20">
        <v>67</v>
      </c>
      <c r="T2389" s="20">
        <v>72</v>
      </c>
      <c r="U2389" s="20" t="s">
        <v>557</v>
      </c>
      <c r="V2389" s="20">
        <v>64</v>
      </c>
      <c r="W2389" s="20">
        <v>72</v>
      </c>
      <c r="X2389" s="19"/>
    </row>
    <row r="2390" spans="1:24">
      <c r="A2390" s="15" t="s">
        <v>82</v>
      </c>
      <c r="B2390" s="19" t="s">
        <v>83</v>
      </c>
      <c r="C2390" s="19">
        <v>2023</v>
      </c>
      <c r="D2390" s="19" t="s">
        <v>234</v>
      </c>
      <c r="E2390" s="16">
        <v>69</v>
      </c>
      <c r="F2390" s="20">
        <v>24</v>
      </c>
      <c r="G2390" s="21">
        <v>2.142744</v>
      </c>
      <c r="H2390" s="20">
        <v>9</v>
      </c>
      <c r="I2390" s="20">
        <v>65.485900000000001</v>
      </c>
      <c r="J2390" s="20">
        <v>72.514099999999999</v>
      </c>
      <c r="K2390" s="20"/>
      <c r="L2390" s="20">
        <v>70.387029999999996</v>
      </c>
      <c r="M2390" s="20"/>
      <c r="N2390" s="20">
        <v>89.674469999999999</v>
      </c>
      <c r="O2390" s="20"/>
      <c r="P2390" s="20">
        <v>71.022450000000006</v>
      </c>
      <c r="Q2390" s="20">
        <v>71.269189999999995</v>
      </c>
      <c r="R2390" s="19">
        <v>48.66677</v>
      </c>
      <c r="S2390" s="20">
        <v>67.253810000000001</v>
      </c>
      <c r="T2390" s="20">
        <v>73.827669999999998</v>
      </c>
      <c r="U2390" s="20"/>
      <c r="V2390" s="20">
        <v>58.883369999999999</v>
      </c>
      <c r="W2390" s="20">
        <v>72.410219999999995</v>
      </c>
      <c r="X2390" s="19"/>
    </row>
    <row r="2391" spans="1:24">
      <c r="A2391" s="68" t="s">
        <v>82</v>
      </c>
      <c r="B2391" s="70" t="s">
        <v>83</v>
      </c>
      <c r="C2391" s="70">
        <v>2025</v>
      </c>
      <c r="D2391" s="73" t="str">
        <f>VLOOKUP(B2391,'CPI Timeseries 2012 - 2025'!B:C,2,0)</f>
        <v>AME</v>
      </c>
      <c r="E2391" s="16">
        <v>64</v>
      </c>
      <c r="F2391" s="70">
        <v>29</v>
      </c>
      <c r="G2391" s="74">
        <v>2.6385139999999998</v>
      </c>
      <c r="H2391" s="70">
        <v>9</v>
      </c>
      <c r="I2391" s="75">
        <v>59.672840000000001</v>
      </c>
      <c r="J2391" s="75">
        <v>68.327160000000006</v>
      </c>
      <c r="K2391" s="75"/>
      <c r="L2391" s="75">
        <v>66.826779999999999</v>
      </c>
      <c r="M2391" s="75"/>
      <c r="N2391" s="75">
        <v>66.723879999999994</v>
      </c>
      <c r="O2391" s="75"/>
      <c r="P2391" s="75">
        <v>85.229190000000003</v>
      </c>
      <c r="Q2391" s="75">
        <v>50.691139999999997</v>
      </c>
      <c r="R2391" s="75">
        <v>36.776130000000002</v>
      </c>
      <c r="S2391" s="75">
        <v>69.068659999999994</v>
      </c>
      <c r="T2391" s="75">
        <v>71.70599</v>
      </c>
      <c r="U2391" s="75"/>
      <c r="V2391" s="75">
        <v>62.199100000000001</v>
      </c>
      <c r="W2391" s="75">
        <v>69.655829999999995</v>
      </c>
    </row>
    <row r="2392" spans="1:24">
      <c r="A2392" s="15" t="s">
        <v>56</v>
      </c>
      <c r="B2392" s="19" t="s">
        <v>57</v>
      </c>
      <c r="C2392" s="19">
        <v>2012</v>
      </c>
      <c r="D2392" s="19" t="s">
        <v>234</v>
      </c>
      <c r="E2392" s="16">
        <v>72</v>
      </c>
      <c r="F2392" s="20">
        <v>20</v>
      </c>
      <c r="G2392" s="21">
        <v>1.5</v>
      </c>
      <c r="H2392" s="20">
        <v>6</v>
      </c>
      <c r="I2392" s="20">
        <v>70</v>
      </c>
      <c r="J2392" s="20">
        <v>75</v>
      </c>
      <c r="K2392" s="20"/>
      <c r="L2392" s="20"/>
      <c r="M2392" s="20">
        <v>79</v>
      </c>
      <c r="N2392" s="20">
        <v>71</v>
      </c>
      <c r="O2392" s="20"/>
      <c r="P2392" s="20">
        <v>73</v>
      </c>
      <c r="Q2392" s="20"/>
      <c r="R2392" s="19"/>
      <c r="S2392" s="20">
        <v>69</v>
      </c>
      <c r="T2392" s="20"/>
      <c r="U2392" s="20"/>
      <c r="V2392" s="20">
        <v>69</v>
      </c>
      <c r="W2392" s="20">
        <v>71</v>
      </c>
      <c r="X2392" s="19"/>
    </row>
    <row r="2393" spans="1:24">
      <c r="A2393" s="15" t="s">
        <v>56</v>
      </c>
      <c r="B2393" s="19" t="s">
        <v>57</v>
      </c>
      <c r="C2393" s="19">
        <v>2013</v>
      </c>
      <c r="D2393" s="19" t="s">
        <v>234</v>
      </c>
      <c r="E2393" s="16">
        <v>73</v>
      </c>
      <c r="F2393" s="20">
        <v>19</v>
      </c>
      <c r="G2393" s="21">
        <v>1.4</v>
      </c>
      <c r="H2393" s="20">
        <v>6</v>
      </c>
      <c r="I2393" s="20">
        <v>71</v>
      </c>
      <c r="J2393" s="20">
        <v>75</v>
      </c>
      <c r="K2393" s="20"/>
      <c r="L2393" s="20"/>
      <c r="M2393" s="20">
        <v>79</v>
      </c>
      <c r="N2393" s="20">
        <v>71</v>
      </c>
      <c r="O2393" s="20"/>
      <c r="P2393" s="20">
        <v>73</v>
      </c>
      <c r="Q2393" s="20"/>
      <c r="R2393" s="19"/>
      <c r="S2393" s="20">
        <v>69</v>
      </c>
      <c r="T2393" s="20"/>
      <c r="U2393" s="20"/>
      <c r="V2393" s="20">
        <v>72</v>
      </c>
      <c r="W2393" s="20">
        <v>71</v>
      </c>
      <c r="X2393" s="19"/>
    </row>
    <row r="2394" spans="1:24">
      <c r="A2394" s="15" t="s">
        <v>56</v>
      </c>
      <c r="B2394" s="19" t="s">
        <v>57</v>
      </c>
      <c r="C2394" s="19">
        <v>2014</v>
      </c>
      <c r="D2394" s="19" t="s">
        <v>234</v>
      </c>
      <c r="E2394" s="16">
        <v>73</v>
      </c>
      <c r="F2394" s="20">
        <v>21</v>
      </c>
      <c r="G2394" s="21">
        <v>1.4099999666213989</v>
      </c>
      <c r="H2394" s="20">
        <v>6</v>
      </c>
      <c r="I2394" s="20">
        <v>71</v>
      </c>
      <c r="J2394" s="20">
        <v>75</v>
      </c>
      <c r="K2394" s="20"/>
      <c r="L2394" s="20"/>
      <c r="M2394" s="20">
        <v>79</v>
      </c>
      <c r="N2394" s="20">
        <v>71</v>
      </c>
      <c r="O2394" s="20"/>
      <c r="P2394" s="20">
        <v>73</v>
      </c>
      <c r="Q2394" s="20"/>
      <c r="R2394" s="19"/>
      <c r="S2394" s="20">
        <v>69</v>
      </c>
      <c r="T2394" s="20"/>
      <c r="U2394" s="20"/>
      <c r="V2394" s="20">
        <v>75</v>
      </c>
      <c r="W2394" s="20">
        <v>72</v>
      </c>
      <c r="X2394" s="19"/>
    </row>
    <row r="2395" spans="1:24">
      <c r="A2395" s="15" t="s">
        <v>56</v>
      </c>
      <c r="B2395" s="19" t="s">
        <v>57</v>
      </c>
      <c r="C2395" s="19">
        <v>2015</v>
      </c>
      <c r="D2395" s="19" t="s">
        <v>234</v>
      </c>
      <c r="E2395" s="16">
        <v>74</v>
      </c>
      <c r="F2395" s="20">
        <v>21</v>
      </c>
      <c r="G2395" s="21">
        <v>1.6799999475479126</v>
      </c>
      <c r="H2395" s="20">
        <v>6</v>
      </c>
      <c r="I2395" s="20">
        <v>71</v>
      </c>
      <c r="J2395" s="20">
        <v>77</v>
      </c>
      <c r="K2395" s="20"/>
      <c r="L2395" s="20"/>
      <c r="M2395" s="20">
        <v>79</v>
      </c>
      <c r="N2395" s="20">
        <v>71</v>
      </c>
      <c r="O2395" s="20"/>
      <c r="P2395" s="20">
        <v>73</v>
      </c>
      <c r="Q2395" s="20"/>
      <c r="R2395" s="19"/>
      <c r="S2395" s="20">
        <v>79</v>
      </c>
      <c r="T2395" s="20"/>
      <c r="U2395" s="20"/>
      <c r="V2395" s="20">
        <v>71</v>
      </c>
      <c r="W2395" s="20">
        <v>70</v>
      </c>
      <c r="X2395" s="19"/>
    </row>
    <row r="2396" spans="1:24">
      <c r="A2396" s="15" t="s">
        <v>56</v>
      </c>
      <c r="B2396" s="19" t="s">
        <v>57</v>
      </c>
      <c r="C2396" s="19">
        <v>2016</v>
      </c>
      <c r="D2396" s="19" t="s">
        <v>234</v>
      </c>
      <c r="E2396" s="16">
        <v>71</v>
      </c>
      <c r="F2396" s="20">
        <v>21</v>
      </c>
      <c r="G2396" s="21">
        <v>2.68</v>
      </c>
      <c r="H2396" s="20">
        <v>6</v>
      </c>
      <c r="I2396" s="20">
        <v>66</v>
      </c>
      <c r="J2396" s="20">
        <v>75</v>
      </c>
      <c r="K2396" s="20" t="s">
        <v>557</v>
      </c>
      <c r="L2396" s="20" t="s">
        <v>557</v>
      </c>
      <c r="M2396" s="20">
        <v>77</v>
      </c>
      <c r="N2396" s="20">
        <v>72</v>
      </c>
      <c r="O2396" s="20" t="s">
        <v>557</v>
      </c>
      <c r="P2396" s="20">
        <v>59</v>
      </c>
      <c r="Q2396" s="20" t="s">
        <v>557</v>
      </c>
      <c r="R2396" s="19" t="s">
        <v>557</v>
      </c>
      <c r="S2396" s="20">
        <v>76</v>
      </c>
      <c r="T2396" s="20" t="s">
        <v>557</v>
      </c>
      <c r="U2396" s="20" t="s">
        <v>557</v>
      </c>
      <c r="V2396" s="20">
        <v>68</v>
      </c>
      <c r="W2396" s="20">
        <v>72</v>
      </c>
      <c r="X2396" s="19"/>
    </row>
    <row r="2397" spans="1:24">
      <c r="A2397" s="15" t="s">
        <v>56</v>
      </c>
      <c r="B2397" s="19" t="s">
        <v>57</v>
      </c>
      <c r="C2397" s="19">
        <v>2017</v>
      </c>
      <c r="D2397" s="19" t="s">
        <v>234</v>
      </c>
      <c r="E2397" s="16">
        <v>70</v>
      </c>
      <c r="F2397" s="20">
        <v>23</v>
      </c>
      <c r="G2397" s="21">
        <v>2.67</v>
      </c>
      <c r="H2397" s="20">
        <v>7</v>
      </c>
      <c r="I2397" s="20">
        <v>66</v>
      </c>
      <c r="J2397" s="20">
        <v>74</v>
      </c>
      <c r="K2397" s="20"/>
      <c r="L2397" s="20"/>
      <c r="M2397" s="20">
        <v>77</v>
      </c>
      <c r="N2397" s="20">
        <v>72</v>
      </c>
      <c r="O2397" s="20"/>
      <c r="P2397" s="20">
        <v>59</v>
      </c>
      <c r="Q2397" s="20"/>
      <c r="R2397" s="19"/>
      <c r="S2397" s="20">
        <v>76</v>
      </c>
      <c r="T2397" s="20">
        <v>74</v>
      </c>
      <c r="U2397" s="20"/>
      <c r="V2397" s="20">
        <v>61</v>
      </c>
      <c r="W2397" s="20">
        <v>70</v>
      </c>
      <c r="X2397" s="19"/>
    </row>
    <row r="2398" spans="1:24">
      <c r="A2398" s="15" t="s">
        <v>56</v>
      </c>
      <c r="B2398" s="19" t="s">
        <v>57</v>
      </c>
      <c r="C2398" s="19">
        <v>2018</v>
      </c>
      <c r="D2398" s="19" t="s">
        <v>234</v>
      </c>
      <c r="E2398" s="16">
        <v>70</v>
      </c>
      <c r="F2398" s="20">
        <v>23</v>
      </c>
      <c r="G2398" s="21">
        <v>2.73</v>
      </c>
      <c r="H2398" s="20">
        <v>7</v>
      </c>
      <c r="I2398" s="20">
        <v>66</v>
      </c>
      <c r="J2398" s="20">
        <v>74</v>
      </c>
      <c r="K2398" s="20"/>
      <c r="L2398" s="20"/>
      <c r="M2398" s="20">
        <v>77</v>
      </c>
      <c r="N2398" s="20">
        <v>72</v>
      </c>
      <c r="O2398" s="20"/>
      <c r="P2398" s="20">
        <v>59</v>
      </c>
      <c r="Q2398" s="20"/>
      <c r="R2398" s="19"/>
      <c r="S2398" s="20">
        <v>76</v>
      </c>
      <c r="T2398" s="20">
        <v>73</v>
      </c>
      <c r="U2398" s="20"/>
      <c r="V2398" s="20">
        <v>60</v>
      </c>
      <c r="W2398" s="20">
        <v>70</v>
      </c>
      <c r="X2398" s="19"/>
    </row>
    <row r="2399" spans="1:24">
      <c r="A2399" s="15" t="s">
        <v>56</v>
      </c>
      <c r="B2399" s="19" t="s">
        <v>57</v>
      </c>
      <c r="C2399" s="19">
        <v>2019</v>
      </c>
      <c r="D2399" s="19" t="s">
        <v>234</v>
      </c>
      <c r="E2399" s="16">
        <v>71</v>
      </c>
      <c r="F2399" s="20">
        <v>21</v>
      </c>
      <c r="G2399" s="21">
        <v>2.4722119999999999</v>
      </c>
      <c r="H2399" s="20">
        <v>7</v>
      </c>
      <c r="I2399" s="20">
        <v>66.945570000000004</v>
      </c>
      <c r="J2399" s="20">
        <v>75.054429999999996</v>
      </c>
      <c r="K2399" s="20" t="s">
        <v>557</v>
      </c>
      <c r="L2399" s="20" t="s">
        <v>557</v>
      </c>
      <c r="M2399" s="20">
        <v>77</v>
      </c>
      <c r="N2399" s="20">
        <v>72</v>
      </c>
      <c r="O2399" s="20" t="s">
        <v>557</v>
      </c>
      <c r="P2399" s="20">
        <v>59</v>
      </c>
      <c r="Q2399" s="20" t="s">
        <v>557</v>
      </c>
      <c r="R2399" s="19" t="s">
        <v>557</v>
      </c>
      <c r="S2399" s="20">
        <v>76</v>
      </c>
      <c r="T2399" s="20">
        <v>76</v>
      </c>
      <c r="U2399" s="20" t="s">
        <v>557</v>
      </c>
      <c r="V2399" s="20">
        <v>66</v>
      </c>
      <c r="W2399" s="20">
        <v>72</v>
      </c>
      <c r="X2399" s="19"/>
    </row>
    <row r="2400" spans="1:24">
      <c r="A2400" s="15" t="s">
        <v>56</v>
      </c>
      <c r="B2400" s="19" t="s">
        <v>57</v>
      </c>
      <c r="C2400" s="19">
        <v>2020</v>
      </c>
      <c r="D2400" s="19" t="s">
        <v>234</v>
      </c>
      <c r="E2400" s="16">
        <v>71</v>
      </c>
      <c r="F2400" s="20">
        <v>21</v>
      </c>
      <c r="G2400" s="21">
        <v>1.7236009999999999</v>
      </c>
      <c r="H2400" s="20">
        <v>7</v>
      </c>
      <c r="I2400" s="20">
        <v>68.173289999999994</v>
      </c>
      <c r="J2400" s="20">
        <v>73.826710000000006</v>
      </c>
      <c r="K2400" s="20" t="s">
        <v>557</v>
      </c>
      <c r="L2400" s="20" t="s">
        <v>557</v>
      </c>
      <c r="M2400" s="20">
        <v>77</v>
      </c>
      <c r="N2400" s="20">
        <v>72</v>
      </c>
      <c r="O2400" s="20" t="s">
        <v>557</v>
      </c>
      <c r="P2400" s="20">
        <v>59</v>
      </c>
      <c r="Q2400" s="20" t="s">
        <v>557</v>
      </c>
      <c r="R2400" s="19" t="s">
        <v>557</v>
      </c>
      <c r="S2400" s="20">
        <v>76</v>
      </c>
      <c r="T2400" s="20">
        <v>75</v>
      </c>
      <c r="U2400" s="20" t="s">
        <v>557</v>
      </c>
      <c r="V2400" s="20">
        <v>66</v>
      </c>
      <c r="W2400" s="20">
        <v>71</v>
      </c>
      <c r="X2400" s="19"/>
    </row>
    <row r="2401" spans="1:24">
      <c r="A2401" s="15" t="s">
        <v>56</v>
      </c>
      <c r="B2401" s="19" t="s">
        <v>57</v>
      </c>
      <c r="C2401" s="19">
        <v>2021</v>
      </c>
      <c r="D2401" s="19" t="s">
        <v>234</v>
      </c>
      <c r="E2401" s="16">
        <v>73</v>
      </c>
      <c r="F2401" s="20">
        <v>18</v>
      </c>
      <c r="G2401" s="21">
        <v>0.67599790000000004</v>
      </c>
      <c r="H2401" s="20">
        <v>7</v>
      </c>
      <c r="I2401" s="20">
        <v>71.887990000000002</v>
      </c>
      <c r="J2401" s="20">
        <v>74.112009999999998</v>
      </c>
      <c r="K2401" s="20"/>
      <c r="L2401" s="20"/>
      <c r="M2401" s="20">
        <v>76.730180000000004</v>
      </c>
      <c r="N2401" s="20">
        <v>72.204040000000006</v>
      </c>
      <c r="O2401" s="20"/>
      <c r="P2401" s="20">
        <v>71.022450000000006</v>
      </c>
      <c r="Q2401" s="20"/>
      <c r="R2401" s="19"/>
      <c r="S2401" s="20">
        <v>75.962590000000006</v>
      </c>
      <c r="T2401" s="20">
        <v>75.27449</v>
      </c>
      <c r="U2401" s="20"/>
      <c r="V2401" s="20">
        <v>71.860249999999994</v>
      </c>
      <c r="W2401" s="20">
        <v>70.613659999999996</v>
      </c>
      <c r="X2401" s="19"/>
    </row>
    <row r="2402" spans="1:24">
      <c r="A2402" s="15" t="s">
        <v>56</v>
      </c>
      <c r="B2402" s="19" t="s">
        <v>57</v>
      </c>
      <c r="C2402" s="19">
        <v>2022</v>
      </c>
      <c r="D2402" s="19" t="s">
        <v>234</v>
      </c>
      <c r="E2402" s="16">
        <v>74</v>
      </c>
      <c r="F2402" s="20">
        <v>14</v>
      </c>
      <c r="G2402" s="21">
        <v>0.65988579999999997</v>
      </c>
      <c r="H2402" s="20">
        <v>7</v>
      </c>
      <c r="I2402" s="20">
        <v>72.917789999999997</v>
      </c>
      <c r="J2402" s="20">
        <v>75.082210000000003</v>
      </c>
      <c r="K2402" s="20" t="s">
        <v>557</v>
      </c>
      <c r="L2402" s="20" t="s">
        <v>557</v>
      </c>
      <c r="M2402" s="20">
        <v>77</v>
      </c>
      <c r="N2402" s="20">
        <v>72</v>
      </c>
      <c r="O2402" s="20" t="s">
        <v>557</v>
      </c>
      <c r="P2402" s="20">
        <v>71</v>
      </c>
      <c r="Q2402" s="20" t="s">
        <v>557</v>
      </c>
      <c r="R2402" s="19" t="s">
        <v>557</v>
      </c>
      <c r="S2402" s="20">
        <v>76</v>
      </c>
      <c r="T2402" s="20">
        <v>75</v>
      </c>
      <c r="U2402" s="20" t="s">
        <v>557</v>
      </c>
      <c r="V2402" s="20">
        <v>77</v>
      </c>
      <c r="W2402" s="20">
        <v>72</v>
      </c>
      <c r="X2402" s="19"/>
    </row>
    <row r="2403" spans="1:24">
      <c r="A2403" s="15" t="s">
        <v>56</v>
      </c>
      <c r="B2403" s="19" t="s">
        <v>57</v>
      </c>
      <c r="C2403" s="19">
        <v>2023</v>
      </c>
      <c r="D2403" s="19" t="s">
        <v>234</v>
      </c>
      <c r="E2403" s="16">
        <v>73</v>
      </c>
      <c r="F2403" s="20">
        <v>16</v>
      </c>
      <c r="G2403" s="21">
        <v>0.67292609999999997</v>
      </c>
      <c r="H2403" s="20">
        <v>7</v>
      </c>
      <c r="I2403" s="20">
        <v>71.8964</v>
      </c>
      <c r="J2403" s="20">
        <v>74.1036</v>
      </c>
      <c r="K2403" s="20"/>
      <c r="L2403" s="20"/>
      <c r="M2403" s="20">
        <v>76.730180000000004</v>
      </c>
      <c r="N2403" s="20">
        <v>72.204040000000006</v>
      </c>
      <c r="O2403" s="20"/>
      <c r="P2403" s="20">
        <v>71.022450000000006</v>
      </c>
      <c r="Q2403" s="20"/>
      <c r="R2403" s="19"/>
      <c r="S2403" s="20">
        <v>75.962590000000006</v>
      </c>
      <c r="T2403" s="20">
        <v>72.380870000000002</v>
      </c>
      <c r="U2403" s="20"/>
      <c r="V2403" s="20">
        <v>70.106620000000007</v>
      </c>
      <c r="W2403" s="20">
        <v>71.511949999999999</v>
      </c>
      <c r="X2403" s="19"/>
    </row>
    <row r="2404" spans="1:24">
      <c r="A2404" s="15" t="s">
        <v>56</v>
      </c>
      <c r="B2404" s="19" t="s">
        <v>57</v>
      </c>
      <c r="C2404" s="19">
        <v>2024</v>
      </c>
      <c r="D2404" s="19" t="s">
        <v>234</v>
      </c>
      <c r="E2404" s="16">
        <v>76</v>
      </c>
      <c r="F2404" s="20">
        <v>13</v>
      </c>
      <c r="G2404" s="21">
        <v>1.456331</v>
      </c>
      <c r="H2404" s="20">
        <v>7</v>
      </c>
      <c r="I2404" s="20">
        <v>73.611620000000002</v>
      </c>
      <c r="J2404" s="20">
        <v>78.388379999999998</v>
      </c>
      <c r="K2404" s="20"/>
      <c r="L2404" s="20"/>
      <c r="M2404" s="20">
        <v>81.514240000000001</v>
      </c>
      <c r="N2404" s="20">
        <v>82.848110000000005</v>
      </c>
      <c r="O2404" s="20"/>
      <c r="P2404" s="20">
        <v>71.944180000000003</v>
      </c>
      <c r="Q2404" s="20"/>
      <c r="R2404" s="19"/>
      <c r="S2404" s="20">
        <v>78.153649999999999</v>
      </c>
      <c r="T2404" s="20">
        <v>69.639039999999994</v>
      </c>
      <c r="U2404" s="20"/>
      <c r="V2404" s="20">
        <v>75.69753</v>
      </c>
      <c r="W2404" s="20">
        <v>69.66507</v>
      </c>
      <c r="X2404" s="19"/>
    </row>
    <row r="2405" spans="1:24">
      <c r="A2405" s="68" t="s">
        <v>56</v>
      </c>
      <c r="B2405" s="70" t="s">
        <v>57</v>
      </c>
      <c r="C2405" s="70">
        <v>2025</v>
      </c>
      <c r="D2405" s="73" t="str">
        <f>VLOOKUP(B2405,'CPI Timeseries 2012 - 2025'!B:C,2,0)</f>
        <v>AME</v>
      </c>
      <c r="E2405" s="16">
        <v>73</v>
      </c>
      <c r="F2405" s="70">
        <v>17</v>
      </c>
      <c r="G2405" s="74">
        <v>1.3204089999999999</v>
      </c>
      <c r="H2405" s="70">
        <v>7</v>
      </c>
      <c r="I2405" s="75">
        <v>70.834530000000001</v>
      </c>
      <c r="J2405" s="75">
        <v>75.165469999999999</v>
      </c>
      <c r="K2405" s="75"/>
      <c r="L2405" s="75"/>
      <c r="M2405" s="75">
        <v>81.525570000000002</v>
      </c>
      <c r="N2405" s="75">
        <v>66.723879999999994</v>
      </c>
      <c r="O2405" s="75"/>
      <c r="P2405" s="75">
        <v>71.925920000000005</v>
      </c>
      <c r="Q2405" s="75"/>
      <c r="R2405" s="75"/>
      <c r="S2405" s="75">
        <v>78.146100000000004</v>
      </c>
      <c r="T2405" s="75">
        <v>71.70599</v>
      </c>
      <c r="U2405" s="75"/>
      <c r="V2405" s="75">
        <v>73.591470000000001</v>
      </c>
      <c r="W2405" s="75">
        <v>70.524439999999998</v>
      </c>
    </row>
    <row r="2406" spans="1:24">
      <c r="A2406" s="15" t="s">
        <v>281</v>
      </c>
      <c r="B2406" s="19" t="s">
        <v>282</v>
      </c>
      <c r="C2406" s="19">
        <v>2012</v>
      </c>
      <c r="D2406" s="19" t="s">
        <v>441</v>
      </c>
      <c r="E2406" s="16">
        <v>17</v>
      </c>
      <c r="F2406" s="20">
        <v>170</v>
      </c>
      <c r="G2406" s="21">
        <v>2</v>
      </c>
      <c r="H2406" s="20">
        <v>6</v>
      </c>
      <c r="I2406" s="20">
        <v>14</v>
      </c>
      <c r="J2406" s="20">
        <v>20</v>
      </c>
      <c r="K2406" s="20"/>
      <c r="L2406" s="20"/>
      <c r="M2406" s="20">
        <v>15</v>
      </c>
      <c r="N2406" s="20">
        <v>21</v>
      </c>
      <c r="O2406" s="20">
        <v>21</v>
      </c>
      <c r="P2406" s="20">
        <v>11</v>
      </c>
      <c r="Q2406" s="20"/>
      <c r="R2406" s="19"/>
      <c r="S2406" s="20"/>
      <c r="T2406" s="20"/>
      <c r="U2406" s="20">
        <v>12</v>
      </c>
      <c r="V2406" s="20"/>
      <c r="W2406" s="20">
        <v>22</v>
      </c>
      <c r="X2406" s="19"/>
    </row>
    <row r="2407" spans="1:24">
      <c r="A2407" s="15" t="s">
        <v>281</v>
      </c>
      <c r="B2407" s="19" t="s">
        <v>282</v>
      </c>
      <c r="C2407" s="19">
        <v>2013</v>
      </c>
      <c r="D2407" s="19" t="s">
        <v>441</v>
      </c>
      <c r="E2407" s="16">
        <v>17</v>
      </c>
      <c r="F2407" s="20">
        <v>168</v>
      </c>
      <c r="G2407" s="21">
        <v>2</v>
      </c>
      <c r="H2407" s="20">
        <v>6</v>
      </c>
      <c r="I2407" s="20">
        <v>14</v>
      </c>
      <c r="J2407" s="20">
        <v>20</v>
      </c>
      <c r="K2407" s="20"/>
      <c r="L2407" s="20"/>
      <c r="M2407" s="20">
        <v>15</v>
      </c>
      <c r="N2407" s="20">
        <v>21</v>
      </c>
      <c r="O2407" s="20">
        <v>21</v>
      </c>
      <c r="P2407" s="20">
        <v>11</v>
      </c>
      <c r="Q2407" s="20"/>
      <c r="R2407" s="19"/>
      <c r="S2407" s="20"/>
      <c r="T2407" s="20"/>
      <c r="U2407" s="20">
        <v>12</v>
      </c>
      <c r="V2407" s="20"/>
      <c r="W2407" s="20">
        <v>22</v>
      </c>
      <c r="X2407" s="19"/>
    </row>
    <row r="2408" spans="1:24">
      <c r="A2408" s="15" t="s">
        <v>281</v>
      </c>
      <c r="B2408" s="19" t="s">
        <v>282</v>
      </c>
      <c r="C2408" s="19">
        <v>2014</v>
      </c>
      <c r="D2408" s="19" t="s">
        <v>441</v>
      </c>
      <c r="E2408" s="16">
        <v>18</v>
      </c>
      <c r="F2408" s="20">
        <v>166</v>
      </c>
      <c r="G2408" s="21">
        <v>2.5399999618530273</v>
      </c>
      <c r="H2408" s="20">
        <v>6</v>
      </c>
      <c r="I2408" s="20">
        <v>14</v>
      </c>
      <c r="J2408" s="20">
        <v>22</v>
      </c>
      <c r="K2408" s="20"/>
      <c r="L2408" s="20"/>
      <c r="M2408" s="20">
        <v>15</v>
      </c>
      <c r="N2408" s="20">
        <v>21</v>
      </c>
      <c r="O2408" s="20">
        <v>21</v>
      </c>
      <c r="P2408" s="20">
        <v>11</v>
      </c>
      <c r="Q2408" s="20"/>
      <c r="R2408" s="19"/>
      <c r="S2408" s="20"/>
      <c r="T2408" s="20"/>
      <c r="U2408" s="20">
        <v>12</v>
      </c>
      <c r="V2408" s="20"/>
      <c r="W2408" s="20">
        <v>27</v>
      </c>
      <c r="X2408" s="19"/>
    </row>
    <row r="2409" spans="1:24">
      <c r="A2409" s="15" t="s">
        <v>281</v>
      </c>
      <c r="B2409" s="19" t="s">
        <v>282</v>
      </c>
      <c r="C2409" s="19">
        <v>2015</v>
      </c>
      <c r="D2409" s="19" t="s">
        <v>441</v>
      </c>
      <c r="E2409" s="16">
        <v>19</v>
      </c>
      <c r="F2409" s="20">
        <v>153</v>
      </c>
      <c r="G2409" s="21">
        <v>2.7100000381469727</v>
      </c>
      <c r="H2409" s="20">
        <v>6</v>
      </c>
      <c r="I2409" s="20">
        <v>15</v>
      </c>
      <c r="J2409" s="20">
        <v>23</v>
      </c>
      <c r="K2409" s="20"/>
      <c r="L2409" s="20"/>
      <c r="M2409" s="20">
        <v>19</v>
      </c>
      <c r="N2409" s="20">
        <v>21</v>
      </c>
      <c r="O2409" s="20">
        <v>21</v>
      </c>
      <c r="P2409" s="20">
        <v>11</v>
      </c>
      <c r="Q2409" s="20"/>
      <c r="R2409" s="19"/>
      <c r="S2409" s="20"/>
      <c r="T2409" s="20"/>
      <c r="U2409" s="20">
        <v>12</v>
      </c>
      <c r="V2409" s="20"/>
      <c r="W2409" s="20">
        <v>29</v>
      </c>
      <c r="X2409" s="19"/>
    </row>
    <row r="2410" spans="1:24">
      <c r="A2410" s="15" t="s">
        <v>281</v>
      </c>
      <c r="B2410" s="19" t="s">
        <v>282</v>
      </c>
      <c r="C2410" s="19">
        <v>2016</v>
      </c>
      <c r="D2410" s="19" t="s">
        <v>441</v>
      </c>
      <c r="E2410" s="16">
        <v>21</v>
      </c>
      <c r="F2410" s="20">
        <v>156</v>
      </c>
      <c r="G2410" s="21">
        <v>2.35</v>
      </c>
      <c r="H2410" s="20">
        <v>7</v>
      </c>
      <c r="I2410" s="20">
        <v>17</v>
      </c>
      <c r="J2410" s="20">
        <v>25</v>
      </c>
      <c r="K2410" s="20" t="s">
        <v>557</v>
      </c>
      <c r="L2410" s="20" t="s">
        <v>557</v>
      </c>
      <c r="M2410" s="20">
        <v>20</v>
      </c>
      <c r="N2410" s="20">
        <v>19</v>
      </c>
      <c r="O2410" s="20">
        <v>25</v>
      </c>
      <c r="P2410" s="20">
        <v>22</v>
      </c>
      <c r="Q2410" s="20" t="s">
        <v>557</v>
      </c>
      <c r="R2410" s="19" t="s">
        <v>557</v>
      </c>
      <c r="S2410" s="20" t="s">
        <v>557</v>
      </c>
      <c r="T2410" s="20">
        <v>16</v>
      </c>
      <c r="U2410" s="20">
        <v>13</v>
      </c>
      <c r="V2410" s="20" t="s">
        <v>557</v>
      </c>
      <c r="W2410" s="20">
        <v>32</v>
      </c>
      <c r="X2410" s="19"/>
    </row>
    <row r="2411" spans="1:24">
      <c r="A2411" s="15" t="s">
        <v>281</v>
      </c>
      <c r="B2411" s="19" t="s">
        <v>282</v>
      </c>
      <c r="C2411" s="19">
        <v>2017</v>
      </c>
      <c r="D2411" s="19" t="s">
        <v>441</v>
      </c>
      <c r="E2411" s="16">
        <v>22</v>
      </c>
      <c r="F2411" s="20">
        <v>157</v>
      </c>
      <c r="G2411" s="21">
        <v>2.11</v>
      </c>
      <c r="H2411" s="20">
        <v>7</v>
      </c>
      <c r="I2411" s="20">
        <v>19</v>
      </c>
      <c r="J2411" s="20">
        <v>25</v>
      </c>
      <c r="K2411" s="20"/>
      <c r="L2411" s="20"/>
      <c r="M2411" s="20">
        <v>21</v>
      </c>
      <c r="N2411" s="20">
        <v>20</v>
      </c>
      <c r="O2411" s="20">
        <v>21</v>
      </c>
      <c r="P2411" s="20">
        <v>22</v>
      </c>
      <c r="Q2411" s="20"/>
      <c r="R2411" s="19"/>
      <c r="S2411" s="20"/>
      <c r="T2411" s="20">
        <v>17</v>
      </c>
      <c r="U2411" s="20">
        <v>18</v>
      </c>
      <c r="V2411" s="20"/>
      <c r="W2411" s="20">
        <v>34</v>
      </c>
      <c r="X2411" s="19"/>
    </row>
    <row r="2412" spans="1:24">
      <c r="A2412" s="15" t="s">
        <v>281</v>
      </c>
      <c r="B2412" s="19" t="s">
        <v>282</v>
      </c>
      <c r="C2412" s="19">
        <v>2018</v>
      </c>
      <c r="D2412" s="19" t="s">
        <v>441</v>
      </c>
      <c r="E2412" s="16">
        <v>23</v>
      </c>
      <c r="F2412" s="20">
        <v>158</v>
      </c>
      <c r="G2412" s="21">
        <v>1.93</v>
      </c>
      <c r="H2412" s="20">
        <v>7</v>
      </c>
      <c r="I2412" s="20">
        <v>20</v>
      </c>
      <c r="J2412" s="20">
        <v>26</v>
      </c>
      <c r="K2412" s="20"/>
      <c r="L2412" s="20"/>
      <c r="M2412" s="20">
        <v>21</v>
      </c>
      <c r="N2412" s="20">
        <v>20</v>
      </c>
      <c r="O2412" s="20">
        <v>21</v>
      </c>
      <c r="P2412" s="20">
        <v>22</v>
      </c>
      <c r="Q2412" s="20"/>
      <c r="R2412" s="19"/>
      <c r="S2412" s="20"/>
      <c r="T2412" s="20">
        <v>23</v>
      </c>
      <c r="U2412" s="20">
        <v>18</v>
      </c>
      <c r="V2412" s="20"/>
      <c r="W2412" s="20">
        <v>34</v>
      </c>
      <c r="X2412" s="19"/>
    </row>
    <row r="2413" spans="1:24">
      <c r="A2413" s="15" t="s">
        <v>281</v>
      </c>
      <c r="B2413" s="19" t="s">
        <v>282</v>
      </c>
      <c r="C2413" s="19">
        <v>2019</v>
      </c>
      <c r="D2413" s="19" t="s">
        <v>441</v>
      </c>
      <c r="E2413" s="16">
        <v>25</v>
      </c>
      <c r="F2413" s="20">
        <v>153</v>
      </c>
      <c r="G2413" s="21">
        <v>2.0107300000000001</v>
      </c>
      <c r="H2413" s="20">
        <v>7</v>
      </c>
      <c r="I2413" s="20">
        <v>21.702400000000001</v>
      </c>
      <c r="J2413" s="20">
        <v>28.297599999999999</v>
      </c>
      <c r="K2413" s="20" t="s">
        <v>557</v>
      </c>
      <c r="L2413" s="20" t="s">
        <v>557</v>
      </c>
      <c r="M2413" s="20">
        <v>29</v>
      </c>
      <c r="N2413" s="20">
        <v>20</v>
      </c>
      <c r="O2413" s="20">
        <v>21</v>
      </c>
      <c r="P2413" s="20">
        <v>22</v>
      </c>
      <c r="Q2413" s="20" t="s">
        <v>557</v>
      </c>
      <c r="R2413" s="19" t="s">
        <v>557</v>
      </c>
      <c r="S2413" s="20" t="s">
        <v>557</v>
      </c>
      <c r="T2413" s="20">
        <v>22</v>
      </c>
      <c r="U2413" s="20">
        <v>27</v>
      </c>
      <c r="V2413" s="20" t="s">
        <v>557</v>
      </c>
      <c r="W2413" s="20">
        <v>35</v>
      </c>
      <c r="X2413" s="19"/>
    </row>
    <row r="2414" spans="1:24">
      <c r="A2414" s="15" t="s">
        <v>281</v>
      </c>
      <c r="B2414" s="19" t="s">
        <v>282</v>
      </c>
      <c r="C2414" s="19">
        <v>2020</v>
      </c>
      <c r="D2414" s="19" t="s">
        <v>441</v>
      </c>
      <c r="E2414" s="16">
        <v>26</v>
      </c>
      <c r="F2414" s="20">
        <v>146</v>
      </c>
      <c r="G2414" s="21">
        <v>1.520405</v>
      </c>
      <c r="H2414" s="20">
        <v>7</v>
      </c>
      <c r="I2414" s="20">
        <v>23.506540000000001</v>
      </c>
      <c r="J2414" s="20">
        <v>28.493459999999999</v>
      </c>
      <c r="K2414" s="20" t="s">
        <v>557</v>
      </c>
      <c r="L2414" s="20" t="s">
        <v>557</v>
      </c>
      <c r="M2414" s="20">
        <v>29</v>
      </c>
      <c r="N2414" s="20">
        <v>20</v>
      </c>
      <c r="O2414" s="20">
        <v>24</v>
      </c>
      <c r="P2414" s="20">
        <v>22</v>
      </c>
      <c r="Q2414" s="20" t="s">
        <v>557</v>
      </c>
      <c r="R2414" s="19" t="s">
        <v>557</v>
      </c>
      <c r="S2414" s="20" t="s">
        <v>557</v>
      </c>
      <c r="T2414" s="20">
        <v>25</v>
      </c>
      <c r="U2414" s="20">
        <v>27</v>
      </c>
      <c r="V2414" s="20" t="s">
        <v>557</v>
      </c>
      <c r="W2414" s="20">
        <v>37</v>
      </c>
      <c r="X2414" s="19"/>
    </row>
    <row r="2415" spans="1:24">
      <c r="A2415" s="15" t="s">
        <v>281</v>
      </c>
      <c r="B2415" s="19" t="s">
        <v>282</v>
      </c>
      <c r="C2415" s="19">
        <v>2021</v>
      </c>
      <c r="D2415" s="19" t="s">
        <v>441</v>
      </c>
      <c r="E2415" s="16">
        <v>28</v>
      </c>
      <c r="F2415" s="20">
        <v>140</v>
      </c>
      <c r="G2415" s="21">
        <v>1.509101</v>
      </c>
      <c r="H2415" s="20">
        <v>7</v>
      </c>
      <c r="I2415" s="20">
        <v>25.517530000000001</v>
      </c>
      <c r="J2415" s="20">
        <v>30.482469999999999</v>
      </c>
      <c r="K2415" s="20"/>
      <c r="L2415" s="20"/>
      <c r="M2415" s="20">
        <v>28.855989999999998</v>
      </c>
      <c r="N2415" s="20">
        <v>19.792760000000001</v>
      </c>
      <c r="O2415" s="20">
        <v>23.715979999999998</v>
      </c>
      <c r="P2415" s="20">
        <v>34.50329</v>
      </c>
      <c r="Q2415" s="20"/>
      <c r="R2415" s="19"/>
      <c r="S2415" s="20"/>
      <c r="T2415" s="20">
        <v>26.082940000000001</v>
      </c>
      <c r="U2415" s="20">
        <v>26.78049</v>
      </c>
      <c r="V2415" s="20"/>
      <c r="W2415" s="20">
        <v>35.58079</v>
      </c>
      <c r="X2415" s="19"/>
    </row>
    <row r="2416" spans="1:24">
      <c r="A2416" s="15" t="s">
        <v>281</v>
      </c>
      <c r="B2416" s="19" t="s">
        <v>282</v>
      </c>
      <c r="C2416" s="19">
        <v>2022</v>
      </c>
      <c r="D2416" s="19" t="s">
        <v>441</v>
      </c>
      <c r="E2416" s="16">
        <v>31</v>
      </c>
      <c r="F2416" s="20">
        <v>126</v>
      </c>
      <c r="G2416" s="21">
        <v>1.7146399999999999</v>
      </c>
      <c r="H2416" s="20">
        <v>8</v>
      </c>
      <c r="I2416" s="20">
        <v>28.187989999999999</v>
      </c>
      <c r="J2416" s="20">
        <v>33.812010000000001</v>
      </c>
      <c r="K2416" s="20" t="s">
        <v>557</v>
      </c>
      <c r="L2416" s="20" t="s">
        <v>557</v>
      </c>
      <c r="M2416" s="20">
        <v>29</v>
      </c>
      <c r="N2416" s="20">
        <v>20</v>
      </c>
      <c r="O2416" s="20">
        <v>24</v>
      </c>
      <c r="P2416" s="20">
        <v>35</v>
      </c>
      <c r="Q2416" s="20" t="s">
        <v>557</v>
      </c>
      <c r="R2416" s="19" t="s">
        <v>557</v>
      </c>
      <c r="S2416" s="20">
        <v>41</v>
      </c>
      <c r="T2416" s="20">
        <v>25</v>
      </c>
      <c r="U2416" s="20">
        <v>35</v>
      </c>
      <c r="V2416" s="20" t="s">
        <v>557</v>
      </c>
      <c r="W2416" s="20">
        <v>37</v>
      </c>
      <c r="X2416" s="19"/>
    </row>
    <row r="2417" spans="1:24">
      <c r="A2417" s="15" t="s">
        <v>281</v>
      </c>
      <c r="B2417" s="19" t="s">
        <v>282</v>
      </c>
      <c r="C2417" s="19">
        <v>2023</v>
      </c>
      <c r="D2417" s="19" t="s">
        <v>441</v>
      </c>
      <c r="E2417" s="16">
        <v>33</v>
      </c>
      <c r="F2417" s="20">
        <v>121</v>
      </c>
      <c r="G2417" s="21">
        <v>2.122716</v>
      </c>
      <c r="H2417" s="20">
        <v>9</v>
      </c>
      <c r="I2417" s="20">
        <v>29.518750000000001</v>
      </c>
      <c r="J2417" s="20">
        <v>36.481250000000003</v>
      </c>
      <c r="K2417" s="20"/>
      <c r="L2417" s="20"/>
      <c r="M2417" s="20">
        <v>28.855989999999998</v>
      </c>
      <c r="N2417" s="20">
        <v>19.792760000000001</v>
      </c>
      <c r="O2417" s="20">
        <v>23.715979999999998</v>
      </c>
      <c r="P2417" s="20">
        <v>34.50329</v>
      </c>
      <c r="Q2417" s="20"/>
      <c r="R2417" s="19"/>
      <c r="S2417" s="20">
        <v>47.746110000000002</v>
      </c>
      <c r="T2417" s="20">
        <v>18.848890000000001</v>
      </c>
      <c r="U2417" s="20">
        <v>35.111879999999999</v>
      </c>
      <c r="V2417" s="20">
        <v>48.887680000000003</v>
      </c>
      <c r="W2417" s="20">
        <v>37.37735</v>
      </c>
      <c r="X2417" s="19"/>
    </row>
    <row r="2418" spans="1:24">
      <c r="A2418" s="15" t="s">
        <v>281</v>
      </c>
      <c r="B2418" s="19" t="s">
        <v>282</v>
      </c>
      <c r="C2418" s="19">
        <v>2024</v>
      </c>
      <c r="D2418" s="19" t="s">
        <v>441</v>
      </c>
      <c r="E2418" s="16">
        <v>32</v>
      </c>
      <c r="F2418" s="20">
        <v>121</v>
      </c>
      <c r="G2418" s="21">
        <v>2.4084530000000002</v>
      </c>
      <c r="H2418" s="20">
        <v>9</v>
      </c>
      <c r="I2418" s="20">
        <v>28.050139999999999</v>
      </c>
      <c r="J2418" s="20">
        <v>35.949860000000001</v>
      </c>
      <c r="K2418" s="20"/>
      <c r="L2418" s="20"/>
      <c r="M2418" s="20">
        <v>29.937519999999999</v>
      </c>
      <c r="N2418" s="20">
        <v>18.412189999999999</v>
      </c>
      <c r="O2418" s="20">
        <v>18.229399999999998</v>
      </c>
      <c r="P2418" s="20">
        <v>32.267980000000001</v>
      </c>
      <c r="Q2418" s="20"/>
      <c r="R2418" s="19"/>
      <c r="S2418" s="20">
        <v>50.930199999999999</v>
      </c>
      <c r="T2418" s="20">
        <v>17.621829999999999</v>
      </c>
      <c r="U2418" s="20">
        <v>39.171520000000001</v>
      </c>
      <c r="V2418" s="20">
        <v>47.111179999999997</v>
      </c>
      <c r="W2418" s="20">
        <v>37.535620000000002</v>
      </c>
      <c r="X2418" s="19"/>
    </row>
    <row r="2419" spans="1:24">
      <c r="A2419" s="68" t="s">
        <v>281</v>
      </c>
      <c r="B2419" s="70" t="s">
        <v>282</v>
      </c>
      <c r="C2419" s="70">
        <v>2025</v>
      </c>
      <c r="D2419" s="73" t="str">
        <f>VLOOKUP(B2419,'CPI Timeseries 2012 - 2025'!B:C,2,0)</f>
        <v>ECA</v>
      </c>
      <c r="E2419" s="16">
        <v>31</v>
      </c>
      <c r="F2419" s="70">
        <v>124</v>
      </c>
      <c r="G2419" s="74">
        <v>2.732437</v>
      </c>
      <c r="H2419" s="70">
        <v>8</v>
      </c>
      <c r="I2419" s="75">
        <v>26.518799999999999</v>
      </c>
      <c r="J2419" s="75">
        <v>35.481200000000001</v>
      </c>
      <c r="K2419" s="75"/>
      <c r="L2419" s="75"/>
      <c r="M2419" s="75">
        <v>29.942820000000001</v>
      </c>
      <c r="N2419" s="75">
        <v>18.379660000000001</v>
      </c>
      <c r="O2419" s="75">
        <v>18.221440000000001</v>
      </c>
      <c r="P2419" s="75">
        <v>32.214660000000002</v>
      </c>
      <c r="Q2419" s="75"/>
      <c r="R2419" s="75"/>
      <c r="S2419" s="75">
        <v>50.91377</v>
      </c>
      <c r="T2419" s="75">
        <v>18.30828</v>
      </c>
      <c r="U2419" s="75">
        <v>39.177059999999997</v>
      </c>
      <c r="V2419" s="75"/>
      <c r="W2419" s="75">
        <v>38.38599</v>
      </c>
    </row>
    <row r="2420" spans="1:24">
      <c r="A2420" s="15" t="s">
        <v>150</v>
      </c>
      <c r="B2420" s="19" t="s">
        <v>151</v>
      </c>
      <c r="C2420" s="19">
        <v>2017</v>
      </c>
      <c r="D2420" s="19" t="s">
        <v>440</v>
      </c>
      <c r="E2420" s="16">
        <v>43</v>
      </c>
      <c r="F2420" s="20">
        <v>71</v>
      </c>
      <c r="G2420" s="21">
        <v>3.93</v>
      </c>
      <c r="H2420" s="20">
        <v>3</v>
      </c>
      <c r="I2420" s="20">
        <v>37</v>
      </c>
      <c r="J2420" s="20">
        <v>49</v>
      </c>
      <c r="K2420" s="20"/>
      <c r="L2420" s="20"/>
      <c r="M2420" s="20"/>
      <c r="N2420" s="20"/>
      <c r="O2420" s="20"/>
      <c r="P2420" s="20">
        <v>47</v>
      </c>
      <c r="Q2420" s="20"/>
      <c r="R2420" s="19"/>
      <c r="S2420" s="20"/>
      <c r="T2420" s="20">
        <v>47</v>
      </c>
      <c r="U2420" s="20">
        <v>35</v>
      </c>
      <c r="V2420" s="20"/>
      <c r="W2420" s="20"/>
      <c r="X2420" s="19"/>
    </row>
    <row r="2421" spans="1:24">
      <c r="A2421" s="15" t="s">
        <v>150</v>
      </c>
      <c r="B2421" s="19" t="s">
        <v>151</v>
      </c>
      <c r="C2421" s="19">
        <v>2018</v>
      </c>
      <c r="D2421" s="19" t="s">
        <v>440</v>
      </c>
      <c r="E2421" s="16">
        <v>46</v>
      </c>
      <c r="F2421" s="20">
        <v>64</v>
      </c>
      <c r="G2421" s="21">
        <v>5.97</v>
      </c>
      <c r="H2421" s="20">
        <v>3</v>
      </c>
      <c r="I2421" s="20">
        <v>36</v>
      </c>
      <c r="J2421" s="20">
        <v>56</v>
      </c>
      <c r="K2421" s="20"/>
      <c r="L2421" s="20"/>
      <c r="M2421" s="20"/>
      <c r="N2421" s="20"/>
      <c r="O2421" s="20"/>
      <c r="P2421" s="20">
        <v>47</v>
      </c>
      <c r="Q2421" s="20"/>
      <c r="R2421" s="19"/>
      <c r="S2421" s="20"/>
      <c r="T2421" s="20">
        <v>56</v>
      </c>
      <c r="U2421" s="20">
        <v>35</v>
      </c>
      <c r="V2421" s="20"/>
      <c r="W2421" s="20"/>
      <c r="X2421" s="19"/>
    </row>
    <row r="2422" spans="1:24">
      <c r="A2422" s="15" t="s">
        <v>150</v>
      </c>
      <c r="B2422" s="19" t="s">
        <v>151</v>
      </c>
      <c r="C2422" s="19">
        <v>2019</v>
      </c>
      <c r="D2422" s="19" t="s">
        <v>440</v>
      </c>
      <c r="E2422" s="16">
        <v>46</v>
      </c>
      <c r="F2422" s="20">
        <v>64</v>
      </c>
      <c r="G2422" s="21">
        <v>6.3762189999999999</v>
      </c>
      <c r="H2422" s="20">
        <v>3</v>
      </c>
      <c r="I2422" s="20">
        <v>35.542999999999999</v>
      </c>
      <c r="J2422" s="20">
        <v>56.457000000000001</v>
      </c>
      <c r="K2422" s="20" t="s">
        <v>557</v>
      </c>
      <c r="L2422" s="20" t="s">
        <v>557</v>
      </c>
      <c r="M2422" s="20" t="s">
        <v>557</v>
      </c>
      <c r="N2422" s="20" t="s">
        <v>557</v>
      </c>
      <c r="O2422" s="20" t="s">
        <v>557</v>
      </c>
      <c r="P2422" s="20">
        <v>47</v>
      </c>
      <c r="Q2422" s="20" t="s">
        <v>557</v>
      </c>
      <c r="R2422" s="19" t="s">
        <v>557</v>
      </c>
      <c r="S2422" s="20" t="s">
        <v>557</v>
      </c>
      <c r="T2422" s="20">
        <v>57</v>
      </c>
      <c r="U2422" s="20">
        <v>35</v>
      </c>
      <c r="V2422" s="20" t="s">
        <v>557</v>
      </c>
      <c r="W2422" s="20" t="s">
        <v>557</v>
      </c>
      <c r="X2422" s="19"/>
    </row>
    <row r="2423" spans="1:24">
      <c r="A2423" s="15" t="s">
        <v>150</v>
      </c>
      <c r="B2423" s="19" t="s">
        <v>151</v>
      </c>
      <c r="C2423" s="19">
        <v>2020</v>
      </c>
      <c r="D2423" s="19" t="s">
        <v>440</v>
      </c>
      <c r="E2423" s="16">
        <v>43</v>
      </c>
      <c r="F2423" s="20">
        <v>75</v>
      </c>
      <c r="G2423" s="21">
        <v>3.5878640000000002</v>
      </c>
      <c r="H2423" s="20">
        <v>3</v>
      </c>
      <c r="I2423" s="20">
        <v>37.115900000000003</v>
      </c>
      <c r="J2423" s="20">
        <v>48.884099999999997</v>
      </c>
      <c r="K2423" s="20" t="s">
        <v>557</v>
      </c>
      <c r="L2423" s="20" t="s">
        <v>557</v>
      </c>
      <c r="M2423" s="20" t="s">
        <v>557</v>
      </c>
      <c r="N2423" s="20" t="s">
        <v>557</v>
      </c>
      <c r="O2423" s="20" t="s">
        <v>557</v>
      </c>
      <c r="P2423" s="20">
        <v>47</v>
      </c>
      <c r="Q2423" s="20" t="s">
        <v>557</v>
      </c>
      <c r="R2423" s="19" t="s">
        <v>557</v>
      </c>
      <c r="S2423" s="20" t="s">
        <v>557</v>
      </c>
      <c r="T2423" s="20">
        <v>47</v>
      </c>
      <c r="U2423" s="20">
        <v>35</v>
      </c>
      <c r="V2423" s="20" t="s">
        <v>557</v>
      </c>
      <c r="W2423" s="20" t="s">
        <v>557</v>
      </c>
      <c r="X2423" s="19"/>
    </row>
    <row r="2424" spans="1:24">
      <c r="A2424" s="15" t="s">
        <v>150</v>
      </c>
      <c r="B2424" s="19" t="s">
        <v>151</v>
      </c>
      <c r="C2424" s="19">
        <v>2021</v>
      </c>
      <c r="D2424" s="19" t="s">
        <v>440</v>
      </c>
      <c r="E2424" s="16">
        <v>45</v>
      </c>
      <c r="F2424" s="20">
        <v>66</v>
      </c>
      <c r="G2424" s="21">
        <v>4.5828110000000004</v>
      </c>
      <c r="H2424" s="20">
        <v>3</v>
      </c>
      <c r="I2424" s="20">
        <v>37.461280000000002</v>
      </c>
      <c r="J2424" s="20">
        <v>52.538719999999998</v>
      </c>
      <c r="K2424" s="20"/>
      <c r="L2424" s="20"/>
      <c r="M2424" s="20"/>
      <c r="N2424" s="20"/>
      <c r="O2424" s="20"/>
      <c r="P2424" s="20">
        <v>46.737209999999997</v>
      </c>
      <c r="Q2424" s="20"/>
      <c r="R2424" s="19"/>
      <c r="S2424" s="20"/>
      <c r="T2424" s="20">
        <v>52.125529999999998</v>
      </c>
      <c r="U2424" s="20">
        <v>35.111879999999999</v>
      </c>
      <c r="V2424" s="20"/>
      <c r="W2424" s="20"/>
      <c r="X2424" s="19"/>
    </row>
    <row r="2425" spans="1:24">
      <c r="A2425" s="15" t="s">
        <v>150</v>
      </c>
      <c r="B2425" s="19" t="s">
        <v>151</v>
      </c>
      <c r="C2425" s="19">
        <v>2022</v>
      </c>
      <c r="D2425" s="19" t="s">
        <v>440</v>
      </c>
      <c r="E2425" s="16">
        <v>48</v>
      </c>
      <c r="F2425" s="20">
        <v>60</v>
      </c>
      <c r="G2425" s="21">
        <v>2.723077</v>
      </c>
      <c r="H2425" s="20">
        <v>3</v>
      </c>
      <c r="I2425" s="20">
        <v>43.534149999999997</v>
      </c>
      <c r="J2425" s="20">
        <v>52.465850000000003</v>
      </c>
      <c r="K2425" s="20" t="s">
        <v>557</v>
      </c>
      <c r="L2425" s="20" t="s">
        <v>557</v>
      </c>
      <c r="M2425" s="20" t="s">
        <v>557</v>
      </c>
      <c r="N2425" s="20" t="s">
        <v>557</v>
      </c>
      <c r="O2425" s="20" t="s">
        <v>557</v>
      </c>
      <c r="P2425" s="20">
        <v>47</v>
      </c>
      <c r="Q2425" s="20" t="s">
        <v>557</v>
      </c>
      <c r="R2425" s="19" t="s">
        <v>557</v>
      </c>
      <c r="S2425" s="20" t="s">
        <v>557</v>
      </c>
      <c r="T2425" s="20">
        <v>54</v>
      </c>
      <c r="U2425" s="20">
        <v>43</v>
      </c>
      <c r="V2425" s="20" t="s">
        <v>557</v>
      </c>
      <c r="W2425" s="20" t="s">
        <v>557</v>
      </c>
      <c r="X2425" s="19"/>
    </row>
    <row r="2426" spans="1:24">
      <c r="A2426" s="15" t="s">
        <v>150</v>
      </c>
      <c r="B2426" s="19" t="s">
        <v>151</v>
      </c>
      <c r="C2426" s="19">
        <v>2023</v>
      </c>
      <c r="D2426" s="19" t="s">
        <v>440</v>
      </c>
      <c r="E2426" s="16">
        <v>48</v>
      </c>
      <c r="F2426" s="20">
        <v>61</v>
      </c>
      <c r="G2426" s="21">
        <v>3.143494</v>
      </c>
      <c r="H2426" s="20">
        <v>3</v>
      </c>
      <c r="I2426" s="20">
        <v>42.844670000000001</v>
      </c>
      <c r="J2426" s="20">
        <v>53.155329999999999</v>
      </c>
      <c r="K2426" s="20"/>
      <c r="L2426" s="20"/>
      <c r="M2426" s="20"/>
      <c r="N2426" s="20"/>
      <c r="O2426" s="20"/>
      <c r="P2426" s="20">
        <v>46.737209999999997</v>
      </c>
      <c r="Q2426" s="20"/>
      <c r="R2426" s="19"/>
      <c r="S2426" s="20"/>
      <c r="T2426" s="20">
        <v>55.019150000000003</v>
      </c>
      <c r="U2426" s="20">
        <v>43.443260000000002</v>
      </c>
      <c r="V2426" s="20"/>
      <c r="W2426" s="20"/>
      <c r="X2426" s="19"/>
    </row>
    <row r="2427" spans="1:24">
      <c r="A2427" s="15" t="s">
        <v>150</v>
      </c>
      <c r="B2427" s="19" t="s">
        <v>151</v>
      </c>
      <c r="C2427" s="19">
        <v>2024</v>
      </c>
      <c r="D2427" s="19" t="s">
        <v>440</v>
      </c>
      <c r="E2427" s="16">
        <v>50</v>
      </c>
      <c r="F2427" s="20">
        <v>57</v>
      </c>
      <c r="G2427" s="21">
        <v>1.8158970000000001</v>
      </c>
      <c r="H2427" s="20">
        <v>3</v>
      </c>
      <c r="I2427" s="20">
        <v>47.021929999999998</v>
      </c>
      <c r="J2427" s="20">
        <v>52.978070000000002</v>
      </c>
      <c r="K2427" s="20"/>
      <c r="L2427" s="20"/>
      <c r="M2427" s="20"/>
      <c r="N2427" s="20"/>
      <c r="O2427" s="20"/>
      <c r="P2427" s="20">
        <v>45.559510000000003</v>
      </c>
      <c r="Q2427" s="20"/>
      <c r="R2427" s="19"/>
      <c r="S2427" s="20"/>
      <c r="T2427" s="20">
        <v>51.843679999999999</v>
      </c>
      <c r="U2427" s="20">
        <v>51.150010000000002</v>
      </c>
      <c r="V2427" s="20"/>
      <c r="W2427" s="20"/>
      <c r="X2427" s="19"/>
    </row>
    <row r="2428" spans="1:24">
      <c r="A2428" s="68" t="s">
        <v>150</v>
      </c>
      <c r="B2428" s="70" t="s">
        <v>151</v>
      </c>
      <c r="C2428" s="70">
        <v>2025</v>
      </c>
      <c r="D2428" s="73" t="str">
        <f>VLOOKUP(B2428,'CPI Timeseries 2012 - 2025'!B:C,2,0)</f>
        <v>AP</v>
      </c>
      <c r="E2428" s="16">
        <v>47</v>
      </c>
      <c r="F2428" s="70">
        <v>63</v>
      </c>
      <c r="G2428" s="74">
        <v>4.2741600000000002</v>
      </c>
      <c r="H2428" s="70">
        <v>3</v>
      </c>
      <c r="I2428" s="75">
        <v>39.990380000000002</v>
      </c>
      <c r="J2428" s="75">
        <v>54.009619999999998</v>
      </c>
      <c r="K2428" s="75"/>
      <c r="L2428" s="75"/>
      <c r="M2428" s="75"/>
      <c r="N2428" s="75"/>
      <c r="O2428" s="75"/>
      <c r="P2428" s="75">
        <v>45.51793</v>
      </c>
      <c r="Q2428" s="75"/>
      <c r="R2428" s="75"/>
      <c r="S2428" s="75"/>
      <c r="T2428" s="75">
        <v>55.275919999999999</v>
      </c>
      <c r="U2428" s="75">
        <v>39.177059999999997</v>
      </c>
      <c r="V2428" s="75"/>
      <c r="W2428" s="75"/>
    </row>
    <row r="2429" spans="1:24">
      <c r="A2429" s="15" t="s">
        <v>383</v>
      </c>
      <c r="B2429" s="19" t="s">
        <v>384</v>
      </c>
      <c r="C2429" s="19">
        <v>2012</v>
      </c>
      <c r="D2429" s="19" t="s">
        <v>234</v>
      </c>
      <c r="E2429" s="16">
        <v>19</v>
      </c>
      <c r="F2429" s="20">
        <v>165</v>
      </c>
      <c r="G2429" s="21">
        <v>2.1</v>
      </c>
      <c r="H2429" s="20">
        <v>7</v>
      </c>
      <c r="I2429" s="20">
        <v>15</v>
      </c>
      <c r="J2429" s="20">
        <v>22</v>
      </c>
      <c r="K2429" s="20"/>
      <c r="L2429" s="20"/>
      <c r="M2429" s="20">
        <v>15</v>
      </c>
      <c r="N2429" s="20">
        <v>21</v>
      </c>
      <c r="O2429" s="20"/>
      <c r="P2429" s="20">
        <v>22</v>
      </c>
      <c r="Q2429" s="20">
        <v>25</v>
      </c>
      <c r="R2429" s="19"/>
      <c r="S2429" s="20">
        <v>12</v>
      </c>
      <c r="T2429" s="20"/>
      <c r="U2429" s="20"/>
      <c r="V2429" s="20">
        <v>14</v>
      </c>
      <c r="W2429" s="20">
        <v>25</v>
      </c>
      <c r="X2429" s="19"/>
    </row>
    <row r="2430" spans="1:24">
      <c r="A2430" s="15" t="s">
        <v>383</v>
      </c>
      <c r="B2430" s="19" t="s">
        <v>384</v>
      </c>
      <c r="C2430" s="19">
        <v>2013</v>
      </c>
      <c r="D2430" s="19" t="s">
        <v>234</v>
      </c>
      <c r="E2430" s="16">
        <v>20</v>
      </c>
      <c r="F2430" s="20">
        <v>160</v>
      </c>
      <c r="G2430" s="21">
        <v>2.2999999999999998</v>
      </c>
      <c r="H2430" s="20">
        <v>7</v>
      </c>
      <c r="I2430" s="20">
        <v>16</v>
      </c>
      <c r="J2430" s="20">
        <v>24</v>
      </c>
      <c r="K2430" s="20"/>
      <c r="L2430" s="20"/>
      <c r="M2430" s="20">
        <v>19</v>
      </c>
      <c r="N2430" s="20">
        <v>21</v>
      </c>
      <c r="O2430" s="20"/>
      <c r="P2430" s="20">
        <v>22</v>
      </c>
      <c r="Q2430" s="20">
        <v>29</v>
      </c>
      <c r="R2430" s="19"/>
      <c r="S2430" s="20">
        <v>12</v>
      </c>
      <c r="T2430" s="20"/>
      <c r="U2430" s="20"/>
      <c r="V2430" s="20">
        <v>13</v>
      </c>
      <c r="W2430" s="20">
        <v>25</v>
      </c>
      <c r="X2430" s="19"/>
    </row>
    <row r="2431" spans="1:24">
      <c r="A2431" s="15" t="s">
        <v>383</v>
      </c>
      <c r="B2431" s="19" t="s">
        <v>384</v>
      </c>
      <c r="C2431" s="19">
        <v>2014</v>
      </c>
      <c r="D2431" s="19" t="s">
        <v>234</v>
      </c>
      <c r="E2431" s="16">
        <v>19</v>
      </c>
      <c r="F2431" s="20">
        <v>161</v>
      </c>
      <c r="G2431" s="21">
        <v>1.690000057220459</v>
      </c>
      <c r="H2431" s="20">
        <v>7</v>
      </c>
      <c r="I2431" s="20">
        <v>16</v>
      </c>
      <c r="J2431" s="20">
        <v>22</v>
      </c>
      <c r="K2431" s="20"/>
      <c r="L2431" s="20"/>
      <c r="M2431" s="20">
        <v>19</v>
      </c>
      <c r="N2431" s="20">
        <v>21</v>
      </c>
      <c r="O2431" s="20"/>
      <c r="P2431" s="20">
        <v>22</v>
      </c>
      <c r="Q2431" s="20">
        <v>25</v>
      </c>
      <c r="R2431" s="19"/>
      <c r="S2431" s="20">
        <v>12</v>
      </c>
      <c r="T2431" s="20"/>
      <c r="U2431" s="20"/>
      <c r="V2431" s="20">
        <v>14</v>
      </c>
      <c r="W2431" s="20">
        <v>22</v>
      </c>
      <c r="X2431" s="19"/>
    </row>
    <row r="2432" spans="1:24">
      <c r="A2432" s="15" t="s">
        <v>383</v>
      </c>
      <c r="B2432" s="19" t="s">
        <v>384</v>
      </c>
      <c r="C2432" s="19">
        <v>2015</v>
      </c>
      <c r="D2432" s="19" t="s">
        <v>234</v>
      </c>
      <c r="E2432" s="16">
        <v>17</v>
      </c>
      <c r="F2432" s="20">
        <v>158</v>
      </c>
      <c r="G2432" s="21">
        <v>2.6400001049041748</v>
      </c>
      <c r="H2432" s="20">
        <v>7</v>
      </c>
      <c r="I2432" s="20">
        <v>13</v>
      </c>
      <c r="J2432" s="20">
        <v>21</v>
      </c>
      <c r="K2432" s="20"/>
      <c r="L2432" s="20"/>
      <c r="M2432" s="20">
        <v>15</v>
      </c>
      <c r="N2432" s="20">
        <v>21</v>
      </c>
      <c r="O2432" s="20"/>
      <c r="P2432" s="20">
        <v>22</v>
      </c>
      <c r="Q2432" s="20">
        <v>25</v>
      </c>
      <c r="R2432" s="19"/>
      <c r="S2432" s="20">
        <v>12</v>
      </c>
      <c r="T2432" s="20"/>
      <c r="U2432" s="20"/>
      <c r="V2432" s="20">
        <v>21</v>
      </c>
      <c r="W2432" s="20">
        <v>5</v>
      </c>
      <c r="X2432" s="19"/>
    </row>
    <row r="2433" spans="1:24">
      <c r="A2433" s="15" t="s">
        <v>383</v>
      </c>
      <c r="B2433" s="19" t="s">
        <v>384</v>
      </c>
      <c r="C2433" s="19">
        <v>2016</v>
      </c>
      <c r="D2433" s="19" t="s">
        <v>234</v>
      </c>
      <c r="E2433" s="16">
        <v>17</v>
      </c>
      <c r="F2433" s="20">
        <v>166</v>
      </c>
      <c r="G2433" s="21">
        <v>1.41</v>
      </c>
      <c r="H2433" s="20">
        <v>7</v>
      </c>
      <c r="I2433" s="20">
        <v>15</v>
      </c>
      <c r="J2433" s="20">
        <v>20</v>
      </c>
      <c r="K2433" s="20" t="s">
        <v>557</v>
      </c>
      <c r="L2433" s="20" t="s">
        <v>557</v>
      </c>
      <c r="M2433" s="20">
        <v>16</v>
      </c>
      <c r="N2433" s="20">
        <v>19</v>
      </c>
      <c r="O2433" s="20" t="s">
        <v>557</v>
      </c>
      <c r="P2433" s="20">
        <v>22</v>
      </c>
      <c r="Q2433" s="20">
        <v>21</v>
      </c>
      <c r="R2433" s="19" t="s">
        <v>557</v>
      </c>
      <c r="S2433" s="20">
        <v>15</v>
      </c>
      <c r="T2433" s="20" t="s">
        <v>557</v>
      </c>
      <c r="U2433" s="20" t="s">
        <v>557</v>
      </c>
      <c r="V2433" s="20">
        <v>13</v>
      </c>
      <c r="W2433" s="20">
        <v>14</v>
      </c>
      <c r="X2433" s="19"/>
    </row>
    <row r="2434" spans="1:24">
      <c r="A2434" s="15" t="s">
        <v>383</v>
      </c>
      <c r="B2434" s="19" t="s">
        <v>384</v>
      </c>
      <c r="C2434" s="19">
        <v>2017</v>
      </c>
      <c r="D2434" s="19" t="s">
        <v>234</v>
      </c>
      <c r="E2434" s="16">
        <v>18</v>
      </c>
      <c r="F2434" s="20">
        <v>169</v>
      </c>
      <c r="G2434" s="21">
        <v>1.6</v>
      </c>
      <c r="H2434" s="20">
        <v>8</v>
      </c>
      <c r="I2434" s="20">
        <v>15</v>
      </c>
      <c r="J2434" s="20">
        <v>21</v>
      </c>
      <c r="K2434" s="20"/>
      <c r="L2434" s="20"/>
      <c r="M2434" s="20">
        <v>17</v>
      </c>
      <c r="N2434" s="20">
        <v>20</v>
      </c>
      <c r="O2434" s="20"/>
      <c r="P2434" s="20">
        <v>22</v>
      </c>
      <c r="Q2434" s="20">
        <v>20</v>
      </c>
      <c r="R2434" s="19"/>
      <c r="S2434" s="20">
        <v>15</v>
      </c>
      <c r="T2434" s="20">
        <v>24</v>
      </c>
      <c r="U2434" s="20"/>
      <c r="V2434" s="20">
        <v>10</v>
      </c>
      <c r="W2434" s="20">
        <v>19</v>
      </c>
      <c r="X2434" s="19"/>
    </row>
    <row r="2435" spans="1:24">
      <c r="A2435" s="15" t="s">
        <v>383</v>
      </c>
      <c r="B2435" s="19" t="s">
        <v>384</v>
      </c>
      <c r="C2435" s="19">
        <v>2018</v>
      </c>
      <c r="D2435" s="19" t="s">
        <v>234</v>
      </c>
      <c r="E2435" s="16">
        <v>18</v>
      </c>
      <c r="F2435" s="20">
        <v>168</v>
      </c>
      <c r="G2435" s="21">
        <v>2.13</v>
      </c>
      <c r="H2435" s="20">
        <v>8</v>
      </c>
      <c r="I2435" s="20">
        <v>15</v>
      </c>
      <c r="J2435" s="20">
        <v>21</v>
      </c>
      <c r="K2435" s="20"/>
      <c r="L2435" s="20"/>
      <c r="M2435" s="20">
        <v>17</v>
      </c>
      <c r="N2435" s="20">
        <v>20</v>
      </c>
      <c r="O2435" s="20"/>
      <c r="P2435" s="20">
        <v>10</v>
      </c>
      <c r="Q2435" s="20">
        <v>23</v>
      </c>
      <c r="R2435" s="19"/>
      <c r="S2435" s="20">
        <v>15</v>
      </c>
      <c r="T2435" s="20">
        <v>28</v>
      </c>
      <c r="U2435" s="20"/>
      <c r="V2435" s="20">
        <v>10</v>
      </c>
      <c r="W2435" s="20">
        <v>19</v>
      </c>
      <c r="X2435" s="19"/>
    </row>
    <row r="2436" spans="1:24">
      <c r="A2436" s="15" t="s">
        <v>383</v>
      </c>
      <c r="B2436" s="19" t="s">
        <v>384</v>
      </c>
      <c r="C2436" s="19">
        <v>2019</v>
      </c>
      <c r="D2436" s="19" t="s">
        <v>234</v>
      </c>
      <c r="E2436" s="16">
        <v>16</v>
      </c>
      <c r="F2436" s="20">
        <v>173</v>
      </c>
      <c r="G2436" s="21">
        <v>2.0488580000000001</v>
      </c>
      <c r="H2436" s="20">
        <v>8</v>
      </c>
      <c r="I2436" s="20">
        <v>12.63987</v>
      </c>
      <c r="J2436" s="20">
        <v>19.360130000000002</v>
      </c>
      <c r="K2436" s="20" t="s">
        <v>557</v>
      </c>
      <c r="L2436" s="20" t="s">
        <v>557</v>
      </c>
      <c r="M2436" s="20">
        <v>9</v>
      </c>
      <c r="N2436" s="20">
        <v>20</v>
      </c>
      <c r="O2436" s="20" t="s">
        <v>557</v>
      </c>
      <c r="P2436" s="20">
        <v>10</v>
      </c>
      <c r="Q2436" s="20">
        <v>23</v>
      </c>
      <c r="R2436" s="19" t="s">
        <v>557</v>
      </c>
      <c r="S2436" s="20">
        <v>15</v>
      </c>
      <c r="T2436" s="20">
        <v>25</v>
      </c>
      <c r="U2436" s="20" t="s">
        <v>557</v>
      </c>
      <c r="V2436" s="20">
        <v>16</v>
      </c>
      <c r="W2436" s="20">
        <v>13</v>
      </c>
      <c r="X2436" s="19"/>
    </row>
    <row r="2437" spans="1:24">
      <c r="A2437" s="15" t="s">
        <v>383</v>
      </c>
      <c r="B2437" s="19" t="s">
        <v>384</v>
      </c>
      <c r="C2437" s="19">
        <v>2020</v>
      </c>
      <c r="D2437" s="19" t="s">
        <v>234</v>
      </c>
      <c r="E2437" s="16">
        <v>15</v>
      </c>
      <c r="F2437" s="20">
        <v>176</v>
      </c>
      <c r="G2437" s="21">
        <v>0.91442959999999995</v>
      </c>
      <c r="H2437" s="20">
        <v>8</v>
      </c>
      <c r="I2437" s="20">
        <v>13.50034</v>
      </c>
      <c r="J2437" s="20">
        <v>16.499659999999999</v>
      </c>
      <c r="K2437" s="20" t="s">
        <v>557</v>
      </c>
      <c r="L2437" s="20" t="s">
        <v>557</v>
      </c>
      <c r="M2437" s="20">
        <v>9</v>
      </c>
      <c r="N2437" s="20">
        <v>20</v>
      </c>
      <c r="O2437" s="20" t="s">
        <v>557</v>
      </c>
      <c r="P2437" s="20">
        <v>10</v>
      </c>
      <c r="Q2437" s="20">
        <v>20</v>
      </c>
      <c r="R2437" s="19" t="s">
        <v>557</v>
      </c>
      <c r="S2437" s="20">
        <v>15</v>
      </c>
      <c r="T2437" s="20">
        <v>16</v>
      </c>
      <c r="U2437" s="20" t="s">
        <v>557</v>
      </c>
      <c r="V2437" s="20">
        <v>16</v>
      </c>
      <c r="W2437" s="20">
        <v>13</v>
      </c>
      <c r="X2437" s="19"/>
    </row>
    <row r="2438" spans="1:24">
      <c r="A2438" s="15" t="s">
        <v>383</v>
      </c>
      <c r="B2438" s="19" t="s">
        <v>384</v>
      </c>
      <c r="C2438" s="19">
        <v>2021</v>
      </c>
      <c r="D2438" s="19" t="s">
        <v>234</v>
      </c>
      <c r="E2438" s="16">
        <v>14</v>
      </c>
      <c r="F2438" s="20">
        <v>177</v>
      </c>
      <c r="G2438" s="21">
        <v>0.99112990000000001</v>
      </c>
      <c r="H2438" s="20">
        <v>8</v>
      </c>
      <c r="I2438" s="20">
        <v>12.369590000000001</v>
      </c>
      <c r="J2438" s="20">
        <v>15.630409999999999</v>
      </c>
      <c r="K2438" s="20"/>
      <c r="L2438" s="20"/>
      <c r="M2438" s="20">
        <v>8.9084070000000004</v>
      </c>
      <c r="N2438" s="20">
        <v>19.792760000000001</v>
      </c>
      <c r="O2438" s="20"/>
      <c r="P2438" s="20">
        <v>10.21805</v>
      </c>
      <c r="Q2438" s="20">
        <v>20.250820000000001</v>
      </c>
      <c r="R2438" s="19"/>
      <c r="S2438" s="20">
        <v>15.001060000000001</v>
      </c>
      <c r="T2438" s="20">
        <v>11.614839999999999</v>
      </c>
      <c r="U2438" s="20"/>
      <c r="V2438" s="20">
        <v>13.28894</v>
      </c>
      <c r="W2438" s="20">
        <v>10.428979999999999</v>
      </c>
      <c r="X2438" s="19"/>
    </row>
    <row r="2439" spans="1:24">
      <c r="A2439" s="15" t="s">
        <v>383</v>
      </c>
      <c r="B2439" s="19" t="s">
        <v>384</v>
      </c>
      <c r="C2439" s="19">
        <v>2022</v>
      </c>
      <c r="D2439" s="19" t="s">
        <v>234</v>
      </c>
      <c r="E2439" s="16">
        <v>14</v>
      </c>
      <c r="F2439" s="20">
        <v>177</v>
      </c>
      <c r="G2439" s="21">
        <v>1.296945</v>
      </c>
      <c r="H2439" s="20">
        <v>8</v>
      </c>
      <c r="I2439" s="20">
        <v>11.873010000000001</v>
      </c>
      <c r="J2439" s="20">
        <v>16.126989999999999</v>
      </c>
      <c r="K2439" s="20" t="s">
        <v>557</v>
      </c>
      <c r="L2439" s="20" t="s">
        <v>557</v>
      </c>
      <c r="M2439" s="20">
        <v>9</v>
      </c>
      <c r="N2439" s="20">
        <v>20</v>
      </c>
      <c r="O2439" s="20" t="s">
        <v>557</v>
      </c>
      <c r="P2439" s="20">
        <v>10</v>
      </c>
      <c r="Q2439" s="20">
        <v>24</v>
      </c>
      <c r="R2439" s="19" t="s">
        <v>557</v>
      </c>
      <c r="S2439" s="20">
        <v>15</v>
      </c>
      <c r="T2439" s="20">
        <v>9</v>
      </c>
      <c r="U2439" s="20" t="s">
        <v>557</v>
      </c>
      <c r="V2439" s="20">
        <v>13</v>
      </c>
      <c r="W2439" s="20">
        <v>9</v>
      </c>
      <c r="X2439" s="19"/>
    </row>
    <row r="2440" spans="1:24">
      <c r="A2440" s="15" t="s">
        <v>383</v>
      </c>
      <c r="B2440" s="19" t="s">
        <v>384</v>
      </c>
      <c r="C2440" s="19">
        <v>2023</v>
      </c>
      <c r="D2440" s="19" t="s">
        <v>234</v>
      </c>
      <c r="E2440" s="16">
        <v>13</v>
      </c>
      <c r="F2440" s="20">
        <v>177</v>
      </c>
      <c r="G2440" s="21">
        <v>1.226027</v>
      </c>
      <c r="H2440" s="20">
        <v>8</v>
      </c>
      <c r="I2440" s="20">
        <v>10.989319999999999</v>
      </c>
      <c r="J2440" s="20">
        <v>15.010680000000001</v>
      </c>
      <c r="K2440" s="20"/>
      <c r="L2440" s="20"/>
      <c r="M2440" s="20">
        <v>8.9084070000000004</v>
      </c>
      <c r="N2440" s="20">
        <v>19.792760000000001</v>
      </c>
      <c r="O2440" s="20"/>
      <c r="P2440" s="20">
        <v>10.21805</v>
      </c>
      <c r="Q2440" s="20">
        <v>22.219650000000001</v>
      </c>
      <c r="R2440" s="19"/>
      <c r="S2440" s="20">
        <v>12.91095</v>
      </c>
      <c r="T2440" s="20">
        <v>8.7212189999999996</v>
      </c>
      <c r="U2440" s="20"/>
      <c r="V2440" s="20">
        <v>16.270119999999999</v>
      </c>
      <c r="W2440" s="20">
        <v>8.6324269999999999</v>
      </c>
      <c r="X2440" s="19"/>
    </row>
    <row r="2441" spans="1:24">
      <c r="A2441" s="15" t="s">
        <v>383</v>
      </c>
      <c r="B2441" s="19" t="s">
        <v>384</v>
      </c>
      <c r="C2441" s="19">
        <v>2024</v>
      </c>
      <c r="D2441" s="19" t="s">
        <v>234</v>
      </c>
      <c r="E2441" s="16">
        <v>10</v>
      </c>
      <c r="F2441" s="20">
        <v>178</v>
      </c>
      <c r="G2441" s="21">
        <v>1.266052</v>
      </c>
      <c r="H2441" s="20">
        <v>8</v>
      </c>
      <c r="I2441" s="20">
        <v>7.9236740000000001</v>
      </c>
      <c r="J2441" s="20">
        <v>12.07633</v>
      </c>
      <c r="K2441" s="20"/>
      <c r="L2441" s="20"/>
      <c r="M2441" s="20">
        <v>8.4472159999999992</v>
      </c>
      <c r="N2441" s="20">
        <v>18.412189999999999</v>
      </c>
      <c r="O2441" s="20"/>
      <c r="P2441" s="20">
        <v>5.8833080000000004</v>
      </c>
      <c r="Q2441" s="20">
        <v>19.52224</v>
      </c>
      <c r="R2441" s="19"/>
      <c r="S2441" s="20">
        <v>5.5577829999999997</v>
      </c>
      <c r="T2441" s="20">
        <v>8.724145</v>
      </c>
      <c r="U2441" s="20"/>
      <c r="V2441" s="20">
        <v>6.9043390000000002</v>
      </c>
      <c r="W2441" s="20">
        <v>8.0112609999999993</v>
      </c>
      <c r="X2441" s="19"/>
    </row>
    <row r="2442" spans="1:24">
      <c r="A2442" s="68" t="s">
        <v>383</v>
      </c>
      <c r="B2442" s="70" t="s">
        <v>384</v>
      </c>
      <c r="C2442" s="70">
        <v>2025</v>
      </c>
      <c r="D2442" s="73" t="str">
        <f>VLOOKUP(B2442,'CPI Timeseries 2012 - 2025'!B:C,2,0)</f>
        <v>AME</v>
      </c>
      <c r="E2442" s="16">
        <v>10</v>
      </c>
      <c r="F2442" s="70">
        <v>180</v>
      </c>
      <c r="G2442" s="74">
        <v>1.0103519999999999</v>
      </c>
      <c r="H2442" s="70">
        <v>8</v>
      </c>
      <c r="I2442" s="75">
        <v>8.3430219999999995</v>
      </c>
      <c r="J2442" s="75">
        <v>11.656980000000001</v>
      </c>
      <c r="K2442" s="75"/>
      <c r="L2442" s="75"/>
      <c r="M2442" s="75">
        <v>8.4500089999999997</v>
      </c>
      <c r="N2442" s="75">
        <v>18.379660000000001</v>
      </c>
      <c r="O2442" s="75"/>
      <c r="P2442" s="75">
        <v>5.8066740000000001</v>
      </c>
      <c r="Q2442" s="75">
        <v>15.008889999999999</v>
      </c>
      <c r="R2442" s="75"/>
      <c r="S2442" s="75">
        <v>6.2527619999999997</v>
      </c>
      <c r="T2442" s="75">
        <v>8.7240760000000002</v>
      </c>
      <c r="U2442" s="75"/>
      <c r="V2442" s="75">
        <v>8.4922389999999996</v>
      </c>
      <c r="W2442" s="75">
        <v>7.9847580000000002</v>
      </c>
    </row>
    <row r="2443" spans="1:24">
      <c r="A2443" s="15" t="s">
        <v>188</v>
      </c>
      <c r="B2443" s="19" t="s">
        <v>189</v>
      </c>
      <c r="C2443" s="19">
        <v>2012</v>
      </c>
      <c r="D2443" s="19" t="s">
        <v>440</v>
      </c>
      <c r="E2443" s="16">
        <v>31</v>
      </c>
      <c r="F2443" s="20">
        <v>123</v>
      </c>
      <c r="G2443" s="21">
        <v>2.5</v>
      </c>
      <c r="H2443" s="20">
        <v>8</v>
      </c>
      <c r="I2443" s="20">
        <v>27</v>
      </c>
      <c r="J2443" s="20">
        <v>35</v>
      </c>
      <c r="K2443" s="20"/>
      <c r="L2443" s="20"/>
      <c r="M2443" s="20">
        <v>28</v>
      </c>
      <c r="N2443" s="20">
        <v>21</v>
      </c>
      <c r="O2443" s="20"/>
      <c r="P2443" s="20">
        <v>22</v>
      </c>
      <c r="Q2443" s="20"/>
      <c r="R2443" s="19">
        <v>33</v>
      </c>
      <c r="S2443" s="20">
        <v>41</v>
      </c>
      <c r="T2443" s="20"/>
      <c r="U2443" s="20">
        <v>35</v>
      </c>
      <c r="V2443" s="20">
        <v>32</v>
      </c>
      <c r="W2443" s="20">
        <v>35</v>
      </c>
      <c r="X2443" s="19"/>
    </row>
    <row r="2444" spans="1:24">
      <c r="A2444" s="15" t="s">
        <v>188</v>
      </c>
      <c r="B2444" s="19" t="s">
        <v>189</v>
      </c>
      <c r="C2444" s="19">
        <v>2013</v>
      </c>
      <c r="D2444" s="19" t="s">
        <v>440</v>
      </c>
      <c r="E2444" s="16">
        <v>31</v>
      </c>
      <c r="F2444" s="20">
        <v>116</v>
      </c>
      <c r="G2444" s="21">
        <v>2.6</v>
      </c>
      <c r="H2444" s="20">
        <v>8</v>
      </c>
      <c r="I2444" s="20">
        <v>27</v>
      </c>
      <c r="J2444" s="20">
        <v>35</v>
      </c>
      <c r="K2444" s="20"/>
      <c r="L2444" s="20"/>
      <c r="M2444" s="20">
        <v>28</v>
      </c>
      <c r="N2444" s="20">
        <v>21</v>
      </c>
      <c r="O2444" s="20"/>
      <c r="P2444" s="20">
        <v>22</v>
      </c>
      <c r="Q2444" s="20"/>
      <c r="R2444" s="19">
        <v>33</v>
      </c>
      <c r="S2444" s="20">
        <v>41</v>
      </c>
      <c r="T2444" s="20"/>
      <c r="U2444" s="20">
        <v>35</v>
      </c>
      <c r="V2444" s="20">
        <v>36</v>
      </c>
      <c r="W2444" s="20">
        <v>35</v>
      </c>
      <c r="X2444" s="19"/>
    </row>
    <row r="2445" spans="1:24">
      <c r="A2445" s="15" t="s">
        <v>188</v>
      </c>
      <c r="B2445" s="19" t="s">
        <v>189</v>
      </c>
      <c r="C2445" s="19">
        <v>2014</v>
      </c>
      <c r="D2445" s="19" t="s">
        <v>440</v>
      </c>
      <c r="E2445" s="16">
        <v>31</v>
      </c>
      <c r="F2445" s="20">
        <v>119</v>
      </c>
      <c r="G2445" s="21">
        <v>2.5499999523162842</v>
      </c>
      <c r="H2445" s="20">
        <v>8</v>
      </c>
      <c r="I2445" s="20">
        <v>27</v>
      </c>
      <c r="J2445" s="20">
        <v>35</v>
      </c>
      <c r="K2445" s="20"/>
      <c r="L2445" s="20"/>
      <c r="M2445" s="20">
        <v>28</v>
      </c>
      <c r="N2445" s="20">
        <v>21</v>
      </c>
      <c r="O2445" s="20"/>
      <c r="P2445" s="20">
        <v>22</v>
      </c>
      <c r="Q2445" s="20"/>
      <c r="R2445" s="19">
        <v>32</v>
      </c>
      <c r="S2445" s="20">
        <v>41</v>
      </c>
      <c r="T2445" s="20"/>
      <c r="U2445" s="20">
        <v>35</v>
      </c>
      <c r="V2445" s="20">
        <v>35</v>
      </c>
      <c r="W2445" s="20">
        <v>36</v>
      </c>
      <c r="X2445" s="19"/>
    </row>
    <row r="2446" spans="1:24">
      <c r="A2446" s="15" t="s">
        <v>188</v>
      </c>
      <c r="B2446" s="19" t="s">
        <v>189</v>
      </c>
      <c r="C2446" s="19">
        <v>2015</v>
      </c>
      <c r="D2446" s="19" t="s">
        <v>440</v>
      </c>
      <c r="E2446" s="16">
        <v>31</v>
      </c>
      <c r="F2446" s="20">
        <v>111</v>
      </c>
      <c r="G2446" s="21">
        <v>2.559999942779541</v>
      </c>
      <c r="H2446" s="20">
        <v>8</v>
      </c>
      <c r="I2446" s="20">
        <v>27</v>
      </c>
      <c r="J2446" s="20">
        <v>35</v>
      </c>
      <c r="K2446" s="20"/>
      <c r="L2446" s="20"/>
      <c r="M2446" s="20">
        <v>28</v>
      </c>
      <c r="N2446" s="20">
        <v>21</v>
      </c>
      <c r="O2446" s="20"/>
      <c r="P2446" s="20">
        <v>22</v>
      </c>
      <c r="Q2446" s="20"/>
      <c r="R2446" s="19">
        <v>31</v>
      </c>
      <c r="S2446" s="20">
        <v>41</v>
      </c>
      <c r="T2446" s="20"/>
      <c r="U2446" s="20">
        <v>35</v>
      </c>
      <c r="V2446" s="20">
        <v>37</v>
      </c>
      <c r="W2446" s="20">
        <v>36</v>
      </c>
      <c r="X2446" s="19"/>
    </row>
    <row r="2447" spans="1:24">
      <c r="A2447" s="15" t="s">
        <v>188</v>
      </c>
      <c r="B2447" s="19" t="s">
        <v>189</v>
      </c>
      <c r="C2447" s="19">
        <v>2016</v>
      </c>
      <c r="D2447" s="19" t="s">
        <v>440</v>
      </c>
      <c r="E2447" s="16">
        <v>33</v>
      </c>
      <c r="F2447" s="20">
        <v>113</v>
      </c>
      <c r="G2447" s="21">
        <v>2.46</v>
      </c>
      <c r="H2447" s="20">
        <v>8</v>
      </c>
      <c r="I2447" s="20">
        <v>29</v>
      </c>
      <c r="J2447" s="20">
        <v>38</v>
      </c>
      <c r="K2447" s="20" t="s">
        <v>557</v>
      </c>
      <c r="L2447" s="20" t="s">
        <v>557</v>
      </c>
      <c r="M2447" s="20">
        <v>28</v>
      </c>
      <c r="N2447" s="20">
        <v>19</v>
      </c>
      <c r="O2447" s="20" t="s">
        <v>557</v>
      </c>
      <c r="P2447" s="20">
        <v>34</v>
      </c>
      <c r="Q2447" s="20" t="s">
        <v>557</v>
      </c>
      <c r="R2447" s="19">
        <v>35</v>
      </c>
      <c r="S2447" s="20">
        <v>41</v>
      </c>
      <c r="T2447" s="20" t="s">
        <v>557</v>
      </c>
      <c r="U2447" s="20">
        <v>35</v>
      </c>
      <c r="V2447" s="20">
        <v>34</v>
      </c>
      <c r="W2447" s="20">
        <v>40</v>
      </c>
      <c r="X2447" s="19"/>
    </row>
    <row r="2448" spans="1:24">
      <c r="A2448" s="15" t="s">
        <v>188</v>
      </c>
      <c r="B2448" s="19" t="s">
        <v>189</v>
      </c>
      <c r="C2448" s="19">
        <v>2017</v>
      </c>
      <c r="D2448" s="19" t="s">
        <v>440</v>
      </c>
      <c r="E2448" s="16">
        <v>35</v>
      </c>
      <c r="F2448" s="20">
        <v>107</v>
      </c>
      <c r="G2448" s="21">
        <v>2.78</v>
      </c>
      <c r="H2448" s="20">
        <v>8</v>
      </c>
      <c r="I2448" s="20">
        <v>30</v>
      </c>
      <c r="J2448" s="20">
        <v>40</v>
      </c>
      <c r="K2448" s="20"/>
      <c r="L2448" s="20"/>
      <c r="M2448" s="20">
        <v>29</v>
      </c>
      <c r="N2448" s="20">
        <v>20</v>
      </c>
      <c r="O2448" s="20"/>
      <c r="P2448" s="20">
        <v>35</v>
      </c>
      <c r="Q2448" s="20"/>
      <c r="R2448" s="19">
        <v>37</v>
      </c>
      <c r="S2448" s="20">
        <v>38</v>
      </c>
      <c r="T2448" s="20">
        <v>47</v>
      </c>
      <c r="U2448" s="20"/>
      <c r="V2448" s="20">
        <v>35</v>
      </c>
      <c r="W2448" s="20">
        <v>37</v>
      </c>
      <c r="X2448" s="19"/>
    </row>
    <row r="2449" spans="1:24">
      <c r="A2449" s="15" t="s">
        <v>188</v>
      </c>
      <c r="B2449" s="19" t="s">
        <v>189</v>
      </c>
      <c r="C2449" s="19">
        <v>2018</v>
      </c>
      <c r="D2449" s="19" t="s">
        <v>440</v>
      </c>
      <c r="E2449" s="16">
        <v>33</v>
      </c>
      <c r="F2449" s="20">
        <v>117</v>
      </c>
      <c r="G2449" s="21">
        <v>2.84</v>
      </c>
      <c r="H2449" s="20">
        <v>8</v>
      </c>
      <c r="I2449" s="20">
        <v>28</v>
      </c>
      <c r="J2449" s="20">
        <v>38</v>
      </c>
      <c r="K2449" s="20"/>
      <c r="L2449" s="20"/>
      <c r="M2449" s="20">
        <v>29</v>
      </c>
      <c r="N2449" s="20">
        <v>20</v>
      </c>
      <c r="O2449" s="20"/>
      <c r="P2449" s="20">
        <v>35</v>
      </c>
      <c r="Q2449" s="20"/>
      <c r="R2449" s="19">
        <v>30</v>
      </c>
      <c r="S2449" s="20">
        <v>36</v>
      </c>
      <c r="T2449" s="20">
        <v>48</v>
      </c>
      <c r="U2449" s="20"/>
      <c r="V2449" s="20">
        <v>32</v>
      </c>
      <c r="W2449" s="20">
        <v>37</v>
      </c>
      <c r="X2449" s="19"/>
    </row>
    <row r="2450" spans="1:24">
      <c r="A2450" s="15" t="s">
        <v>188</v>
      </c>
      <c r="B2450" s="19" t="s">
        <v>189</v>
      </c>
      <c r="C2450" s="19">
        <v>2019</v>
      </c>
      <c r="D2450" s="19" t="s">
        <v>440</v>
      </c>
      <c r="E2450" s="16">
        <v>37</v>
      </c>
      <c r="F2450" s="20">
        <v>96</v>
      </c>
      <c r="G2450" s="21">
        <v>2.8411339999999998</v>
      </c>
      <c r="H2450" s="20">
        <v>8</v>
      </c>
      <c r="I2450" s="20">
        <v>32.340539999999997</v>
      </c>
      <c r="J2450" s="20">
        <v>41.659460000000003</v>
      </c>
      <c r="K2450" s="20" t="s">
        <v>557</v>
      </c>
      <c r="L2450" s="20" t="s">
        <v>557</v>
      </c>
      <c r="M2450" s="20">
        <v>37</v>
      </c>
      <c r="N2450" s="20">
        <v>20</v>
      </c>
      <c r="O2450" s="20" t="s">
        <v>557</v>
      </c>
      <c r="P2450" s="20">
        <v>47</v>
      </c>
      <c r="Q2450" s="20" t="s">
        <v>557</v>
      </c>
      <c r="R2450" s="19">
        <v>37</v>
      </c>
      <c r="S2450" s="20">
        <v>41</v>
      </c>
      <c r="T2450" s="20">
        <v>42</v>
      </c>
      <c r="U2450" s="20" t="s">
        <v>557</v>
      </c>
      <c r="V2450" s="20">
        <v>40</v>
      </c>
      <c r="W2450" s="20">
        <v>34</v>
      </c>
      <c r="X2450" s="19"/>
    </row>
    <row r="2451" spans="1:24">
      <c r="A2451" s="15" t="s">
        <v>188</v>
      </c>
      <c r="B2451" s="19" t="s">
        <v>189</v>
      </c>
      <c r="C2451" s="19">
        <v>2020</v>
      </c>
      <c r="D2451" s="19" t="s">
        <v>440</v>
      </c>
      <c r="E2451" s="16">
        <v>36</v>
      </c>
      <c r="F2451" s="20">
        <v>104</v>
      </c>
      <c r="G2451" s="21">
        <v>1.8082180000000001</v>
      </c>
      <c r="H2451" s="20">
        <v>8</v>
      </c>
      <c r="I2451" s="20">
        <v>33.034520000000001</v>
      </c>
      <c r="J2451" s="20">
        <v>38.965479999999999</v>
      </c>
      <c r="K2451" s="20" t="s">
        <v>557</v>
      </c>
      <c r="L2451" s="20" t="s">
        <v>557</v>
      </c>
      <c r="M2451" s="20">
        <v>37</v>
      </c>
      <c r="N2451" s="20">
        <v>20</v>
      </c>
      <c r="O2451" s="20" t="s">
        <v>557</v>
      </c>
      <c r="P2451" s="20">
        <v>47</v>
      </c>
      <c r="Q2451" s="20" t="s">
        <v>557</v>
      </c>
      <c r="R2451" s="19">
        <v>37</v>
      </c>
      <c r="S2451" s="20">
        <v>41</v>
      </c>
      <c r="T2451" s="20">
        <v>32</v>
      </c>
      <c r="U2451" s="20" t="s">
        <v>557</v>
      </c>
      <c r="V2451" s="20">
        <v>40</v>
      </c>
      <c r="W2451" s="20">
        <v>36</v>
      </c>
      <c r="X2451" s="19"/>
    </row>
    <row r="2452" spans="1:24">
      <c r="A2452" s="15" t="s">
        <v>188</v>
      </c>
      <c r="B2452" s="19" t="s">
        <v>189</v>
      </c>
      <c r="C2452" s="19">
        <v>2021</v>
      </c>
      <c r="D2452" s="19" t="s">
        <v>440</v>
      </c>
      <c r="E2452" s="16">
        <v>39</v>
      </c>
      <c r="F2452" s="20">
        <v>87</v>
      </c>
      <c r="G2452" s="21">
        <v>0.82289950000000001</v>
      </c>
      <c r="H2452" s="20">
        <v>8</v>
      </c>
      <c r="I2452" s="20">
        <v>37.646329999999999</v>
      </c>
      <c r="J2452" s="20">
        <v>40.353670000000001</v>
      </c>
      <c r="K2452" s="20"/>
      <c r="L2452" s="20"/>
      <c r="M2452" s="20">
        <v>36.83502</v>
      </c>
      <c r="N2452" s="20">
        <v>37.263190000000002</v>
      </c>
      <c r="O2452" s="20"/>
      <c r="P2452" s="20">
        <v>46.737209999999997</v>
      </c>
      <c r="Q2452" s="20"/>
      <c r="R2452" s="19">
        <v>38.45964</v>
      </c>
      <c r="S2452" s="20">
        <v>41.127429999999997</v>
      </c>
      <c r="T2452" s="20">
        <v>39.104230000000001</v>
      </c>
      <c r="U2452" s="20"/>
      <c r="V2452" s="20">
        <v>38.716610000000003</v>
      </c>
      <c r="W2452" s="20">
        <v>34.682510000000001</v>
      </c>
      <c r="X2452" s="19"/>
    </row>
    <row r="2453" spans="1:24">
      <c r="A2453" s="15" t="s">
        <v>188</v>
      </c>
      <c r="B2453" s="19" t="s">
        <v>189</v>
      </c>
      <c r="C2453" s="19">
        <v>2022</v>
      </c>
      <c r="D2453" s="19" t="s">
        <v>440</v>
      </c>
      <c r="E2453" s="16">
        <v>42</v>
      </c>
      <c r="F2453" s="20">
        <v>77</v>
      </c>
      <c r="G2453" s="21">
        <v>1.497007</v>
      </c>
      <c r="H2453" s="20">
        <v>8</v>
      </c>
      <c r="I2453" s="20">
        <v>39.544910000000002</v>
      </c>
      <c r="J2453" s="20">
        <v>44.455089999999998</v>
      </c>
      <c r="K2453" s="20" t="s">
        <v>557</v>
      </c>
      <c r="L2453" s="20" t="s">
        <v>557</v>
      </c>
      <c r="M2453" s="20">
        <v>37</v>
      </c>
      <c r="N2453" s="20">
        <v>37</v>
      </c>
      <c r="O2453" s="20" t="s">
        <v>557</v>
      </c>
      <c r="P2453" s="20">
        <v>47</v>
      </c>
      <c r="Q2453" s="20" t="s">
        <v>557</v>
      </c>
      <c r="R2453" s="19">
        <v>39</v>
      </c>
      <c r="S2453" s="20">
        <v>41</v>
      </c>
      <c r="T2453" s="20">
        <v>44</v>
      </c>
      <c r="U2453" s="20" t="s">
        <v>557</v>
      </c>
      <c r="V2453" s="20">
        <v>55</v>
      </c>
      <c r="W2453" s="20">
        <v>36</v>
      </c>
      <c r="X2453" s="19"/>
    </row>
    <row r="2454" spans="1:24">
      <c r="A2454" s="15" t="s">
        <v>188</v>
      </c>
      <c r="B2454" s="19" t="s">
        <v>189</v>
      </c>
      <c r="C2454" s="19">
        <v>2023</v>
      </c>
      <c r="D2454" s="19" t="s">
        <v>440</v>
      </c>
      <c r="E2454" s="16">
        <v>41</v>
      </c>
      <c r="F2454" s="20">
        <v>83</v>
      </c>
      <c r="G2454" s="21">
        <v>1.3998170000000001</v>
      </c>
      <c r="H2454" s="20">
        <v>8</v>
      </c>
      <c r="I2454" s="20">
        <v>38.704300000000003</v>
      </c>
      <c r="J2454" s="20">
        <v>43.295699999999997</v>
      </c>
      <c r="K2454" s="20"/>
      <c r="L2454" s="20"/>
      <c r="M2454" s="20">
        <v>36.83502</v>
      </c>
      <c r="N2454" s="20">
        <v>37.263190000000002</v>
      </c>
      <c r="O2454" s="20"/>
      <c r="P2454" s="20">
        <v>46.737209999999997</v>
      </c>
      <c r="Q2454" s="20"/>
      <c r="R2454" s="19">
        <v>37.085610000000003</v>
      </c>
      <c r="S2454" s="20">
        <v>36.773040000000002</v>
      </c>
      <c r="T2454" s="20">
        <v>47.061689999999999</v>
      </c>
      <c r="U2454" s="20"/>
      <c r="V2454" s="20">
        <v>50.99203</v>
      </c>
      <c r="W2454" s="20">
        <v>35.58079</v>
      </c>
      <c r="X2454" s="19"/>
    </row>
    <row r="2455" spans="1:24">
      <c r="A2455" s="15" t="s">
        <v>188</v>
      </c>
      <c r="B2455" s="19" t="s">
        <v>189</v>
      </c>
      <c r="C2455" s="19">
        <v>2024</v>
      </c>
      <c r="D2455" s="19" t="s">
        <v>440</v>
      </c>
      <c r="E2455" s="16">
        <v>40</v>
      </c>
      <c r="F2455" s="20">
        <v>88</v>
      </c>
      <c r="G2455" s="21">
        <v>1.5803970000000001</v>
      </c>
      <c r="H2455" s="20">
        <v>8</v>
      </c>
      <c r="I2455" s="20">
        <v>37.408149999999999</v>
      </c>
      <c r="J2455" s="20">
        <v>42.591850000000001</v>
      </c>
      <c r="K2455" s="20"/>
      <c r="L2455" s="20"/>
      <c r="M2455" s="20">
        <v>38.533639999999998</v>
      </c>
      <c r="N2455" s="20">
        <v>34.521169999999998</v>
      </c>
      <c r="O2455" s="20"/>
      <c r="P2455" s="20">
        <v>45.559510000000003</v>
      </c>
      <c r="Q2455" s="20"/>
      <c r="R2455" s="19">
        <v>34.954940000000001</v>
      </c>
      <c r="S2455" s="20">
        <v>32.781230000000001</v>
      </c>
      <c r="T2455" s="20">
        <v>42.261560000000003</v>
      </c>
      <c r="U2455" s="20"/>
      <c r="V2455" s="20">
        <v>53.153820000000003</v>
      </c>
      <c r="W2455" s="20">
        <v>35.79889</v>
      </c>
      <c r="X2455" s="19"/>
    </row>
    <row r="2456" spans="1:24">
      <c r="A2456" s="68" t="s">
        <v>188</v>
      </c>
      <c r="B2456" s="70" t="s">
        <v>189</v>
      </c>
      <c r="C2456" s="70">
        <v>2025</v>
      </c>
      <c r="D2456" s="73" t="str">
        <f>VLOOKUP(B2456,'CPI Timeseries 2012 - 2025'!B:C,2,0)</f>
        <v>AP</v>
      </c>
      <c r="E2456" s="16">
        <v>41</v>
      </c>
      <c r="F2456" s="70">
        <v>81</v>
      </c>
      <c r="G2456" s="74">
        <v>1.716734</v>
      </c>
      <c r="H2456" s="70">
        <v>8</v>
      </c>
      <c r="I2456" s="75">
        <v>38.184559999999998</v>
      </c>
      <c r="J2456" s="75">
        <v>43.815440000000002</v>
      </c>
      <c r="K2456" s="75"/>
      <c r="L2456" s="75"/>
      <c r="M2456" s="75">
        <v>38.539949999999997</v>
      </c>
      <c r="N2456" s="75">
        <v>34.494399999999999</v>
      </c>
      <c r="O2456" s="75"/>
      <c r="P2456" s="75">
        <v>45.51793</v>
      </c>
      <c r="Q2456" s="75"/>
      <c r="R2456" s="75">
        <v>32.321460000000002</v>
      </c>
      <c r="S2456" s="75">
        <v>38.75</v>
      </c>
      <c r="T2456" s="75">
        <v>41.584200000000003</v>
      </c>
      <c r="U2456" s="75"/>
      <c r="V2456" s="75">
        <v>56.154170000000001</v>
      </c>
      <c r="W2456" s="75">
        <v>36.648780000000002</v>
      </c>
    </row>
    <row r="2457" spans="1:24">
      <c r="A2457" s="15" t="s">
        <v>381</v>
      </c>
      <c r="B2457" s="19" t="s">
        <v>382</v>
      </c>
      <c r="C2457" s="19">
        <v>2012</v>
      </c>
      <c r="D2457" s="19" t="s">
        <v>442</v>
      </c>
      <c r="E2457" s="16">
        <v>23</v>
      </c>
      <c r="F2457" s="20">
        <v>156</v>
      </c>
      <c r="G2457" s="21">
        <v>2.2000000000000002</v>
      </c>
      <c r="H2457" s="20">
        <v>6</v>
      </c>
      <c r="I2457" s="20">
        <v>20</v>
      </c>
      <c r="J2457" s="20">
        <v>27</v>
      </c>
      <c r="K2457" s="20"/>
      <c r="L2457" s="20"/>
      <c r="M2457" s="20">
        <v>28</v>
      </c>
      <c r="N2457" s="20">
        <v>21</v>
      </c>
      <c r="O2457" s="20"/>
      <c r="P2457" s="20">
        <v>22</v>
      </c>
      <c r="Q2457" s="20"/>
      <c r="R2457" s="19"/>
      <c r="S2457" s="20">
        <v>31</v>
      </c>
      <c r="T2457" s="20"/>
      <c r="U2457" s="20">
        <v>23</v>
      </c>
      <c r="V2457" s="20">
        <v>16</v>
      </c>
      <c r="W2457" s="20"/>
      <c r="X2457" s="19"/>
    </row>
    <row r="2458" spans="1:24">
      <c r="A2458" s="15" t="s">
        <v>381</v>
      </c>
      <c r="B2458" s="19" t="s">
        <v>382</v>
      </c>
      <c r="C2458" s="19">
        <v>2013</v>
      </c>
      <c r="D2458" s="19" t="s">
        <v>442</v>
      </c>
      <c r="E2458" s="16">
        <v>18</v>
      </c>
      <c r="F2458" s="20">
        <v>167</v>
      </c>
      <c r="G2458" s="21">
        <v>2.6</v>
      </c>
      <c r="H2458" s="20">
        <v>6</v>
      </c>
      <c r="I2458" s="20">
        <v>14</v>
      </c>
      <c r="J2458" s="20">
        <v>22</v>
      </c>
      <c r="K2458" s="20"/>
      <c r="L2458" s="20"/>
      <c r="M2458" s="20">
        <v>28</v>
      </c>
      <c r="N2458" s="20">
        <v>21</v>
      </c>
      <c r="O2458" s="20"/>
      <c r="P2458" s="20">
        <v>11</v>
      </c>
      <c r="Q2458" s="20"/>
      <c r="R2458" s="19"/>
      <c r="S2458" s="20">
        <v>21</v>
      </c>
      <c r="T2458" s="20"/>
      <c r="U2458" s="20">
        <v>12</v>
      </c>
      <c r="V2458" s="20">
        <v>15</v>
      </c>
      <c r="W2458" s="20"/>
      <c r="X2458" s="19"/>
    </row>
    <row r="2459" spans="1:24">
      <c r="A2459" s="15" t="s">
        <v>381</v>
      </c>
      <c r="B2459" s="19" t="s">
        <v>382</v>
      </c>
      <c r="C2459" s="19">
        <v>2014</v>
      </c>
      <c r="D2459" s="19" t="s">
        <v>442</v>
      </c>
      <c r="E2459" s="16">
        <v>19</v>
      </c>
      <c r="F2459" s="20">
        <v>161</v>
      </c>
      <c r="G2459" s="21">
        <v>2.369999885559082</v>
      </c>
      <c r="H2459" s="20">
        <v>6</v>
      </c>
      <c r="I2459" s="20">
        <v>15</v>
      </c>
      <c r="J2459" s="20">
        <v>23</v>
      </c>
      <c r="K2459" s="20"/>
      <c r="L2459" s="20"/>
      <c r="M2459" s="20">
        <v>28</v>
      </c>
      <c r="N2459" s="20">
        <v>21</v>
      </c>
      <c r="O2459" s="20"/>
      <c r="P2459" s="20">
        <v>22</v>
      </c>
      <c r="Q2459" s="20"/>
      <c r="R2459" s="19"/>
      <c r="S2459" s="20">
        <v>21</v>
      </c>
      <c r="T2459" s="20"/>
      <c r="U2459" s="20">
        <v>12</v>
      </c>
      <c r="V2459" s="20">
        <v>14</v>
      </c>
      <c r="W2459" s="20"/>
      <c r="X2459" s="19"/>
    </row>
    <row r="2460" spans="1:24">
      <c r="A2460" s="15" t="s">
        <v>381</v>
      </c>
      <c r="B2460" s="19" t="s">
        <v>382</v>
      </c>
      <c r="C2460" s="19">
        <v>2015</v>
      </c>
      <c r="D2460" s="19" t="s">
        <v>442</v>
      </c>
      <c r="E2460" s="16">
        <v>18</v>
      </c>
      <c r="F2460" s="20">
        <v>154</v>
      </c>
      <c r="G2460" s="21">
        <v>2.6600000858306885</v>
      </c>
      <c r="H2460" s="20">
        <v>6</v>
      </c>
      <c r="I2460" s="20">
        <v>14</v>
      </c>
      <c r="J2460" s="20">
        <v>22</v>
      </c>
      <c r="K2460" s="20"/>
      <c r="L2460" s="20"/>
      <c r="M2460" s="20">
        <v>28</v>
      </c>
      <c r="N2460" s="20">
        <v>21</v>
      </c>
      <c r="O2460" s="20"/>
      <c r="P2460" s="20">
        <v>22</v>
      </c>
      <c r="Q2460" s="20"/>
      <c r="R2460" s="19"/>
      <c r="S2460" s="20">
        <v>12</v>
      </c>
      <c r="T2460" s="20"/>
      <c r="U2460" s="20">
        <v>12</v>
      </c>
      <c r="V2460" s="20">
        <v>14</v>
      </c>
      <c r="W2460" s="20"/>
      <c r="X2460" s="19"/>
    </row>
    <row r="2461" spans="1:24">
      <c r="A2461" s="15" t="s">
        <v>381</v>
      </c>
      <c r="B2461" s="19" t="s">
        <v>382</v>
      </c>
      <c r="C2461" s="19">
        <v>2016</v>
      </c>
      <c r="D2461" s="19" t="s">
        <v>442</v>
      </c>
      <c r="E2461" s="16">
        <v>14</v>
      </c>
      <c r="F2461" s="20">
        <v>170</v>
      </c>
      <c r="G2461" s="21">
        <v>3.05</v>
      </c>
      <c r="H2461" s="20">
        <v>7</v>
      </c>
      <c r="I2461" s="20">
        <v>9</v>
      </c>
      <c r="J2461" s="20">
        <v>19</v>
      </c>
      <c r="K2461" s="20" t="s">
        <v>557</v>
      </c>
      <c r="L2461" s="20" t="s">
        <v>557</v>
      </c>
      <c r="M2461" s="20">
        <v>28</v>
      </c>
      <c r="N2461" s="20">
        <v>19</v>
      </c>
      <c r="O2461" s="20" t="s">
        <v>557</v>
      </c>
      <c r="P2461" s="20">
        <v>10</v>
      </c>
      <c r="Q2461" s="20" t="s">
        <v>557</v>
      </c>
      <c r="R2461" s="19" t="s">
        <v>557</v>
      </c>
      <c r="S2461" s="20">
        <v>15</v>
      </c>
      <c r="T2461" s="20">
        <v>14</v>
      </c>
      <c r="U2461" s="20">
        <v>2</v>
      </c>
      <c r="V2461" s="20">
        <v>12</v>
      </c>
      <c r="W2461" s="20" t="s">
        <v>557</v>
      </c>
      <c r="X2461" s="19"/>
    </row>
    <row r="2462" spans="1:24">
      <c r="A2462" s="15" t="s">
        <v>381</v>
      </c>
      <c r="B2462" s="19" t="s">
        <v>382</v>
      </c>
      <c r="C2462" s="19">
        <v>2017</v>
      </c>
      <c r="D2462" s="19" t="s">
        <v>442</v>
      </c>
      <c r="E2462" s="16">
        <v>16</v>
      </c>
      <c r="F2462" s="20">
        <v>175</v>
      </c>
      <c r="G2462" s="21">
        <v>1.85</v>
      </c>
      <c r="H2462" s="20">
        <v>7</v>
      </c>
      <c r="I2462" s="20">
        <v>13</v>
      </c>
      <c r="J2462" s="20">
        <v>19</v>
      </c>
      <c r="K2462" s="20"/>
      <c r="L2462" s="20"/>
      <c r="M2462" s="20">
        <v>17</v>
      </c>
      <c r="N2462" s="20">
        <v>20</v>
      </c>
      <c r="O2462" s="20"/>
      <c r="P2462" s="20">
        <v>10</v>
      </c>
      <c r="Q2462" s="20"/>
      <c r="R2462" s="19"/>
      <c r="S2462" s="20">
        <v>15</v>
      </c>
      <c r="T2462" s="20">
        <v>17</v>
      </c>
      <c r="U2462" s="20">
        <v>10</v>
      </c>
      <c r="V2462" s="20">
        <v>24</v>
      </c>
      <c r="W2462" s="20"/>
      <c r="X2462" s="19"/>
    </row>
    <row r="2463" spans="1:24">
      <c r="A2463" s="15" t="s">
        <v>381</v>
      </c>
      <c r="B2463" s="19" t="s">
        <v>382</v>
      </c>
      <c r="C2463" s="19">
        <v>2018</v>
      </c>
      <c r="D2463" s="19" t="s">
        <v>442</v>
      </c>
      <c r="E2463" s="16">
        <v>14</v>
      </c>
      <c r="F2463" s="20">
        <v>176</v>
      </c>
      <c r="G2463" s="21">
        <v>1.45</v>
      </c>
      <c r="H2463" s="20">
        <v>7</v>
      </c>
      <c r="I2463" s="20">
        <v>12</v>
      </c>
      <c r="J2463" s="20">
        <v>16</v>
      </c>
      <c r="K2463" s="20"/>
      <c r="L2463" s="20"/>
      <c r="M2463" s="20">
        <v>17</v>
      </c>
      <c r="N2463" s="20">
        <v>20</v>
      </c>
      <c r="O2463" s="20"/>
      <c r="P2463" s="20">
        <v>10</v>
      </c>
      <c r="Q2463" s="20"/>
      <c r="R2463" s="19"/>
      <c r="S2463" s="20">
        <v>15</v>
      </c>
      <c r="T2463" s="20">
        <v>12</v>
      </c>
      <c r="U2463" s="20">
        <v>10</v>
      </c>
      <c r="V2463" s="20">
        <v>17</v>
      </c>
      <c r="W2463" s="20"/>
      <c r="X2463" s="19"/>
    </row>
    <row r="2464" spans="1:24">
      <c r="A2464" s="15" t="s">
        <v>381</v>
      </c>
      <c r="B2464" s="19" t="s">
        <v>382</v>
      </c>
      <c r="C2464" s="19">
        <v>2019</v>
      </c>
      <c r="D2464" s="19" t="s">
        <v>442</v>
      </c>
      <c r="E2464" s="16">
        <v>15</v>
      </c>
      <c r="F2464" s="20">
        <v>177</v>
      </c>
      <c r="G2464" s="21">
        <v>1.8859939999999999</v>
      </c>
      <c r="H2464" s="20">
        <v>7</v>
      </c>
      <c r="I2464" s="20">
        <v>11.906969999999999</v>
      </c>
      <c r="J2464" s="20">
        <v>18.093029999999999</v>
      </c>
      <c r="K2464" s="20" t="s">
        <v>557</v>
      </c>
      <c r="L2464" s="20" t="s">
        <v>557</v>
      </c>
      <c r="M2464" s="20">
        <v>13</v>
      </c>
      <c r="N2464" s="20">
        <v>20</v>
      </c>
      <c r="O2464" s="20" t="s">
        <v>557</v>
      </c>
      <c r="P2464" s="20">
        <v>10</v>
      </c>
      <c r="Q2464" s="20" t="s">
        <v>557</v>
      </c>
      <c r="R2464" s="19" t="s">
        <v>557</v>
      </c>
      <c r="S2464" s="20">
        <v>15</v>
      </c>
      <c r="T2464" s="20">
        <v>13</v>
      </c>
      <c r="U2464" s="20">
        <v>10</v>
      </c>
      <c r="V2464" s="20">
        <v>23</v>
      </c>
      <c r="W2464" s="20" t="s">
        <v>557</v>
      </c>
      <c r="X2464" s="19"/>
    </row>
    <row r="2465" spans="1:24">
      <c r="A2465" s="15" t="s">
        <v>381</v>
      </c>
      <c r="B2465" s="19" t="s">
        <v>382</v>
      </c>
      <c r="C2465" s="19">
        <v>2020</v>
      </c>
      <c r="D2465" s="19" t="s">
        <v>442</v>
      </c>
      <c r="E2465" s="16">
        <v>15</v>
      </c>
      <c r="F2465" s="20">
        <v>176</v>
      </c>
      <c r="G2465" s="21">
        <v>1.333599</v>
      </c>
      <c r="H2465" s="20">
        <v>7</v>
      </c>
      <c r="I2465" s="20">
        <v>12.812900000000001</v>
      </c>
      <c r="J2465" s="20">
        <v>17.187100000000001</v>
      </c>
      <c r="K2465" s="20" t="s">
        <v>557</v>
      </c>
      <c r="L2465" s="20" t="s">
        <v>557</v>
      </c>
      <c r="M2465" s="20">
        <v>13</v>
      </c>
      <c r="N2465" s="20">
        <v>20</v>
      </c>
      <c r="O2465" s="20" t="s">
        <v>557</v>
      </c>
      <c r="P2465" s="20">
        <v>10</v>
      </c>
      <c r="Q2465" s="20" t="s">
        <v>557</v>
      </c>
      <c r="R2465" s="19" t="s">
        <v>557</v>
      </c>
      <c r="S2465" s="20">
        <v>15</v>
      </c>
      <c r="T2465" s="20">
        <v>13</v>
      </c>
      <c r="U2465" s="20">
        <v>10</v>
      </c>
      <c r="V2465" s="20">
        <v>23</v>
      </c>
      <c r="W2465" s="20" t="s">
        <v>557</v>
      </c>
      <c r="X2465" s="19"/>
    </row>
    <row r="2466" spans="1:24">
      <c r="A2466" s="15" t="s">
        <v>381</v>
      </c>
      <c r="B2466" s="19" t="s">
        <v>382</v>
      </c>
      <c r="C2466" s="19">
        <v>2021</v>
      </c>
      <c r="D2466" s="19" t="s">
        <v>442</v>
      </c>
      <c r="E2466" s="16">
        <v>16</v>
      </c>
      <c r="F2466" s="20">
        <v>174</v>
      </c>
      <c r="G2466" s="21">
        <v>2.292554</v>
      </c>
      <c r="H2466" s="20">
        <v>7</v>
      </c>
      <c r="I2466" s="20">
        <v>12.22875</v>
      </c>
      <c r="J2466" s="20">
        <v>19.771249999999998</v>
      </c>
      <c r="K2466" s="20"/>
      <c r="L2466" s="20"/>
      <c r="M2466" s="20">
        <v>12.897919999999999</v>
      </c>
      <c r="N2466" s="20">
        <v>19.792760000000001</v>
      </c>
      <c r="O2466" s="20"/>
      <c r="P2466" s="20">
        <v>10.21805</v>
      </c>
      <c r="Q2466" s="20"/>
      <c r="R2466" s="19"/>
      <c r="S2466" s="20">
        <v>15.001060000000001</v>
      </c>
      <c r="T2466" s="20">
        <v>11.614839999999999</v>
      </c>
      <c r="U2466" s="20">
        <v>10.11772</v>
      </c>
      <c r="V2466" s="20">
        <v>34.157170000000001</v>
      </c>
      <c r="W2466" s="20"/>
      <c r="X2466" s="19"/>
    </row>
    <row r="2467" spans="1:24">
      <c r="A2467" s="15" t="s">
        <v>381</v>
      </c>
      <c r="B2467" s="19" t="s">
        <v>382</v>
      </c>
      <c r="C2467" s="19">
        <v>2022</v>
      </c>
      <c r="D2467" s="19" t="s">
        <v>442</v>
      </c>
      <c r="E2467" s="16">
        <v>16</v>
      </c>
      <c r="F2467" s="20">
        <v>176</v>
      </c>
      <c r="G2467" s="21">
        <v>1.975074</v>
      </c>
      <c r="H2467" s="20">
        <v>7</v>
      </c>
      <c r="I2467" s="20">
        <v>12.76088</v>
      </c>
      <c r="J2467" s="20">
        <v>19.23912</v>
      </c>
      <c r="K2467" s="20" t="s">
        <v>557</v>
      </c>
      <c r="L2467" s="20" t="s">
        <v>557</v>
      </c>
      <c r="M2467" s="20">
        <v>13</v>
      </c>
      <c r="N2467" s="20">
        <v>20</v>
      </c>
      <c r="O2467" s="20" t="s">
        <v>557</v>
      </c>
      <c r="P2467" s="20">
        <v>10</v>
      </c>
      <c r="Q2467" s="20" t="s">
        <v>557</v>
      </c>
      <c r="R2467" s="19" t="s">
        <v>557</v>
      </c>
      <c r="S2467" s="20">
        <v>15</v>
      </c>
      <c r="T2467" s="20">
        <v>11</v>
      </c>
      <c r="U2467" s="20">
        <v>10</v>
      </c>
      <c r="V2467" s="20">
        <v>30</v>
      </c>
      <c r="W2467" s="20" t="s">
        <v>557</v>
      </c>
      <c r="X2467" s="19"/>
    </row>
    <row r="2468" spans="1:24">
      <c r="A2468" s="15" t="s">
        <v>381</v>
      </c>
      <c r="B2468" s="19" t="s">
        <v>382</v>
      </c>
      <c r="C2468" s="19">
        <v>2023</v>
      </c>
      <c r="D2468" s="19" t="s">
        <v>442</v>
      </c>
      <c r="E2468" s="16">
        <v>16</v>
      </c>
      <c r="F2468" s="20">
        <v>176</v>
      </c>
      <c r="G2468" s="21">
        <v>1.7534430000000001</v>
      </c>
      <c r="H2468" s="20">
        <v>7</v>
      </c>
      <c r="I2468" s="20">
        <v>13.12435</v>
      </c>
      <c r="J2468" s="20">
        <v>18.87565</v>
      </c>
      <c r="K2468" s="20"/>
      <c r="L2468" s="20"/>
      <c r="M2468" s="20">
        <v>12.897919999999999</v>
      </c>
      <c r="N2468" s="20">
        <v>19.792760000000001</v>
      </c>
      <c r="O2468" s="20"/>
      <c r="P2468" s="20">
        <v>10.21805</v>
      </c>
      <c r="Q2468" s="20"/>
      <c r="R2468" s="19"/>
      <c r="S2468" s="20">
        <v>15.001060000000001</v>
      </c>
      <c r="T2468" s="20">
        <v>13.06165</v>
      </c>
      <c r="U2468" s="20">
        <v>10.11772</v>
      </c>
      <c r="V2468" s="20">
        <v>28.545539999999999</v>
      </c>
      <c r="W2468" s="20"/>
      <c r="X2468" s="19"/>
    </row>
    <row r="2469" spans="1:24">
      <c r="A2469" s="15" t="s">
        <v>381</v>
      </c>
      <c r="B2469" s="19" t="s">
        <v>382</v>
      </c>
      <c r="C2469" s="19">
        <v>2024</v>
      </c>
      <c r="D2469" s="19" t="s">
        <v>442</v>
      </c>
      <c r="E2469" s="16">
        <v>13</v>
      </c>
      <c r="F2469" s="20">
        <v>173</v>
      </c>
      <c r="G2469" s="21">
        <v>1.7179599999999999</v>
      </c>
      <c r="H2469" s="20">
        <v>7</v>
      </c>
      <c r="I2469" s="20">
        <v>10.182539999999999</v>
      </c>
      <c r="J2469" s="20">
        <v>15.817460000000001</v>
      </c>
      <c r="K2469" s="20"/>
      <c r="L2469" s="20"/>
      <c r="M2469" s="20">
        <v>12.745279999999999</v>
      </c>
      <c r="N2469" s="20">
        <v>18.412189999999999</v>
      </c>
      <c r="O2469" s="20"/>
      <c r="P2469" s="20">
        <v>5.8833080000000004</v>
      </c>
      <c r="Q2469" s="20"/>
      <c r="R2469" s="19"/>
      <c r="S2469" s="20">
        <v>14.63227</v>
      </c>
      <c r="T2469" s="20">
        <v>11.46189</v>
      </c>
      <c r="U2469" s="20">
        <v>3.2360509999999998</v>
      </c>
      <c r="V2469" s="20">
        <v>21.31372</v>
      </c>
      <c r="W2469" s="20"/>
      <c r="X2469" s="19"/>
    </row>
    <row r="2470" spans="1:24">
      <c r="A2470" s="68" t="s">
        <v>381</v>
      </c>
      <c r="B2470" s="70" t="s">
        <v>382</v>
      </c>
      <c r="C2470" s="70">
        <v>2025</v>
      </c>
      <c r="D2470" s="73" t="str">
        <f>VLOOKUP(B2470,'CPI Timeseries 2012 - 2025'!B:C,2,0)</f>
        <v>MENA</v>
      </c>
      <c r="E2470" s="16">
        <v>13</v>
      </c>
      <c r="F2470" s="70">
        <v>177</v>
      </c>
      <c r="G2470" s="74">
        <v>1.8306229999999999</v>
      </c>
      <c r="H2470" s="70">
        <v>7</v>
      </c>
      <c r="I2470" s="75">
        <v>9.9977789999999995</v>
      </c>
      <c r="J2470" s="75">
        <v>16.002220000000001</v>
      </c>
      <c r="K2470" s="75"/>
      <c r="L2470" s="75"/>
      <c r="M2470" s="75">
        <v>12.748570000000001</v>
      </c>
      <c r="N2470" s="75">
        <v>18.379660000000001</v>
      </c>
      <c r="O2470" s="75"/>
      <c r="P2470" s="75">
        <v>5.8066740000000001</v>
      </c>
      <c r="Q2470" s="75"/>
      <c r="R2470" s="75"/>
      <c r="S2470" s="75">
        <v>14.604010000000001</v>
      </c>
      <c r="T2470" s="75">
        <v>12.83159</v>
      </c>
      <c r="U2470" s="75">
        <v>3.2353480000000001</v>
      </c>
      <c r="V2470" s="75">
        <v>23.139569999999999</v>
      </c>
      <c r="W2470" s="75"/>
    </row>
    <row r="2471" spans="1:24">
      <c r="A2471" s="15" t="s">
        <v>228</v>
      </c>
      <c r="B2471" s="19" t="s">
        <v>229</v>
      </c>
      <c r="C2471" s="19">
        <v>2012</v>
      </c>
      <c r="D2471" s="19" t="s">
        <v>443</v>
      </c>
      <c r="E2471" s="16">
        <v>37</v>
      </c>
      <c r="F2471" s="20">
        <v>88</v>
      </c>
      <c r="G2471" s="21">
        <v>3.1</v>
      </c>
      <c r="H2471" s="20">
        <v>8</v>
      </c>
      <c r="I2471" s="20">
        <v>32</v>
      </c>
      <c r="J2471" s="20">
        <v>42</v>
      </c>
      <c r="K2471" s="20">
        <v>47</v>
      </c>
      <c r="L2471" s="20"/>
      <c r="M2471" s="20">
        <v>32</v>
      </c>
      <c r="N2471" s="20">
        <v>38</v>
      </c>
      <c r="O2471" s="20"/>
      <c r="P2471" s="20">
        <v>32</v>
      </c>
      <c r="Q2471" s="20"/>
      <c r="R2471" s="19"/>
      <c r="S2471" s="20">
        <v>50</v>
      </c>
      <c r="T2471" s="20"/>
      <c r="U2471" s="20">
        <v>23</v>
      </c>
      <c r="V2471" s="20">
        <v>35</v>
      </c>
      <c r="W2471" s="20">
        <v>36</v>
      </c>
      <c r="X2471" s="19"/>
    </row>
    <row r="2472" spans="1:24">
      <c r="A2472" s="15" t="s">
        <v>228</v>
      </c>
      <c r="B2472" s="19" t="s">
        <v>229</v>
      </c>
      <c r="C2472" s="19">
        <v>2013</v>
      </c>
      <c r="D2472" s="19" t="s">
        <v>443</v>
      </c>
      <c r="E2472" s="16">
        <v>38</v>
      </c>
      <c r="F2472" s="20">
        <v>83</v>
      </c>
      <c r="G2472" s="21">
        <v>2.1</v>
      </c>
      <c r="H2472" s="20">
        <v>8</v>
      </c>
      <c r="I2472" s="20">
        <v>35</v>
      </c>
      <c r="J2472" s="20">
        <v>41</v>
      </c>
      <c r="K2472" s="20">
        <v>50</v>
      </c>
      <c r="L2472" s="20"/>
      <c r="M2472" s="20">
        <v>32</v>
      </c>
      <c r="N2472" s="20">
        <v>38</v>
      </c>
      <c r="O2472" s="20"/>
      <c r="P2472" s="20">
        <v>32</v>
      </c>
      <c r="Q2472" s="20"/>
      <c r="R2472" s="19"/>
      <c r="S2472" s="20">
        <v>41</v>
      </c>
      <c r="T2472" s="20"/>
      <c r="U2472" s="20">
        <v>35</v>
      </c>
      <c r="V2472" s="20">
        <v>37</v>
      </c>
      <c r="W2472" s="20">
        <v>36</v>
      </c>
      <c r="X2472" s="19"/>
    </row>
    <row r="2473" spans="1:24">
      <c r="A2473" s="15" t="s">
        <v>228</v>
      </c>
      <c r="B2473" s="19" t="s">
        <v>229</v>
      </c>
      <c r="C2473" s="19">
        <v>2014</v>
      </c>
      <c r="D2473" s="19" t="s">
        <v>443</v>
      </c>
      <c r="E2473" s="16">
        <v>38</v>
      </c>
      <c r="F2473" s="20">
        <v>85</v>
      </c>
      <c r="G2473" s="21">
        <v>2.2699999809265137</v>
      </c>
      <c r="H2473" s="20">
        <v>8</v>
      </c>
      <c r="I2473" s="20">
        <v>34</v>
      </c>
      <c r="J2473" s="20">
        <v>42</v>
      </c>
      <c r="K2473" s="20">
        <v>50</v>
      </c>
      <c r="L2473" s="20"/>
      <c r="M2473" s="20">
        <v>32</v>
      </c>
      <c r="N2473" s="20">
        <v>38</v>
      </c>
      <c r="O2473" s="20"/>
      <c r="P2473" s="20">
        <v>32</v>
      </c>
      <c r="Q2473" s="20"/>
      <c r="R2473" s="19"/>
      <c r="S2473" s="20">
        <v>41</v>
      </c>
      <c r="T2473" s="20"/>
      <c r="U2473" s="20">
        <v>35</v>
      </c>
      <c r="V2473" s="20">
        <v>44</v>
      </c>
      <c r="W2473" s="20">
        <v>34</v>
      </c>
      <c r="X2473" s="19"/>
    </row>
    <row r="2474" spans="1:24">
      <c r="A2474" s="15" t="s">
        <v>228</v>
      </c>
      <c r="B2474" s="19" t="s">
        <v>229</v>
      </c>
      <c r="C2474" s="19">
        <v>2015</v>
      </c>
      <c r="D2474" s="19" t="s">
        <v>443</v>
      </c>
      <c r="E2474" s="16">
        <v>38</v>
      </c>
      <c r="F2474" s="20">
        <v>76</v>
      </c>
      <c r="G2474" s="21">
        <v>2.5499999523162842</v>
      </c>
      <c r="H2474" s="20">
        <v>8</v>
      </c>
      <c r="I2474" s="20">
        <v>34</v>
      </c>
      <c r="J2474" s="20">
        <v>42</v>
      </c>
      <c r="K2474" s="20">
        <v>50</v>
      </c>
      <c r="L2474" s="20"/>
      <c r="M2474" s="20">
        <v>28</v>
      </c>
      <c r="N2474" s="20">
        <v>38</v>
      </c>
      <c r="O2474" s="20"/>
      <c r="P2474" s="20">
        <v>32</v>
      </c>
      <c r="Q2474" s="20"/>
      <c r="R2474" s="19"/>
      <c r="S2474" s="20">
        <v>41</v>
      </c>
      <c r="T2474" s="20"/>
      <c r="U2474" s="20">
        <v>35</v>
      </c>
      <c r="V2474" s="20">
        <v>46</v>
      </c>
      <c r="W2474" s="20">
        <v>36</v>
      </c>
      <c r="X2474" s="19"/>
    </row>
    <row r="2475" spans="1:24">
      <c r="A2475" s="15" t="s">
        <v>228</v>
      </c>
      <c r="B2475" s="19" t="s">
        <v>229</v>
      </c>
      <c r="C2475" s="19">
        <v>2016</v>
      </c>
      <c r="D2475" s="19" t="s">
        <v>443</v>
      </c>
      <c r="E2475" s="16">
        <v>38</v>
      </c>
      <c r="F2475" s="20">
        <v>87</v>
      </c>
      <c r="G2475" s="21">
        <v>2.91</v>
      </c>
      <c r="H2475" s="20">
        <v>9</v>
      </c>
      <c r="I2475" s="20">
        <v>34</v>
      </c>
      <c r="J2475" s="20">
        <v>43</v>
      </c>
      <c r="K2475" s="20">
        <v>41</v>
      </c>
      <c r="L2475" s="20" t="s">
        <v>557</v>
      </c>
      <c r="M2475" s="20">
        <v>28</v>
      </c>
      <c r="N2475" s="20">
        <v>37</v>
      </c>
      <c r="O2475" s="20" t="s">
        <v>557</v>
      </c>
      <c r="P2475" s="20">
        <v>34</v>
      </c>
      <c r="Q2475" s="20" t="s">
        <v>557</v>
      </c>
      <c r="R2475" s="19" t="s">
        <v>557</v>
      </c>
      <c r="S2475" s="20">
        <v>41</v>
      </c>
      <c r="T2475" s="20">
        <v>59</v>
      </c>
      <c r="U2475" s="20">
        <v>35</v>
      </c>
      <c r="V2475" s="20">
        <v>31</v>
      </c>
      <c r="W2475" s="20">
        <v>39</v>
      </c>
      <c r="X2475" s="19"/>
    </row>
    <row r="2476" spans="1:24">
      <c r="A2476" s="15" t="s">
        <v>228</v>
      </c>
      <c r="B2476" s="19" t="s">
        <v>229</v>
      </c>
      <c r="C2476" s="19">
        <v>2017</v>
      </c>
      <c r="D2476" s="19" t="s">
        <v>443</v>
      </c>
      <c r="E2476" s="16">
        <v>37</v>
      </c>
      <c r="F2476" s="20">
        <v>96</v>
      </c>
      <c r="G2476" s="21">
        <v>2.46</v>
      </c>
      <c r="H2476" s="20">
        <v>9</v>
      </c>
      <c r="I2476" s="20">
        <v>33</v>
      </c>
      <c r="J2476" s="20">
        <v>41</v>
      </c>
      <c r="K2476" s="20">
        <v>39</v>
      </c>
      <c r="L2476" s="20"/>
      <c r="M2476" s="20">
        <v>29</v>
      </c>
      <c r="N2476" s="20">
        <v>37</v>
      </c>
      <c r="O2476" s="20"/>
      <c r="P2476" s="20">
        <v>35</v>
      </c>
      <c r="Q2476" s="20"/>
      <c r="R2476" s="19"/>
      <c r="S2476" s="20">
        <v>38</v>
      </c>
      <c r="T2476" s="20">
        <v>54</v>
      </c>
      <c r="U2476" s="20">
        <v>35</v>
      </c>
      <c r="V2476" s="20">
        <v>29</v>
      </c>
      <c r="W2476" s="20">
        <v>40</v>
      </c>
      <c r="X2476" s="19"/>
    </row>
    <row r="2477" spans="1:24">
      <c r="A2477" s="15" t="s">
        <v>228</v>
      </c>
      <c r="B2477" s="19" t="s">
        <v>229</v>
      </c>
      <c r="C2477" s="19">
        <v>2018</v>
      </c>
      <c r="D2477" s="19" t="s">
        <v>443</v>
      </c>
      <c r="E2477" s="16">
        <v>35</v>
      </c>
      <c r="F2477" s="20">
        <v>105</v>
      </c>
      <c r="G2477" s="21">
        <v>1.93</v>
      </c>
      <c r="H2477" s="20">
        <v>9</v>
      </c>
      <c r="I2477" s="20">
        <v>32</v>
      </c>
      <c r="J2477" s="20">
        <v>38</v>
      </c>
      <c r="K2477" s="20">
        <v>39</v>
      </c>
      <c r="L2477" s="20"/>
      <c r="M2477" s="20">
        <v>29</v>
      </c>
      <c r="N2477" s="20">
        <v>37</v>
      </c>
      <c r="O2477" s="20"/>
      <c r="P2477" s="20">
        <v>35</v>
      </c>
      <c r="Q2477" s="20"/>
      <c r="R2477" s="19"/>
      <c r="S2477" s="20">
        <v>32</v>
      </c>
      <c r="T2477" s="20">
        <v>43</v>
      </c>
      <c r="U2477" s="20">
        <v>35</v>
      </c>
      <c r="V2477" s="20">
        <v>25</v>
      </c>
      <c r="W2477" s="20">
        <v>40</v>
      </c>
      <c r="X2477" s="19"/>
    </row>
    <row r="2478" spans="1:24">
      <c r="A2478" s="15" t="s">
        <v>228</v>
      </c>
      <c r="B2478" s="19" t="s">
        <v>229</v>
      </c>
      <c r="C2478" s="19">
        <v>2019</v>
      </c>
      <c r="D2478" s="19" t="s">
        <v>443</v>
      </c>
      <c r="E2478" s="16">
        <v>34</v>
      </c>
      <c r="F2478" s="20">
        <v>113</v>
      </c>
      <c r="G2478" s="21">
        <v>1.9736670000000001</v>
      </c>
      <c r="H2478" s="20">
        <v>9</v>
      </c>
      <c r="I2478" s="20">
        <v>30.763190000000002</v>
      </c>
      <c r="J2478" s="20">
        <v>37.236809999999998</v>
      </c>
      <c r="K2478" s="20">
        <v>39</v>
      </c>
      <c r="L2478" s="20" t="s">
        <v>557</v>
      </c>
      <c r="M2478" s="20">
        <v>29</v>
      </c>
      <c r="N2478" s="20">
        <v>37</v>
      </c>
      <c r="O2478" s="20" t="s">
        <v>557</v>
      </c>
      <c r="P2478" s="20">
        <v>35</v>
      </c>
      <c r="Q2478" s="20" t="s">
        <v>557</v>
      </c>
      <c r="R2478" s="19" t="s">
        <v>557</v>
      </c>
      <c r="S2478" s="20">
        <v>35</v>
      </c>
      <c r="T2478" s="20">
        <v>43</v>
      </c>
      <c r="U2478" s="20">
        <v>27</v>
      </c>
      <c r="V2478" s="20">
        <v>26</v>
      </c>
      <c r="W2478" s="20">
        <v>38</v>
      </c>
      <c r="X2478" s="19"/>
    </row>
    <row r="2479" spans="1:24">
      <c r="A2479" s="15" t="s">
        <v>228</v>
      </c>
      <c r="B2479" s="19" t="s">
        <v>229</v>
      </c>
      <c r="C2479" s="19">
        <v>2020</v>
      </c>
      <c r="D2479" s="19" t="s">
        <v>443</v>
      </c>
      <c r="E2479" s="16">
        <v>33</v>
      </c>
      <c r="F2479" s="20">
        <v>117</v>
      </c>
      <c r="G2479" s="21">
        <v>0.95660520000000004</v>
      </c>
      <c r="H2479" s="20">
        <v>9</v>
      </c>
      <c r="I2479" s="20">
        <v>31.431170000000002</v>
      </c>
      <c r="J2479" s="20">
        <v>34.568829999999998</v>
      </c>
      <c r="K2479" s="20">
        <v>39</v>
      </c>
      <c r="L2479" s="20" t="s">
        <v>557</v>
      </c>
      <c r="M2479" s="20">
        <v>29</v>
      </c>
      <c r="N2479" s="20">
        <v>37</v>
      </c>
      <c r="O2479" s="20" t="s">
        <v>557</v>
      </c>
      <c r="P2479" s="20">
        <v>35</v>
      </c>
      <c r="Q2479" s="20" t="s">
        <v>557</v>
      </c>
      <c r="R2479" s="19" t="s">
        <v>557</v>
      </c>
      <c r="S2479" s="20">
        <v>36</v>
      </c>
      <c r="T2479" s="20">
        <v>37</v>
      </c>
      <c r="U2479" s="20">
        <v>27</v>
      </c>
      <c r="V2479" s="20">
        <v>26</v>
      </c>
      <c r="W2479" s="20">
        <v>36</v>
      </c>
      <c r="X2479" s="19"/>
    </row>
    <row r="2480" spans="1:24">
      <c r="A2480" s="15" t="s">
        <v>228</v>
      </c>
      <c r="B2480" s="19" t="s">
        <v>229</v>
      </c>
      <c r="C2480" s="19">
        <v>2021</v>
      </c>
      <c r="D2480" s="19" t="s">
        <v>443</v>
      </c>
      <c r="E2480" s="16">
        <v>33</v>
      </c>
      <c r="F2480" s="20">
        <v>117</v>
      </c>
      <c r="G2480" s="21">
        <v>1.634307</v>
      </c>
      <c r="H2480" s="20">
        <v>9</v>
      </c>
      <c r="I2480" s="20">
        <v>30.31157</v>
      </c>
      <c r="J2480" s="20">
        <v>35.688429999999997</v>
      </c>
      <c r="K2480" s="20">
        <v>34.173180000000002</v>
      </c>
      <c r="L2480" s="20"/>
      <c r="M2480" s="20">
        <v>20.87696</v>
      </c>
      <c r="N2480" s="20">
        <v>37.263190000000002</v>
      </c>
      <c r="O2480" s="20"/>
      <c r="P2480" s="20">
        <v>34.50329</v>
      </c>
      <c r="Q2480" s="20"/>
      <c r="R2480" s="19"/>
      <c r="S2480" s="20">
        <v>32.418640000000003</v>
      </c>
      <c r="T2480" s="20">
        <v>49.231909999999999</v>
      </c>
      <c r="U2480" s="20">
        <v>26.78049</v>
      </c>
      <c r="V2480" s="20">
        <v>22.758559999999999</v>
      </c>
      <c r="W2480" s="20">
        <v>34.682510000000001</v>
      </c>
      <c r="X2480" s="19"/>
    </row>
    <row r="2481" spans="1:24">
      <c r="A2481" s="15" t="s">
        <v>228</v>
      </c>
      <c r="B2481" s="19" t="s">
        <v>229</v>
      </c>
      <c r="C2481" s="19">
        <v>2022</v>
      </c>
      <c r="D2481" s="19" t="s">
        <v>443</v>
      </c>
      <c r="E2481" s="16">
        <v>33</v>
      </c>
      <c r="F2481" s="20">
        <v>116</v>
      </c>
      <c r="G2481" s="21">
        <v>1.495884</v>
      </c>
      <c r="H2481" s="20">
        <v>9</v>
      </c>
      <c r="I2481" s="20">
        <v>30.546749999999999</v>
      </c>
      <c r="J2481" s="20">
        <v>35.453249999999997</v>
      </c>
      <c r="K2481" s="20">
        <v>34</v>
      </c>
      <c r="L2481" s="20" t="s">
        <v>557</v>
      </c>
      <c r="M2481" s="20">
        <v>21</v>
      </c>
      <c r="N2481" s="20">
        <v>37</v>
      </c>
      <c r="O2481" s="20" t="s">
        <v>557</v>
      </c>
      <c r="P2481" s="20">
        <v>35</v>
      </c>
      <c r="Q2481" s="20" t="s">
        <v>557</v>
      </c>
      <c r="R2481" s="19" t="s">
        <v>557</v>
      </c>
      <c r="S2481" s="20">
        <v>32</v>
      </c>
      <c r="T2481" s="20">
        <v>49</v>
      </c>
      <c r="U2481" s="20">
        <v>27</v>
      </c>
      <c r="V2481" s="20">
        <v>30</v>
      </c>
      <c r="W2481" s="20">
        <v>36</v>
      </c>
      <c r="X2481" s="19"/>
    </row>
    <row r="2482" spans="1:24">
      <c r="A2482" s="15" t="s">
        <v>228</v>
      </c>
      <c r="B2482" s="19" t="s">
        <v>229</v>
      </c>
      <c r="C2482" s="19">
        <v>2023</v>
      </c>
      <c r="D2482" s="19" t="s">
        <v>443</v>
      </c>
      <c r="E2482" s="16">
        <v>37</v>
      </c>
      <c r="F2482" s="20">
        <v>98</v>
      </c>
      <c r="G2482" s="21">
        <v>2.055679</v>
      </c>
      <c r="H2482" s="20">
        <v>8</v>
      </c>
      <c r="I2482" s="20">
        <v>33.628680000000003</v>
      </c>
      <c r="J2482" s="20">
        <v>40.371319999999997</v>
      </c>
      <c r="K2482" s="20">
        <v>31.568539999999999</v>
      </c>
      <c r="L2482" s="20"/>
      <c r="M2482" s="20">
        <v>32.845500000000001</v>
      </c>
      <c r="N2482" s="20">
        <v>37.263190000000002</v>
      </c>
      <c r="O2482" s="20"/>
      <c r="P2482" s="20">
        <v>46.737209999999997</v>
      </c>
      <c r="Q2482" s="20"/>
      <c r="R2482" s="19"/>
      <c r="S2482" s="20">
        <v>32.418640000000003</v>
      </c>
      <c r="T2482" s="20">
        <v>54.295740000000002</v>
      </c>
      <c r="U2482" s="20">
        <v>26.78049</v>
      </c>
      <c r="V2482" s="20"/>
      <c r="W2482" s="20">
        <v>35.58079</v>
      </c>
      <c r="X2482" s="19"/>
    </row>
    <row r="2483" spans="1:24">
      <c r="A2483" s="15" t="s">
        <v>228</v>
      </c>
      <c r="B2483" s="19" t="s">
        <v>229</v>
      </c>
      <c r="C2483" s="19">
        <v>2024</v>
      </c>
      <c r="D2483" s="19" t="s">
        <v>443</v>
      </c>
      <c r="E2483" s="16">
        <v>39</v>
      </c>
      <c r="F2483" s="20">
        <v>92</v>
      </c>
      <c r="G2483" s="21">
        <v>1.7624679999999999</v>
      </c>
      <c r="H2483" s="20">
        <v>9</v>
      </c>
      <c r="I2483" s="20">
        <v>36.109549999999999</v>
      </c>
      <c r="J2483" s="20">
        <v>41.890450000000001</v>
      </c>
      <c r="K2483" s="20">
        <v>34.458240000000004</v>
      </c>
      <c r="L2483" s="20"/>
      <c r="M2483" s="20">
        <v>34.235579999999999</v>
      </c>
      <c r="N2483" s="20">
        <v>34.521169999999998</v>
      </c>
      <c r="O2483" s="20"/>
      <c r="P2483" s="20">
        <v>45.559510000000003</v>
      </c>
      <c r="Q2483" s="20"/>
      <c r="R2483" s="19"/>
      <c r="S2483" s="20">
        <v>32.781230000000001</v>
      </c>
      <c r="T2483" s="20">
        <v>52.528109999999998</v>
      </c>
      <c r="U2483" s="20">
        <v>27.19303</v>
      </c>
      <c r="V2483" s="20">
        <v>52.689</v>
      </c>
      <c r="W2483" s="20">
        <v>34.930529999999997</v>
      </c>
      <c r="X2483" s="19"/>
    </row>
    <row r="2484" spans="1:24">
      <c r="A2484" s="68" t="s">
        <v>228</v>
      </c>
      <c r="B2484" s="70" t="s">
        <v>229</v>
      </c>
      <c r="C2484" s="70">
        <v>2025</v>
      </c>
      <c r="D2484" s="73" t="str">
        <f>VLOOKUP(B2484,'CPI Timeseries 2012 - 2025'!B:C,2,0)</f>
        <v>SSA</v>
      </c>
      <c r="E2484" s="16">
        <v>37</v>
      </c>
      <c r="F2484" s="70">
        <v>99</v>
      </c>
      <c r="G2484" s="74">
        <v>1.359108</v>
      </c>
      <c r="H2484" s="70">
        <v>9</v>
      </c>
      <c r="I2484" s="75">
        <v>34.771059999999999</v>
      </c>
      <c r="J2484" s="75">
        <v>39.228940000000001</v>
      </c>
      <c r="K2484" s="75">
        <v>34.430129999999998</v>
      </c>
      <c r="L2484" s="75"/>
      <c r="M2484" s="75">
        <v>34.241390000000003</v>
      </c>
      <c r="N2484" s="75">
        <v>34.494399999999999</v>
      </c>
      <c r="O2484" s="75"/>
      <c r="P2484" s="75">
        <v>45.51793</v>
      </c>
      <c r="Q2484" s="75"/>
      <c r="R2484" s="75"/>
      <c r="S2484" s="75">
        <v>32.758890000000001</v>
      </c>
      <c r="T2484" s="75">
        <v>50.483820000000001</v>
      </c>
      <c r="U2484" s="75">
        <v>27.196490000000001</v>
      </c>
      <c r="V2484" s="75">
        <v>38.25188</v>
      </c>
      <c r="W2484" s="75">
        <v>34.042960000000001</v>
      </c>
    </row>
    <row r="2485" spans="1:24">
      <c r="A2485" s="15" t="s">
        <v>343</v>
      </c>
      <c r="B2485" s="19" t="s">
        <v>344</v>
      </c>
      <c r="C2485" s="19">
        <v>2012</v>
      </c>
      <c r="D2485" s="19" t="s">
        <v>443</v>
      </c>
      <c r="E2485" s="16">
        <v>20</v>
      </c>
      <c r="F2485" s="20">
        <v>163</v>
      </c>
      <c r="G2485" s="21">
        <v>4.3</v>
      </c>
      <c r="H2485" s="20">
        <v>8</v>
      </c>
      <c r="I2485" s="20">
        <v>12</v>
      </c>
      <c r="J2485" s="20">
        <v>27</v>
      </c>
      <c r="K2485" s="20">
        <v>17</v>
      </c>
      <c r="L2485" s="20"/>
      <c r="M2485" s="20">
        <v>15</v>
      </c>
      <c r="N2485" s="20">
        <v>38</v>
      </c>
      <c r="O2485" s="20"/>
      <c r="P2485" s="20">
        <v>22</v>
      </c>
      <c r="Q2485" s="20"/>
      <c r="R2485" s="19"/>
      <c r="S2485" s="20">
        <v>12</v>
      </c>
      <c r="T2485" s="20"/>
      <c r="U2485" s="20">
        <v>0</v>
      </c>
      <c r="V2485" s="20">
        <v>36</v>
      </c>
      <c r="W2485" s="20">
        <v>18</v>
      </c>
      <c r="X2485" s="19"/>
    </row>
    <row r="2486" spans="1:24">
      <c r="A2486" s="15" t="s">
        <v>343</v>
      </c>
      <c r="B2486" s="19" t="s">
        <v>344</v>
      </c>
      <c r="C2486" s="19">
        <v>2013</v>
      </c>
      <c r="D2486" s="19" t="s">
        <v>443</v>
      </c>
      <c r="E2486" s="16">
        <v>21</v>
      </c>
      <c r="F2486" s="20">
        <v>157</v>
      </c>
      <c r="G2486" s="21">
        <v>4.3</v>
      </c>
      <c r="H2486" s="20">
        <v>8</v>
      </c>
      <c r="I2486" s="20">
        <v>14</v>
      </c>
      <c r="J2486" s="20">
        <v>28</v>
      </c>
      <c r="K2486" s="20">
        <v>17</v>
      </c>
      <c r="L2486" s="20"/>
      <c r="M2486" s="20">
        <v>23</v>
      </c>
      <c r="N2486" s="20">
        <v>38</v>
      </c>
      <c r="O2486" s="20"/>
      <c r="P2486" s="20">
        <v>22</v>
      </c>
      <c r="Q2486" s="20"/>
      <c r="R2486" s="19"/>
      <c r="S2486" s="20">
        <v>12</v>
      </c>
      <c r="T2486" s="20"/>
      <c r="U2486" s="20">
        <v>0</v>
      </c>
      <c r="V2486" s="20">
        <v>36</v>
      </c>
      <c r="W2486" s="20">
        <v>18</v>
      </c>
      <c r="X2486" s="19"/>
    </row>
    <row r="2487" spans="1:24">
      <c r="A2487" s="15" t="s">
        <v>343</v>
      </c>
      <c r="B2487" s="19" t="s">
        <v>344</v>
      </c>
      <c r="C2487" s="19">
        <v>2014</v>
      </c>
      <c r="D2487" s="19" t="s">
        <v>443</v>
      </c>
      <c r="E2487" s="16">
        <v>21</v>
      </c>
      <c r="F2487" s="20">
        <v>156</v>
      </c>
      <c r="G2487" s="21">
        <v>4.179999828338623</v>
      </c>
      <c r="H2487" s="20">
        <v>8</v>
      </c>
      <c r="I2487" s="20">
        <v>14</v>
      </c>
      <c r="J2487" s="20">
        <v>28</v>
      </c>
      <c r="K2487" s="20">
        <v>17</v>
      </c>
      <c r="L2487" s="20"/>
      <c r="M2487" s="20">
        <v>23</v>
      </c>
      <c r="N2487" s="20">
        <v>38</v>
      </c>
      <c r="O2487" s="20"/>
      <c r="P2487" s="20">
        <v>22</v>
      </c>
      <c r="Q2487" s="20"/>
      <c r="R2487" s="19"/>
      <c r="S2487" s="20">
        <v>12</v>
      </c>
      <c r="T2487" s="20"/>
      <c r="U2487" s="20">
        <v>0</v>
      </c>
      <c r="V2487" s="20">
        <v>34</v>
      </c>
      <c r="W2487" s="20">
        <v>20</v>
      </c>
      <c r="X2487" s="19"/>
    </row>
    <row r="2488" spans="1:24">
      <c r="A2488" s="15" t="s">
        <v>343</v>
      </c>
      <c r="B2488" s="19" t="s">
        <v>344</v>
      </c>
      <c r="C2488" s="19">
        <v>2015</v>
      </c>
      <c r="D2488" s="19" t="s">
        <v>443</v>
      </c>
      <c r="E2488" s="16">
        <v>21</v>
      </c>
      <c r="F2488" s="20">
        <v>150</v>
      </c>
      <c r="G2488" s="21">
        <v>4.5399999618530273</v>
      </c>
      <c r="H2488" s="20">
        <v>8</v>
      </c>
      <c r="I2488" s="20">
        <v>14</v>
      </c>
      <c r="J2488" s="20">
        <v>28</v>
      </c>
      <c r="K2488" s="20">
        <v>17</v>
      </c>
      <c r="L2488" s="20"/>
      <c r="M2488" s="20">
        <v>15</v>
      </c>
      <c r="N2488" s="20">
        <v>38</v>
      </c>
      <c r="O2488" s="20"/>
      <c r="P2488" s="20">
        <v>22</v>
      </c>
      <c r="Q2488" s="20"/>
      <c r="R2488" s="19"/>
      <c r="S2488" s="20">
        <v>12</v>
      </c>
      <c r="T2488" s="20"/>
      <c r="U2488" s="20">
        <v>0</v>
      </c>
      <c r="V2488" s="20">
        <v>38</v>
      </c>
      <c r="W2488" s="20">
        <v>23</v>
      </c>
      <c r="X2488" s="19"/>
    </row>
    <row r="2489" spans="1:24">
      <c r="A2489" s="15" t="s">
        <v>343</v>
      </c>
      <c r="B2489" s="19" t="s">
        <v>344</v>
      </c>
      <c r="C2489" s="19">
        <v>2016</v>
      </c>
      <c r="D2489" s="19" t="s">
        <v>443</v>
      </c>
      <c r="E2489" s="16">
        <v>22</v>
      </c>
      <c r="F2489" s="20">
        <v>154</v>
      </c>
      <c r="G2489" s="21">
        <v>2.59</v>
      </c>
      <c r="H2489" s="20">
        <v>9</v>
      </c>
      <c r="I2489" s="20">
        <v>18</v>
      </c>
      <c r="J2489" s="20">
        <v>26</v>
      </c>
      <c r="K2489" s="20">
        <v>17</v>
      </c>
      <c r="L2489" s="20" t="s">
        <v>557</v>
      </c>
      <c r="M2489" s="20">
        <v>16</v>
      </c>
      <c r="N2489" s="20">
        <v>37</v>
      </c>
      <c r="O2489" s="20" t="s">
        <v>557</v>
      </c>
      <c r="P2489" s="20">
        <v>22</v>
      </c>
      <c r="Q2489" s="20" t="s">
        <v>557</v>
      </c>
      <c r="R2489" s="19" t="s">
        <v>557</v>
      </c>
      <c r="S2489" s="20">
        <v>15</v>
      </c>
      <c r="T2489" s="20">
        <v>24</v>
      </c>
      <c r="U2489" s="20">
        <v>13</v>
      </c>
      <c r="V2489" s="20">
        <v>30</v>
      </c>
      <c r="W2489" s="20">
        <v>24</v>
      </c>
      <c r="X2489" s="19"/>
    </row>
    <row r="2490" spans="1:24">
      <c r="A2490" s="15" t="s">
        <v>343</v>
      </c>
      <c r="B2490" s="19" t="s">
        <v>344</v>
      </c>
      <c r="C2490" s="19">
        <v>2017</v>
      </c>
      <c r="D2490" s="19" t="s">
        <v>443</v>
      </c>
      <c r="E2490" s="16">
        <v>22</v>
      </c>
      <c r="F2490" s="20">
        <v>157</v>
      </c>
      <c r="G2490" s="21">
        <v>2.2200000000000002</v>
      </c>
      <c r="H2490" s="20">
        <v>9</v>
      </c>
      <c r="I2490" s="20">
        <v>18</v>
      </c>
      <c r="J2490" s="20">
        <v>26</v>
      </c>
      <c r="K2490" s="20">
        <v>19</v>
      </c>
      <c r="L2490" s="20"/>
      <c r="M2490" s="20">
        <v>17</v>
      </c>
      <c r="N2490" s="20">
        <v>37</v>
      </c>
      <c r="O2490" s="20"/>
      <c r="P2490" s="20">
        <v>22</v>
      </c>
      <c r="Q2490" s="20"/>
      <c r="R2490" s="19"/>
      <c r="S2490" s="20">
        <v>15</v>
      </c>
      <c r="T2490" s="20">
        <v>22</v>
      </c>
      <c r="U2490" s="20">
        <v>18</v>
      </c>
      <c r="V2490" s="20">
        <v>27</v>
      </c>
      <c r="W2490" s="20">
        <v>21</v>
      </c>
      <c r="X2490" s="19"/>
    </row>
    <row r="2491" spans="1:24">
      <c r="A2491" s="15" t="s">
        <v>343</v>
      </c>
      <c r="B2491" s="19" t="s">
        <v>344</v>
      </c>
      <c r="C2491" s="19">
        <v>2018</v>
      </c>
      <c r="D2491" s="19" t="s">
        <v>443</v>
      </c>
      <c r="E2491" s="16">
        <v>22</v>
      </c>
      <c r="F2491" s="20">
        <v>160</v>
      </c>
      <c r="G2491" s="21">
        <v>2.29</v>
      </c>
      <c r="H2491" s="20">
        <v>9</v>
      </c>
      <c r="I2491" s="20">
        <v>18</v>
      </c>
      <c r="J2491" s="20">
        <v>26</v>
      </c>
      <c r="K2491" s="20">
        <v>19</v>
      </c>
      <c r="L2491" s="20"/>
      <c r="M2491" s="20">
        <v>17</v>
      </c>
      <c r="N2491" s="20">
        <v>37</v>
      </c>
      <c r="O2491" s="20"/>
      <c r="P2491" s="20">
        <v>22</v>
      </c>
      <c r="Q2491" s="20"/>
      <c r="R2491" s="19"/>
      <c r="S2491" s="20">
        <v>15</v>
      </c>
      <c r="T2491" s="20">
        <v>23</v>
      </c>
      <c r="U2491" s="20">
        <v>18</v>
      </c>
      <c r="V2491" s="20">
        <v>29</v>
      </c>
      <c r="W2491" s="20">
        <v>21</v>
      </c>
      <c r="X2491" s="19"/>
    </row>
    <row r="2492" spans="1:24">
      <c r="A2492" s="15" t="s">
        <v>343</v>
      </c>
      <c r="B2492" s="19" t="s">
        <v>344</v>
      </c>
      <c r="C2492" s="19">
        <v>2019</v>
      </c>
      <c r="D2492" s="19" t="s">
        <v>443</v>
      </c>
      <c r="E2492" s="16">
        <v>24</v>
      </c>
      <c r="F2492" s="20">
        <v>158</v>
      </c>
      <c r="G2492" s="21">
        <v>2.3077450000000002</v>
      </c>
      <c r="H2492" s="20">
        <v>9</v>
      </c>
      <c r="I2492" s="20">
        <v>20.215299999999999</v>
      </c>
      <c r="J2492" s="20">
        <v>27.784700000000001</v>
      </c>
      <c r="K2492" s="20">
        <v>16</v>
      </c>
      <c r="L2492" s="20" t="s">
        <v>557</v>
      </c>
      <c r="M2492" s="20">
        <v>21</v>
      </c>
      <c r="N2492" s="20">
        <v>37</v>
      </c>
      <c r="O2492" s="20" t="s">
        <v>557</v>
      </c>
      <c r="P2492" s="20">
        <v>22</v>
      </c>
      <c r="Q2492" s="20" t="s">
        <v>557</v>
      </c>
      <c r="R2492" s="19" t="s">
        <v>557</v>
      </c>
      <c r="S2492" s="20">
        <v>15</v>
      </c>
      <c r="T2492" s="20">
        <v>22</v>
      </c>
      <c r="U2492" s="20">
        <v>27</v>
      </c>
      <c r="V2492" s="20">
        <v>31</v>
      </c>
      <c r="W2492" s="20">
        <v>24</v>
      </c>
      <c r="X2492" s="19"/>
    </row>
    <row r="2493" spans="1:24">
      <c r="A2493" s="15" t="s">
        <v>343</v>
      </c>
      <c r="B2493" s="19" t="s">
        <v>344</v>
      </c>
      <c r="C2493" s="19">
        <v>2020</v>
      </c>
      <c r="D2493" s="19" t="s">
        <v>443</v>
      </c>
      <c r="E2493" s="16">
        <v>24</v>
      </c>
      <c r="F2493" s="20">
        <v>157</v>
      </c>
      <c r="G2493" s="21">
        <v>1.3525860000000001</v>
      </c>
      <c r="H2493" s="20">
        <v>9</v>
      </c>
      <c r="I2493" s="20">
        <v>21.781759999999998</v>
      </c>
      <c r="J2493" s="20">
        <v>26.218240000000002</v>
      </c>
      <c r="K2493" s="20">
        <v>16</v>
      </c>
      <c r="L2493" s="20" t="s">
        <v>557</v>
      </c>
      <c r="M2493" s="20">
        <v>21</v>
      </c>
      <c r="N2493" s="20">
        <v>37</v>
      </c>
      <c r="O2493" s="20" t="s">
        <v>557</v>
      </c>
      <c r="P2493" s="20">
        <v>22</v>
      </c>
      <c r="Q2493" s="20" t="s">
        <v>557</v>
      </c>
      <c r="R2493" s="19" t="s">
        <v>557</v>
      </c>
      <c r="S2493" s="20">
        <v>15</v>
      </c>
      <c r="T2493" s="20">
        <v>20</v>
      </c>
      <c r="U2493" s="20">
        <v>27</v>
      </c>
      <c r="V2493" s="20">
        <v>31</v>
      </c>
      <c r="W2493" s="20">
        <v>25</v>
      </c>
      <c r="X2493" s="19"/>
    </row>
    <row r="2494" spans="1:24">
      <c r="A2494" s="15" t="s">
        <v>343</v>
      </c>
      <c r="B2494" s="19" t="s">
        <v>344</v>
      </c>
      <c r="C2494" s="19">
        <v>2021</v>
      </c>
      <c r="D2494" s="19" t="s">
        <v>443</v>
      </c>
      <c r="E2494" s="16">
        <v>23</v>
      </c>
      <c r="F2494" s="20">
        <v>157</v>
      </c>
      <c r="G2494" s="21">
        <v>1.5180899999999999</v>
      </c>
      <c r="H2494" s="20">
        <v>8</v>
      </c>
      <c r="I2494" s="20">
        <v>20.502739999999999</v>
      </c>
      <c r="J2494" s="20">
        <v>25.497260000000001</v>
      </c>
      <c r="K2494" s="20">
        <v>18.85183</v>
      </c>
      <c r="L2494" s="20"/>
      <c r="M2494" s="20">
        <v>20.87696</v>
      </c>
      <c r="N2494" s="20">
        <v>37.263190000000002</v>
      </c>
      <c r="O2494" s="20"/>
      <c r="P2494" s="20">
        <v>22.451969999999999</v>
      </c>
      <c r="Q2494" s="20"/>
      <c r="R2494" s="19"/>
      <c r="S2494" s="20">
        <v>15.001060000000001</v>
      </c>
      <c r="T2494" s="20">
        <v>21.019110000000001</v>
      </c>
      <c r="U2494" s="20">
        <v>26.78049</v>
      </c>
      <c r="V2494" s="20"/>
      <c r="W2494" s="20">
        <v>24.801449999999999</v>
      </c>
      <c r="X2494" s="19"/>
    </row>
    <row r="2495" spans="1:24">
      <c r="A2495" s="15" t="s">
        <v>343</v>
      </c>
      <c r="B2495" s="19" t="s">
        <v>344</v>
      </c>
      <c r="C2495" s="19">
        <v>2022</v>
      </c>
      <c r="D2495" s="19" t="s">
        <v>443</v>
      </c>
      <c r="E2495" s="16">
        <v>23</v>
      </c>
      <c r="F2495" s="20">
        <v>157</v>
      </c>
      <c r="G2495" s="21">
        <v>1.5320800000000001</v>
      </c>
      <c r="H2495" s="20">
        <v>8</v>
      </c>
      <c r="I2495" s="20">
        <v>20.487390000000001</v>
      </c>
      <c r="J2495" s="20">
        <v>25.512609999999999</v>
      </c>
      <c r="K2495" s="20">
        <v>19</v>
      </c>
      <c r="L2495" s="20" t="s">
        <v>557</v>
      </c>
      <c r="M2495" s="20">
        <v>21</v>
      </c>
      <c r="N2495" s="20">
        <v>37</v>
      </c>
      <c r="O2495" s="20" t="s">
        <v>557</v>
      </c>
      <c r="P2495" s="20">
        <v>22</v>
      </c>
      <c r="Q2495" s="20" t="s">
        <v>557</v>
      </c>
      <c r="R2495" s="19" t="s">
        <v>557</v>
      </c>
      <c r="S2495" s="20">
        <v>15</v>
      </c>
      <c r="T2495" s="20">
        <v>20</v>
      </c>
      <c r="U2495" s="20">
        <v>27</v>
      </c>
      <c r="V2495" s="20" t="s">
        <v>557</v>
      </c>
      <c r="W2495" s="20">
        <v>23</v>
      </c>
      <c r="X2495" s="19"/>
    </row>
    <row r="2496" spans="1:24">
      <c r="A2496" s="15" t="s">
        <v>343</v>
      </c>
      <c r="B2496" s="19" t="s">
        <v>344</v>
      </c>
      <c r="C2496" s="19">
        <v>2023</v>
      </c>
      <c r="D2496" s="19" t="s">
        <v>443</v>
      </c>
      <c r="E2496" s="16">
        <v>24</v>
      </c>
      <c r="F2496" s="20">
        <v>149</v>
      </c>
      <c r="G2496" s="21">
        <v>1.301722</v>
      </c>
      <c r="H2496" s="20">
        <v>9</v>
      </c>
      <c r="I2496" s="20">
        <v>21.865179999999999</v>
      </c>
      <c r="J2496" s="20">
        <v>26.134820000000001</v>
      </c>
      <c r="K2496" s="20">
        <v>18.85183</v>
      </c>
      <c r="L2496" s="20"/>
      <c r="M2496" s="20">
        <v>20.87696</v>
      </c>
      <c r="N2496" s="20">
        <v>37.263190000000002</v>
      </c>
      <c r="O2496" s="20"/>
      <c r="P2496" s="20">
        <v>22.451969999999999</v>
      </c>
      <c r="Q2496" s="20"/>
      <c r="R2496" s="19"/>
      <c r="S2496" s="20">
        <v>15.001060000000001</v>
      </c>
      <c r="T2496" s="20">
        <v>20.2957</v>
      </c>
      <c r="U2496" s="20">
        <v>26.78049</v>
      </c>
      <c r="V2496" s="20">
        <v>30.82526</v>
      </c>
      <c r="W2496" s="20">
        <v>25.699729999999999</v>
      </c>
      <c r="X2496" s="19"/>
    </row>
    <row r="2497" spans="1:24">
      <c r="A2497" s="15" t="s">
        <v>343</v>
      </c>
      <c r="B2497" s="19" t="s">
        <v>344</v>
      </c>
      <c r="C2497" s="19">
        <v>2024</v>
      </c>
      <c r="D2497" s="19" t="s">
        <v>443</v>
      </c>
      <c r="E2497" s="16">
        <v>21</v>
      </c>
      <c r="F2497" s="20">
        <v>158</v>
      </c>
      <c r="G2497" s="21">
        <v>0.91260859999999999</v>
      </c>
      <c r="H2497" s="20">
        <v>9</v>
      </c>
      <c r="I2497" s="20">
        <v>19.503319999999999</v>
      </c>
      <c r="J2497" s="20">
        <v>22.496680000000001</v>
      </c>
      <c r="K2497" s="20">
        <v>17.101579999999998</v>
      </c>
      <c r="L2497" s="20"/>
      <c r="M2497" s="20">
        <v>21.3414</v>
      </c>
      <c r="N2497" s="20">
        <v>18.412189999999999</v>
      </c>
      <c r="O2497" s="20"/>
      <c r="P2497" s="20">
        <v>19.17484</v>
      </c>
      <c r="Q2497" s="20"/>
      <c r="R2497" s="19"/>
      <c r="S2497" s="20">
        <v>14.63227</v>
      </c>
      <c r="T2497" s="20">
        <v>16.252949999999998</v>
      </c>
      <c r="U2497" s="20">
        <v>27.19303</v>
      </c>
      <c r="V2497" s="20">
        <v>26.891549999999999</v>
      </c>
      <c r="W2497" s="20">
        <v>25.378530000000001</v>
      </c>
      <c r="X2497" s="19"/>
    </row>
    <row r="2498" spans="1:24">
      <c r="A2498" s="68" t="s">
        <v>343</v>
      </c>
      <c r="B2498" s="70" t="s">
        <v>344</v>
      </c>
      <c r="C2498" s="70">
        <v>2025</v>
      </c>
      <c r="D2498" s="73" t="str">
        <f>VLOOKUP(B2498,'CPI Timeseries 2012 - 2025'!B:C,2,0)</f>
        <v>SSA</v>
      </c>
      <c r="E2498" s="16">
        <v>22</v>
      </c>
      <c r="F2498" s="70">
        <v>157</v>
      </c>
      <c r="G2498" s="74">
        <v>0.74397290000000005</v>
      </c>
      <c r="H2498" s="70">
        <v>9</v>
      </c>
      <c r="I2498" s="75">
        <v>20.779879999999999</v>
      </c>
      <c r="J2498" s="75">
        <v>23.220120000000001</v>
      </c>
      <c r="K2498" s="75">
        <v>17.07349</v>
      </c>
      <c r="L2498" s="75"/>
      <c r="M2498" s="75">
        <v>21.345700000000001</v>
      </c>
      <c r="N2498" s="75">
        <v>18.379660000000001</v>
      </c>
      <c r="O2498" s="75"/>
      <c r="P2498" s="75">
        <v>19.109950000000001</v>
      </c>
      <c r="Q2498" s="75"/>
      <c r="R2498" s="75"/>
      <c r="S2498" s="75">
        <v>23.681450000000002</v>
      </c>
      <c r="T2498" s="75">
        <v>18.99287</v>
      </c>
      <c r="U2498" s="75">
        <v>27.196490000000001</v>
      </c>
      <c r="V2498" s="75">
        <v>27.32451</v>
      </c>
      <c r="W2498" s="75">
        <v>24.488289999999999</v>
      </c>
    </row>
  </sheetData>
  <autoFilter ref="A4:X2498" xr:uid="{96B57A6B-DD65-447D-A8DC-5EBEA7416944}"/>
  <pageMargins left="0.74803149606299213" right="0.74803149606299213" top="0.98425196850393704" bottom="0.98425196850393704" header="0.51181102362204722" footer="0.51181102362204722"/>
  <pageSetup paperSize="8" scale="5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9DFA26C1D739459D63316439D42643" ma:contentTypeVersion="0" ma:contentTypeDescription="Create a new document." ma:contentTypeScope="" ma:versionID="55418814258c64713d8ec78576fc9a3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76ef529c39306168521fdb1fa67254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4DC546-B4E8-41F7-A984-21C66DEF90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308A6D-2EFB-4776-A442-04BC2FEDC60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46E7F78-6B85-4114-A1B8-337F6240DB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CPI2025</vt:lpstr>
      <vt:lpstr>CPI Timeseries 2012 - 2025</vt:lpstr>
      <vt:lpstr>CPI 2025 Regional Averages</vt:lpstr>
      <vt:lpstr>Significant Changes since 2012 </vt:lpstr>
      <vt:lpstr>CPI 2025 Trends</vt:lpstr>
      <vt:lpstr>CPI Historical</vt:lpstr>
      <vt:lpstr>'CPI 2025 Trends'!Print_Area</vt:lpstr>
      <vt:lpstr>'CPI Timeseries 2012 - 2025'!Print_Area</vt:lpstr>
      <vt:lpstr>'CPI 2025 Trends'!Print_Titles</vt:lpstr>
      <vt:lpstr>'CPI Historical'!Print_Titles</vt:lpstr>
      <vt:lpstr>'CPI Timeseries 2012 - 2025'!Print_Titles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Roberto Kukutschka</dc:creator>
  <cp:keywords/>
  <dc:description/>
  <cp:lastModifiedBy>Racheal Iperu</cp:lastModifiedBy>
  <cp:revision/>
  <dcterms:created xsi:type="dcterms:W3CDTF">2024-11-07T14:11:02Z</dcterms:created>
  <dcterms:modified xsi:type="dcterms:W3CDTF">2026-09-12T01:25:17Z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0x010100B39DFA26C1D739459D63316439D42643</vt:lpwstr>
  </property>
</Properties>
</file>