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(GitHub)/P3_E-commerce_Industry/"/>
    </mc:Choice>
  </mc:AlternateContent>
  <xr:revisionPtr revIDLastSave="94" documentId="13_ncr:1_{90FE29C7-F1CD-4F59-8F26-E9061B4EBF39}" xr6:coauthVersionLast="47" xr6:coauthVersionMax="47" xr10:uidLastSave="{276403C5-335B-4638-A06D-00ABE53C5C93}"/>
  <bookViews>
    <workbookView xWindow="-120" yWindow="-120" windowWidth="29040" windowHeight="15720" activeTab="7" xr2:uid="{00000000-000D-0000-FFFF-FFFF00000000}"/>
  </bookViews>
  <sheets>
    <sheet name="KP01" sheetId="1" r:id="rId1"/>
    <sheet name="KP02" sheetId="2" r:id="rId2"/>
    <sheet name="KP03" sheetId="3" r:id="rId3"/>
    <sheet name="KP04(1)" sheetId="5" r:id="rId4"/>
    <sheet name="KP04(2)" sheetId="6" r:id="rId5"/>
    <sheet name="KP05(1)" sheetId="7" r:id="rId6"/>
    <sheet name="KP05(2)" sheetId="8" r:id="rId7"/>
    <sheet name="KP06" sheetId="9" r:id="rId8"/>
  </sheets>
  <definedNames>
    <definedName name="ExternalData_1" localSheetId="1" hidden="1">'KP02'!$B$3:$C$7</definedName>
    <definedName name="ExternalData_1" localSheetId="4" hidden="1">'KP04(2)'!$B$5:$D$55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Data_3eabe19d-08ce-49f1-bbaf-130c18a67e98" name="Product_Data" connection="Query - Product_Data"/>
          <x15:modelTable id="Purchase_History_Data_970c597b-8267-4b53-a59c-5f98d91688bf" name="Purchase_History_Data" connection="Query - Purchase_History_Data"/>
          <x15:modelTable id="Web_Analytics_Data_549b158f-075f-4e2c-8a55-e3de3f31d911" name="Web_Analytics_Data" connection="Query - Web_Analytics_Data"/>
          <x15:modelTable id="Log_File_Data_6bcfa041-0669-4bbb-bbd7-eaa8f9e90b24" name="Log_File_Data" connection="Query - Log_File_Data"/>
          <x15:modelTable id="Helper  unique user id_8f891a03-e7ad-4527-a4dc-d5eff40806eb" name="Helper  unique user id" connection="Query - Helper (unique user id)"/>
        </x15:modelTables>
        <x15:modelRelationships>
          <x15:modelRelationship fromTable="Purchase_History_Data" fromColumn="product_id" toTable="Product_Data" toColumn="product_id"/>
          <x15:modelRelationship fromTable="Purchase_History_Data" fromColumn="user_id" toTable="Helper  unique user id" toColumn="user_id"/>
          <x15:modelRelationship fromTable="Web_Analytics_Data" fromColumn="user_id" toTable="Helper  unique user id" toColumn="user_id"/>
          <x15:modelRelationship fromTable="Log_File_Data" fromColumn="user_id" toTable="Helper  unique user id" toColumn="us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Charm Myae Aung</author>
  </authors>
  <commentList>
    <comment ref="L5" authorId="0" shapeId="0" xr:uid="{FE2A71B7-8929-4821-9C44-D7B6F59A95C3}">
      <text>
        <r>
          <rPr>
            <b/>
            <sz val="9"/>
            <color indexed="81"/>
            <rFont val="Tahoma"/>
          </rPr>
          <t>Charm Myae Aung:</t>
        </r>
        <r>
          <rPr>
            <sz val="9"/>
            <color indexed="81"/>
            <rFont val="Tahoma"/>
          </rPr>
          <t xml:space="preserve">
Pareto Principle (80/20 Rule)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8B8470-BCD1-4B4D-BBE6-45C9D6CC2E22}" keepAlive="1" name="Query - ABC Analysis" description="Connection to the 'ABC Analysis' query in the workbook." type="5" refreshedVersion="8" background="1" saveData="1">
    <dbPr connection="Provider=Microsoft.Mashup.OleDb.1;Data Source=$Workbook$;Location=&quot;ABC Analysis&quot;;Extended Properties=&quot;&quot;" command="SELECT * FROM [ABC Analysis]"/>
  </connection>
  <connection id="2" xr16:uid="{A1E50FE3-E9D3-4550-88C0-EF4626A1C107}" name="Query - Helper (unique user id)" description="Connection to the 'Helper (unique user id)' query in the workbook." type="100" refreshedVersion="8" minRefreshableVersion="5">
    <extLst>
      <ext xmlns:x15="http://schemas.microsoft.com/office/spreadsheetml/2010/11/main" uri="{DE250136-89BD-433C-8126-D09CA5730AF9}">
        <x15:connection id="00f6ee81-a537-432e-9b36-e65d1bada250">
          <x15:oledbPr connection="Provider=Microsoft.Mashup.OleDb.1;Data Source=$Workbook$;Location=&quot;Helper (unique user id)&quot;;Extended Properties=&quot;&quot;">
            <x15:dbTables>
              <x15:dbTable name="Helper (unique user id)"/>
            </x15:dbTables>
          </x15:oledbPr>
        </x15:connection>
      </ext>
    </extLst>
  </connection>
  <connection id="3" xr16:uid="{F100922C-C1C1-4417-9A93-5FA54FEA4179}" name="Query - Log_File_Data" description="Connection to the 'Log_File_Data' query in the workbook." type="100" refreshedVersion="8" minRefreshableVersion="5">
    <extLst>
      <ext xmlns:x15="http://schemas.microsoft.com/office/spreadsheetml/2010/11/main" uri="{DE250136-89BD-433C-8126-D09CA5730AF9}">
        <x15:connection id="ce54086e-f224-4df1-874e-2ce7b583f55c"/>
      </ext>
    </extLst>
  </connection>
  <connection id="4" xr16:uid="{D1973F14-1A64-4A78-9D99-4429EAA65F83}" name="Query - Product_Data" description="Connection to the 'Product_Data' query in the workbook." type="100" refreshedVersion="8" minRefreshableVersion="5">
    <extLst>
      <ext xmlns:x15="http://schemas.microsoft.com/office/spreadsheetml/2010/11/main" uri="{DE250136-89BD-433C-8126-D09CA5730AF9}">
        <x15:connection id="bc6f7c0d-558c-4e87-971e-e9f77283142b"/>
      </ext>
    </extLst>
  </connection>
  <connection id="5" xr16:uid="{3909ED0C-D631-422C-8B15-BCE135D94034}" name="Query - Purchase_History_Data" description="Connection to the 'Purchase_History_Data' query in the workbook." type="100" refreshedVersion="8" minRefreshableVersion="5">
    <extLst>
      <ext xmlns:x15="http://schemas.microsoft.com/office/spreadsheetml/2010/11/main" uri="{DE250136-89BD-433C-8126-D09CA5730AF9}">
        <x15:connection id="991ad8eb-874d-4c8c-9afa-e13e4c156215"/>
      </ext>
    </extLst>
  </connection>
  <connection id="6" xr16:uid="{A32C564E-4532-4EBD-99A1-FF0E5E4F7217}" keepAlive="1" name="Query - Source Data Files" description="Connection to the 'Source Data Files' query in the workbook." type="5" refreshedVersion="8" background="1" saveData="1">
    <dbPr connection="Provider=Microsoft.Mashup.OleDb.1;Data Source=$Workbook$;Location=&quot;Source Data Files&quot;;Extended Properties=&quot;&quot;" command="SELECT * FROM [Source Data Files]"/>
  </connection>
  <connection id="7" xr16:uid="{FE9BFC46-BA94-4801-8F9C-16AD41E38F95}" name="Query - Web_Analytics_Data" description="Connection to the 'Web_Analytics_Data' query in the workbook." type="100" refreshedVersion="8" minRefreshableVersion="5">
    <extLst>
      <ext xmlns:x15="http://schemas.microsoft.com/office/spreadsheetml/2010/11/main" uri="{DE250136-89BD-433C-8126-D09CA5730AF9}">
        <x15:connection id="01cf6b26-0386-445b-bc81-c6c6c06aae0a"/>
      </ext>
    </extLst>
  </connection>
  <connection id="8" xr16:uid="{004E991D-8830-4248-AF8F-44F323E4539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<sst xmlns="http://schemas.openxmlformats.org/spreadsheetml/2006/main" count="341" uniqueCount="193">
  <si>
    <t>Understanding Business Problems, Questions</t>
  </si>
  <si>
    <t>Data Accessing</t>
  </si>
  <si>
    <r>
      <rPr>
        <sz val="11"/>
        <color rgb="FFFF0000"/>
        <rFont val="Aptos Narrow"/>
        <family val="2"/>
        <scheme val="minor"/>
      </rPr>
      <t xml:space="preserve">🎯 </t>
    </r>
    <r>
      <rPr>
        <sz val="11"/>
        <rFont val="Aptos Narrow"/>
        <family val="2"/>
        <scheme val="minor"/>
      </rPr>
      <t>To maximize revenue</t>
    </r>
    <r>
      <rPr>
        <sz val="11"/>
        <color theme="1"/>
        <rFont val="Aptos Narrow"/>
        <family val="2"/>
        <scheme val="minor"/>
      </rPr>
      <t>, aim to improve overall profitability.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</si>
  <si>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Underperformance in Certain Categories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</si>
  <si>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Lack of Focus on High-Revenue Products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</si>
  <si>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Inefficient Inventory Management</t>
    </r>
  </si>
  <si>
    <r>
      <rPr>
        <sz val="11"/>
        <color theme="7"/>
        <rFont val="Aptos Narrow"/>
        <family val="2"/>
        <scheme val="minor"/>
      </rPr>
      <t>📊</t>
    </r>
    <r>
      <rPr>
        <sz val="11"/>
        <color theme="1"/>
        <rFont val="Aptos Narrow"/>
        <family val="2"/>
        <scheme val="minor"/>
      </rPr>
      <t xml:space="preserve"> Sales Performance Analysis</t>
    </r>
  </si>
  <si>
    <r>
      <rPr>
        <sz val="11"/>
        <color theme="7"/>
        <rFont val="Aptos Narrow"/>
        <family val="2"/>
        <scheme val="minor"/>
      </rPr>
      <t xml:space="preserve">📊 </t>
    </r>
    <r>
      <rPr>
        <sz val="11"/>
        <color theme="1"/>
        <rFont val="Aptos Narrow"/>
        <family val="2"/>
        <scheme val="minor"/>
      </rPr>
      <t>ABC Analysis</t>
    </r>
  </si>
  <si>
    <t>Classification rule for ABC Analysis</t>
  </si>
  <si>
    <t>Class</t>
  </si>
  <si>
    <t>General Rule</t>
  </si>
  <si>
    <t>Class A</t>
  </si>
  <si>
    <t>First 70-80%</t>
  </si>
  <si>
    <t>Class B</t>
  </si>
  <si>
    <t>Next 15-25%</t>
  </si>
  <si>
    <t>Class C</t>
  </si>
  <si>
    <t>Remaining</t>
  </si>
  <si>
    <t>Name</t>
  </si>
  <si>
    <t>Folder Path</t>
  </si>
  <si>
    <t>P3_01_Product_Data.xlsx</t>
  </si>
  <si>
    <t>P3_02_Purchase_History_Data.xlsx</t>
  </si>
  <si>
    <t>P3_03_Web_Analytics_Data.xlsx</t>
  </si>
  <si>
    <t>P3_04_Log_File_Data.xlsx</t>
  </si>
  <si>
    <t>product_id</t>
  </si>
  <si>
    <t>product_name</t>
  </si>
  <si>
    <t>category</t>
  </si>
  <si>
    <t>price</t>
  </si>
  <si>
    <t>stock_level</t>
  </si>
  <si>
    <t xml:space="preserve"> </t>
  </si>
  <si>
    <t>purchase_id</t>
  </si>
  <si>
    <t>user_id</t>
  </si>
  <si>
    <t>quantity</t>
  </si>
  <si>
    <t>total_amount</t>
  </si>
  <si>
    <t>purchase_date</t>
  </si>
  <si>
    <t>session_id</t>
  </si>
  <si>
    <t>traffic_source</t>
  </si>
  <si>
    <t>page_views</t>
  </si>
  <si>
    <t>bounce_rate</t>
  </si>
  <si>
    <t>session_duration</t>
  </si>
  <si>
    <t>date</t>
  </si>
  <si>
    <t>page_visited</t>
  </si>
  <si>
    <t>action</t>
  </si>
  <si>
    <t>timestamp</t>
  </si>
  <si>
    <t>Notes:</t>
  </si>
  <si>
    <t>&gt; Unique ID : product_id, purchase_id, seesion_id</t>
  </si>
  <si>
    <t>&gt; Get data: Use Power Query &gt; Multi files from folder</t>
  </si>
  <si>
    <t>&gt; Need helper query &gt; Treatment to user_id (unique id)</t>
  </si>
  <si>
    <t>Helper Query</t>
  </si>
  <si>
    <t>&gt; Transfromation &gt; Denormalization (Combine - merge) &gt; Power Pivot (Data modeling - Relationship)</t>
  </si>
  <si>
    <t>Data Cleaning &amp; Transformation</t>
  </si>
  <si>
    <t>PQ</t>
  </si>
  <si>
    <t>PV</t>
  </si>
  <si>
    <t>Sum of total_amount</t>
  </si>
  <si>
    <t>Row Labels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</si>
  <si>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</si>
  <si>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</si>
  <si>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</si>
  <si>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</si>
  <si>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</si>
  <si>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</si>
  <si>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</si>
  <si>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</si>
  <si>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</si>
  <si>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</si>
  <si>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</si>
  <si>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</si>
  <si>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</si>
  <si>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</si>
  <si>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</si>
  <si>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</si>
  <si>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</si>
  <si>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</si>
  <si>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</si>
  <si>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</si>
  <si>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</si>
  <si>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</si>
  <si>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</si>
  <si>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</si>
  <si>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</si>
  <si>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</si>
  <si>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</si>
  <si>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</si>
  <si>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</si>
  <si>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</si>
  <si>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</si>
  <si>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</si>
  <si>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</si>
  <si>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</si>
  <si>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</si>
  <si>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</si>
  <si>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</si>
  <si>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</si>
  <si>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</si>
  <si>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</si>
  <si>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</si>
  <si>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</si>
  <si>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</si>
  <si>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</si>
  <si>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</si>
  <si>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</si>
  <si>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</si>
  <si>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</si>
  <si>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</si>
  <si>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</si>
  <si>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Grand Total</t>
  </si>
  <si>
    <t>Shampoo</t>
  </si>
  <si>
    <t>Dress</t>
  </si>
  <si>
    <t>Headphones</t>
  </si>
  <si>
    <t>Biography</t>
  </si>
  <si>
    <t>Cookbook</t>
  </si>
  <si>
    <t>Microwave</t>
  </si>
  <si>
    <t>Children’s Book</t>
  </si>
  <si>
    <t>Moisturizer</t>
  </si>
  <si>
    <t>T-shirt</t>
  </si>
  <si>
    <t>Refrigerator</t>
  </si>
  <si>
    <t>Jacket</t>
  </si>
  <si>
    <t>Smartphone</t>
  </si>
  <si>
    <t>Jeans</t>
  </si>
  <si>
    <t>Laptop</t>
  </si>
  <si>
    <t>Lipstick</t>
  </si>
  <si>
    <t>Washing Machine</t>
  </si>
  <si>
    <t>Blender</t>
  </si>
  <si>
    <t>Sneakers</t>
  </si>
  <si>
    <t>Tablet</t>
  </si>
  <si>
    <t>Novel</t>
  </si>
  <si>
    <t>beauty</t>
  </si>
  <si>
    <t>books</t>
  </si>
  <si>
    <t>clothing</t>
  </si>
  <si>
    <t>electronics</t>
  </si>
  <si>
    <t>home_appliances</t>
  </si>
  <si>
    <t>Sales by Product(Top 10)</t>
  </si>
  <si>
    <t>Sales by Category</t>
  </si>
  <si>
    <t>Data Analyzing &amp; Modeling</t>
  </si>
  <si>
    <t>ABC Analysis</t>
  </si>
  <si>
    <t>Total Amount</t>
  </si>
  <si>
    <t>% on Total</t>
  </si>
  <si>
    <t>Cumulative % on Total</t>
  </si>
  <si>
    <t>ABC Class</t>
  </si>
  <si>
    <t>% range</t>
  </si>
  <si>
    <t>Lookup_value</t>
  </si>
  <si>
    <t>0%-70%</t>
  </si>
  <si>
    <t>71%-95%</t>
  </si>
  <si>
    <t>96%-100%</t>
  </si>
  <si>
    <t>Data Visualization</t>
  </si>
  <si>
    <t>Sum of Total Amount</t>
  </si>
  <si>
    <t>Count of ABC Class</t>
  </si>
  <si>
    <t>Reporting &amp; Communication</t>
  </si>
  <si>
    <t>Key Findings</t>
  </si>
  <si>
    <t>1)</t>
  </si>
  <si>
    <r>
      <rPr>
        <sz val="11"/>
        <color rgb="FF0000CC"/>
        <rFont val="Aptos Narrow"/>
        <family val="2"/>
        <scheme val="minor"/>
      </rPr>
      <t>ABC Analysis Results:</t>
    </r>
    <r>
      <rPr>
        <sz val="11"/>
        <color theme="1"/>
        <rFont val="Aptos Narrow"/>
        <family val="2"/>
        <scheme val="minor"/>
      </rPr>
      <t xml:space="preserve"> Class A (70%, 880,744), Class B (Next 25%, 326,416), Class C (Remaining 5%, 56,550).</t>
    </r>
  </si>
  <si>
    <t xml:space="preserve">2) </t>
  </si>
  <si>
    <r>
      <rPr>
        <sz val="11"/>
        <color rgb="FF0000CC"/>
        <rFont val="Aptos Narrow"/>
        <family val="2"/>
        <scheme val="minor"/>
      </rPr>
      <t>Top-Performing Products:</t>
    </r>
    <r>
      <rPr>
        <sz val="11"/>
        <color theme="1"/>
        <rFont val="Aptos Narrow"/>
        <family val="2"/>
        <scheme val="minor"/>
      </rPr>
      <t xml:space="preserve"> contribute a total of 469,161 in revenue (53% of Class A total).</t>
    </r>
  </si>
  <si>
    <t>3)</t>
  </si>
  <si>
    <r>
      <rPr>
        <sz val="11"/>
        <color rgb="FF0000CC"/>
        <rFont val="Aptos Narrow"/>
        <family val="2"/>
        <scheme val="minor"/>
      </rPr>
      <t>Sales by Product Category:</t>
    </r>
    <r>
      <rPr>
        <sz val="11"/>
        <color theme="1"/>
        <rFont val="Aptos Narrow"/>
        <family val="2"/>
        <scheme val="minor"/>
      </rPr>
      <t xml:space="preserve"> Electronics is the leading category, contributing 369,663 in sales, followed by Beauty</t>
    </r>
  </si>
  <si>
    <t>products with 302,541.</t>
  </si>
  <si>
    <t>Recommendations</t>
  </si>
  <si>
    <t>Focus on Class A Products for Inventory Management and Marketing:</t>
  </si>
  <si>
    <r>
      <rPr>
        <sz val="11"/>
        <color rgb="FF00B050"/>
        <rFont val="Aptos Narrow"/>
        <family val="2"/>
        <scheme val="minor"/>
      </rPr>
      <t xml:space="preserve">✔️ </t>
    </r>
    <r>
      <rPr>
        <sz val="11"/>
        <color theme="1"/>
        <rFont val="Aptos Narrow"/>
        <family val="2"/>
        <scheme val="minor"/>
      </rPr>
      <t>Ensure that these products are always in stock to avoid losing revenue opportunities.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</si>
  <si>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Allocate more marketing budget to promote Class A products. Use targeted campaigns, cross-sell, and upsell strategies</t>
    </r>
  </si>
  <si>
    <t>to boost sales further.</t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</si>
  <si>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Consider premium pricing or value-added promotions to increase profit margins.</t>
    </r>
  </si>
  <si>
    <t>2)</t>
  </si>
  <si>
    <t>Improve Sales for Class B Products:</t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</si>
  <si>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Run limited-time offers or bundle deals to encourage sales of these products.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</si>
  <si>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Analyze which customer segments are purchasing these products and target similar demographics with personalized offers.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</si>
  <si>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Evaluate customer feedback and reviews for these products to identify areas for improvement.</t>
    </r>
  </si>
  <si>
    <t>Evaluate Class C Products for Phase-out or Repositioning:</t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</si>
  <si>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Consider reducing inventory for these products to save costs.</t>
    </r>
  </si>
  <si>
    <r>
      <rPr>
        <sz val="11"/>
        <color rgb="FF00B050"/>
        <rFont val="Aptos Narrow"/>
        <family val="2"/>
        <scheme val="minor"/>
      </rPr>
      <t xml:space="preserve">✔️ </t>
    </r>
    <r>
      <rPr>
        <sz val="11"/>
        <color theme="1"/>
        <rFont val="Aptos Narrow"/>
        <family val="2"/>
        <scheme val="minor"/>
      </rPr>
      <t>If these products consistently underperform, consider phasing them out or repositioning them in a new category.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</si>
  <si>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Use aggressive discounting to clear out existing stock.</t>
    </r>
  </si>
  <si>
    <t>4)</t>
  </si>
  <si>
    <t>Leverage Best-Selling Products for Cross-Selling: Top-performing products like Headphones, Biographies, and</t>
  </si>
  <si>
    <t>Shampoo should be used as anchors for cross-selling other complementary products.</t>
  </si>
  <si>
    <t>5)</t>
  </si>
  <si>
    <t>Focus on High-Performing Categories:</t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</si>
  <si>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Introduce more products in the electronics and beauty categories to capture a larger market share.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</si>
  <si>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Provide category-based promotions (e.g., "10% off all electronics" or "Free shipping for beauty products").</t>
    </r>
  </si>
  <si>
    <r>
      <rPr>
        <sz val="11"/>
        <color rgb="FF00B050"/>
        <rFont val="Aptos Narrow"/>
        <family val="2"/>
        <scheme val="minor"/>
      </rPr>
      <t>✔️</t>
    </r>
    <r>
      <rPr>
        <sz val="11"/>
        <color theme="1"/>
        <rFont val="Aptos Narrow"/>
        <family val="2"/>
        <scheme val="minor"/>
      </rPr>
      <t xml:space="preserve"> Build customer loyalty programs around these categories to encourage repeat purchases.</t>
    </r>
  </si>
  <si>
    <t>Next:</t>
  </si>
  <si>
    <t>More clear insight to Class A and Top performing category.</t>
  </si>
  <si>
    <t>Seasonal or Trend Analysis for Top Categories</t>
  </si>
  <si>
    <t>Conversion Rate Analysis (No. of Purchase / Total Sessions) (Web Analytics Data vs Purchase History Data)</t>
  </si>
  <si>
    <t>Customer Behavior Analysis ( Page visited and Action to Sales) (Log File Data vs Purchase History Data)</t>
  </si>
  <si>
    <t>Traffic Source Performance Analysis  (Total sales per traffic source and comparing between) (Web Analytics Data vs Purchase</t>
  </si>
  <si>
    <t>History Data)</t>
  </si>
  <si>
    <t>6)</t>
  </si>
  <si>
    <t>Bounce Rate and Sales Correlation (Web Analytics Data vs Purchase History Data)</t>
  </si>
  <si>
    <t>7)</t>
  </si>
  <si>
    <t>Session Duration and Sales Correlation (Web Analytics Data vs Purchase History Data)</t>
  </si>
  <si>
    <t>D:\DATA_SOURCE\</t>
  </si>
  <si>
    <t>Sales by Product</t>
  </si>
  <si>
    <t>Table for Data Visualization</t>
  </si>
  <si>
    <t xml:space="preserve">Done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</si>
</sst>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0070C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1" applyFont="1"/>
    <xf numFmtId="0" fontId="0" fillId="0" borderId="0" xfId="0" applyAlignment="1">
      <alignment horizontal="left" indent="3"/>
    </xf>
    <xf numFmtId="0" fontId="0" fillId="2" borderId="1" xfId="1" applyFont="1"/>
    <xf numFmtId="0" fontId="0" fillId="3" borderId="0" xfId="0" applyFill="1"/>
    <xf numFmtId="0" fontId="10" fillId="0" borderId="0" xfId="0" applyFont="1"/>
    <xf numFmtId="0" fontId="1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1" fillId="0" borderId="0" xfId="0" applyFont="1"/>
    <xf numFmtId="164" fontId="0" fillId="0" borderId="0" xfId="2" applyNumberFormat="1" applyFont="1"/>
    <xf numFmtId="10" fontId="0" fillId="0" borderId="0" xfId="3" applyNumberFormat="1" applyFont="1"/>
    <xf numFmtId="0" fontId="7" fillId="0" borderId="1" xfId="1" applyFont="1" applyFill="1"/>
    <xf numFmtId="0" fontId="7" fillId="0" borderId="2" xfId="1" applyFont="1" applyFill="1" applyBorder="1"/>
    <xf numFmtId="9" fontId="0" fillId="0" borderId="0" xfId="0" applyNumberFormat="1"/>
    <xf numFmtId="0" fontId="0" fillId="0" borderId="1" xfId="1" applyFont="1" applyFill="1"/>
    <xf numFmtId="0" fontId="0" fillId="0" borderId="2" xfId="1" applyFont="1" applyFill="1" applyBorder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5"/>
    </xf>
    <xf numFmtId="0" fontId="0" fillId="4" borderId="0" xfId="0" applyFill="1"/>
  </cellXfs>
  <cellStyles count="4">
    <cellStyle name="Comma" xfId="2" builtinId="3"/>
    <cellStyle name="Normal" xfId="0" builtinId="0"/>
    <cellStyle name="Note" xfId="1" builtinId="10"/>
    <cellStyle name="Percent" xfId="3" builtinId="5"/>
  </cellStyles>
  <dxfs count="17"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border outline="0">
        <right style="thin">
          <color rgb="FFB2B2B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9F95888-A9FC-483F-ADE6-EC263856B055}"/>
  </tableStyles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[P3_ProjectFile(May).xlsx]KP05(1)!KP05_01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>
                <a:latin typeface="Arial Narrow" panose="020B0606020202030204" pitchFamily="34" charset="0"/>
              </a:rPr>
              <a:t>Sales</a:t>
            </a:r>
            <a:r>
              <a:rPr lang="en-US" sz="1200" baseline="0">
                <a:latin typeface="Arial Narrow" panose="020B0606020202030204" pitchFamily="34" charset="0"/>
              </a:rPr>
              <a:t> by Product (Top 10)</a:t>
            </a:r>
            <a:endParaRPr lang="en-US" sz="1200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'KP05(1)'!$D$5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'KP05(1)'!$B$6:$C$16</c:f>
              <c:multiLvlStrCache>
                <c:ptCount val="10"/>
                <c:lvl>
                  <c:pt idx="0">
                    <c:v>Headphones</c:v>
                  </c:pt>
                  <c:pt idx="1">
                    <c:v>Biography</c:v>
                  </c:pt>
                  <c:pt idx="2">
                    <c:v>Headphones</c:v>
                  </c:pt>
                  <c:pt idx="3">
                    <c:v>Shampoo</c:v>
                  </c:pt>
                  <c:pt idx="4">
                    <c:v>T-shirt</c:v>
                  </c:pt>
                  <c:pt idx="5">
                    <c:v>Headphones</c:v>
                  </c:pt>
                  <c:pt idx="6">
                    <c:v>Shampoo</c:v>
                  </c:pt>
                  <c:pt idx="7">
                    <c:v>Jacket</c:v>
                  </c:pt>
                  <c:pt idx="8">
                    <c:v>Lipstick</c:v>
                  </c:pt>
                  <c:pt idx="9">
                    <c:v>Headphones</c:v>
                  </c:pt>
                </c:lvl>
                <c:lvl>
                  <c:pt idx="0">
                    <c:v>P003</c:v>
                  </c:pt>
                  <c:pt idx="1">
                    <c:v>P004</c:v>
                  </c:pt>
                  <c:pt idx="2">
                    <c:v>P017</c:v>
                  </c:pt>
                  <c:pt idx="3">
                    <c:v>P021</c:v>
                  </c:pt>
                  <c:pt idx="4">
                    <c:v>P027</c:v>
                  </c:pt>
                  <c:pt idx="5">
                    <c:v>P028</c:v>
                  </c:pt>
                  <c:pt idx="6">
                    <c:v>P029</c:v>
                  </c:pt>
                  <c:pt idx="7">
                    <c:v>P034</c:v>
                  </c:pt>
                  <c:pt idx="8">
                    <c:v>P038</c:v>
                  </c:pt>
                  <c:pt idx="9">
                    <c:v>P041</c:v>
                  </c:pt>
                </c:lvl>
              </c:multiLvlStrCache>
            </c:multiLvlStrRef>
          </c:cat>
          <c:val>
            <c:numRef>
              <c:f>'KP05(1)'!$D$6:$D$16</c:f>
              <c:numCache>
                <c:formatCode>_(* #,##0_);_(* \(#,##0\);_(* "-"??_);_(@_)</c:formatCode>
                <c:ptCount val="10"/>
                <c:pt idx="0">
                  <c:v>53568</c:v>
                </c:pt>
                <c:pt idx="1">
                  <c:v>60825</c:v>
                </c:pt>
                <c:pt idx="2">
                  <c:v>38385</c:v>
                </c:pt>
                <c:pt idx="3">
                  <c:v>44604</c:v>
                </c:pt>
                <c:pt idx="4">
                  <c:v>38352</c:v>
                </c:pt>
                <c:pt idx="5">
                  <c:v>61566</c:v>
                </c:pt>
                <c:pt idx="6">
                  <c:v>43452</c:v>
                </c:pt>
                <c:pt idx="7">
                  <c:v>38931</c:v>
                </c:pt>
                <c:pt idx="8">
                  <c:v>41454</c:v>
                </c:pt>
                <c:pt idx="9">
                  <c:v>48024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D-47A3-8F92-C87600C0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68681535"/>
        <c:axId val="1168683935"/>
      </c:barChart>
      <c:catAx>
        <c:axId val="116868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83935"/>
        <c:crosses val="autoZero"/>
        <c:auto val="1"/>
        <c:lblAlgn val="ctr"/>
        <c:lblOffset val="100"/>
        <c:noMultiLvlLbl val="0"/>
      </c:catAx>
      <c:valAx>
        <c:axId val="11686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[P3_ProjectFile(May).xlsx]KP05(1)!KP05_02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rPr>
              <a:t>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'KP05(1)'!$G$5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27-42E0-96F2-A4A1CA1F64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27-42E0-96F2-A4A1CA1F64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27-42E0-96F2-A4A1CA1F64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27-42E0-96F2-A4A1CA1F647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27-42E0-96F2-A4A1CA1F6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'KP05(1)'!$F$6:$F$11</c:f>
              <c:strCache>
                <c:ptCount val="5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home_appliances</c:v>
                </c:pt>
              </c:strCache>
            </c:strRef>
          </c:cat>
          <c:val>
            <c:numRef>
              <c:f>'KP05(1)'!$G$6:$G$11</c:f>
              <c:numCache>
                <c:formatCode>_(* #,##0_);_(* \(#,##0\);_(* "-"??_);_(@_)</c:formatCode>
                <c:ptCount val="5"/>
                <c:pt idx="0">
                  <c:v>302541</c:v>
                </c:pt>
                <c:pt idx="1">
                  <c:v>123883</c:v>
                </c:pt>
                <c:pt idx="2">
                  <c:v>249815</c:v>
                </c:pt>
                <c:pt idx="3">
                  <c:v>369663</c:v>
                </c:pt>
                <c:pt idx="4">
                  <c:v>217808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27-42E0-96F2-A4A1CA1F64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[P3_ProjectFile(May).xlsx]KP05(1)!KP05_03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rPr>
              <a:t>ABC Analysis by Product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'KP05(1)'!$J$5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C-4CBC-B3A8-21B5D3EB77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C-4CBC-B3A8-21B5D3EB77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C-4CBC-B3A8-21B5D3EB77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'KP05(1)'!$I$6:$I$9</c:f>
              <c:strCache>
                <c:ptCount val="3"/>
                <c:pt idx="0">
                  <c:v>Class A</c:v>
                </c:pt>
                <c:pt idx="1">
                  <c:v>Class B</c:v>
                </c:pt>
                <c:pt idx="2">
                  <c:v>Class C</c:v>
                </c:pt>
              </c:strCache>
            </c:strRef>
          </c:cat>
          <c:val>
            <c:numRef>
              <c:f>'KP05(1)'!$J$6:$J$9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C-4CBC-B3A8-21B5D3EB77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11048</xdr:rowOff>
    </xdr:from>
    <xdr:to>
      <xdr:col>7</xdr:col>
      <xdr:colOff>76200</xdr:colOff>
      <xdr:row>16</xdr:row>
      <xdr:rowOff>11048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1627-227F-4889-8E78-4A575CBF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</xdr:row>
      <xdr:rowOff>9524</xdr:rowOff>
    </xdr:from>
    <xdr:to>
      <xdr:col>14</xdr:col>
      <xdr:colOff>145542</xdr:colOff>
      <xdr:row>16</xdr:row>
      <xdr:rowOff>12572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D0301-3F08-495B-82CD-22387995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2</xdr:row>
      <xdr:rowOff>9524</xdr:rowOff>
    </xdr:from>
    <xdr:to>
      <xdr:col>21</xdr:col>
      <xdr:colOff>212217</xdr:colOff>
      <xdr:row>16</xdr:row>
      <xdr:rowOff>12572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1E4FE-7E19-4D3A-8E41-9923283E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" refreshedDate="45791.646748148145" createdVersion="8" refreshedVersion="8" minRefreshableVersion="3" recordCount="50" xr:uid="{6C112F22-D914-4EAA-9935-F24FB1F60D85}">
  <cacheSource type="worksheet">
    <worksheetSource name="ABC_Analysis"/>
  </cacheSource>
  <cacheFields count="5">
    <cacheField name="product_id" numFmtId="0">
      <sharedItems/>
    </cacheField>
    <cacheField name="Total Amount" numFmtId="164">
      <sharedItems containsSemiMixedTypes="0" containsString="0" containsNumber="1" containsInteger="1" minValue="656" maxValue="61566"/>
    </cacheField>
    <cacheField name="% on Total" numFmtId="10">
      <sharedItems containsSemiMixedTypes="0" containsString="0" containsNumber="1" minValue="5.1910644055993855E-4" maxValue="4.8718455974867653E-2"/>
    </cacheField>
    <cacheField name="Cumulative % on Total" numFmtId="10">
      <sharedItems containsSemiMixedTypes="0" containsString="0" containsNumber="1" minValue="4.8718455974867653E-2" maxValue="0.99999999999999989"/>
    </cacheField>
    <cacheField name="ABC Class" numFmtId="0">
      <sharedItems count="3">
        <s v="Class A"/>
        <s v="Class B"/>
        <s v="Class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ott" refreshedDate="45826.49499097222" createdVersion="5" refreshedVersion="8" minRefreshableVersion="3" recordCount="0" supportSubquery="1" supportAdvancedDrill="1" xr:uid="{F065906D-136C-4BDE-A3D6-72AB091AF782}">
  <cacheSource type="external" connectionId="8"/>
  <cacheFields count="3">
    <cacheField name="[Measures].[Sum of total_amount]" caption="Sum of total_amount" numFmtId="0" hierarchy="30" level="32767"/>
    <cacheField name="[Product_Data].[product_id].[product_id]" caption="product_id" numFmtId="0" hierarchy="6" level="1">
      <sharedItems count="50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</sharedItems>
    </cacheField>
    <cacheField name="[Product_Data].[product_name].[product_name]" caption="product_name" numFmtId="0" hierarchy="7" level="1">
      <sharedItems count="20">
        <s v="Shampoo"/>
        <s v="Dress"/>
        <s v="Headphones"/>
        <s v="Biography"/>
        <s v="Cookbook"/>
        <s v="Microwave"/>
        <s v="Children’s Book"/>
        <s v="Moisturizer"/>
        <s v="T-shirt"/>
        <s v="Refrigerator"/>
        <s v="Jacket"/>
        <s v="Smartphone"/>
        <s v="Jeans"/>
        <s v="Laptop"/>
        <s v="Lipstick"/>
        <s v="Washing Machine"/>
        <s v="Blender"/>
        <s v="Sneakers"/>
        <s v="Tablet"/>
        <s v="Novel"/>
      </sharedItems>
    </cacheField>
  </cacheFields>
  <cacheHierarchies count="31">
    <cacheHierarchy uniqueName="[Helper  unique user id].[user_id]" caption="user_id" attribute="1" defaultMemberUniqueName="[Helper  unique user id].[user_id].[All]" allUniqueName="[Helper  unique user id].[user_id].[All]" dimensionUniqueName="[Helper  unique user id]" displayFolder="" count="0" memberValueDatatype="130" unbalanced="0"/>
    <cacheHierarchy uniqueName="[Log_File_Data].[session_id]" caption="session_id" attribute="1" defaultMemberUniqueName="[Log_File_Data].[session_id].[All]" allUniqueName="[Log_File_Data].[session_id].[All]" dimensionUniqueName="[Log_File_Data]" displayFolder="" count="0" memberValueDatatype="130" unbalanced="0"/>
    <cacheHierarchy uniqueName="[Log_File_Data].[user_id]" caption="user_id" attribute="1" defaultMemberUniqueName="[Log_File_Data].[user_id].[All]" allUniqueName="[Log_File_Data].[user_id].[All]" dimensionUniqueName="[Log_File_Data]" displayFolder="" count="0" memberValueDatatype="130" unbalanced="0"/>
    <cacheHierarchy uniqueName="[Log_File_Data].[page_visited]" caption="page_visited" attribute="1" defaultMemberUniqueName="[Log_File_Data].[page_visited].[All]" allUniqueName="[Log_File_Data].[page_visited].[All]" dimensionUniqueName="[Log_File_Data]" displayFolder="" count="0" memberValueDatatype="130" unbalanced="0"/>
    <cacheHierarchy uniqueName="[Log_File_Data].[action]" caption="action" attribute="1" defaultMemberUniqueName="[Log_File_Data].[action].[All]" allUniqueName="[Log_File_Data].[action].[All]" dimensionUniqueName="[Log_File_Data]" displayFolder="" count="0" memberValueDatatype="130" unbalanced="0"/>
    <cacheHierarchy uniqueName="[Log_File_Data].[timestamp]" caption="timestamp" attribute="1" time="1" defaultMemberUniqueName="[Log_File_Data].[timestamp].[All]" allUniqueName="[Log_File_Data].[timestamp].[All]" dimensionUniqueName="[Log_File_Data]" displayFolder="" count="0" memberValueDatatype="7" unbalanced="0"/>
    <cacheHierarchy uniqueName="[Product_Data].[product_id]" caption="product_id" attribute="1" defaultMemberUniqueName="[Product_Data].[product_id].[All]" allUniqueName="[Product_Data].[product_id].[All]" dimensionUniqueName="[Product_Data]" displayFolder="" count="2" memberValueDatatype="130" unbalanced="0">
      <fieldsUsage count="2">
        <fieldUsage x="-1"/>
        <fieldUsage x="1"/>
      </fieldsUsage>
    </cacheHierarchy>
    <cacheHierarchy uniqueName="[Product_Data].[product_name]" caption="product_name" attribute="1" defaultMemberUniqueName="[Product_Data].[product_name].[All]" allUniqueName="[Product_Data].[product_name].[All]" dimensionUniqueName="[Product_Data]" displayFolder="" count="2" memberValueDatatype="130" unbalanced="0">
      <fieldsUsage count="2">
        <fieldUsage x="-1"/>
        <fieldUsage x="2"/>
      </fieldsUsage>
    </cacheHierarchy>
    <cacheHierarchy uniqueName="[Product_Data].[category]" caption="category" attribute="1" defaultMemberUniqueName="[Product_Data].[category].[All]" allUniqueName="[Product_Data].[category].[All]" dimensionUniqueName="[Product_Data]" displayFolder="" count="0" memberValueDatatype="130" unbalanced="0"/>
    <cacheHierarchy uniqueName="[Product_Data].[price]" caption="price" attribute="1" defaultMemberUniqueName="[Product_Data].[price].[All]" allUniqueName="[Product_Data].[price].[All]" dimensionUniqueName="[Product_Data]" displayFolder="" count="0" memberValueDatatype="20" unbalanced="0"/>
    <cacheHierarchy uniqueName="[Product_Data].[stock_level]" caption="stock_level" attribute="1" defaultMemberUniqueName="[Product_Data].[stock_level].[All]" allUniqueName="[Product_Data].[stock_level].[All]" dimensionUniqueName="[Product_Data]" displayFolder="" count="0" memberValueDatatype="20" unbalanced="0"/>
    <cacheHierarchy uniqueName="[Purchase_History_Data].[purchase_id]" caption="purchase_id" attribute="1" defaultMemberUniqueName="[Purchase_History_Data].[purchase_id].[All]" allUniqueName="[Purchase_History_Data].[purchase_id].[All]" dimensionUniqueName="[Purchase_History_Data]" displayFolder="" count="0" memberValueDatatype="130" unbalanced="0"/>
    <cacheHierarchy uniqueName="[Purchase_History_Data].[user_id]" caption="user_id" attribute="1" defaultMemberUniqueName="[Purchase_History_Data].[user_id].[All]" allUniqueName="[Purchase_History_Data].[user_id].[All]" dimensionUniqueName="[Purchase_History_Data]" displayFolder="" count="0" memberValueDatatype="130" unbalanced="0"/>
    <cacheHierarchy uniqueName="[Purchase_History_Data].[product_id]" caption="product_id" attribute="1" defaultMemberUniqueName="[Purchase_History_Data].[product_id].[All]" allUniqueName="[Purchase_History_Data].[product_id].[All]" dimensionUniqueName="[Purchase_History_Data]" displayFolder="" count="0" memberValueDatatype="130" unbalanced="0"/>
    <cacheHierarchy uniqueName="[Purchase_History_Data].[quantity]" caption="quantity" attribute="1" defaultMemberUniqueName="[Purchase_History_Data].[quantity].[All]" allUniqueName="[Purchase_History_Data].[quantity].[All]" dimensionUniqueName="[Purchase_History_Data]" displayFolder="" count="0" memberValueDatatype="20" unbalanced="0"/>
    <cacheHierarchy uniqueName="[Purchase_History_Data].[total_amount]" caption="total_amount" attribute="1" defaultMemberUniqueName="[Purchase_History_Data].[total_amount].[All]" allUniqueName="[Purchase_History_Data].[total_amount].[All]" dimensionUniqueName="[Purchase_History_Data]" displayFolder="" count="0" memberValueDatatype="20" unbalanced="0"/>
    <cacheHierarchy uniqueName="[Purchase_History_Data].[purchase_date]" caption="purchase_date" attribute="1" time="1" defaultMemberUniqueName="[Purchase_History_Data].[purchase_date].[All]" allUniqueName="[Purchase_History_Data].[purchase_date].[All]" dimensionUniqueName="[Purchase_History_Data]" displayFolder="" count="0" memberValueDatatype="7" unbalanced="0"/>
    <cacheHierarchy uniqueName="[Web_Analytics_Data].[session_id]" caption="session_id" attribute="1" defaultMemberUniqueName="[Web_Analytics_Data].[session_id].[All]" allUniqueName="[Web_Analytics_Data].[session_id].[All]" dimensionUniqueName="[Web_Analytics_Data]" displayFolder="" count="0" memberValueDatatype="130" unbalanced="0"/>
    <cacheHierarchy uniqueName="[Web_Analytics_Data].[user_id]" caption="user_id" attribute="1" defaultMemberUniqueName="[Web_Analytics_Data].[user_id].[All]" allUniqueName="[Web_Analytics_Data].[user_id].[All]" dimensionUniqueName="[Web_Analytics_Data]" displayFolder="" count="0" memberValueDatatype="130" unbalanced="0"/>
    <cacheHierarchy uniqueName="[Web_Analytics_Data].[traffic_source]" caption="traffic_source" attribute="1" defaultMemberUniqueName="[Web_Analytics_Data].[traffic_source].[All]" allUniqueName="[Web_Analytics_Data].[traffic_source].[All]" dimensionUniqueName="[Web_Analytics_Data]" displayFolder="" count="0" memberValueDatatype="130" unbalanced="0"/>
    <cacheHierarchy uniqueName="[Web_Analytics_Data].[page_views]" caption="page_views" attribute="1" defaultMemberUniqueName="[Web_Analytics_Data].[page_views].[All]" allUniqueName="[Web_Analytics_Data].[page_views].[All]" dimensionUniqueName="[Web_Analytics_Data]" displayFolder="" count="0" memberValueDatatype="20" unbalanced="0"/>
    <cacheHierarchy uniqueName="[Web_Analytics_Data].[bounce_rate]" caption="bounce_rate" attribute="1" defaultMemberUniqueName="[Web_Analytics_Data].[bounce_rate].[All]" allUniqueName="[Web_Analytics_Data].[bounce_rate].[All]" dimensionUniqueName="[Web_Analytics_Data]" displayFolder="" count="0" memberValueDatatype="20" unbalanced="0"/>
    <cacheHierarchy uniqueName="[Web_Analytics_Data].[session_duration]" caption="session_duration" attribute="1" defaultMemberUniqueName="[Web_Analytics_Data].[session_duration].[All]" allUniqueName="[Web_Analytics_Data].[session_duration].[All]" dimensionUniqueName="[Web_Analytics_Data]" displayFolder="" count="0" memberValueDatatype="20" unbalanced="0"/>
    <cacheHierarchy uniqueName="[Web_Analytics_Data].[date]" caption="date" attribute="1" time="1" defaultMemberUniqueName="[Web_Analytics_Data].[date].[All]" allUniqueName="[Web_Analytics_Data].[date].[All]" dimensionUniqueName="[Web_Analytics_Data]" displayFolder="" count="0" memberValueDatatype="7" unbalanced="0"/>
    <cacheHierarchy uniqueName="[Measures].[__XL_Count Product_Data]" caption="__XL_Count Product_Data" measure="1" displayFolder="" measureGroup="Product_Data" count="0" hidden="1"/>
    <cacheHierarchy uniqueName="[Measures].[__XL_Count Purchase_History_Data]" caption="__XL_Count Purchase_History_Data" measure="1" displayFolder="" measureGroup="Purchase_History_Data" count="0" hidden="1"/>
    <cacheHierarchy uniqueName="[Measures].[__XL_Count Web_Analytics_Data]" caption="__XL_Count Web_Analytics_Data" measure="1" displayFolder="" measureGroup="Web_Analytics_Data" count="0" hidden="1"/>
    <cacheHierarchy uniqueName="[Measures].[__XL_Count Log_File_Data]" caption="__XL_Count Log_File_Data" measure="1" displayFolder="" measureGroup="Log_File_Data" count="0" hidden="1"/>
    <cacheHierarchy uniqueName="[Measures].[__XL_Count Helper  unique user id]" caption="__XL_Count Helper  unique user id" measure="1" displayFolder="" measureGroup="Helper  unique user id" count="0" hidden="1"/>
    <cacheHierarchy uniqueName="[Measures].[__No measures defined]" caption="__No measures defined" measure="1" displayFolder="" count="0" hidden="1"/>
    <cacheHierarchy uniqueName="[Measures].[Sum of total_amount]" caption="Sum of total_amount" measure="1" displayFolder="" measureGroup="Purchase_Histo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Helper  unique user id" uniqueName="[Helper  unique user id]" caption="Helper  unique user id"/>
    <dimension name="Log_File_Data" uniqueName="[Log_File_Data]" caption="Log_File_Data"/>
    <dimension measure="1" name="Measures" uniqueName="[Measures]" caption="Measures"/>
    <dimension name="Product_Data" uniqueName="[Product_Data]" caption="Product_Data"/>
    <dimension name="Purchase_History_Data" uniqueName="[Purchase_History_Data]" caption="Purchase_History_Data"/>
    <dimension name="Web_Analytics_Data" uniqueName="[Web_Analytics_Data]" caption="Web_Analytics_Data"/>
  </dimensions>
  <measureGroups count="5">
    <measureGroup name="Helper  unique user id" caption="Helper  unique user id"/>
    <measureGroup name="Log_File_Data" caption="Log_File_Data"/>
    <measureGroup name="Product_Data" caption="Product_Data"/>
    <measureGroup name="Purchase_History_Data" caption="Purchase_History_Data"/>
    <measureGroup name="Web_Analytics_Data" caption="Web_Analytics_Data"/>
  </measureGroups>
  <maps count="9">
    <map measureGroup="0" dimension="0"/>
    <map measureGroup="1" dimension="0"/>
    <map measureGroup="1" dimension="1"/>
    <map measureGroup="2" dimension="3"/>
    <map measureGroup="3" dimension="0"/>
    <map measureGroup="3" dimension="3"/>
    <map measureGroup="3" dimension="4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ott" refreshedDate="45826.494992476852" createdVersion="5" refreshedVersion="8" minRefreshableVersion="3" recordCount="0" supportSubquery="1" supportAdvancedDrill="1" xr:uid="{9AD45F71-569C-4C4E-B1F5-810A73F8704A}">
  <cacheSource type="external" connectionId="8"/>
  <cacheFields count="2">
    <cacheField name="[Measures].[Sum of total_amount]" caption="Sum of total_amount" numFmtId="0" hierarchy="30" level="32767"/>
    <cacheField name="[Product_Data].[category].[category]" caption="category" numFmtId="0" hierarchy="8" level="1">
      <sharedItems count="5">
        <s v="beauty"/>
        <s v="books"/>
        <s v="clothing"/>
        <s v="electronics"/>
        <s v="home_appliances"/>
      </sharedItems>
    </cacheField>
  </cacheFields>
  <cacheHierarchies count="31">
    <cacheHierarchy uniqueName="[Helper  unique user id].[user_id]" caption="user_id" attribute="1" defaultMemberUniqueName="[Helper  unique user id].[user_id].[All]" allUniqueName="[Helper  unique user id].[user_id].[All]" dimensionUniqueName="[Helper  unique user id]" displayFolder="" count="0" memberValueDatatype="130" unbalanced="0"/>
    <cacheHierarchy uniqueName="[Log_File_Data].[session_id]" caption="session_id" attribute="1" defaultMemberUniqueName="[Log_File_Data].[session_id].[All]" allUniqueName="[Log_File_Data].[session_id].[All]" dimensionUniqueName="[Log_File_Data]" displayFolder="" count="0" memberValueDatatype="130" unbalanced="0"/>
    <cacheHierarchy uniqueName="[Log_File_Data].[user_id]" caption="user_id" attribute="1" defaultMemberUniqueName="[Log_File_Data].[user_id].[All]" allUniqueName="[Log_File_Data].[user_id].[All]" dimensionUniqueName="[Log_File_Data]" displayFolder="" count="0" memberValueDatatype="130" unbalanced="0"/>
    <cacheHierarchy uniqueName="[Log_File_Data].[page_visited]" caption="page_visited" attribute="1" defaultMemberUniqueName="[Log_File_Data].[page_visited].[All]" allUniqueName="[Log_File_Data].[page_visited].[All]" dimensionUniqueName="[Log_File_Data]" displayFolder="" count="0" memberValueDatatype="130" unbalanced="0"/>
    <cacheHierarchy uniqueName="[Log_File_Data].[action]" caption="action" attribute="1" defaultMemberUniqueName="[Log_File_Data].[action].[All]" allUniqueName="[Log_File_Data].[action].[All]" dimensionUniqueName="[Log_File_Data]" displayFolder="" count="0" memberValueDatatype="130" unbalanced="0"/>
    <cacheHierarchy uniqueName="[Log_File_Data].[timestamp]" caption="timestamp" attribute="1" time="1" defaultMemberUniqueName="[Log_File_Data].[timestamp].[All]" allUniqueName="[Log_File_Data].[timestamp].[All]" dimensionUniqueName="[Log_File_Data]" displayFolder="" count="0" memberValueDatatype="7" unbalanced="0"/>
    <cacheHierarchy uniqueName="[Product_Data].[product_id]" caption="product_id" attribute="1" defaultMemberUniqueName="[Product_Data].[product_id].[All]" allUniqueName="[Product_Data].[product_id].[All]" dimensionUniqueName="[Product_Data]" displayFolder="" count="0" memberValueDatatype="130" unbalanced="0"/>
    <cacheHierarchy uniqueName="[Product_Data].[product_name]" caption="product_name" attribute="1" defaultMemberUniqueName="[Product_Data].[product_name].[All]" allUniqueName="[Product_Data].[product_name].[All]" dimensionUniqueName="[Product_Data]" displayFolder="" count="0" memberValueDatatype="130" unbalanced="0"/>
    <cacheHierarchy uniqueName="[Product_Data].[category]" caption="category" attribute="1" defaultMemberUniqueName="[Product_Data].[category].[All]" allUniqueName="[Product_Data].[category].[All]" dimensionUniqueName="[Product_Data]" displayFolder="" count="2" memberValueDatatype="130" unbalanced="0">
      <fieldsUsage count="2">
        <fieldUsage x="-1"/>
        <fieldUsage x="1"/>
      </fieldsUsage>
    </cacheHierarchy>
    <cacheHierarchy uniqueName="[Product_Data].[price]" caption="price" attribute="1" defaultMemberUniqueName="[Product_Data].[price].[All]" allUniqueName="[Product_Data].[price].[All]" dimensionUniqueName="[Product_Data]" displayFolder="" count="0" memberValueDatatype="20" unbalanced="0"/>
    <cacheHierarchy uniqueName="[Product_Data].[stock_level]" caption="stock_level" attribute="1" defaultMemberUniqueName="[Product_Data].[stock_level].[All]" allUniqueName="[Product_Data].[stock_level].[All]" dimensionUniqueName="[Product_Data]" displayFolder="" count="0" memberValueDatatype="20" unbalanced="0"/>
    <cacheHierarchy uniqueName="[Purchase_History_Data].[purchase_id]" caption="purchase_id" attribute="1" defaultMemberUniqueName="[Purchase_History_Data].[purchase_id].[All]" allUniqueName="[Purchase_History_Data].[purchase_id].[All]" dimensionUniqueName="[Purchase_History_Data]" displayFolder="" count="0" memberValueDatatype="130" unbalanced="0"/>
    <cacheHierarchy uniqueName="[Purchase_History_Data].[user_id]" caption="user_id" attribute="1" defaultMemberUniqueName="[Purchase_History_Data].[user_id].[All]" allUniqueName="[Purchase_History_Data].[user_id].[All]" dimensionUniqueName="[Purchase_History_Data]" displayFolder="" count="0" memberValueDatatype="130" unbalanced="0"/>
    <cacheHierarchy uniqueName="[Purchase_History_Data].[product_id]" caption="product_id" attribute="1" defaultMemberUniqueName="[Purchase_History_Data].[product_id].[All]" allUniqueName="[Purchase_History_Data].[product_id].[All]" dimensionUniqueName="[Purchase_History_Data]" displayFolder="" count="0" memberValueDatatype="130" unbalanced="0"/>
    <cacheHierarchy uniqueName="[Purchase_History_Data].[quantity]" caption="quantity" attribute="1" defaultMemberUniqueName="[Purchase_History_Data].[quantity].[All]" allUniqueName="[Purchase_History_Data].[quantity].[All]" dimensionUniqueName="[Purchase_History_Data]" displayFolder="" count="0" memberValueDatatype="20" unbalanced="0"/>
    <cacheHierarchy uniqueName="[Purchase_History_Data].[total_amount]" caption="total_amount" attribute="1" defaultMemberUniqueName="[Purchase_History_Data].[total_amount].[All]" allUniqueName="[Purchase_History_Data].[total_amount].[All]" dimensionUniqueName="[Purchase_History_Data]" displayFolder="" count="0" memberValueDatatype="20" unbalanced="0"/>
    <cacheHierarchy uniqueName="[Purchase_History_Data].[purchase_date]" caption="purchase_date" attribute="1" time="1" defaultMemberUniqueName="[Purchase_History_Data].[purchase_date].[All]" allUniqueName="[Purchase_History_Data].[purchase_date].[All]" dimensionUniqueName="[Purchase_History_Data]" displayFolder="" count="0" memberValueDatatype="7" unbalanced="0"/>
    <cacheHierarchy uniqueName="[Web_Analytics_Data].[session_id]" caption="session_id" attribute="1" defaultMemberUniqueName="[Web_Analytics_Data].[session_id].[All]" allUniqueName="[Web_Analytics_Data].[session_id].[All]" dimensionUniqueName="[Web_Analytics_Data]" displayFolder="" count="0" memberValueDatatype="130" unbalanced="0"/>
    <cacheHierarchy uniqueName="[Web_Analytics_Data].[user_id]" caption="user_id" attribute="1" defaultMemberUniqueName="[Web_Analytics_Data].[user_id].[All]" allUniqueName="[Web_Analytics_Data].[user_id].[All]" dimensionUniqueName="[Web_Analytics_Data]" displayFolder="" count="0" memberValueDatatype="130" unbalanced="0"/>
    <cacheHierarchy uniqueName="[Web_Analytics_Data].[traffic_source]" caption="traffic_source" attribute="1" defaultMemberUniqueName="[Web_Analytics_Data].[traffic_source].[All]" allUniqueName="[Web_Analytics_Data].[traffic_source].[All]" dimensionUniqueName="[Web_Analytics_Data]" displayFolder="" count="0" memberValueDatatype="130" unbalanced="0"/>
    <cacheHierarchy uniqueName="[Web_Analytics_Data].[page_views]" caption="page_views" attribute="1" defaultMemberUniqueName="[Web_Analytics_Data].[page_views].[All]" allUniqueName="[Web_Analytics_Data].[page_views].[All]" dimensionUniqueName="[Web_Analytics_Data]" displayFolder="" count="0" memberValueDatatype="20" unbalanced="0"/>
    <cacheHierarchy uniqueName="[Web_Analytics_Data].[bounce_rate]" caption="bounce_rate" attribute="1" defaultMemberUniqueName="[Web_Analytics_Data].[bounce_rate].[All]" allUniqueName="[Web_Analytics_Data].[bounce_rate].[All]" dimensionUniqueName="[Web_Analytics_Data]" displayFolder="" count="0" memberValueDatatype="20" unbalanced="0"/>
    <cacheHierarchy uniqueName="[Web_Analytics_Data].[session_duration]" caption="session_duration" attribute="1" defaultMemberUniqueName="[Web_Analytics_Data].[session_duration].[All]" allUniqueName="[Web_Analytics_Data].[session_duration].[All]" dimensionUniqueName="[Web_Analytics_Data]" displayFolder="" count="0" memberValueDatatype="20" unbalanced="0"/>
    <cacheHierarchy uniqueName="[Web_Analytics_Data].[date]" caption="date" attribute="1" time="1" defaultMemberUniqueName="[Web_Analytics_Data].[date].[All]" allUniqueName="[Web_Analytics_Data].[date].[All]" dimensionUniqueName="[Web_Analytics_Data]" displayFolder="" count="0" memberValueDatatype="7" unbalanced="0"/>
    <cacheHierarchy uniqueName="[Measures].[__XL_Count Product_Data]" caption="__XL_Count Product_Data" measure="1" displayFolder="" measureGroup="Product_Data" count="0" hidden="1"/>
    <cacheHierarchy uniqueName="[Measures].[__XL_Count Purchase_History_Data]" caption="__XL_Count Purchase_History_Data" measure="1" displayFolder="" measureGroup="Purchase_History_Data" count="0" hidden="1"/>
    <cacheHierarchy uniqueName="[Measures].[__XL_Count Web_Analytics_Data]" caption="__XL_Count Web_Analytics_Data" measure="1" displayFolder="" measureGroup="Web_Analytics_Data" count="0" hidden="1"/>
    <cacheHierarchy uniqueName="[Measures].[__XL_Count Log_File_Data]" caption="__XL_Count Log_File_Data" measure="1" displayFolder="" measureGroup="Log_File_Data" count="0" hidden="1"/>
    <cacheHierarchy uniqueName="[Measures].[__XL_Count Helper  unique user id]" caption="__XL_Count Helper  unique user id" measure="1" displayFolder="" measureGroup="Helper  unique user id" count="0" hidden="1"/>
    <cacheHierarchy uniqueName="[Measures].[__No measures defined]" caption="__No measures defined" measure="1" displayFolder="" count="0" hidden="1"/>
    <cacheHierarchy uniqueName="[Measures].[Sum of total_amount]" caption="Sum of total_amount" measure="1" displayFolder="" measureGroup="Purchase_Histo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Helper  unique user id" uniqueName="[Helper  unique user id]" caption="Helper  unique user id"/>
    <dimension name="Log_File_Data" uniqueName="[Log_File_Data]" caption="Log_File_Data"/>
    <dimension measure="1" name="Measures" uniqueName="[Measures]" caption="Measures"/>
    <dimension name="Product_Data" uniqueName="[Product_Data]" caption="Product_Data"/>
    <dimension name="Purchase_History_Data" uniqueName="[Purchase_History_Data]" caption="Purchase_History_Data"/>
    <dimension name="Web_Analytics_Data" uniqueName="[Web_Analytics_Data]" caption="Web_Analytics_Data"/>
  </dimensions>
  <measureGroups count="5">
    <measureGroup name="Helper  unique user id" caption="Helper  unique user id"/>
    <measureGroup name="Log_File_Data" caption="Log_File_Data"/>
    <measureGroup name="Product_Data" caption="Product_Data"/>
    <measureGroup name="Purchase_History_Data" caption="Purchase_History_Data"/>
    <measureGroup name="Web_Analytics_Data" caption="Web_Analytics_Data"/>
  </measureGroups>
  <maps count="9">
    <map measureGroup="0" dimension="0"/>
    <map measureGroup="1" dimension="0"/>
    <map measureGroup="1" dimension="1"/>
    <map measureGroup="2" dimension="3"/>
    <map measureGroup="3" dimension="0"/>
    <map measureGroup="3" dimension="3"/>
    <map measureGroup="3" dimension="4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ott" refreshedDate="45826.494993518521" createdVersion="5" refreshedVersion="8" minRefreshableVersion="3" recordCount="0" supportSubquery="1" supportAdvancedDrill="1" xr:uid="{4C2FC39A-EFBD-4CD1-912E-103AD4D9D20E}">
  <cacheSource type="external" connectionId="8"/>
  <cacheFields count="2">
    <cacheField name="[Measures].[Sum of total_amount]" caption="Sum of total_amount" numFmtId="0" hierarchy="30" level="32767"/>
    <cacheField name="[Product_Data].[category].[category]" caption="category" numFmtId="0" hierarchy="8" level="1">
      <sharedItems count="5">
        <s v="beauty"/>
        <s v="books"/>
        <s v="clothing"/>
        <s v="electronics"/>
        <s v="home_appliances"/>
      </sharedItems>
    </cacheField>
  </cacheFields>
  <cacheHierarchies count="31">
    <cacheHierarchy uniqueName="[Helper  unique user id].[user_id]" caption="user_id" attribute="1" defaultMemberUniqueName="[Helper  unique user id].[user_id].[All]" allUniqueName="[Helper  unique user id].[user_id].[All]" dimensionUniqueName="[Helper  unique user id]" displayFolder="" count="0" memberValueDatatype="130" unbalanced="0"/>
    <cacheHierarchy uniqueName="[Log_File_Data].[session_id]" caption="session_id" attribute="1" defaultMemberUniqueName="[Log_File_Data].[session_id].[All]" allUniqueName="[Log_File_Data].[session_id].[All]" dimensionUniqueName="[Log_File_Data]" displayFolder="" count="0" memberValueDatatype="130" unbalanced="0"/>
    <cacheHierarchy uniqueName="[Log_File_Data].[user_id]" caption="user_id" attribute="1" defaultMemberUniqueName="[Log_File_Data].[user_id].[All]" allUniqueName="[Log_File_Data].[user_id].[All]" dimensionUniqueName="[Log_File_Data]" displayFolder="" count="0" memberValueDatatype="130" unbalanced="0"/>
    <cacheHierarchy uniqueName="[Log_File_Data].[page_visited]" caption="page_visited" attribute="1" defaultMemberUniqueName="[Log_File_Data].[page_visited].[All]" allUniqueName="[Log_File_Data].[page_visited].[All]" dimensionUniqueName="[Log_File_Data]" displayFolder="" count="0" memberValueDatatype="130" unbalanced="0"/>
    <cacheHierarchy uniqueName="[Log_File_Data].[action]" caption="action" attribute="1" defaultMemberUniqueName="[Log_File_Data].[action].[All]" allUniqueName="[Log_File_Data].[action].[All]" dimensionUniqueName="[Log_File_Data]" displayFolder="" count="0" memberValueDatatype="130" unbalanced="0"/>
    <cacheHierarchy uniqueName="[Log_File_Data].[timestamp]" caption="timestamp" attribute="1" time="1" defaultMemberUniqueName="[Log_File_Data].[timestamp].[All]" allUniqueName="[Log_File_Data].[timestamp].[All]" dimensionUniqueName="[Log_File_Data]" displayFolder="" count="0" memberValueDatatype="7" unbalanced="0"/>
    <cacheHierarchy uniqueName="[Product_Data].[product_id]" caption="product_id" attribute="1" defaultMemberUniqueName="[Product_Data].[product_id].[All]" allUniqueName="[Product_Data].[product_id].[All]" dimensionUniqueName="[Product_Data]" displayFolder="" count="0" memberValueDatatype="130" unbalanced="0"/>
    <cacheHierarchy uniqueName="[Product_Data].[product_name]" caption="product_name" attribute="1" defaultMemberUniqueName="[Product_Data].[product_name].[All]" allUniqueName="[Product_Data].[product_name].[All]" dimensionUniqueName="[Product_Data]" displayFolder="" count="0" memberValueDatatype="130" unbalanced="0"/>
    <cacheHierarchy uniqueName="[Product_Data].[category]" caption="category" attribute="1" defaultMemberUniqueName="[Product_Data].[category].[All]" allUniqueName="[Product_Data].[category].[All]" dimensionUniqueName="[Product_Data]" displayFolder="" count="2" memberValueDatatype="130" unbalanced="0">
      <fieldsUsage count="2">
        <fieldUsage x="-1"/>
        <fieldUsage x="1"/>
      </fieldsUsage>
    </cacheHierarchy>
    <cacheHierarchy uniqueName="[Product_Data].[price]" caption="price" attribute="1" defaultMemberUniqueName="[Product_Data].[price].[All]" allUniqueName="[Product_Data].[price].[All]" dimensionUniqueName="[Product_Data]" displayFolder="" count="0" memberValueDatatype="20" unbalanced="0"/>
    <cacheHierarchy uniqueName="[Product_Data].[stock_level]" caption="stock_level" attribute="1" defaultMemberUniqueName="[Product_Data].[stock_level].[All]" allUniqueName="[Product_Data].[stock_level].[All]" dimensionUniqueName="[Product_Data]" displayFolder="" count="0" memberValueDatatype="20" unbalanced="0"/>
    <cacheHierarchy uniqueName="[Purchase_History_Data].[purchase_id]" caption="purchase_id" attribute="1" defaultMemberUniqueName="[Purchase_History_Data].[purchase_id].[All]" allUniqueName="[Purchase_History_Data].[purchase_id].[All]" dimensionUniqueName="[Purchase_History_Data]" displayFolder="" count="0" memberValueDatatype="130" unbalanced="0"/>
    <cacheHierarchy uniqueName="[Purchase_History_Data].[user_id]" caption="user_id" attribute="1" defaultMemberUniqueName="[Purchase_History_Data].[user_id].[All]" allUniqueName="[Purchase_History_Data].[user_id].[All]" dimensionUniqueName="[Purchase_History_Data]" displayFolder="" count="0" memberValueDatatype="130" unbalanced="0"/>
    <cacheHierarchy uniqueName="[Purchase_History_Data].[product_id]" caption="product_id" attribute="1" defaultMemberUniqueName="[Purchase_History_Data].[product_id].[All]" allUniqueName="[Purchase_History_Data].[product_id].[All]" dimensionUniqueName="[Purchase_History_Data]" displayFolder="" count="0" memberValueDatatype="130" unbalanced="0"/>
    <cacheHierarchy uniqueName="[Purchase_History_Data].[quantity]" caption="quantity" attribute="1" defaultMemberUniqueName="[Purchase_History_Data].[quantity].[All]" allUniqueName="[Purchase_History_Data].[quantity].[All]" dimensionUniqueName="[Purchase_History_Data]" displayFolder="" count="0" memberValueDatatype="20" unbalanced="0"/>
    <cacheHierarchy uniqueName="[Purchase_History_Data].[total_amount]" caption="total_amount" attribute="1" defaultMemberUniqueName="[Purchase_History_Data].[total_amount].[All]" allUniqueName="[Purchase_History_Data].[total_amount].[All]" dimensionUniqueName="[Purchase_History_Data]" displayFolder="" count="0" memberValueDatatype="20" unbalanced="0"/>
    <cacheHierarchy uniqueName="[Purchase_History_Data].[purchase_date]" caption="purchase_date" attribute="1" time="1" defaultMemberUniqueName="[Purchase_History_Data].[purchase_date].[All]" allUniqueName="[Purchase_History_Data].[purchase_date].[All]" dimensionUniqueName="[Purchase_History_Data]" displayFolder="" count="0" memberValueDatatype="7" unbalanced="0"/>
    <cacheHierarchy uniqueName="[Web_Analytics_Data].[session_id]" caption="session_id" attribute="1" defaultMemberUniqueName="[Web_Analytics_Data].[session_id].[All]" allUniqueName="[Web_Analytics_Data].[session_id].[All]" dimensionUniqueName="[Web_Analytics_Data]" displayFolder="" count="0" memberValueDatatype="130" unbalanced="0"/>
    <cacheHierarchy uniqueName="[Web_Analytics_Data].[user_id]" caption="user_id" attribute="1" defaultMemberUniqueName="[Web_Analytics_Data].[user_id].[All]" allUniqueName="[Web_Analytics_Data].[user_id].[All]" dimensionUniqueName="[Web_Analytics_Data]" displayFolder="" count="0" memberValueDatatype="130" unbalanced="0"/>
    <cacheHierarchy uniqueName="[Web_Analytics_Data].[traffic_source]" caption="traffic_source" attribute="1" defaultMemberUniqueName="[Web_Analytics_Data].[traffic_source].[All]" allUniqueName="[Web_Analytics_Data].[traffic_source].[All]" dimensionUniqueName="[Web_Analytics_Data]" displayFolder="" count="0" memberValueDatatype="130" unbalanced="0"/>
    <cacheHierarchy uniqueName="[Web_Analytics_Data].[page_views]" caption="page_views" attribute="1" defaultMemberUniqueName="[Web_Analytics_Data].[page_views].[All]" allUniqueName="[Web_Analytics_Data].[page_views].[All]" dimensionUniqueName="[Web_Analytics_Data]" displayFolder="" count="0" memberValueDatatype="20" unbalanced="0"/>
    <cacheHierarchy uniqueName="[Web_Analytics_Data].[bounce_rate]" caption="bounce_rate" attribute="1" defaultMemberUniqueName="[Web_Analytics_Data].[bounce_rate].[All]" allUniqueName="[Web_Analytics_Data].[bounce_rate].[All]" dimensionUniqueName="[Web_Analytics_Data]" displayFolder="" count="0" memberValueDatatype="20" unbalanced="0"/>
    <cacheHierarchy uniqueName="[Web_Analytics_Data].[session_duration]" caption="session_duration" attribute="1" defaultMemberUniqueName="[Web_Analytics_Data].[session_duration].[All]" allUniqueName="[Web_Analytics_Data].[session_duration].[All]" dimensionUniqueName="[Web_Analytics_Data]" displayFolder="" count="0" memberValueDatatype="20" unbalanced="0"/>
    <cacheHierarchy uniqueName="[Web_Analytics_Data].[date]" caption="date" attribute="1" time="1" defaultMemberUniqueName="[Web_Analytics_Data].[date].[All]" allUniqueName="[Web_Analytics_Data].[date].[All]" dimensionUniqueName="[Web_Analytics_Data]" displayFolder="" count="0" memberValueDatatype="7" unbalanced="0"/>
    <cacheHierarchy uniqueName="[Measures].[__XL_Count Product_Data]" caption="__XL_Count Product_Data" measure="1" displayFolder="" measureGroup="Product_Data" count="0" hidden="1"/>
    <cacheHierarchy uniqueName="[Measures].[__XL_Count Purchase_History_Data]" caption="__XL_Count Purchase_History_Data" measure="1" displayFolder="" measureGroup="Purchase_History_Data" count="0" hidden="1"/>
    <cacheHierarchy uniqueName="[Measures].[__XL_Count Web_Analytics_Data]" caption="__XL_Count Web_Analytics_Data" measure="1" displayFolder="" measureGroup="Web_Analytics_Data" count="0" hidden="1"/>
    <cacheHierarchy uniqueName="[Measures].[__XL_Count Log_File_Data]" caption="__XL_Count Log_File_Data" measure="1" displayFolder="" measureGroup="Log_File_Data" count="0" hidden="1"/>
    <cacheHierarchy uniqueName="[Measures].[__XL_Count Helper  unique user id]" caption="__XL_Count Helper  unique user id" measure="1" displayFolder="" measureGroup="Helper  unique user id" count="0" hidden="1"/>
    <cacheHierarchy uniqueName="[Measures].[__No measures defined]" caption="__No measures defined" measure="1" displayFolder="" count="0" hidden="1"/>
    <cacheHierarchy uniqueName="[Measures].[Sum of total_amount]" caption="Sum of total_amount" measure="1" displayFolder="" measureGroup="Purchase_Histo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Helper  unique user id" uniqueName="[Helper  unique user id]" caption="Helper  unique user id"/>
    <dimension name="Log_File_Data" uniqueName="[Log_File_Data]" caption="Log_File_Data"/>
    <dimension measure="1" name="Measures" uniqueName="[Measures]" caption="Measures"/>
    <dimension name="Product_Data" uniqueName="[Product_Data]" caption="Product_Data"/>
    <dimension name="Purchase_History_Data" uniqueName="[Purchase_History_Data]" caption="Purchase_History_Data"/>
    <dimension name="Web_Analytics_Data" uniqueName="[Web_Analytics_Data]" caption="Web_Analytics_Data"/>
  </dimensions>
  <measureGroups count="5">
    <measureGroup name="Helper  unique user id" caption="Helper  unique user id"/>
    <measureGroup name="Log_File_Data" caption="Log_File_Data"/>
    <measureGroup name="Product_Data" caption="Product_Data"/>
    <measureGroup name="Purchase_History_Data" caption="Purchase_History_Data"/>
    <measureGroup name="Web_Analytics_Data" caption="Web_Analytics_Data"/>
  </measureGroups>
  <maps count="9">
    <map measureGroup="0" dimension="0"/>
    <map measureGroup="1" dimension="0"/>
    <map measureGroup="1" dimension="1"/>
    <map measureGroup="2" dimension="3"/>
    <map measureGroup="3" dimension="0"/>
    <map measureGroup="3" dimension="3"/>
    <map measureGroup="3" dimension="4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ott" refreshedDate="45826.494995023146" createdVersion="5" refreshedVersion="8" minRefreshableVersion="3" recordCount="0" supportSubquery="1" supportAdvancedDrill="1" xr:uid="{C56DD2F3-124C-40B4-9629-5F5DF6118A1C}">
  <cacheSource type="external" connectionId="8"/>
  <cacheFields count="3">
    <cacheField name="[Measures].[Sum of total_amount]" caption="Sum of total_amount" numFmtId="0" hierarchy="30" level="32767"/>
    <cacheField name="[Product_Data].[product_id].[product_id]" caption="product_id" numFmtId="0" hierarchy="6" level="1">
      <sharedItems count="10">
        <s v="P003"/>
        <s v="P004"/>
        <s v="P017"/>
        <s v="P021"/>
        <s v="P027"/>
        <s v="P028"/>
        <s v="P029"/>
        <s v="P034"/>
        <s v="P038"/>
        <s v="P041"/>
      </sharedItems>
    </cacheField>
    <cacheField name="[Product_Data].[product_name].[product_name]" caption="product_name" numFmtId="0" hierarchy="7" level="1">
      <sharedItems count="6">
        <s v="Headphones"/>
        <s v="Biography"/>
        <s v="Shampoo"/>
        <s v="T-shirt"/>
        <s v="Jacket"/>
        <s v="Lipstick"/>
      </sharedItems>
    </cacheField>
  </cacheFields>
  <cacheHierarchies count="31">
    <cacheHierarchy uniqueName="[Helper  unique user id].[user_id]" caption="user_id" attribute="1" defaultMemberUniqueName="[Helper  unique user id].[user_id].[All]" allUniqueName="[Helper  unique user id].[user_id].[All]" dimensionUniqueName="[Helper  unique user id]" displayFolder="" count="0" memberValueDatatype="130" unbalanced="0"/>
    <cacheHierarchy uniqueName="[Log_File_Data].[session_id]" caption="session_id" attribute="1" defaultMemberUniqueName="[Log_File_Data].[session_id].[All]" allUniqueName="[Log_File_Data].[session_id].[All]" dimensionUniqueName="[Log_File_Data]" displayFolder="" count="0" memberValueDatatype="130" unbalanced="0"/>
    <cacheHierarchy uniqueName="[Log_File_Data].[user_id]" caption="user_id" attribute="1" defaultMemberUniqueName="[Log_File_Data].[user_id].[All]" allUniqueName="[Log_File_Data].[user_id].[All]" dimensionUniqueName="[Log_File_Data]" displayFolder="" count="0" memberValueDatatype="130" unbalanced="0"/>
    <cacheHierarchy uniqueName="[Log_File_Data].[page_visited]" caption="page_visited" attribute="1" defaultMemberUniqueName="[Log_File_Data].[page_visited].[All]" allUniqueName="[Log_File_Data].[page_visited].[All]" dimensionUniqueName="[Log_File_Data]" displayFolder="" count="0" memberValueDatatype="130" unbalanced="0"/>
    <cacheHierarchy uniqueName="[Log_File_Data].[action]" caption="action" attribute="1" defaultMemberUniqueName="[Log_File_Data].[action].[All]" allUniqueName="[Log_File_Data].[action].[All]" dimensionUniqueName="[Log_File_Data]" displayFolder="" count="0" memberValueDatatype="130" unbalanced="0"/>
    <cacheHierarchy uniqueName="[Log_File_Data].[timestamp]" caption="timestamp" attribute="1" time="1" defaultMemberUniqueName="[Log_File_Data].[timestamp].[All]" allUniqueName="[Log_File_Data].[timestamp].[All]" dimensionUniqueName="[Log_File_Data]" displayFolder="" count="0" memberValueDatatype="7" unbalanced="0"/>
    <cacheHierarchy uniqueName="[Product_Data].[product_id]" caption="product_id" attribute="1" defaultMemberUniqueName="[Product_Data].[product_id].[All]" allUniqueName="[Product_Data].[product_id].[All]" dimensionUniqueName="[Product_Data]" displayFolder="" count="2" memberValueDatatype="130" unbalanced="0">
      <fieldsUsage count="2">
        <fieldUsage x="-1"/>
        <fieldUsage x="1"/>
      </fieldsUsage>
    </cacheHierarchy>
    <cacheHierarchy uniqueName="[Product_Data].[product_name]" caption="product_name" attribute="1" defaultMemberUniqueName="[Product_Data].[product_name].[All]" allUniqueName="[Product_Data].[product_name].[All]" dimensionUniqueName="[Product_Data]" displayFolder="" count="2" memberValueDatatype="130" unbalanced="0">
      <fieldsUsage count="2">
        <fieldUsage x="-1"/>
        <fieldUsage x="2"/>
      </fieldsUsage>
    </cacheHierarchy>
    <cacheHierarchy uniqueName="[Product_Data].[category]" caption="category" attribute="1" defaultMemberUniqueName="[Product_Data].[category].[All]" allUniqueName="[Product_Data].[category].[All]" dimensionUniqueName="[Product_Data]" displayFolder="" count="0" memberValueDatatype="130" unbalanced="0"/>
    <cacheHierarchy uniqueName="[Product_Data].[price]" caption="price" attribute="1" defaultMemberUniqueName="[Product_Data].[price].[All]" allUniqueName="[Product_Data].[price].[All]" dimensionUniqueName="[Product_Data]" displayFolder="" count="0" memberValueDatatype="20" unbalanced="0"/>
    <cacheHierarchy uniqueName="[Product_Data].[stock_level]" caption="stock_level" attribute="1" defaultMemberUniqueName="[Product_Data].[stock_level].[All]" allUniqueName="[Product_Data].[stock_level].[All]" dimensionUniqueName="[Product_Data]" displayFolder="" count="0" memberValueDatatype="20" unbalanced="0"/>
    <cacheHierarchy uniqueName="[Purchase_History_Data].[purchase_id]" caption="purchase_id" attribute="1" defaultMemberUniqueName="[Purchase_History_Data].[purchase_id].[All]" allUniqueName="[Purchase_History_Data].[purchase_id].[All]" dimensionUniqueName="[Purchase_History_Data]" displayFolder="" count="0" memberValueDatatype="130" unbalanced="0"/>
    <cacheHierarchy uniqueName="[Purchase_History_Data].[user_id]" caption="user_id" attribute="1" defaultMemberUniqueName="[Purchase_History_Data].[user_id].[All]" allUniqueName="[Purchase_History_Data].[user_id].[All]" dimensionUniqueName="[Purchase_History_Data]" displayFolder="" count="0" memberValueDatatype="130" unbalanced="0"/>
    <cacheHierarchy uniqueName="[Purchase_History_Data].[product_id]" caption="product_id" attribute="1" defaultMemberUniqueName="[Purchase_History_Data].[product_id].[All]" allUniqueName="[Purchase_History_Data].[product_id].[All]" dimensionUniqueName="[Purchase_History_Data]" displayFolder="" count="0" memberValueDatatype="130" unbalanced="0"/>
    <cacheHierarchy uniqueName="[Purchase_History_Data].[quantity]" caption="quantity" attribute="1" defaultMemberUniqueName="[Purchase_History_Data].[quantity].[All]" allUniqueName="[Purchase_History_Data].[quantity].[All]" dimensionUniqueName="[Purchase_History_Data]" displayFolder="" count="0" memberValueDatatype="20" unbalanced="0"/>
    <cacheHierarchy uniqueName="[Purchase_History_Data].[total_amount]" caption="total_amount" attribute="1" defaultMemberUniqueName="[Purchase_History_Data].[total_amount].[All]" allUniqueName="[Purchase_History_Data].[total_amount].[All]" dimensionUniqueName="[Purchase_History_Data]" displayFolder="" count="0" memberValueDatatype="20" unbalanced="0"/>
    <cacheHierarchy uniqueName="[Purchase_History_Data].[purchase_date]" caption="purchase_date" attribute="1" time="1" defaultMemberUniqueName="[Purchase_History_Data].[purchase_date].[All]" allUniqueName="[Purchase_History_Data].[purchase_date].[All]" dimensionUniqueName="[Purchase_History_Data]" displayFolder="" count="0" memberValueDatatype="7" unbalanced="0"/>
    <cacheHierarchy uniqueName="[Web_Analytics_Data].[session_id]" caption="session_id" attribute="1" defaultMemberUniqueName="[Web_Analytics_Data].[session_id].[All]" allUniqueName="[Web_Analytics_Data].[session_id].[All]" dimensionUniqueName="[Web_Analytics_Data]" displayFolder="" count="0" memberValueDatatype="130" unbalanced="0"/>
    <cacheHierarchy uniqueName="[Web_Analytics_Data].[user_id]" caption="user_id" attribute="1" defaultMemberUniqueName="[Web_Analytics_Data].[user_id].[All]" allUniqueName="[Web_Analytics_Data].[user_id].[All]" dimensionUniqueName="[Web_Analytics_Data]" displayFolder="" count="0" memberValueDatatype="130" unbalanced="0"/>
    <cacheHierarchy uniqueName="[Web_Analytics_Data].[traffic_source]" caption="traffic_source" attribute="1" defaultMemberUniqueName="[Web_Analytics_Data].[traffic_source].[All]" allUniqueName="[Web_Analytics_Data].[traffic_source].[All]" dimensionUniqueName="[Web_Analytics_Data]" displayFolder="" count="0" memberValueDatatype="130" unbalanced="0"/>
    <cacheHierarchy uniqueName="[Web_Analytics_Data].[page_views]" caption="page_views" attribute="1" defaultMemberUniqueName="[Web_Analytics_Data].[page_views].[All]" allUniqueName="[Web_Analytics_Data].[page_views].[All]" dimensionUniqueName="[Web_Analytics_Data]" displayFolder="" count="0" memberValueDatatype="20" unbalanced="0"/>
    <cacheHierarchy uniqueName="[Web_Analytics_Data].[bounce_rate]" caption="bounce_rate" attribute="1" defaultMemberUniqueName="[Web_Analytics_Data].[bounce_rate].[All]" allUniqueName="[Web_Analytics_Data].[bounce_rate].[All]" dimensionUniqueName="[Web_Analytics_Data]" displayFolder="" count="0" memberValueDatatype="20" unbalanced="0"/>
    <cacheHierarchy uniqueName="[Web_Analytics_Data].[session_duration]" caption="session_duration" attribute="1" defaultMemberUniqueName="[Web_Analytics_Data].[session_duration].[All]" allUniqueName="[Web_Analytics_Data].[session_duration].[All]" dimensionUniqueName="[Web_Analytics_Data]" displayFolder="" count="0" memberValueDatatype="20" unbalanced="0"/>
    <cacheHierarchy uniqueName="[Web_Analytics_Data].[date]" caption="date" attribute="1" time="1" defaultMemberUniqueName="[Web_Analytics_Data].[date].[All]" allUniqueName="[Web_Analytics_Data].[date].[All]" dimensionUniqueName="[Web_Analytics_Data]" displayFolder="" count="0" memberValueDatatype="7" unbalanced="0"/>
    <cacheHierarchy uniqueName="[Measures].[__XL_Count Product_Data]" caption="__XL_Count Product_Data" measure="1" displayFolder="" measureGroup="Product_Data" count="0" hidden="1"/>
    <cacheHierarchy uniqueName="[Measures].[__XL_Count Purchase_History_Data]" caption="__XL_Count Purchase_History_Data" measure="1" displayFolder="" measureGroup="Purchase_History_Data" count="0" hidden="1"/>
    <cacheHierarchy uniqueName="[Measures].[__XL_Count Web_Analytics_Data]" caption="__XL_Count Web_Analytics_Data" measure="1" displayFolder="" measureGroup="Web_Analytics_Data" count="0" hidden="1"/>
    <cacheHierarchy uniqueName="[Measures].[__XL_Count Log_File_Data]" caption="__XL_Count Log_File_Data" measure="1" displayFolder="" measureGroup="Log_File_Data" count="0" hidden="1"/>
    <cacheHierarchy uniqueName="[Measures].[__XL_Count Helper  unique user id]" caption="__XL_Count Helper  unique user id" measure="1" displayFolder="" measureGroup="Helper  unique user id" count="0" hidden="1"/>
    <cacheHierarchy uniqueName="[Measures].[__No measures defined]" caption="__No measures defined" measure="1" displayFolder="" count="0" hidden="1"/>
    <cacheHierarchy uniqueName="[Measures].[Sum of total_amount]" caption="Sum of total_amount" measure="1" displayFolder="" measureGroup="Purchase_Histo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Helper  unique user id" uniqueName="[Helper  unique user id]" caption="Helper  unique user id"/>
    <dimension name="Log_File_Data" uniqueName="[Log_File_Data]" caption="Log_File_Data"/>
    <dimension measure="1" name="Measures" uniqueName="[Measures]" caption="Measures"/>
    <dimension name="Product_Data" uniqueName="[Product_Data]" caption="Product_Data"/>
    <dimension name="Purchase_History_Data" uniqueName="[Purchase_History_Data]" caption="Purchase_History_Data"/>
    <dimension name="Web_Analytics_Data" uniqueName="[Web_Analytics_Data]" caption="Web_Analytics_Data"/>
  </dimensions>
  <measureGroups count="5">
    <measureGroup name="Helper  unique user id" caption="Helper  unique user id"/>
    <measureGroup name="Log_File_Data" caption="Log_File_Data"/>
    <measureGroup name="Product_Data" caption="Product_Data"/>
    <measureGroup name="Purchase_History_Data" caption="Purchase_History_Data"/>
    <measureGroup name="Web_Analytics_Data" caption="Web_Analytics_Data"/>
  </measureGroups>
  <maps count="9">
    <map measureGroup="0" dimension="0"/>
    <map measureGroup="1" dimension="0"/>
    <map measureGroup="1" dimension="1"/>
    <map measureGroup="2" dimension="3"/>
    <map measureGroup="3" dimension="0"/>
    <map measureGroup="3" dimension="3"/>
    <map measureGroup="3" dimension="4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028"/>
    <n v="61566"/>
    <n v="4.8718455974867653E-2"/>
    <n v="4.8718455974867653E-2"/>
    <x v="0"/>
  </r>
  <r>
    <s v="P004"/>
    <n v="60825"/>
    <n v="4.813208726685711E-2"/>
    <n v="9.6850543241724762E-2"/>
    <x v="0"/>
  </r>
  <r>
    <s v="P003"/>
    <n v="53568"/>
    <n v="4.2389472268162788E-2"/>
    <n v="0.13924001550988754"/>
    <x v="0"/>
  </r>
  <r>
    <s v="P041"/>
    <n v="48024"/>
    <n v="3.8002389788796477E-2"/>
    <n v="0.17724240529868401"/>
    <x v="0"/>
  </r>
  <r>
    <s v="P021"/>
    <n v="44604"/>
    <n v="3.5296072674901681E-2"/>
    <n v="0.21253847797358569"/>
    <x v="0"/>
  </r>
  <r>
    <s v="P029"/>
    <n v="43452"/>
    <n v="3.4384471120747641E-2"/>
    <n v="0.24692294909433332"/>
    <x v="0"/>
  </r>
  <r>
    <s v="P038"/>
    <n v="41454"/>
    <n v="3.2803412175261733E-2"/>
    <n v="0.27972636126959505"/>
    <x v="0"/>
  </r>
  <r>
    <s v="P034"/>
    <n v="38931"/>
    <n v="3.0806909813169161E-2"/>
    <n v="0.31053327108276418"/>
    <x v="0"/>
  </r>
  <r>
    <s v="P017"/>
    <n v="38385"/>
    <n v="3.0374848659898236E-2"/>
    <n v="0.34090811974266244"/>
    <x v="0"/>
  </r>
  <r>
    <s v="P027"/>
    <n v="38352"/>
    <n v="3.0348735073711532E-2"/>
    <n v="0.37125685481637399"/>
    <x v="0"/>
  </r>
  <r>
    <s v="P023"/>
    <n v="37455"/>
    <n v="2.96389203219093E-2"/>
    <n v="0.40089577513828328"/>
    <x v="0"/>
  </r>
  <r>
    <s v="P002"/>
    <n v="37284"/>
    <n v="2.9503604466214559E-2"/>
    <n v="0.43039937960449787"/>
    <x v="0"/>
  </r>
  <r>
    <s v="P033"/>
    <n v="37100"/>
    <n v="2.9358001440203844E-2"/>
    <n v="0.45975738104470171"/>
    <x v="0"/>
  </r>
  <r>
    <s v="P011"/>
    <n v="34848"/>
    <n v="2.7575947013159664E-2"/>
    <n v="0.48733332805786139"/>
    <x v="0"/>
  </r>
  <r>
    <s v="P008"/>
    <n v="31878"/>
    <n v="2.5225724256356285E-2"/>
    <n v="0.51255905231421772"/>
    <x v="0"/>
  </r>
  <r>
    <s v="P035"/>
    <n v="31100"/>
    <n v="2.4610076678984894E-2"/>
    <n v="0.53716912899320257"/>
    <x v="0"/>
  </r>
  <r>
    <s v="P030"/>
    <n v="30415"/>
    <n v="2.4068021935412395E-2"/>
    <n v="0.56123715092861493"/>
    <x v="0"/>
  </r>
  <r>
    <s v="P005"/>
    <n v="30314"/>
    <n v="2.398809853526521E-2"/>
    <n v="0.5852252494638801"/>
    <x v="0"/>
  </r>
  <r>
    <s v="P039"/>
    <n v="29682"/>
    <n v="2.3487983793750149E-2"/>
    <n v="0.60871323325763027"/>
    <x v="0"/>
  </r>
  <r>
    <s v="P032"/>
    <n v="29365"/>
    <n v="2.3237135102199082E-2"/>
    <n v="0.63195036835982932"/>
    <x v="0"/>
  </r>
  <r>
    <s v="P024"/>
    <n v="28500"/>
    <n v="2.2552642615790014E-2"/>
    <n v="0.65450301097561936"/>
    <x v="0"/>
  </r>
  <r>
    <s v="P031"/>
    <n v="27018"/>
    <n v="2.1379905199768935E-2"/>
    <n v="0.67588291617538832"/>
    <x v="0"/>
  </r>
  <r>
    <s v="P048"/>
    <n v="26624"/>
    <n v="2.1068124807115556E-2"/>
    <n v="0.69695104098250382"/>
    <x v="0"/>
  </r>
  <r>
    <s v="P046"/>
    <n v="26240"/>
    <n v="2.0764257622397544E-2"/>
    <n v="0.71771529860490135"/>
    <x v="1"/>
  </r>
  <r>
    <s v="P044"/>
    <n v="26110"/>
    <n v="2.0661385919237801E-2"/>
    <n v="0.73837668452413918"/>
    <x v="1"/>
  </r>
  <r>
    <s v="P047"/>
    <n v="25854"/>
    <n v="2.0458807796092458E-2"/>
    <n v="0.75883549232023162"/>
    <x v="1"/>
  </r>
  <r>
    <s v="P036"/>
    <n v="25670"/>
    <n v="2.0313204770081743E-2"/>
    <n v="0.77914869709031331"/>
    <x v="1"/>
  </r>
  <r>
    <s v="P015"/>
    <n v="25382"/>
    <n v="2.0085304381543233E-2"/>
    <n v="0.79923400147185653"/>
    <x v="1"/>
  </r>
  <r>
    <s v="P001"/>
    <n v="24920"/>
    <n v="1.9719714174929376E-2"/>
    <n v="0.81895371564678587"/>
    <x v="1"/>
  </r>
  <r>
    <s v="P026"/>
    <n v="23760"/>
    <n v="1.8801782054427046E-2"/>
    <n v="0.83775549770121294"/>
    <x v="1"/>
  </r>
  <r>
    <s v="P020"/>
    <n v="21456"/>
    <n v="1.6978578946118966E-2"/>
    <n v="0.85473407664733192"/>
    <x v="1"/>
  </r>
  <r>
    <s v="P009"/>
    <n v="20845"/>
    <n v="1.6495081941268169E-2"/>
    <n v="0.87122915858860006"/>
    <x v="1"/>
  </r>
  <r>
    <s v="P012"/>
    <n v="18036"/>
    <n v="1.4272261832224166E-2"/>
    <n v="0.88550142042082425"/>
    <x v="1"/>
  </r>
  <r>
    <s v="P018"/>
    <n v="18000"/>
    <n v="1.4243774283656852E-2"/>
    <n v="0.89974519470448111"/>
    <x v="1"/>
  </r>
  <r>
    <s v="P010"/>
    <n v="14685"/>
    <n v="1.1620545853083381E-2"/>
    <n v="0.91136574055756447"/>
    <x v="1"/>
  </r>
  <r>
    <s v="P019"/>
    <n v="14580"/>
    <n v="1.1537457169762049E-2"/>
    <n v="0.92290319772732654"/>
    <x v="1"/>
  </r>
  <r>
    <s v="P006"/>
    <n v="14430"/>
    <n v="1.1418759050731576E-2"/>
    <n v="0.93432195677805807"/>
    <x v="1"/>
  </r>
  <r>
    <s v="P022"/>
    <n v="13452"/>
    <n v="1.0644847314652888E-2"/>
    <n v="0.94496680409271094"/>
    <x v="1"/>
  </r>
  <r>
    <s v="P043"/>
    <n v="12996"/>
    <n v="1.0284005032800247E-2"/>
    <n v="0.95525080912551119"/>
    <x v="1"/>
  </r>
  <r>
    <s v="P037"/>
    <n v="9686"/>
    <n v="7.664733206194459E-3"/>
    <n v="0.96291554233170562"/>
    <x v="2"/>
  </r>
  <r>
    <s v="P014"/>
    <n v="8664"/>
    <n v="6.8560033552001647E-3"/>
    <n v="0.96977154568690582"/>
    <x v="2"/>
  </r>
  <r>
    <s v="P025"/>
    <n v="7946"/>
    <n v="6.2878350254409639E-3"/>
    <n v="0.97605938071234677"/>
    <x v="2"/>
  </r>
  <r>
    <s v="P045"/>
    <n v="7267"/>
    <n v="5.750528206629686E-3"/>
    <n v="0.98180990891897646"/>
    <x v="2"/>
  </r>
  <r>
    <s v="P042"/>
    <n v="4968"/>
    <n v="3.931281702289291E-3"/>
    <n v="0.98574119062126575"/>
    <x v="2"/>
  </r>
  <r>
    <s v="P050"/>
    <n v="4410"/>
    <n v="3.4897246994959287E-3"/>
    <n v="0.98923091532076168"/>
    <x v="2"/>
  </r>
  <r>
    <s v="P013"/>
    <n v="4410"/>
    <n v="3.4897246994959287E-3"/>
    <n v="0.99272064002025762"/>
    <x v="2"/>
  </r>
  <r>
    <s v="P016"/>
    <n v="3740"/>
    <n v="2.9595397678264792E-3"/>
    <n v="0.9956801797880841"/>
    <x v="2"/>
  </r>
  <r>
    <s v="P007"/>
    <n v="3360"/>
    <n v="2.6588378662826123E-3"/>
    <n v="0.99833901765436672"/>
    <x v="2"/>
  </r>
  <r>
    <s v="P040"/>
    <n v="1443"/>
    <n v="1.1418759050731576E-3"/>
    <n v="0.99948089355943992"/>
    <x v="2"/>
  </r>
  <r>
    <s v="P049"/>
    <n v="656"/>
    <n v="5.1910644055993855E-4"/>
    <n v="0.999999999999999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A4FF2-F6B3-4810-9012-F1FE95C5E961}" name="KP04-02" cacheId="2" applyNumberFormats="0" applyBorderFormats="0" applyFontFormats="0" applyPatternFormats="0" applyAlignmentFormats="0" applyWidthHeightFormats="1" dataCaption="Values" tag="a1904b52-78a7-4929-b8a4-4c3713534ab5" updatedVersion="8" minRefreshableVersion="3" useAutoFormatting="1" itemPrintTitles="1" createdVersion="5" indent="0" outline="1" outlineData="1" multipleFieldFilters="0">
  <location ref="F5:G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0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_History_Data]"/>
        <x15:activeTabTopLevelEntity name="[Produc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FE9A3-1534-4C03-8D7C-7B91B8981930}" name="KP04-01" cacheId="1" applyNumberFormats="0" applyBorderFormats="0" applyFontFormats="0" applyPatternFormats="0" applyAlignmentFormats="0" applyWidthHeightFormats="1" dataCaption="Values" tag="3a411f80-915c-4288-ab2b-4d7bd0800278" updatedVersion="8" minRefreshableVersion="3" useAutoFormatting="1" subtotalHiddenItems="1" itemPrintTitles="1" createdVersion="5" indent="0" compact="0" compactData="0" multipleFieldFilters="0">
  <location ref="B5:D56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1"/>
    <field x="2"/>
  </rowFields>
  <rowItems count="5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/>
    </i>
    <i>
      <x v="8"/>
      <x/>
    </i>
    <i>
      <x v="9"/>
      <x v="5"/>
    </i>
    <i>
      <x v="10"/>
      <x v="7"/>
    </i>
    <i>
      <x v="11"/>
      <x v="8"/>
    </i>
    <i>
      <x v="12"/>
      <x v="9"/>
    </i>
    <i>
      <x v="13"/>
      <x v="10"/>
    </i>
    <i>
      <x v="14"/>
      <x v="11"/>
    </i>
    <i>
      <x v="15"/>
      <x v="12"/>
    </i>
    <i>
      <x v="16"/>
      <x v="2"/>
    </i>
    <i>
      <x v="17"/>
      <x v="13"/>
    </i>
    <i>
      <x v="18"/>
      <x v="8"/>
    </i>
    <i>
      <x v="19"/>
      <x v="5"/>
    </i>
    <i>
      <x v="20"/>
      <x/>
    </i>
    <i>
      <x v="21"/>
      <x v="14"/>
    </i>
    <i>
      <x v="22"/>
      <x v="2"/>
    </i>
    <i>
      <x v="23"/>
      <x v="2"/>
    </i>
    <i>
      <x v="24"/>
      <x v="15"/>
    </i>
    <i>
      <x v="25"/>
      <x v="6"/>
    </i>
    <i>
      <x v="26"/>
      <x v="8"/>
    </i>
    <i>
      <x v="27"/>
      <x v="2"/>
    </i>
    <i>
      <x v="28"/>
      <x/>
    </i>
    <i>
      <x v="29"/>
      <x v="16"/>
    </i>
    <i>
      <x v="30"/>
      <x v="17"/>
    </i>
    <i>
      <x v="31"/>
      <x v="5"/>
    </i>
    <i>
      <x v="32"/>
      <x v="17"/>
    </i>
    <i>
      <x v="33"/>
      <x v="10"/>
    </i>
    <i>
      <x v="34"/>
      <x v="18"/>
    </i>
    <i>
      <x v="35"/>
      <x v="16"/>
    </i>
    <i>
      <x v="36"/>
      <x v="15"/>
    </i>
    <i>
      <x v="37"/>
      <x v="14"/>
    </i>
    <i>
      <x v="38"/>
      <x v="14"/>
    </i>
    <i>
      <x v="39"/>
      <x v="11"/>
    </i>
    <i>
      <x v="40"/>
      <x v="2"/>
    </i>
    <i>
      <x v="41"/>
      <x v="6"/>
    </i>
    <i>
      <x v="42"/>
      <x/>
    </i>
    <i>
      <x v="43"/>
      <x v="1"/>
    </i>
    <i>
      <x v="44"/>
      <x v="9"/>
    </i>
    <i>
      <x v="45"/>
      <x v="11"/>
    </i>
    <i>
      <x v="46"/>
      <x v="5"/>
    </i>
    <i>
      <x v="47"/>
      <x v="16"/>
    </i>
    <i>
      <x v="48"/>
      <x v="19"/>
    </i>
    <i>
      <x v="49"/>
      <x v="7"/>
    </i>
    <i t="grand">
      <x/>
    </i>
  </rowItems>
  <colItems count="1">
    <i/>
  </colItems>
  <dataFields count="1">
    <dataField name="Sum of total_amount" fld="0" baseField="0" baseItem="0" numFmtId="164"/>
  </dataFields>
  <formats count="1">
    <format dxfId="14">
      <pivotArea outline="0" collapsedLevelsAreSubtotals="1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_History_Data]"/>
        <x15:activeTabTopLevelEntity name="[Produc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D6442-E451-4627-8FAD-8FB6113ECA85}" name="KP05_02" cacheId="3" applyNumberFormats="0" applyBorderFormats="0" applyFontFormats="0" applyPatternFormats="0" applyAlignmentFormats="0" applyWidthHeightFormats="1" dataCaption="Values" tag="250d6692-2b2f-410b-a7a4-cfa784a61f1e" updatedVersion="8" minRefreshableVersion="3" useAutoFormatting="1" itemPrintTitles="1" createdVersion="5" indent="0" outline="1" outlineData="1" multipleFieldFilters="0" chartFormat="6">
  <location ref="F5:G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0" baseField="0" baseItem="0" numFmtId="164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_History_Data]"/>
        <x15:activeTabTopLevelEntity name="[Produc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B27A5-F3D3-465D-8C32-DD3C254BF5E7}" name="KP05_0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9" firstHeaderRow="1" firstDataRow="1" firstDataCol="1"/>
  <pivotFields count="5">
    <pivotField showAll="0"/>
    <pivotField dataField="1" numFmtId="164" showAll="0"/>
    <pivotField numFmtId="10" showAll="0"/>
    <pivotField numFmtId="10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4582D-BCD5-48BB-B7A7-F1E1963F287D}" name="KP05_0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:J9" firstHeaderRow="1" firstDataRow="1" firstDataCol="1"/>
  <pivotFields count="5">
    <pivotField showAll="0"/>
    <pivotField numFmtId="164" showAll="0"/>
    <pivotField numFmtId="10" showAll="0"/>
    <pivotField numFmtId="10" showAll="0"/>
    <pivotField axis="axisRow" dataField="1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BC Class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9344A-CB06-4F4B-8972-924A02D909EC}" name="KP05_01" cacheId="4" applyNumberFormats="0" applyBorderFormats="0" applyFontFormats="0" applyPatternFormats="0" applyAlignmentFormats="0" applyWidthHeightFormats="1" dataCaption="Values" tag="ce16e406-bd58-4d66-a868-e13cd5950c24" updatedVersion="8" minRefreshableVersion="3" useAutoFormatting="1" subtotalHiddenItems="1" itemPrintTitles="1" createdVersion="5" indent="0" compact="0" compactData="0" multipleFieldFilters="0" chartFormat="8">
  <location ref="B5:D16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1">
    <i>
      <x/>
      <x/>
    </i>
    <i>
      <x v="1"/>
      <x v="1"/>
    </i>
    <i>
      <x v="2"/>
      <x/>
    </i>
    <i>
      <x v="3"/>
      <x v="2"/>
    </i>
    <i>
      <x v="4"/>
      <x v="3"/>
    </i>
    <i>
      <x v="5"/>
      <x/>
    </i>
    <i>
      <x v="6"/>
      <x v="2"/>
    </i>
    <i>
      <x v="7"/>
      <x v="4"/>
    </i>
    <i>
      <x v="8"/>
      <x v="5"/>
    </i>
    <i>
      <x v="9"/>
      <x/>
    </i>
    <i t="grand">
      <x/>
    </i>
  </rowItems>
  <colItems count="1">
    <i/>
  </colItems>
  <dataFields count="1">
    <dataField name="Sum of total_amount" fld="0" baseField="0" baseItem="0" numFmtId="16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30">
      <autoFilter ref="A1">
        <filterColumn colId="0">
          <top10 val="10" filterVal="10"/>
        </filterColumn>
      </autoFilter>
    </filter>
  </filters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_History_Data]"/>
        <x15:activeTabTopLevelEntity name="[Produc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0FE6AA-50E1-4495-9109-26A06657999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roduct_id" tableColumnId="1"/>
      <queryTableField id="2" name="Total Amount" tableColumnId="2"/>
      <queryTableField id="3" name="% on Total" tableColumnId="3"/>
      <queryTableField id="4" dataBound="0" tableColumnId="4"/>
      <queryTableField id="5" dataBound="0" tableColumnId="5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F8038-64C8-401B-9ADF-9C02661D2A84}" name="MYA_Ecommerce_datasets" displayName="MYA_Ecommerce_datasets" ref="B3:C7" totalsRowShown="0">
  <autoFilter ref="B3:C7" xr:uid="{9ECF8038-64C8-401B-9ADF-9C02661D2A84}"/>
  <tableColumns count="2">
    <tableColumn id="1" xr3:uid="{10B12E86-52ED-49FE-B927-D5BFE5AFDE42}" name="Name" dataDxfId="16"/>
    <tableColumn id="2" xr3:uid="{6A894B49-B375-4132-88A7-9F930A64203D}" name="Folder Path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07ADA8-6D3B-4CC6-89AB-2D000780F0E4}" name="ABC_Analysis" displayName="ABC_Analysis" ref="B5:F55" tableType="queryTable" totalsRowShown="0">
  <autoFilter ref="B5:F55" xr:uid="{4907ADA8-6D3B-4CC6-89AB-2D000780F0E4}"/>
  <tableColumns count="5">
    <tableColumn id="1" xr3:uid="{CE6EE434-A3B2-429C-9ED8-FC819BF2875F}" uniqueName="1" name="product_id" queryTableFieldId="1" dataDxfId="13"/>
    <tableColumn id="2" xr3:uid="{E88811BA-189D-4602-A141-5F393E8F07B0}" uniqueName="2" name="Total Amount" queryTableFieldId="2" dataDxfId="12" dataCellStyle="Comma"/>
    <tableColumn id="3" xr3:uid="{87F955EF-F566-4FE0-988D-C83E49DD7A17}" uniqueName="3" name="% on Total" queryTableFieldId="3" dataDxfId="11" dataCellStyle="Percent"/>
    <tableColumn id="4" xr3:uid="{C2B595DE-67BC-4440-BE27-CC40A2A2A27B}" uniqueName="4" name="Cumulative % on Total" queryTableFieldId="4" dataDxfId="10" dataCellStyle="Percent">
      <calculatedColumnFormula>IF(E5="Cumulative % on Total",D6,E5+D6)</calculatedColumnFormula>
    </tableColumn>
    <tableColumn id="5" xr3:uid="{F118BD31-BC85-497E-97A7-0B62D20B2B3F}" uniqueName="5" name="ABC Class" queryTableFieldId="5" dataDxfId="9">
      <calculatedColumnFormula>VLOOKUP(ABC_Analysis[[#This Row],[Cumulative % on Total]],ABC[],3,1)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522184-C611-42C4-91B1-746A90A52934}" name="ABC" displayName="ABC" ref="J6:M9" totalsRowShown="0" headerRowDxfId="8" dataDxfId="7" tableBorderDxfId="6">
  <autoFilter ref="J6:M9" xr:uid="{13522184-C611-42C4-91B1-746A90A52934}"/>
  <tableColumns count="4">
    <tableColumn id="1" xr3:uid="{879DE70A-EEB8-4769-A9CC-F4FDBE818015}" name="Lookup_value" dataDxfId="5"/>
    <tableColumn id="2" xr3:uid="{0B155ADA-6D04-46D3-87B8-3F1FDCB00AB2}" name="% range" dataDxfId="4"/>
    <tableColumn id="3" xr3:uid="{94652316-461F-41AE-85FF-67F584B57EB3}" name="Class" dataDxfId="3" dataCellStyle="Note"/>
    <tableColumn id="4" xr3:uid="{342487DF-95FE-4DCA-839D-E5FC7A159296}" name="General Rule" dataDxfId="2" dataCellStyl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2"/>
  <sheetViews>
    <sheetView topLeftCell="B1" zoomScale="115" zoomScaleNormal="115" workbookViewId="0">
      <selection activeCell="D25" sqref="D25"/>
    </sheetView>
  </sheetViews>
  <sheetFormatPr defaultRowHeight="15" x14ac:dyDescent="0.25"/>
  <cols>
    <col min="1" max="1" width="1" customWidth="1"/>
    <col min="2" max="2" width="74.5703125" customWidth="1"/>
    <col min="3" max="3" width="2.42578125" customWidth="1"/>
  </cols>
  <sheetData>
    <row r="1" spans="1:2" x14ac:dyDescent="0.25">
      <c r="A1" s="1" t="s">
        <v>0</v>
      </c>
      <c r="B1" s="3"/>
    </row>
    <row r="3" spans="1:2" x14ac:dyDescent="0.25">
      <c r="B3" t="s">
        <v>2</v>
      </c>
    </row>
    <row r="4" spans="1:2" x14ac:dyDescent="0.25">
      <c r="B4" s="2"/>
    </row>
    <row r="6" spans="1:2" x14ac:dyDescent="0.25">
      <c r="B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11" spans="1:2" x14ac:dyDescent="0.25">
      <c r="B11" t="s">
        <v>6</v>
      </c>
    </row>
    <row r="12" spans="1:2" x14ac:dyDescent="0.25">
      <c r="B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7B4D-1BD5-4219-B3B0-A7B79049E179}">
  <sheetPr>
    <tabColor rgb="FF0070C0"/>
  </sheetPr>
  <dimension ref="A1:I24"/>
  <sheetViews>
    <sheetView workbookViewId="0">
      <selection activeCell="E29" sqref="E29"/>
    </sheetView>
  </sheetViews>
  <sheetFormatPr defaultRowHeight="15" x14ac:dyDescent="0.25"/>
  <cols>
    <col min="1" max="1" width="1.42578125" customWidth="1"/>
    <col min="2" max="2" width="31.7109375" bestFit="1" customWidth="1"/>
    <col min="3" max="3" width="16.28515625" customWidth="1"/>
    <col min="4" max="4" width="15.42578125" bestFit="1" customWidth="1"/>
    <col min="5" max="5" width="14.85546875" bestFit="1" customWidth="1"/>
    <col min="6" max="6" width="13.7109375" bestFit="1" customWidth="1"/>
    <col min="7" max="7" width="12.7109375" bestFit="1" customWidth="1"/>
    <col min="8" max="8" width="16.42578125" bestFit="1" customWidth="1"/>
  </cols>
  <sheetData>
    <row r="1" spans="1:9" x14ac:dyDescent="0.25">
      <c r="A1" s="1" t="s">
        <v>1</v>
      </c>
      <c r="B1" s="1"/>
      <c r="C1" s="1"/>
      <c r="D1" s="1"/>
      <c r="E1" s="1"/>
      <c r="F1" s="1"/>
      <c r="G1" s="1"/>
    </row>
    <row r="3" spans="1:9" x14ac:dyDescent="0.25">
      <c r="B3" t="s">
        <v>17</v>
      </c>
      <c r="C3" t="s">
        <v>18</v>
      </c>
    </row>
    <row r="4" spans="1:9" x14ac:dyDescent="0.25">
      <c r="B4" t="s">
        <v>19</v>
      </c>
      <c r="C4" t="s">
        <v>189</v>
      </c>
    </row>
    <row r="5" spans="1:9" x14ac:dyDescent="0.25">
      <c r="B5" t="s">
        <v>20</v>
      </c>
      <c r="C5" t="s">
        <v>189</v>
      </c>
    </row>
    <row r="6" spans="1:9" x14ac:dyDescent="0.25">
      <c r="B6" t="s">
        <v>21</v>
      </c>
      <c r="C6" t="s">
        <v>189</v>
      </c>
    </row>
    <row r="7" spans="1:9" x14ac:dyDescent="0.25">
      <c r="B7" t="s">
        <v>22</v>
      </c>
      <c r="C7" t="s">
        <v>189</v>
      </c>
    </row>
    <row r="10" spans="1:9" x14ac:dyDescent="0.25">
      <c r="B10" t="s">
        <v>19</v>
      </c>
      <c r="C10" s="6" t="s">
        <v>23</v>
      </c>
      <c r="D10" t="s">
        <v>24</v>
      </c>
      <c r="E10" t="s">
        <v>25</v>
      </c>
      <c r="F10" t="s">
        <v>26</v>
      </c>
      <c r="G10" t="s">
        <v>27</v>
      </c>
    </row>
    <row r="12" spans="1:9" x14ac:dyDescent="0.25">
      <c r="B12" t="s">
        <v>20</v>
      </c>
      <c r="C12" s="5" t="s">
        <v>29</v>
      </c>
      <c r="D12" s="21" t="s">
        <v>30</v>
      </c>
      <c r="E12" s="4" t="s">
        <v>23</v>
      </c>
      <c r="F12" t="s">
        <v>31</v>
      </c>
      <c r="G12" t="s">
        <v>32</v>
      </c>
      <c r="H12" t="s">
        <v>33</v>
      </c>
    </row>
    <row r="14" spans="1:9" x14ac:dyDescent="0.25">
      <c r="B14" t="s">
        <v>21</v>
      </c>
      <c r="C14" s="5" t="s">
        <v>34</v>
      </c>
      <c r="D14" s="21" t="s">
        <v>30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6" spans="1:9" x14ac:dyDescent="0.25">
      <c r="B16" t="s">
        <v>22</v>
      </c>
      <c r="C16" s="5" t="s">
        <v>34</v>
      </c>
      <c r="D16" s="21" t="s">
        <v>30</v>
      </c>
      <c r="E16" t="s">
        <v>40</v>
      </c>
      <c r="F16" t="s">
        <v>41</v>
      </c>
      <c r="G16" t="s">
        <v>42</v>
      </c>
    </row>
    <row r="17" spans="2:7" x14ac:dyDescent="0.25">
      <c r="C17" s="5"/>
    </row>
    <row r="18" spans="2:7" x14ac:dyDescent="0.25">
      <c r="B18" t="s">
        <v>47</v>
      </c>
      <c r="C18" s="5" t="s">
        <v>30</v>
      </c>
    </row>
    <row r="20" spans="2:7" x14ac:dyDescent="0.25">
      <c r="B20" t="s">
        <v>43</v>
      </c>
    </row>
    <row r="21" spans="2:7" x14ac:dyDescent="0.25">
      <c r="B21" t="s">
        <v>44</v>
      </c>
    </row>
    <row r="22" spans="2:7" x14ac:dyDescent="0.25">
      <c r="B22" t="s">
        <v>45</v>
      </c>
    </row>
    <row r="23" spans="2:7" x14ac:dyDescent="0.25">
      <c r="B23" t="s">
        <v>48</v>
      </c>
      <c r="G23" t="s">
        <v>28</v>
      </c>
    </row>
    <row r="24" spans="2:7" x14ac:dyDescent="0.25">
      <c r="B24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A0D7-06A3-4517-9DB3-1942EB183DD4}">
  <sheetPr>
    <tabColor rgb="FF0070C0"/>
  </sheetPr>
  <dimension ref="A1:G5"/>
  <sheetViews>
    <sheetView workbookViewId="0">
      <selection activeCell="E34" sqref="E34"/>
    </sheetView>
  </sheetViews>
  <sheetFormatPr defaultRowHeight="15" x14ac:dyDescent="0.25"/>
  <cols>
    <col min="1" max="8" width="9.7109375" customWidth="1"/>
  </cols>
  <sheetData>
    <row r="1" spans="1:7" x14ac:dyDescent="0.25">
      <c r="A1" s="1" t="s">
        <v>49</v>
      </c>
      <c r="B1" s="1"/>
      <c r="C1" s="1"/>
      <c r="D1" s="1"/>
      <c r="E1" s="1"/>
      <c r="F1" s="1"/>
      <c r="G1" s="1"/>
    </row>
    <row r="3" spans="1:7" x14ac:dyDescent="0.25">
      <c r="B3" s="4" t="s">
        <v>192</v>
      </c>
    </row>
    <row r="4" spans="1:7" x14ac:dyDescent="0.25">
      <c r="B4" s="4" t="s">
        <v>50</v>
      </c>
    </row>
    <row r="5" spans="1:7" x14ac:dyDescent="0.25">
      <c r="B5" s="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23CD-F3C8-4A97-9E80-D8ED05CBB926}">
  <sheetPr>
    <tabColor theme="6"/>
  </sheetPr>
  <dimension ref="A1:G56"/>
  <sheetViews>
    <sheetView workbookViewId="0"/>
  </sheetViews>
  <sheetFormatPr defaultRowHeight="15" x14ac:dyDescent="0.25"/>
  <cols>
    <col min="2" max="2" width="20.7109375" bestFit="1" customWidth="1"/>
    <col min="3" max="3" width="16.85546875" bestFit="1" customWidth="1"/>
    <col min="4" max="4" width="19.85546875" bestFit="1" customWidth="1"/>
    <col min="6" max="6" width="16.85546875" bestFit="1" customWidth="1"/>
    <col min="7" max="7" width="19.85546875" bestFit="1" customWidth="1"/>
  </cols>
  <sheetData>
    <row r="1" spans="1:7" x14ac:dyDescent="0.25">
      <c r="A1" s="1" t="s">
        <v>132</v>
      </c>
      <c r="B1" s="1"/>
      <c r="C1" s="1"/>
      <c r="D1" s="1"/>
      <c r="E1" s="1"/>
      <c r="F1" s="1"/>
      <c r="G1" s="1"/>
    </row>
    <row r="3" spans="1:7" x14ac:dyDescent="0.25">
      <c r="B3" s="10" t="s">
        <v>190</v>
      </c>
      <c r="F3" s="10" t="s">
        <v>131</v>
      </c>
    </row>
    <row r="5" spans="1:7" x14ac:dyDescent="0.25">
      <c r="B5" s="7" t="s">
        <v>23</v>
      </c>
      <c r="C5" s="7" t="s">
        <v>24</v>
      </c>
      <c r="D5" t="s">
        <v>52</v>
      </c>
      <c r="F5" s="7" t="s">
        <v>53</v>
      </c>
      <c r="G5" t="s">
        <v>52</v>
      </c>
    </row>
    <row r="6" spans="1:7" x14ac:dyDescent="0.25">
      <c r="B6" t="s">
        <v>54</v>
      </c>
      <c r="C6" t="s">
        <v>105</v>
      </c>
      <c r="D6" s="9">
        <v>24920</v>
      </c>
      <c r="F6" s="8" t="s">
        <v>125</v>
      </c>
      <c r="G6">
        <v>302541</v>
      </c>
    </row>
    <row r="7" spans="1:7" x14ac:dyDescent="0.25">
      <c r="B7" t="s">
        <v>55</v>
      </c>
      <c r="C7" t="s">
        <v>106</v>
      </c>
      <c r="D7" s="9">
        <v>37284</v>
      </c>
      <c r="F7" s="8" t="s">
        <v>126</v>
      </c>
      <c r="G7">
        <v>123883</v>
      </c>
    </row>
    <row r="8" spans="1:7" x14ac:dyDescent="0.25">
      <c r="B8" t="s">
        <v>56</v>
      </c>
      <c r="C8" t="s">
        <v>107</v>
      </c>
      <c r="D8" s="9">
        <v>53568</v>
      </c>
      <c r="F8" s="8" t="s">
        <v>127</v>
      </c>
      <c r="G8">
        <v>249815</v>
      </c>
    </row>
    <row r="9" spans="1:7" x14ac:dyDescent="0.25">
      <c r="B9" t="s">
        <v>57</v>
      </c>
      <c r="C9" t="s">
        <v>108</v>
      </c>
      <c r="D9" s="9">
        <v>60825</v>
      </c>
      <c r="F9" s="8" t="s">
        <v>128</v>
      </c>
      <c r="G9">
        <v>369663</v>
      </c>
    </row>
    <row r="10" spans="1:7" x14ac:dyDescent="0.25">
      <c r="B10" t="s">
        <v>58</v>
      </c>
      <c r="C10" t="s">
        <v>109</v>
      </c>
      <c r="D10" s="9">
        <v>30314</v>
      </c>
      <c r="F10" s="8" t="s">
        <v>129</v>
      </c>
      <c r="G10">
        <v>217808</v>
      </c>
    </row>
    <row r="11" spans="1:7" x14ac:dyDescent="0.25">
      <c r="B11" t="s">
        <v>59</v>
      </c>
      <c r="C11" t="s">
        <v>110</v>
      </c>
      <c r="D11" s="9">
        <v>14430</v>
      </c>
      <c r="F11" s="8" t="s">
        <v>104</v>
      </c>
      <c r="G11">
        <v>1263710</v>
      </c>
    </row>
    <row r="12" spans="1:7" x14ac:dyDescent="0.25">
      <c r="B12" t="s">
        <v>60</v>
      </c>
      <c r="C12" t="s">
        <v>111</v>
      </c>
      <c r="D12" s="9">
        <v>3360</v>
      </c>
    </row>
    <row r="13" spans="1:7" x14ac:dyDescent="0.25">
      <c r="B13" t="s">
        <v>61</v>
      </c>
      <c r="C13" t="s">
        <v>105</v>
      </c>
      <c r="D13" s="9">
        <v>31878</v>
      </c>
    </row>
    <row r="14" spans="1:7" x14ac:dyDescent="0.25">
      <c r="B14" t="s">
        <v>62</v>
      </c>
      <c r="C14" t="s">
        <v>105</v>
      </c>
      <c r="D14" s="9">
        <v>20845</v>
      </c>
    </row>
    <row r="15" spans="1:7" x14ac:dyDescent="0.25">
      <c r="B15" t="s">
        <v>63</v>
      </c>
      <c r="C15" t="s">
        <v>110</v>
      </c>
      <c r="D15" s="9">
        <v>14685</v>
      </c>
    </row>
    <row r="16" spans="1:7" x14ac:dyDescent="0.25">
      <c r="B16" t="s">
        <v>64</v>
      </c>
      <c r="C16" t="s">
        <v>112</v>
      </c>
      <c r="D16" s="9">
        <v>34848</v>
      </c>
    </row>
    <row r="17" spans="2:4" x14ac:dyDescent="0.25">
      <c r="B17" t="s">
        <v>65</v>
      </c>
      <c r="C17" t="s">
        <v>113</v>
      </c>
      <c r="D17" s="9">
        <v>18036</v>
      </c>
    </row>
    <row r="18" spans="2:4" x14ac:dyDescent="0.25">
      <c r="B18" t="s">
        <v>66</v>
      </c>
      <c r="C18" t="s">
        <v>114</v>
      </c>
      <c r="D18" s="9">
        <v>4410</v>
      </c>
    </row>
    <row r="19" spans="2:4" x14ac:dyDescent="0.25">
      <c r="B19" t="s">
        <v>67</v>
      </c>
      <c r="C19" t="s">
        <v>115</v>
      </c>
      <c r="D19" s="9">
        <v>8664</v>
      </c>
    </row>
    <row r="20" spans="2:4" x14ac:dyDescent="0.25">
      <c r="B20" t="s">
        <v>68</v>
      </c>
      <c r="C20" t="s">
        <v>116</v>
      </c>
      <c r="D20" s="9">
        <v>25382</v>
      </c>
    </row>
    <row r="21" spans="2:4" x14ac:dyDescent="0.25">
      <c r="B21" t="s">
        <v>69</v>
      </c>
      <c r="C21" t="s">
        <v>117</v>
      </c>
      <c r="D21" s="9">
        <v>3740</v>
      </c>
    </row>
    <row r="22" spans="2:4" x14ac:dyDescent="0.25">
      <c r="B22" t="s">
        <v>70</v>
      </c>
      <c r="C22" t="s">
        <v>107</v>
      </c>
      <c r="D22" s="9">
        <v>38385</v>
      </c>
    </row>
    <row r="23" spans="2:4" x14ac:dyDescent="0.25">
      <c r="B23" t="s">
        <v>71</v>
      </c>
      <c r="C23" t="s">
        <v>118</v>
      </c>
      <c r="D23" s="9">
        <v>18000</v>
      </c>
    </row>
    <row r="24" spans="2:4" x14ac:dyDescent="0.25">
      <c r="B24" t="s">
        <v>72</v>
      </c>
      <c r="C24" t="s">
        <v>113</v>
      </c>
      <c r="D24" s="9">
        <v>14580</v>
      </c>
    </row>
    <row r="25" spans="2:4" x14ac:dyDescent="0.25">
      <c r="B25" t="s">
        <v>73</v>
      </c>
      <c r="C25" t="s">
        <v>110</v>
      </c>
      <c r="D25" s="9">
        <v>21456</v>
      </c>
    </row>
    <row r="26" spans="2:4" x14ac:dyDescent="0.25">
      <c r="B26" t="s">
        <v>74</v>
      </c>
      <c r="C26" t="s">
        <v>105</v>
      </c>
      <c r="D26" s="9">
        <v>44604</v>
      </c>
    </row>
    <row r="27" spans="2:4" x14ac:dyDescent="0.25">
      <c r="B27" t="s">
        <v>75</v>
      </c>
      <c r="C27" t="s">
        <v>119</v>
      </c>
      <c r="D27" s="9">
        <v>13452</v>
      </c>
    </row>
    <row r="28" spans="2:4" x14ac:dyDescent="0.25">
      <c r="B28" t="s">
        <v>76</v>
      </c>
      <c r="C28" t="s">
        <v>107</v>
      </c>
      <c r="D28" s="9">
        <v>37455</v>
      </c>
    </row>
    <row r="29" spans="2:4" x14ac:dyDescent="0.25">
      <c r="B29" t="s">
        <v>77</v>
      </c>
      <c r="C29" t="s">
        <v>107</v>
      </c>
      <c r="D29" s="9">
        <v>28500</v>
      </c>
    </row>
    <row r="30" spans="2:4" x14ac:dyDescent="0.25">
      <c r="B30" t="s">
        <v>78</v>
      </c>
      <c r="C30" t="s">
        <v>120</v>
      </c>
      <c r="D30" s="9">
        <v>7946</v>
      </c>
    </row>
    <row r="31" spans="2:4" x14ac:dyDescent="0.25">
      <c r="B31" t="s">
        <v>79</v>
      </c>
      <c r="C31" t="s">
        <v>111</v>
      </c>
      <c r="D31" s="9">
        <v>23760</v>
      </c>
    </row>
    <row r="32" spans="2:4" x14ac:dyDescent="0.25">
      <c r="B32" t="s">
        <v>80</v>
      </c>
      <c r="C32" t="s">
        <v>113</v>
      </c>
      <c r="D32" s="9">
        <v>38352</v>
      </c>
    </row>
    <row r="33" spans="2:4" x14ac:dyDescent="0.25">
      <c r="B33" t="s">
        <v>81</v>
      </c>
      <c r="C33" t="s">
        <v>107</v>
      </c>
      <c r="D33" s="9">
        <v>61566</v>
      </c>
    </row>
    <row r="34" spans="2:4" x14ac:dyDescent="0.25">
      <c r="B34" t="s">
        <v>82</v>
      </c>
      <c r="C34" t="s">
        <v>105</v>
      </c>
      <c r="D34" s="9">
        <v>43452</v>
      </c>
    </row>
    <row r="35" spans="2:4" x14ac:dyDescent="0.25">
      <c r="B35" t="s">
        <v>83</v>
      </c>
      <c r="C35" t="s">
        <v>121</v>
      </c>
      <c r="D35" s="9">
        <v>30415</v>
      </c>
    </row>
    <row r="36" spans="2:4" x14ac:dyDescent="0.25">
      <c r="B36" t="s">
        <v>84</v>
      </c>
      <c r="C36" t="s">
        <v>122</v>
      </c>
      <c r="D36" s="9">
        <v>27018</v>
      </c>
    </row>
    <row r="37" spans="2:4" x14ac:dyDescent="0.25">
      <c r="B37" t="s">
        <v>85</v>
      </c>
      <c r="C37" t="s">
        <v>110</v>
      </c>
      <c r="D37" s="9">
        <v>29365</v>
      </c>
    </row>
    <row r="38" spans="2:4" x14ac:dyDescent="0.25">
      <c r="B38" t="s">
        <v>86</v>
      </c>
      <c r="C38" t="s">
        <v>122</v>
      </c>
      <c r="D38" s="9">
        <v>37100</v>
      </c>
    </row>
    <row r="39" spans="2:4" x14ac:dyDescent="0.25">
      <c r="B39" t="s">
        <v>87</v>
      </c>
      <c r="C39" t="s">
        <v>115</v>
      </c>
      <c r="D39" s="9">
        <v>38931</v>
      </c>
    </row>
    <row r="40" spans="2:4" x14ac:dyDescent="0.25">
      <c r="B40" t="s">
        <v>88</v>
      </c>
      <c r="C40" t="s">
        <v>123</v>
      </c>
      <c r="D40" s="9">
        <v>31100</v>
      </c>
    </row>
    <row r="41" spans="2:4" x14ac:dyDescent="0.25">
      <c r="B41" t="s">
        <v>89</v>
      </c>
      <c r="C41" t="s">
        <v>121</v>
      </c>
      <c r="D41" s="9">
        <v>25670</v>
      </c>
    </row>
    <row r="42" spans="2:4" x14ac:dyDescent="0.25">
      <c r="B42" t="s">
        <v>90</v>
      </c>
      <c r="C42" t="s">
        <v>120</v>
      </c>
      <c r="D42" s="9">
        <v>9686</v>
      </c>
    </row>
    <row r="43" spans="2:4" x14ac:dyDescent="0.25">
      <c r="B43" t="s">
        <v>91</v>
      </c>
      <c r="C43" t="s">
        <v>119</v>
      </c>
      <c r="D43" s="9">
        <v>41454</v>
      </c>
    </row>
    <row r="44" spans="2:4" x14ac:dyDescent="0.25">
      <c r="B44" t="s">
        <v>92</v>
      </c>
      <c r="C44" t="s">
        <v>119</v>
      </c>
      <c r="D44" s="9">
        <v>29682</v>
      </c>
    </row>
    <row r="45" spans="2:4" x14ac:dyDescent="0.25">
      <c r="B45" t="s">
        <v>93</v>
      </c>
      <c r="C45" t="s">
        <v>116</v>
      </c>
      <c r="D45" s="9">
        <v>1443</v>
      </c>
    </row>
    <row r="46" spans="2:4" x14ac:dyDescent="0.25">
      <c r="B46" t="s">
        <v>94</v>
      </c>
      <c r="C46" t="s">
        <v>107</v>
      </c>
      <c r="D46" s="9">
        <v>48024</v>
      </c>
    </row>
    <row r="47" spans="2:4" x14ac:dyDescent="0.25">
      <c r="B47" t="s">
        <v>95</v>
      </c>
      <c r="C47" t="s">
        <v>111</v>
      </c>
      <c r="D47" s="9">
        <v>4968</v>
      </c>
    </row>
    <row r="48" spans="2:4" x14ac:dyDescent="0.25">
      <c r="B48" t="s">
        <v>96</v>
      </c>
      <c r="C48" t="s">
        <v>105</v>
      </c>
      <c r="D48" s="9">
        <v>12996</v>
      </c>
    </row>
    <row r="49" spans="2:4" x14ac:dyDescent="0.25">
      <c r="B49" t="s">
        <v>97</v>
      </c>
      <c r="C49" t="s">
        <v>106</v>
      </c>
      <c r="D49" s="9">
        <v>26110</v>
      </c>
    </row>
    <row r="50" spans="2:4" x14ac:dyDescent="0.25">
      <c r="B50" t="s">
        <v>98</v>
      </c>
      <c r="C50" t="s">
        <v>114</v>
      </c>
      <c r="D50" s="9">
        <v>7267</v>
      </c>
    </row>
    <row r="51" spans="2:4" x14ac:dyDescent="0.25">
      <c r="B51" t="s">
        <v>99</v>
      </c>
      <c r="C51" t="s">
        <v>116</v>
      </c>
      <c r="D51" s="9">
        <v>26240</v>
      </c>
    </row>
    <row r="52" spans="2:4" x14ac:dyDescent="0.25">
      <c r="B52" t="s">
        <v>100</v>
      </c>
      <c r="C52" t="s">
        <v>110</v>
      </c>
      <c r="D52" s="9">
        <v>25854</v>
      </c>
    </row>
    <row r="53" spans="2:4" x14ac:dyDescent="0.25">
      <c r="B53" t="s">
        <v>101</v>
      </c>
      <c r="C53" t="s">
        <v>121</v>
      </c>
      <c r="D53" s="9">
        <v>26624</v>
      </c>
    </row>
    <row r="54" spans="2:4" x14ac:dyDescent="0.25">
      <c r="B54" t="s">
        <v>102</v>
      </c>
      <c r="C54" t="s">
        <v>124</v>
      </c>
      <c r="D54" s="9">
        <v>656</v>
      </c>
    </row>
    <row r="55" spans="2:4" x14ac:dyDescent="0.25">
      <c r="B55" t="s">
        <v>103</v>
      </c>
      <c r="C55" t="s">
        <v>112</v>
      </c>
      <c r="D55" s="9">
        <v>4410</v>
      </c>
    </row>
    <row r="56" spans="2:4" x14ac:dyDescent="0.25">
      <c r="B56" t="s">
        <v>104</v>
      </c>
      <c r="D56" s="9">
        <v>1263710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5D80-9369-4C21-B91E-C100F73A9525}">
  <sheetPr>
    <tabColor theme="6"/>
  </sheetPr>
  <dimension ref="A1:M55"/>
  <sheetViews>
    <sheetView workbookViewId="0"/>
  </sheetViews>
  <sheetFormatPr defaultRowHeight="15" x14ac:dyDescent="0.25"/>
  <cols>
    <col min="2" max="2" width="12.85546875" bestFit="1" customWidth="1"/>
    <col min="3" max="3" width="15.140625" bestFit="1" customWidth="1"/>
    <col min="4" max="4" width="12.42578125" bestFit="1" customWidth="1"/>
    <col min="5" max="5" width="23.7109375" bestFit="1" customWidth="1"/>
    <col min="6" max="6" width="12.42578125" bestFit="1" customWidth="1"/>
    <col min="10" max="10" width="15.42578125" customWidth="1"/>
    <col min="11" max="11" width="10.140625" customWidth="1"/>
    <col min="12" max="12" width="14.42578125" customWidth="1"/>
    <col min="13" max="13" width="14.85546875" customWidth="1"/>
  </cols>
  <sheetData>
    <row r="1" spans="1:13" x14ac:dyDescent="0.25">
      <c r="A1" s="1" t="s">
        <v>132</v>
      </c>
      <c r="B1" s="1"/>
      <c r="C1" s="1"/>
      <c r="D1" s="1"/>
      <c r="E1" s="1"/>
      <c r="F1" s="1"/>
      <c r="G1" s="1"/>
    </row>
    <row r="3" spans="1:13" x14ac:dyDescent="0.25">
      <c r="B3" s="10" t="s">
        <v>133</v>
      </c>
    </row>
    <row r="5" spans="1:13" x14ac:dyDescent="0.25">
      <c r="B5" t="s">
        <v>23</v>
      </c>
      <c r="C5" t="s">
        <v>134</v>
      </c>
      <c r="D5" t="s">
        <v>135</v>
      </c>
      <c r="E5" t="s">
        <v>136</v>
      </c>
      <c r="F5" t="s">
        <v>137</v>
      </c>
      <c r="L5" t="s">
        <v>8</v>
      </c>
    </row>
    <row r="6" spans="1:13" x14ac:dyDescent="0.25">
      <c r="B6" t="s">
        <v>81</v>
      </c>
      <c r="C6" s="11">
        <v>61566</v>
      </c>
      <c r="D6" s="12">
        <v>4.8718455974867653E-2</v>
      </c>
      <c r="E6" s="12">
        <f t="shared" ref="E6:E37" si="0">IF(E5="Cumulative % on Total",D6,E5+D6)</f>
        <v>4.8718455974867653E-2</v>
      </c>
      <c r="F6" t="str">
        <f>VLOOKUP(ABC_Analysis[[#This Row],[Cumulative % on Total]],ABC[],3,1)</f>
        <v>Class A</v>
      </c>
      <c r="J6" t="s">
        <v>139</v>
      </c>
      <c r="K6" t="s">
        <v>138</v>
      </c>
      <c r="L6" s="13" t="s">
        <v>9</v>
      </c>
      <c r="M6" s="14" t="s">
        <v>10</v>
      </c>
    </row>
    <row r="7" spans="1:13" x14ac:dyDescent="0.25">
      <c r="B7" t="s">
        <v>57</v>
      </c>
      <c r="C7" s="11">
        <v>60825</v>
      </c>
      <c r="D7" s="12">
        <v>4.813208726685711E-2</v>
      </c>
      <c r="E7" s="12">
        <f t="shared" si="0"/>
        <v>9.6850543241724762E-2</v>
      </c>
      <c r="F7" t="str">
        <f>VLOOKUP(ABC_Analysis[[#This Row],[Cumulative % on Total]],ABC[],3,1)</f>
        <v>Class A</v>
      </c>
      <c r="J7" s="15">
        <v>0</v>
      </c>
      <c r="K7" t="s">
        <v>140</v>
      </c>
      <c r="L7" s="16" t="s">
        <v>11</v>
      </c>
      <c r="M7" s="17" t="s">
        <v>12</v>
      </c>
    </row>
    <row r="8" spans="1:13" x14ac:dyDescent="0.25">
      <c r="B8" t="s">
        <v>56</v>
      </c>
      <c r="C8" s="11">
        <v>53568</v>
      </c>
      <c r="D8" s="12">
        <v>4.2389472268162788E-2</v>
      </c>
      <c r="E8" s="12">
        <f t="shared" si="0"/>
        <v>0.13924001550988754</v>
      </c>
      <c r="F8" t="str">
        <f>VLOOKUP(ABC_Analysis[[#This Row],[Cumulative % on Total]],ABC[],3,1)</f>
        <v>Class A</v>
      </c>
      <c r="J8" s="15">
        <v>0.71</v>
      </c>
      <c r="K8" t="s">
        <v>141</v>
      </c>
      <c r="L8" s="16" t="s">
        <v>13</v>
      </c>
      <c r="M8" s="17" t="s">
        <v>14</v>
      </c>
    </row>
    <row r="9" spans="1:13" x14ac:dyDescent="0.25">
      <c r="B9" t="s">
        <v>94</v>
      </c>
      <c r="C9" s="11">
        <v>48024</v>
      </c>
      <c r="D9" s="12">
        <v>3.8002389788796477E-2</v>
      </c>
      <c r="E9" s="12">
        <f t="shared" si="0"/>
        <v>0.17724240529868401</v>
      </c>
      <c r="F9" t="str">
        <f>VLOOKUP(ABC_Analysis[[#This Row],[Cumulative % on Total]],ABC[],3,1)</f>
        <v>Class A</v>
      </c>
      <c r="J9" s="15">
        <v>0.96</v>
      </c>
      <c r="K9" t="s">
        <v>142</v>
      </c>
      <c r="L9" s="16" t="s">
        <v>15</v>
      </c>
      <c r="M9" s="17" t="s">
        <v>16</v>
      </c>
    </row>
    <row r="10" spans="1:13" x14ac:dyDescent="0.25">
      <c r="B10" t="s">
        <v>74</v>
      </c>
      <c r="C10" s="11">
        <v>44604</v>
      </c>
      <c r="D10" s="12">
        <v>3.5296072674901681E-2</v>
      </c>
      <c r="E10" s="12">
        <f t="shared" si="0"/>
        <v>0.21253847797358569</v>
      </c>
      <c r="F10" t="str">
        <f>VLOOKUP(ABC_Analysis[[#This Row],[Cumulative % on Total]],ABC[],3,1)</f>
        <v>Class A</v>
      </c>
    </row>
    <row r="11" spans="1:13" x14ac:dyDescent="0.25">
      <c r="B11" t="s">
        <v>82</v>
      </c>
      <c r="C11" s="11">
        <v>43452</v>
      </c>
      <c r="D11" s="12">
        <v>3.4384471120747641E-2</v>
      </c>
      <c r="E11" s="12">
        <f t="shared" si="0"/>
        <v>0.24692294909433332</v>
      </c>
      <c r="F11" t="str">
        <f>VLOOKUP(ABC_Analysis[[#This Row],[Cumulative % on Total]],ABC[],3,1)</f>
        <v>Class A</v>
      </c>
    </row>
    <row r="12" spans="1:13" x14ac:dyDescent="0.25">
      <c r="B12" t="s">
        <v>91</v>
      </c>
      <c r="C12" s="11">
        <v>41454</v>
      </c>
      <c r="D12" s="12">
        <v>3.2803412175261733E-2</v>
      </c>
      <c r="E12" s="12">
        <f t="shared" si="0"/>
        <v>0.27972636126959505</v>
      </c>
      <c r="F12" t="str">
        <f>VLOOKUP(ABC_Analysis[[#This Row],[Cumulative % on Total]],ABC[],3,1)</f>
        <v>Class A</v>
      </c>
    </row>
    <row r="13" spans="1:13" x14ac:dyDescent="0.25">
      <c r="B13" t="s">
        <v>87</v>
      </c>
      <c r="C13" s="11">
        <v>38931</v>
      </c>
      <c r="D13" s="12">
        <v>3.0806909813169161E-2</v>
      </c>
      <c r="E13" s="12">
        <f t="shared" si="0"/>
        <v>0.31053327108276418</v>
      </c>
      <c r="F13" t="str">
        <f>VLOOKUP(ABC_Analysis[[#This Row],[Cumulative % on Total]],ABC[],3,1)</f>
        <v>Class A</v>
      </c>
    </row>
    <row r="14" spans="1:13" x14ac:dyDescent="0.25">
      <c r="B14" t="s">
        <v>70</v>
      </c>
      <c r="C14" s="11">
        <v>38385</v>
      </c>
      <c r="D14" s="12">
        <v>3.0374848659898236E-2</v>
      </c>
      <c r="E14" s="12">
        <f t="shared" si="0"/>
        <v>0.34090811974266244</v>
      </c>
      <c r="F14" t="str">
        <f>VLOOKUP(ABC_Analysis[[#This Row],[Cumulative % on Total]],ABC[],3,1)</f>
        <v>Class A</v>
      </c>
    </row>
    <row r="15" spans="1:13" x14ac:dyDescent="0.25">
      <c r="B15" t="s">
        <v>80</v>
      </c>
      <c r="C15" s="11">
        <v>38352</v>
      </c>
      <c r="D15" s="12">
        <v>3.0348735073711532E-2</v>
      </c>
      <c r="E15" s="12">
        <f t="shared" si="0"/>
        <v>0.37125685481637399</v>
      </c>
      <c r="F15" t="str">
        <f>VLOOKUP(ABC_Analysis[[#This Row],[Cumulative % on Total]],ABC[],3,1)</f>
        <v>Class A</v>
      </c>
    </row>
    <row r="16" spans="1:13" x14ac:dyDescent="0.25">
      <c r="B16" t="s">
        <v>76</v>
      </c>
      <c r="C16" s="11">
        <v>37455</v>
      </c>
      <c r="D16" s="12">
        <v>2.96389203219093E-2</v>
      </c>
      <c r="E16" s="12">
        <f t="shared" si="0"/>
        <v>0.40089577513828328</v>
      </c>
      <c r="F16" t="str">
        <f>VLOOKUP(ABC_Analysis[[#This Row],[Cumulative % on Total]],ABC[],3,1)</f>
        <v>Class A</v>
      </c>
    </row>
    <row r="17" spans="2:6" x14ac:dyDescent="0.25">
      <c r="B17" t="s">
        <v>55</v>
      </c>
      <c r="C17" s="11">
        <v>37284</v>
      </c>
      <c r="D17" s="12">
        <v>2.9503604466214559E-2</v>
      </c>
      <c r="E17" s="12">
        <f t="shared" si="0"/>
        <v>0.43039937960449787</v>
      </c>
      <c r="F17" t="str">
        <f>VLOOKUP(ABC_Analysis[[#This Row],[Cumulative % on Total]],ABC[],3,1)</f>
        <v>Class A</v>
      </c>
    </row>
    <row r="18" spans="2:6" x14ac:dyDescent="0.25">
      <c r="B18" t="s">
        <v>86</v>
      </c>
      <c r="C18" s="11">
        <v>37100</v>
      </c>
      <c r="D18" s="12">
        <v>2.9358001440203844E-2</v>
      </c>
      <c r="E18" s="12">
        <f t="shared" si="0"/>
        <v>0.45975738104470171</v>
      </c>
      <c r="F18" t="str">
        <f>VLOOKUP(ABC_Analysis[[#This Row],[Cumulative % on Total]],ABC[],3,1)</f>
        <v>Class A</v>
      </c>
    </row>
    <row r="19" spans="2:6" x14ac:dyDescent="0.25">
      <c r="B19" t="s">
        <v>64</v>
      </c>
      <c r="C19" s="11">
        <v>34848</v>
      </c>
      <c r="D19" s="12">
        <v>2.7575947013159664E-2</v>
      </c>
      <c r="E19" s="12">
        <f t="shared" si="0"/>
        <v>0.48733332805786139</v>
      </c>
      <c r="F19" t="str">
        <f>VLOOKUP(ABC_Analysis[[#This Row],[Cumulative % on Total]],ABC[],3,1)</f>
        <v>Class A</v>
      </c>
    </row>
    <row r="20" spans="2:6" x14ac:dyDescent="0.25">
      <c r="B20" t="s">
        <v>61</v>
      </c>
      <c r="C20" s="11">
        <v>31878</v>
      </c>
      <c r="D20" s="12">
        <v>2.5225724256356285E-2</v>
      </c>
      <c r="E20" s="12">
        <f t="shared" si="0"/>
        <v>0.51255905231421772</v>
      </c>
      <c r="F20" t="str">
        <f>VLOOKUP(ABC_Analysis[[#This Row],[Cumulative % on Total]],ABC[],3,1)</f>
        <v>Class A</v>
      </c>
    </row>
    <row r="21" spans="2:6" x14ac:dyDescent="0.25">
      <c r="B21" t="s">
        <v>88</v>
      </c>
      <c r="C21" s="11">
        <v>31100</v>
      </c>
      <c r="D21" s="12">
        <v>2.4610076678984894E-2</v>
      </c>
      <c r="E21" s="12">
        <f t="shared" si="0"/>
        <v>0.53716912899320257</v>
      </c>
      <c r="F21" t="str">
        <f>VLOOKUP(ABC_Analysis[[#This Row],[Cumulative % on Total]],ABC[],3,1)</f>
        <v>Class A</v>
      </c>
    </row>
    <row r="22" spans="2:6" x14ac:dyDescent="0.25">
      <c r="B22" t="s">
        <v>83</v>
      </c>
      <c r="C22" s="11">
        <v>30415</v>
      </c>
      <c r="D22" s="12">
        <v>2.4068021935412395E-2</v>
      </c>
      <c r="E22" s="12">
        <f t="shared" si="0"/>
        <v>0.56123715092861493</v>
      </c>
      <c r="F22" t="str">
        <f>VLOOKUP(ABC_Analysis[[#This Row],[Cumulative % on Total]],ABC[],3,1)</f>
        <v>Class A</v>
      </c>
    </row>
    <row r="23" spans="2:6" x14ac:dyDescent="0.25">
      <c r="B23" t="s">
        <v>58</v>
      </c>
      <c r="C23" s="11">
        <v>30314</v>
      </c>
      <c r="D23" s="12">
        <v>2.398809853526521E-2</v>
      </c>
      <c r="E23" s="12">
        <f t="shared" si="0"/>
        <v>0.5852252494638801</v>
      </c>
      <c r="F23" t="str">
        <f>VLOOKUP(ABC_Analysis[[#This Row],[Cumulative % on Total]],ABC[],3,1)</f>
        <v>Class A</v>
      </c>
    </row>
    <row r="24" spans="2:6" x14ac:dyDescent="0.25">
      <c r="B24" t="s">
        <v>92</v>
      </c>
      <c r="C24" s="11">
        <v>29682</v>
      </c>
      <c r="D24" s="12">
        <v>2.3487983793750149E-2</v>
      </c>
      <c r="E24" s="12">
        <f t="shared" si="0"/>
        <v>0.60871323325763027</v>
      </c>
      <c r="F24" t="str">
        <f>VLOOKUP(ABC_Analysis[[#This Row],[Cumulative % on Total]],ABC[],3,1)</f>
        <v>Class A</v>
      </c>
    </row>
    <row r="25" spans="2:6" x14ac:dyDescent="0.25">
      <c r="B25" t="s">
        <v>85</v>
      </c>
      <c r="C25" s="11">
        <v>29365</v>
      </c>
      <c r="D25" s="12">
        <v>2.3237135102199082E-2</v>
      </c>
      <c r="E25" s="12">
        <f t="shared" si="0"/>
        <v>0.63195036835982932</v>
      </c>
      <c r="F25" t="str">
        <f>VLOOKUP(ABC_Analysis[[#This Row],[Cumulative % on Total]],ABC[],3,1)</f>
        <v>Class A</v>
      </c>
    </row>
    <row r="26" spans="2:6" x14ac:dyDescent="0.25">
      <c r="B26" t="s">
        <v>77</v>
      </c>
      <c r="C26" s="11">
        <v>28500</v>
      </c>
      <c r="D26" s="12">
        <v>2.2552642615790014E-2</v>
      </c>
      <c r="E26" s="12">
        <f t="shared" si="0"/>
        <v>0.65450301097561936</v>
      </c>
      <c r="F26" t="str">
        <f>VLOOKUP(ABC_Analysis[[#This Row],[Cumulative % on Total]],ABC[],3,1)</f>
        <v>Class A</v>
      </c>
    </row>
    <row r="27" spans="2:6" x14ac:dyDescent="0.25">
      <c r="B27" t="s">
        <v>84</v>
      </c>
      <c r="C27" s="11">
        <v>27018</v>
      </c>
      <c r="D27" s="12">
        <v>2.1379905199768935E-2</v>
      </c>
      <c r="E27" s="12">
        <f t="shared" si="0"/>
        <v>0.67588291617538832</v>
      </c>
      <c r="F27" t="str">
        <f>VLOOKUP(ABC_Analysis[[#This Row],[Cumulative % on Total]],ABC[],3,1)</f>
        <v>Class A</v>
      </c>
    </row>
    <row r="28" spans="2:6" x14ac:dyDescent="0.25">
      <c r="B28" t="s">
        <v>101</v>
      </c>
      <c r="C28" s="11">
        <v>26624</v>
      </c>
      <c r="D28" s="12">
        <v>2.1068124807115556E-2</v>
      </c>
      <c r="E28" s="12">
        <f t="shared" si="0"/>
        <v>0.69695104098250382</v>
      </c>
      <c r="F28" t="str">
        <f>VLOOKUP(ABC_Analysis[[#This Row],[Cumulative % on Total]],ABC[],3,1)</f>
        <v>Class A</v>
      </c>
    </row>
    <row r="29" spans="2:6" x14ac:dyDescent="0.25">
      <c r="B29" t="s">
        <v>99</v>
      </c>
      <c r="C29" s="11">
        <v>26240</v>
      </c>
      <c r="D29" s="12">
        <v>2.0764257622397544E-2</v>
      </c>
      <c r="E29" s="12">
        <f t="shared" si="0"/>
        <v>0.71771529860490135</v>
      </c>
      <c r="F29" t="str">
        <f>VLOOKUP(ABC_Analysis[[#This Row],[Cumulative % on Total]],ABC[],3,1)</f>
        <v>Class B</v>
      </c>
    </row>
    <row r="30" spans="2:6" x14ac:dyDescent="0.25">
      <c r="B30" t="s">
        <v>97</v>
      </c>
      <c r="C30" s="11">
        <v>26110</v>
      </c>
      <c r="D30" s="12">
        <v>2.0661385919237801E-2</v>
      </c>
      <c r="E30" s="12">
        <f t="shared" si="0"/>
        <v>0.73837668452413918</v>
      </c>
      <c r="F30" t="str">
        <f>VLOOKUP(ABC_Analysis[[#This Row],[Cumulative % on Total]],ABC[],3,1)</f>
        <v>Class B</v>
      </c>
    </row>
    <row r="31" spans="2:6" x14ac:dyDescent="0.25">
      <c r="B31" t="s">
        <v>100</v>
      </c>
      <c r="C31" s="11">
        <v>25854</v>
      </c>
      <c r="D31" s="12">
        <v>2.0458807796092458E-2</v>
      </c>
      <c r="E31" s="12">
        <f t="shared" si="0"/>
        <v>0.75883549232023162</v>
      </c>
      <c r="F31" t="str">
        <f>VLOOKUP(ABC_Analysis[[#This Row],[Cumulative % on Total]],ABC[],3,1)</f>
        <v>Class B</v>
      </c>
    </row>
    <row r="32" spans="2:6" x14ac:dyDescent="0.25">
      <c r="B32" t="s">
        <v>89</v>
      </c>
      <c r="C32" s="11">
        <v>25670</v>
      </c>
      <c r="D32" s="12">
        <v>2.0313204770081743E-2</v>
      </c>
      <c r="E32" s="12">
        <f t="shared" si="0"/>
        <v>0.77914869709031331</v>
      </c>
      <c r="F32" t="str">
        <f>VLOOKUP(ABC_Analysis[[#This Row],[Cumulative % on Total]],ABC[],3,1)</f>
        <v>Class B</v>
      </c>
    </row>
    <row r="33" spans="2:6" x14ac:dyDescent="0.25">
      <c r="B33" t="s">
        <v>68</v>
      </c>
      <c r="C33" s="11">
        <v>25382</v>
      </c>
      <c r="D33" s="12">
        <v>2.0085304381543233E-2</v>
      </c>
      <c r="E33" s="12">
        <f t="shared" si="0"/>
        <v>0.79923400147185653</v>
      </c>
      <c r="F33" t="str">
        <f>VLOOKUP(ABC_Analysis[[#This Row],[Cumulative % on Total]],ABC[],3,1)</f>
        <v>Class B</v>
      </c>
    </row>
    <row r="34" spans="2:6" x14ac:dyDescent="0.25">
      <c r="B34" t="s">
        <v>54</v>
      </c>
      <c r="C34" s="11">
        <v>24920</v>
      </c>
      <c r="D34" s="12">
        <v>1.9719714174929376E-2</v>
      </c>
      <c r="E34" s="12">
        <f t="shared" si="0"/>
        <v>0.81895371564678587</v>
      </c>
      <c r="F34" t="str">
        <f>VLOOKUP(ABC_Analysis[[#This Row],[Cumulative % on Total]],ABC[],3,1)</f>
        <v>Class B</v>
      </c>
    </row>
    <row r="35" spans="2:6" x14ac:dyDescent="0.25">
      <c r="B35" t="s">
        <v>79</v>
      </c>
      <c r="C35" s="11">
        <v>23760</v>
      </c>
      <c r="D35" s="12">
        <v>1.8801782054427046E-2</v>
      </c>
      <c r="E35" s="12">
        <f t="shared" si="0"/>
        <v>0.83775549770121294</v>
      </c>
      <c r="F35" t="str">
        <f>VLOOKUP(ABC_Analysis[[#This Row],[Cumulative % on Total]],ABC[],3,1)</f>
        <v>Class B</v>
      </c>
    </row>
    <row r="36" spans="2:6" x14ac:dyDescent="0.25">
      <c r="B36" t="s">
        <v>73</v>
      </c>
      <c r="C36" s="11">
        <v>21456</v>
      </c>
      <c r="D36" s="12">
        <v>1.6978578946118966E-2</v>
      </c>
      <c r="E36" s="12">
        <f t="shared" si="0"/>
        <v>0.85473407664733192</v>
      </c>
      <c r="F36" t="str">
        <f>VLOOKUP(ABC_Analysis[[#This Row],[Cumulative % on Total]],ABC[],3,1)</f>
        <v>Class B</v>
      </c>
    </row>
    <row r="37" spans="2:6" x14ac:dyDescent="0.25">
      <c r="B37" t="s">
        <v>62</v>
      </c>
      <c r="C37" s="11">
        <v>20845</v>
      </c>
      <c r="D37" s="12">
        <v>1.6495081941268169E-2</v>
      </c>
      <c r="E37" s="12">
        <f t="shared" si="0"/>
        <v>0.87122915858860006</v>
      </c>
      <c r="F37" t="str">
        <f>VLOOKUP(ABC_Analysis[[#This Row],[Cumulative % on Total]],ABC[],3,1)</f>
        <v>Class B</v>
      </c>
    </row>
    <row r="38" spans="2:6" x14ac:dyDescent="0.25">
      <c r="B38" t="s">
        <v>65</v>
      </c>
      <c r="C38" s="11">
        <v>18036</v>
      </c>
      <c r="D38" s="12">
        <v>1.4272261832224166E-2</v>
      </c>
      <c r="E38" s="12">
        <f t="shared" ref="E38:E55" si="1">IF(E37="Cumulative % on Total",D38,E37+D38)</f>
        <v>0.88550142042082425</v>
      </c>
      <c r="F38" t="str">
        <f>VLOOKUP(ABC_Analysis[[#This Row],[Cumulative % on Total]],ABC[],3,1)</f>
        <v>Class B</v>
      </c>
    </row>
    <row r="39" spans="2:6" x14ac:dyDescent="0.25">
      <c r="B39" t="s">
        <v>71</v>
      </c>
      <c r="C39" s="11">
        <v>18000</v>
      </c>
      <c r="D39" s="12">
        <v>1.4243774283656852E-2</v>
      </c>
      <c r="E39" s="12">
        <f t="shared" si="1"/>
        <v>0.89974519470448111</v>
      </c>
      <c r="F39" t="str">
        <f>VLOOKUP(ABC_Analysis[[#This Row],[Cumulative % on Total]],ABC[],3,1)</f>
        <v>Class B</v>
      </c>
    </row>
    <row r="40" spans="2:6" x14ac:dyDescent="0.25">
      <c r="B40" t="s">
        <v>63</v>
      </c>
      <c r="C40" s="11">
        <v>14685</v>
      </c>
      <c r="D40" s="12">
        <v>1.1620545853083381E-2</v>
      </c>
      <c r="E40" s="12">
        <f t="shared" si="1"/>
        <v>0.91136574055756447</v>
      </c>
      <c r="F40" t="str">
        <f>VLOOKUP(ABC_Analysis[[#This Row],[Cumulative % on Total]],ABC[],3,1)</f>
        <v>Class B</v>
      </c>
    </row>
    <row r="41" spans="2:6" x14ac:dyDescent="0.25">
      <c r="B41" t="s">
        <v>72</v>
      </c>
      <c r="C41" s="11">
        <v>14580</v>
      </c>
      <c r="D41" s="12">
        <v>1.1537457169762049E-2</v>
      </c>
      <c r="E41" s="12">
        <f t="shared" si="1"/>
        <v>0.92290319772732654</v>
      </c>
      <c r="F41" t="str">
        <f>VLOOKUP(ABC_Analysis[[#This Row],[Cumulative % on Total]],ABC[],3,1)</f>
        <v>Class B</v>
      </c>
    </row>
    <row r="42" spans="2:6" x14ac:dyDescent="0.25">
      <c r="B42" t="s">
        <v>59</v>
      </c>
      <c r="C42" s="11">
        <v>14430</v>
      </c>
      <c r="D42" s="12">
        <v>1.1418759050731576E-2</v>
      </c>
      <c r="E42" s="12">
        <f t="shared" si="1"/>
        <v>0.93432195677805807</v>
      </c>
      <c r="F42" t="str">
        <f>VLOOKUP(ABC_Analysis[[#This Row],[Cumulative % on Total]],ABC[],3,1)</f>
        <v>Class B</v>
      </c>
    </row>
    <row r="43" spans="2:6" x14ac:dyDescent="0.25">
      <c r="B43" t="s">
        <v>75</v>
      </c>
      <c r="C43" s="11">
        <v>13452</v>
      </c>
      <c r="D43" s="12">
        <v>1.0644847314652888E-2</v>
      </c>
      <c r="E43" s="12">
        <f t="shared" si="1"/>
        <v>0.94496680409271094</v>
      </c>
      <c r="F43" t="str">
        <f>VLOOKUP(ABC_Analysis[[#This Row],[Cumulative % on Total]],ABC[],3,1)</f>
        <v>Class B</v>
      </c>
    </row>
    <row r="44" spans="2:6" x14ac:dyDescent="0.25">
      <c r="B44" t="s">
        <v>96</v>
      </c>
      <c r="C44" s="11">
        <v>12996</v>
      </c>
      <c r="D44" s="12">
        <v>1.0284005032800247E-2</v>
      </c>
      <c r="E44" s="12">
        <f t="shared" si="1"/>
        <v>0.95525080912551119</v>
      </c>
      <c r="F44" t="str">
        <f>VLOOKUP(ABC_Analysis[[#This Row],[Cumulative % on Total]],ABC[],3,1)</f>
        <v>Class B</v>
      </c>
    </row>
    <row r="45" spans="2:6" x14ac:dyDescent="0.25">
      <c r="B45" t="s">
        <v>90</v>
      </c>
      <c r="C45" s="11">
        <v>9686</v>
      </c>
      <c r="D45" s="12">
        <v>7.664733206194459E-3</v>
      </c>
      <c r="E45" s="12">
        <f t="shared" si="1"/>
        <v>0.96291554233170562</v>
      </c>
      <c r="F45" t="str">
        <f>VLOOKUP(ABC_Analysis[[#This Row],[Cumulative % on Total]],ABC[],3,1)</f>
        <v>Class C</v>
      </c>
    </row>
    <row r="46" spans="2:6" x14ac:dyDescent="0.25">
      <c r="B46" t="s">
        <v>67</v>
      </c>
      <c r="C46" s="11">
        <v>8664</v>
      </c>
      <c r="D46" s="12">
        <v>6.8560033552001647E-3</v>
      </c>
      <c r="E46" s="12">
        <f t="shared" si="1"/>
        <v>0.96977154568690582</v>
      </c>
      <c r="F46" t="str">
        <f>VLOOKUP(ABC_Analysis[[#This Row],[Cumulative % on Total]],ABC[],3,1)</f>
        <v>Class C</v>
      </c>
    </row>
    <row r="47" spans="2:6" x14ac:dyDescent="0.25">
      <c r="B47" t="s">
        <v>78</v>
      </c>
      <c r="C47" s="11">
        <v>7946</v>
      </c>
      <c r="D47" s="12">
        <v>6.2878350254409639E-3</v>
      </c>
      <c r="E47" s="12">
        <f t="shared" si="1"/>
        <v>0.97605938071234677</v>
      </c>
      <c r="F47" t="str">
        <f>VLOOKUP(ABC_Analysis[[#This Row],[Cumulative % on Total]],ABC[],3,1)</f>
        <v>Class C</v>
      </c>
    </row>
    <row r="48" spans="2:6" x14ac:dyDescent="0.25">
      <c r="B48" t="s">
        <v>98</v>
      </c>
      <c r="C48" s="11">
        <v>7267</v>
      </c>
      <c r="D48" s="12">
        <v>5.750528206629686E-3</v>
      </c>
      <c r="E48" s="12">
        <f t="shared" si="1"/>
        <v>0.98180990891897646</v>
      </c>
      <c r="F48" t="str">
        <f>VLOOKUP(ABC_Analysis[[#This Row],[Cumulative % on Total]],ABC[],3,1)</f>
        <v>Class C</v>
      </c>
    </row>
    <row r="49" spans="2:6" x14ac:dyDescent="0.25">
      <c r="B49" t="s">
        <v>95</v>
      </c>
      <c r="C49" s="11">
        <v>4968</v>
      </c>
      <c r="D49" s="12">
        <v>3.931281702289291E-3</v>
      </c>
      <c r="E49" s="12">
        <f t="shared" si="1"/>
        <v>0.98574119062126575</v>
      </c>
      <c r="F49" t="str">
        <f>VLOOKUP(ABC_Analysis[[#This Row],[Cumulative % on Total]],ABC[],3,1)</f>
        <v>Class C</v>
      </c>
    </row>
    <row r="50" spans="2:6" x14ac:dyDescent="0.25">
      <c r="B50" t="s">
        <v>103</v>
      </c>
      <c r="C50" s="11">
        <v>4410</v>
      </c>
      <c r="D50" s="12">
        <v>3.4897246994959287E-3</v>
      </c>
      <c r="E50" s="12">
        <f t="shared" si="1"/>
        <v>0.98923091532076168</v>
      </c>
      <c r="F50" t="str">
        <f>VLOOKUP(ABC_Analysis[[#This Row],[Cumulative % on Total]],ABC[],3,1)</f>
        <v>Class C</v>
      </c>
    </row>
    <row r="51" spans="2:6" x14ac:dyDescent="0.25">
      <c r="B51" t="s">
        <v>66</v>
      </c>
      <c r="C51" s="11">
        <v>4410</v>
      </c>
      <c r="D51" s="12">
        <v>3.4897246994959287E-3</v>
      </c>
      <c r="E51" s="12">
        <f t="shared" si="1"/>
        <v>0.99272064002025762</v>
      </c>
      <c r="F51" t="str">
        <f>VLOOKUP(ABC_Analysis[[#This Row],[Cumulative % on Total]],ABC[],3,1)</f>
        <v>Class C</v>
      </c>
    </row>
    <row r="52" spans="2:6" x14ac:dyDescent="0.25">
      <c r="B52" t="s">
        <v>69</v>
      </c>
      <c r="C52" s="11">
        <v>3740</v>
      </c>
      <c r="D52" s="12">
        <v>2.9595397678264792E-3</v>
      </c>
      <c r="E52" s="12">
        <f t="shared" si="1"/>
        <v>0.9956801797880841</v>
      </c>
      <c r="F52" t="str">
        <f>VLOOKUP(ABC_Analysis[[#This Row],[Cumulative % on Total]],ABC[],3,1)</f>
        <v>Class C</v>
      </c>
    </row>
    <row r="53" spans="2:6" x14ac:dyDescent="0.25">
      <c r="B53" t="s">
        <v>60</v>
      </c>
      <c r="C53" s="11">
        <v>3360</v>
      </c>
      <c r="D53" s="12">
        <v>2.6588378662826123E-3</v>
      </c>
      <c r="E53" s="12">
        <f t="shared" si="1"/>
        <v>0.99833901765436672</v>
      </c>
      <c r="F53" t="str">
        <f>VLOOKUP(ABC_Analysis[[#This Row],[Cumulative % on Total]],ABC[],3,1)</f>
        <v>Class C</v>
      </c>
    </row>
    <row r="54" spans="2:6" x14ac:dyDescent="0.25">
      <c r="B54" t="s">
        <v>93</v>
      </c>
      <c r="C54" s="11">
        <v>1443</v>
      </c>
      <c r="D54" s="12">
        <v>1.1418759050731576E-3</v>
      </c>
      <c r="E54" s="12">
        <f t="shared" si="1"/>
        <v>0.99948089355943992</v>
      </c>
      <c r="F54" t="str">
        <f>VLOOKUP(ABC_Analysis[[#This Row],[Cumulative % on Total]],ABC[],3,1)</f>
        <v>Class C</v>
      </c>
    </row>
    <row r="55" spans="2:6" x14ac:dyDescent="0.25">
      <c r="B55" t="s">
        <v>102</v>
      </c>
      <c r="C55" s="11">
        <v>656</v>
      </c>
      <c r="D55" s="12">
        <v>5.1910644055993855E-4</v>
      </c>
      <c r="E55" s="12">
        <f t="shared" si="1"/>
        <v>0.99999999999999989</v>
      </c>
      <c r="F55" t="str">
        <f>VLOOKUP(ABC_Analysis[[#This Row],[Cumulative % on Total]],ABC[],3,1)</f>
        <v>Class C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1830-C6FA-47E1-8182-D50D75DB4FDD}">
  <sheetPr>
    <tabColor theme="5"/>
  </sheetPr>
  <dimension ref="A1:M16"/>
  <sheetViews>
    <sheetView workbookViewId="0"/>
  </sheetViews>
  <sheetFormatPr defaultRowHeight="15" x14ac:dyDescent="0.25"/>
  <cols>
    <col min="2" max="2" width="20.7109375" bestFit="1" customWidth="1"/>
    <col min="3" max="3" width="16.28515625" bestFit="1" customWidth="1"/>
    <col min="4" max="4" width="19.85546875" bestFit="1" customWidth="1"/>
    <col min="6" max="6" width="16.85546875" bestFit="1" customWidth="1"/>
    <col min="7" max="7" width="19.85546875" bestFit="1" customWidth="1"/>
    <col min="9" max="9" width="13.42578125" bestFit="1" customWidth="1"/>
    <col min="10" max="10" width="18.7109375" bestFit="1" customWidth="1"/>
    <col min="11" max="11" width="8.7109375" customWidth="1"/>
    <col min="12" max="12" width="13.42578125" bestFit="1" customWidth="1"/>
    <col min="13" max="13" width="19.85546875" bestFit="1" customWidth="1"/>
  </cols>
  <sheetData>
    <row r="1" spans="1:13" x14ac:dyDescent="0.25">
      <c r="A1" s="1" t="s">
        <v>191</v>
      </c>
      <c r="B1" s="1"/>
      <c r="C1" s="1"/>
      <c r="D1" s="1"/>
      <c r="E1" s="1"/>
      <c r="F1" s="1"/>
      <c r="G1" s="1"/>
    </row>
    <row r="3" spans="1:13" x14ac:dyDescent="0.25">
      <c r="B3" s="10" t="s">
        <v>130</v>
      </c>
      <c r="F3" s="10" t="s">
        <v>131</v>
      </c>
    </row>
    <row r="5" spans="1:13" x14ac:dyDescent="0.25">
      <c r="B5" s="7" t="s">
        <v>23</v>
      </c>
      <c r="C5" s="7" t="s">
        <v>24</v>
      </c>
      <c r="D5" t="s">
        <v>52</v>
      </c>
      <c r="F5" s="7" t="s">
        <v>53</v>
      </c>
      <c r="G5" t="s">
        <v>52</v>
      </c>
      <c r="I5" s="7" t="s">
        <v>53</v>
      </c>
      <c r="J5" t="s">
        <v>145</v>
      </c>
      <c r="L5" s="7" t="s">
        <v>53</v>
      </c>
      <c r="M5" t="s">
        <v>144</v>
      </c>
    </row>
    <row r="6" spans="1:13" x14ac:dyDescent="0.25">
      <c r="B6" t="s">
        <v>56</v>
      </c>
      <c r="C6" t="s">
        <v>107</v>
      </c>
      <c r="D6" s="9">
        <v>53568</v>
      </c>
      <c r="F6" s="8" t="s">
        <v>125</v>
      </c>
      <c r="G6" s="9">
        <v>302541</v>
      </c>
      <c r="I6" s="8" t="s">
        <v>11</v>
      </c>
      <c r="J6">
        <v>23</v>
      </c>
      <c r="L6" s="8" t="s">
        <v>11</v>
      </c>
      <c r="M6" s="9">
        <v>880744</v>
      </c>
    </row>
    <row r="7" spans="1:13" x14ac:dyDescent="0.25">
      <c r="B7" t="s">
        <v>57</v>
      </c>
      <c r="C7" t="s">
        <v>108</v>
      </c>
      <c r="D7" s="9">
        <v>60825</v>
      </c>
      <c r="F7" s="8" t="s">
        <v>126</v>
      </c>
      <c r="G7" s="9">
        <v>123883</v>
      </c>
      <c r="I7" s="8" t="s">
        <v>13</v>
      </c>
      <c r="J7">
        <v>16</v>
      </c>
      <c r="L7" s="8" t="s">
        <v>13</v>
      </c>
      <c r="M7" s="9">
        <v>326416</v>
      </c>
    </row>
    <row r="8" spans="1:13" x14ac:dyDescent="0.25">
      <c r="B8" t="s">
        <v>70</v>
      </c>
      <c r="C8" t="s">
        <v>107</v>
      </c>
      <c r="D8" s="9">
        <v>38385</v>
      </c>
      <c r="F8" s="8" t="s">
        <v>127</v>
      </c>
      <c r="G8" s="9">
        <v>249815</v>
      </c>
      <c r="I8" s="8" t="s">
        <v>15</v>
      </c>
      <c r="J8">
        <v>11</v>
      </c>
      <c r="L8" s="8" t="s">
        <v>15</v>
      </c>
      <c r="M8" s="9">
        <v>56550</v>
      </c>
    </row>
    <row r="9" spans="1:13" x14ac:dyDescent="0.25">
      <c r="B9" t="s">
        <v>74</v>
      </c>
      <c r="C9" t="s">
        <v>105</v>
      </c>
      <c r="D9" s="9">
        <v>44604</v>
      </c>
      <c r="F9" s="8" t="s">
        <v>128</v>
      </c>
      <c r="G9" s="9">
        <v>369663</v>
      </c>
      <c r="I9" s="8" t="s">
        <v>104</v>
      </c>
      <c r="J9">
        <v>50</v>
      </c>
      <c r="L9" s="8" t="s">
        <v>104</v>
      </c>
      <c r="M9" s="9">
        <v>1263710</v>
      </c>
    </row>
    <row r="10" spans="1:13" x14ac:dyDescent="0.25">
      <c r="B10" t="s">
        <v>80</v>
      </c>
      <c r="C10" t="s">
        <v>113</v>
      </c>
      <c r="D10" s="9">
        <v>38352</v>
      </c>
      <c r="F10" s="8" t="s">
        <v>129</v>
      </c>
      <c r="G10" s="9">
        <v>217808</v>
      </c>
    </row>
    <row r="11" spans="1:13" x14ac:dyDescent="0.25">
      <c r="B11" t="s">
        <v>81</v>
      </c>
      <c r="C11" t="s">
        <v>107</v>
      </c>
      <c r="D11" s="9">
        <v>61566</v>
      </c>
      <c r="F11" s="8" t="s">
        <v>104</v>
      </c>
      <c r="G11" s="9">
        <v>1263710</v>
      </c>
    </row>
    <row r="12" spans="1:13" x14ac:dyDescent="0.25">
      <c r="B12" t="s">
        <v>82</v>
      </c>
      <c r="C12" t="s">
        <v>105</v>
      </c>
      <c r="D12" s="9">
        <v>43452</v>
      </c>
    </row>
    <row r="13" spans="1:13" x14ac:dyDescent="0.25">
      <c r="B13" t="s">
        <v>87</v>
      </c>
      <c r="C13" t="s">
        <v>115</v>
      </c>
      <c r="D13" s="9">
        <v>38931</v>
      </c>
    </row>
    <row r="14" spans="1:13" x14ac:dyDescent="0.25">
      <c r="B14" t="s">
        <v>91</v>
      </c>
      <c r="C14" t="s">
        <v>119</v>
      </c>
      <c r="D14" s="9">
        <v>41454</v>
      </c>
    </row>
    <row r="15" spans="1:13" x14ac:dyDescent="0.25">
      <c r="B15" t="s">
        <v>94</v>
      </c>
      <c r="C15" t="s">
        <v>107</v>
      </c>
      <c r="D15" s="9">
        <v>48024</v>
      </c>
    </row>
    <row r="16" spans="1:13" x14ac:dyDescent="0.25">
      <c r="B16" t="s">
        <v>104</v>
      </c>
      <c r="D16" s="9">
        <v>469161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F680-80E6-4CAA-80AA-7F8939FED9BE}">
  <sheetPr>
    <tabColor theme="5"/>
  </sheetPr>
  <dimension ref="A1:V1"/>
  <sheetViews>
    <sheetView workbookViewId="0"/>
  </sheetViews>
  <sheetFormatPr defaultRowHeight="15" x14ac:dyDescent="0.25"/>
  <sheetData>
    <row r="1" spans="1:22" x14ac:dyDescent="0.2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BA9B-353E-4C9A-91DE-4E174006F45E}">
  <sheetPr>
    <tabColor theme="8"/>
  </sheetPr>
  <dimension ref="A1:C44"/>
  <sheetViews>
    <sheetView tabSelected="1" workbookViewId="0">
      <selection activeCell="K14" sqref="K14"/>
    </sheetView>
  </sheetViews>
  <sheetFormatPr defaultRowHeight="15" x14ac:dyDescent="0.25"/>
  <cols>
    <col min="1" max="1" width="2.85546875" customWidth="1"/>
    <col min="2" max="2" width="4.140625" customWidth="1"/>
    <col min="3" max="3" width="101.140625" customWidth="1"/>
  </cols>
  <sheetData>
    <row r="1" spans="1:3" x14ac:dyDescent="0.25">
      <c r="A1" s="1" t="s">
        <v>146</v>
      </c>
      <c r="B1" s="1"/>
      <c r="C1" s="1"/>
    </row>
    <row r="3" spans="1:3" x14ac:dyDescent="0.25">
      <c r="B3" s="18" t="s">
        <v>147</v>
      </c>
    </row>
    <row r="5" spans="1:3" x14ac:dyDescent="0.25">
      <c r="B5" t="s">
        <v>148</v>
      </c>
      <c r="C5" t="s">
        <v>149</v>
      </c>
    </row>
    <row r="6" spans="1:3" x14ac:dyDescent="0.25">
      <c r="B6" t="s">
        <v>150</v>
      </c>
      <c r="C6" t="s">
        <v>151</v>
      </c>
    </row>
    <row r="7" spans="1:3" x14ac:dyDescent="0.25">
      <c r="B7" t="s">
        <v>152</v>
      </c>
      <c r="C7" t="s">
        <v>153</v>
      </c>
    </row>
    <row r="8" spans="1:3" x14ac:dyDescent="0.25">
      <c r="C8" t="s">
        <v>154</v>
      </c>
    </row>
    <row r="11" spans="1:3" x14ac:dyDescent="0.25">
      <c r="B11" s="18" t="s">
        <v>155</v>
      </c>
    </row>
    <row r="13" spans="1:3" x14ac:dyDescent="0.25">
      <c r="B13" t="s">
        <v>148</v>
      </c>
      <c r="C13" s="10" t="s">
        <v>156</v>
      </c>
    </row>
    <row r="14" spans="1:3" x14ac:dyDescent="0.25">
      <c r="C14" s="19" t="s">
        <v>157</v>
      </c>
    </row>
    <row r="15" spans="1:3" x14ac:dyDescent="0.25">
      <c r="C15" s="19" t="s">
        <v>158</v>
      </c>
    </row>
    <row r="16" spans="1:3" x14ac:dyDescent="0.25">
      <c r="C16" s="20" t="s">
        <v>159</v>
      </c>
    </row>
    <row r="17" spans="2:3" x14ac:dyDescent="0.25">
      <c r="C17" s="19" t="s">
        <v>160</v>
      </c>
    </row>
    <row r="18" spans="2:3" x14ac:dyDescent="0.25">
      <c r="B18" t="s">
        <v>161</v>
      </c>
      <c r="C18" s="10" t="s">
        <v>162</v>
      </c>
    </row>
    <row r="19" spans="2:3" x14ac:dyDescent="0.25">
      <c r="C19" s="19" t="s">
        <v>163</v>
      </c>
    </row>
    <row r="20" spans="2:3" x14ac:dyDescent="0.25">
      <c r="C20" s="19" t="s">
        <v>164</v>
      </c>
    </row>
    <row r="21" spans="2:3" x14ac:dyDescent="0.25">
      <c r="C21" s="19" t="s">
        <v>165</v>
      </c>
    </row>
    <row r="22" spans="2:3" x14ac:dyDescent="0.25">
      <c r="B22" t="s">
        <v>152</v>
      </c>
      <c r="C22" s="10" t="s">
        <v>166</v>
      </c>
    </row>
    <row r="23" spans="2:3" x14ac:dyDescent="0.25">
      <c r="C23" s="19" t="s">
        <v>167</v>
      </c>
    </row>
    <row r="24" spans="2:3" x14ac:dyDescent="0.25">
      <c r="C24" s="19" t="s">
        <v>168</v>
      </c>
    </row>
    <row r="25" spans="2:3" x14ac:dyDescent="0.25">
      <c r="C25" s="19" t="s">
        <v>169</v>
      </c>
    </row>
    <row r="26" spans="2:3" x14ac:dyDescent="0.25">
      <c r="B26" t="s">
        <v>170</v>
      </c>
      <c r="C26" t="s">
        <v>171</v>
      </c>
    </row>
    <row r="27" spans="2:3" x14ac:dyDescent="0.25">
      <c r="C27" t="s">
        <v>172</v>
      </c>
    </row>
    <row r="28" spans="2:3" x14ac:dyDescent="0.25">
      <c r="B28" t="s">
        <v>173</v>
      </c>
      <c r="C28" t="s">
        <v>174</v>
      </c>
    </row>
    <row r="29" spans="2:3" x14ac:dyDescent="0.25">
      <c r="C29" s="19" t="s">
        <v>175</v>
      </c>
    </row>
    <row r="30" spans="2:3" x14ac:dyDescent="0.25">
      <c r="C30" s="19" t="s">
        <v>176</v>
      </c>
    </row>
    <row r="31" spans="2:3" x14ac:dyDescent="0.25">
      <c r="C31" s="19" t="s">
        <v>177</v>
      </c>
    </row>
    <row r="34" spans="2:3" x14ac:dyDescent="0.25">
      <c r="B34" s="18" t="s">
        <v>178</v>
      </c>
    </row>
    <row r="36" spans="2:3" x14ac:dyDescent="0.25">
      <c r="B36" t="s">
        <v>148</v>
      </c>
      <c r="C36" t="s">
        <v>179</v>
      </c>
    </row>
    <row r="37" spans="2:3" x14ac:dyDescent="0.25">
      <c r="B37" t="s">
        <v>161</v>
      </c>
      <c r="C37" t="s">
        <v>180</v>
      </c>
    </row>
    <row r="39" spans="2:3" x14ac:dyDescent="0.25">
      <c r="B39" t="s">
        <v>152</v>
      </c>
      <c r="C39" t="s">
        <v>181</v>
      </c>
    </row>
    <row r="40" spans="2:3" x14ac:dyDescent="0.25">
      <c r="B40" t="s">
        <v>170</v>
      </c>
      <c r="C40" t="s">
        <v>182</v>
      </c>
    </row>
    <row r="41" spans="2:3" x14ac:dyDescent="0.25">
      <c r="B41" t="s">
        <v>173</v>
      </c>
      <c r="C41" t="s">
        <v>183</v>
      </c>
    </row>
    <row r="42" spans="2:3" x14ac:dyDescent="0.25">
      <c r="C42" t="s">
        <v>184</v>
      </c>
    </row>
    <row r="43" spans="2:3" x14ac:dyDescent="0.25">
      <c r="B43" t="s">
        <v>185</v>
      </c>
      <c r="C43" t="s">
        <v>186</v>
      </c>
    </row>
    <row r="44" spans="2:3" x14ac:dyDescent="0.25">
      <c r="B44" t="s">
        <v>187</v>
      </c>
      <c r="C44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 2 0 2 5 - 0 6 - 1 8 T 1 0 : 5 3 : 3 6 . 0 2 7 3 5 4 8 + 0 7 : 0 0 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u r c h a s e _ H i s t o r y _ D a t a _ 9 7 0 c 5 9 7 b - 8 2 6 7 - 4 b 5 3 - a 5 9 c - 5 f 9 8 d 9 1 6 8 8 b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 P r o d u c t _ D a t a _ 3 e a b e 1 9 d - 0 8 c e - 4 9 f 1 - b b a f - 1 3 0 c 1 8 a 6 7 e 9 8 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 P u r c h a s e _ H i s t o r y _ D a t a _ 9 7 0 c 5 9 7 b - 8 2 6 7 - 4 b 5 3 - a 5 9 c - 5 f 9 8 d 9 1 6 8 8 b f 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 H e l p e r     u n i q u e   u s e r   i d _ 8 f 8 9 1 a 0 3 - e 7 a d - 4 5 2 7 - a 4 d c - d 5 e f f 4 0 8 0 6 e b 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 W e b _ A n a l y t i c s _ D a t a _ 5 4 9 b 1 5 8 f - 0 7 5 f - 4 e 2 c - 8 a 5 5 - e 3 d e 3 f 3 1 d 9 1 1 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 L o g _ F i l e _ D a t a _ 6 b c f a 0 4 1 - 0 6 6 9 - 4 b b b - b b d 7 - e a a 8 f 9 e 9 0 b 2 4 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 0 1 _ P r o d u c t _ D a t a 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 0 1 _ P r o d u c t _ D a t a 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 C o l u m n s \ s t o c k _ l e v e l 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 C o l u m n s \ s t o c k _ l e v e l 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 L o g _ F i l e _ D a t a 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 L o g _ F i l e _ D a t a 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 C o l u m n s \ s e s s i o n _ i d < / K e y > < / D i a g r a m O b j e c t K e y > < D i a g r a m O b j e c t K e y > < K e y > C o l u m n s \ u s e r _ i d < / K e y > < / D i a g r a m O b j e c t K e y > < D i a g r a m O b j e c t K e y > < K e y > C o l u m n s \ p a g e _ v i s i t e d < / K e y > < / D i a g r a m O b j e c t K e y > < D i a g r a m O b j e c t K e y > < K e y > C o l u m n s \ a c t i o n < / K e y > < / D i a g r a m O b j e c t K e y > < D i a g r a m O b j e c t K e y > < K e y > C o l u m n s \ t i m e s t a m p 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 C o l u m n s \ s e s s i o n _ i d 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 C o l u m n s \ p a g e _ v i s i t e d 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 W e b _ A n a l y t i c s _ D a t a 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 W e b _ A n a l y t i c s _ D a t a 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 C o l u m n s \ s e s s i o n _ i d < / K e y > < / D i a g r a m O b j e c t K e y > < D i a g r a m O b j e c t K e y > < K e y > C o l u m n s \ u s e r _ i d < / K e y > < / D i a g r a m O b j e c t K e y > < D i a g r a m O b j e c t K e y > < K e y > C o l u m n s \ t r a f f i c _ s o u r c e < / K e y > < / D i a g r a m O b j e c t K e y > < D i a g r a m O b j e c t K e y > < K e y > C o l u m n s \ p a g e _ v i e w s < / K e y > < / D i a g r a m O b j e c t K e y > < D i a g r a m O b j e c t K e y > < K e y > C o l u m n s \ b o u n c e _ r a t e < / K e y > < / D i a g r a m O b j e c t K e y > < D i a g r a m O b j e c t K e y > < K e y > C o l u m n s \ s e s s i o n _ d u r a t i o n 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 C o l u m n s \ s e s s i o n _ i d 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 C o l u m n s \ t r a f f i c _ s o u r c e 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 C o l u m n s \ p a g e _ v i e w s 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 C o l u m n s \ b o u n c e _ r a t e 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 C o l u m n s \ s e s s i o n _ d u r a t i o n 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 H e l p e r     u n i q u e   u s e r  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 H e l p e r     u n i q u e   u s e r  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 C o l u m n s \ s t o c k _ l e v e l 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 C o l u m n s \ s t o c k _ l e v e l 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 P u r c h a s e _ H i s t o r y _ D a t a 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 P u r c h a s e _ H i s t o r y _ D a t a 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 t o t a l _ a m o u n t < / K e y > < / D i a g r a m O b j e c t K e y > < D i a g r a m O b j e c t K e y > < K e y > M e a s u r e s \ S u m   o f   t o t a l _ a m o u n t \ T a g I n f o \ F o r m u l a < / K e y > < / D i a g r a m O b j e c t K e y > < D i a g r a m O b j e c t K e y > < K e y > M e a s u r e s \ S u m   o f   t o t a l _ a m o u n t \ T a g I n f o \ V a l u e < / K e y > < / D i a g r a m O b j e c t K e y > < D i a g r a m O b j e c t K e y > < K e y > C o l u m n s \ p u r c h a s e _ i d < / K e y > < / D i a g r a m O b j e c t K e y > < D i a g r a m O b j e c t K e y > < K e y > C o l u m n s \ u s e r _ i d 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 C o l u m n s \ t o t a l _ a m o u n t < / K e y > < / D i a g r a m O b j e c t K e y > < D i a g r a m O b j e c t K e y > < K e y > C o l u m n s \ p u r c h a s e _ d a t e < / K e y > < / D i a g r a m O b j e c t K e y > < D i a g r a m O b j e c t K e y > < K e y > L i n k s \ & l t ; C o l u m n s \ S u m   o f   t o t a l _ a m o u n t & g t ; - & l t ; M e a s u r e s \ t o t a l _ a m o u n t & g t ; < / K e y > < / D i a g r a m O b j e c t K e y > < D i a g r a m O b j e c t K e y > < K e y > L i n k s \ & l t ; C o l u m n s \ S u m   o f   t o t a l _ a m o u n t & g t ; - & l t ; M e a s u r e s \ t o t a l _ a m o u n t & g t ; \ C O L U M N < / K e y > < / D i a g r a m O b j e c t K e y > < D i a g r a m O b j e c t K e y > < K e y > L i n k s \ & l t ; C o l u m n s \ S u m   o f   t o t a l _ a m o u n t & g t ; - & l t ; M e a s u r e s \ t o t a l _ a m o u n t & g t ; \ M E A S U R E 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 C o l u m n s \ p u r c h a s e _ i d 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 t o t a l _ a m o u n t & g t ; - & l t ; M e a s u r e s \ t o t a l _ a m o u n t & g t ; 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 t o t a l _ a m o u n t & g t ; - & l t ; M e a s u r e s \ t o t a l _ a m o u n t & g t ; \ C O L U M N 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 t o t a l _ a m o u n t & g t ; - & l t ; M e a s u r e s \ t o t a l _ a m o u n t & g t ; \ M E A S U R E 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 T a g s \ T a b l e s \ & l t ; T a b l e s \ P r o d u c t _ D a t a & g t ; < / K e y > < / D i a g r a m O b j e c t K e y > < D i a g r a m O b j e c t K e y > < K e y > D y n a m i c   T a g s \ T a b l e s \ & l t ; T a b l e s \ P u r c h a s e _ H i s t o r y _ D a t a & g t ; < / K e y > < / D i a g r a m O b j e c t K e y > < D i a g r a m O b j e c t K e y > < K e y > D y n a m i c   T a g s \ T a b l e s \ & l t ; T a b l e s \ W e b _ A n a l y t i c s _ D a t a & g t ; < / K e y > < / D i a g r a m O b j e c t K e y > < D i a g r a m O b j e c t K e y > < K e y > D y n a m i c   T a g s \ T a b l e s \ & l t ; T a b l e s \ L o g _ F i l e _ D a t a & g t ; < / K e y > < / D i a g r a m O b j e c t K e y > < D i a g r a m O b j e c t K e y > < K e y > D y n a m i c   T a g s \ T a b l e s \ & l t ; T a b l e s \ H e l p e r     u n i q u e   u s e r   i d & g t ; < / K e y > < / D i a g r a m O b j e c t K e y > < D i a g r a m O b j e c t K e y > < K e y > T a b l e s \ P r o d u c t _ D a t a < / K e y > < / D i a g r a m O b j e c t K e y > < D i a g r a m O b j e c t K e y > < K e y > T a b l e s \ P r o d u c t _ D a t a \ C o l u m n s \ p r o d u c t _ i d < / K e y > < / D i a g r a m O b j e c t K e y > < D i a g r a m O b j e c t K e y > < K e y > T a b l e s \ P r o d u c t _ D a t a \ C o l u m n s \ p r o d u c t _ n a m e < / K e y > < / D i a g r a m O b j e c t K e y > < D i a g r a m O b j e c t K e y > < K e y > T a b l e s \ P r o d u c t _ D a t a \ C o l u m n s \ c a t e g o r y < / K e y > < / D i a g r a m O b j e c t K e y > < D i a g r a m O b j e c t K e y > < K e y > T a b l e s \ P r o d u c t _ D a t a \ C o l u m n s \ p r i c e < / K e y > < / D i a g r a m O b j e c t K e y > < D i a g r a m O b j e c t K e y > < K e y > T a b l e s \ P r o d u c t _ D a t a \ C o l u m n s \ s t o c k _ l e v e l < / K e y > < / D i a g r a m O b j e c t K e y > < D i a g r a m O b j e c t K e y > < K e y > T a b l e s \ P u r c h a s e _ H i s t o r y _ D a t a < / K e y > < / D i a g r a m O b j e c t K e y > < D i a g r a m O b j e c t K e y > < K e y > T a b l e s \ P u r c h a s e _ H i s t o r y _ D a t a \ C o l u m n s \ p u r c h a s e _ i d < / K e y > < / D i a g r a m O b j e c t K e y > < D i a g r a m O b j e c t K e y > < K e y > T a b l e s \ P u r c h a s e _ H i s t o r y _ D a t a \ C o l u m n s \ u s e r _ i d < / K e y > < / D i a g r a m O b j e c t K e y > < D i a g r a m O b j e c t K e y > < K e y > T a b l e s \ P u r c h a s e _ H i s t o r y _ D a t a \ C o l u m n s \ p r o d u c t _ i d < / K e y > < / D i a g r a m O b j e c t K e y > < D i a g r a m O b j e c t K e y > < K e y > T a b l e s \ P u r c h a s e _ H i s t o r y _ D a t a \ C o l u m n s \ q u a n t i t y < / K e y > < / D i a g r a m O b j e c t K e y > < D i a g r a m O b j e c t K e y > < K e y > T a b l e s \ P u r c h a s e _ H i s t o r y _ D a t a \ C o l u m n s \ t o t a l _ a m o u n t < / K e y > < / D i a g r a m O b j e c t K e y > < D i a g r a m O b j e c t K e y > < K e y > T a b l e s \ P u r c h a s e _ H i s t o r y _ D a t a \ C o l u m n s \ p u r c h a s e _ d a t e < / K e y > < / D i a g r a m O b j e c t K e y > < D i a g r a m O b j e c t K e y > < K e y > T a b l e s \ P u r c h a s e _ H i s t o r y _ D a t a \ M e a s u r e s \ S u m   o f   t o t a l _ a m o u n t < / K e y > < / D i a g r a m O b j e c t K e y > < D i a g r a m O b j e c t K e y > < K e y > T a b l e s \ P u r c h a s e _ H i s t o r y _ D a t a \ S u m   o f   t o t a l _ a m o u n t \ A d d i t i o n a l   I n f o \ I m p l i c i t   M e a s u r e < / K e y > < / D i a g r a m O b j e c t K e y > < D i a g r a m O b j e c t K e y > < K e y > T a b l e s \ W e b _ A n a l y t i c s _ D a t a < / K e y > < / D i a g r a m O b j e c t K e y > < D i a g r a m O b j e c t K e y > < K e y > T a b l e s \ W e b _ A n a l y t i c s _ D a t a \ C o l u m n s \ s e s s i o n _ i d < / K e y > < / D i a g r a m O b j e c t K e y > < D i a g r a m O b j e c t K e y > < K e y > T a b l e s \ W e b _ A n a l y t i c s _ D a t a \ C o l u m n s \ u s e r _ i d < / K e y > < / D i a g r a m O b j e c t K e y > < D i a g r a m O b j e c t K e y > < K e y > T a b l e s \ W e b _ A n a l y t i c s _ D a t a \ C o l u m n s \ t r a f f i c _ s o u r c e < / K e y > < / D i a g r a m O b j e c t K e y > < D i a g r a m O b j e c t K e y > < K e y > T a b l e s \ W e b _ A n a l y t i c s _ D a t a \ C o l u m n s \ p a g e _ v i e w s < / K e y > < / D i a g r a m O b j e c t K e y > < D i a g r a m O b j e c t K e y > < K e y > T a b l e s \ W e b _ A n a l y t i c s _ D a t a \ C o l u m n s \ b o u n c e _ r a t e < / K e y > < / D i a g r a m O b j e c t K e y > < D i a g r a m O b j e c t K e y > < K e y > T a b l e s \ W e b _ A n a l y t i c s _ D a t a \ C o l u m n s \ s e s s i o n _ d u r a t i o n < / K e y > < / D i a g r a m O b j e c t K e y > < D i a g r a m O b j e c t K e y > < K e y > T a b l e s \ W e b _ A n a l y t i c s _ D a t a \ C o l u m n s \ d a t e < / K e y > < / D i a g r a m O b j e c t K e y > < D i a g r a m O b j e c t K e y > < K e y > T a b l e s \ L o g _ F i l e _ D a t a < / K e y > < / D i a g r a m O b j e c t K e y > < D i a g r a m O b j e c t K e y > < K e y > T a b l e s \ L o g _ F i l e _ D a t a \ C o l u m n s \ s e s s i o n _ i d < / K e y > < / D i a g r a m O b j e c t K e y > < D i a g r a m O b j e c t K e y > < K e y > T a b l e s \ L o g _ F i l e _ D a t a \ C o l u m n s \ u s e r _ i d < / K e y > < / D i a g r a m O b j e c t K e y > < D i a g r a m O b j e c t K e y > < K e y > T a b l e s \ L o g _ F i l e _ D a t a \ C o l u m n s \ p a g e _ v i s i t e d < / K e y > < / D i a g r a m O b j e c t K e y > < D i a g r a m O b j e c t K e y > < K e y > T a b l e s \ L o g _ F i l e _ D a t a \ C o l u m n s \ a c t i o n < / K e y > < / D i a g r a m O b j e c t K e y > < D i a g r a m O b j e c t K e y > < K e y > T a b l e s \ L o g _ F i l e _ D a t a \ C o l u m n s \ t i m e s t a m p < / K e y > < / D i a g r a m O b j e c t K e y > < D i a g r a m O b j e c t K e y > < K e y > T a b l e s \ H e l p e r     u n i q u e   u s e r   i d < / K e y > < / D i a g r a m O b j e c t K e y > < D i a g r a m O b j e c t K e y > < K e y > T a b l e s \ H e l p e r     u n i q u e   u s e r   i d \ C o l u m n s \ u s e r _ i d < / K e y > < / D i a g r a m O b j e c t K e y > < D i a g r a m O b j e c t K e y > < K e y > R e l a t i o n s h i p s \ & l t ; T a b l e s \ P u r c h a s e _ H i s t o r y _ D a t a \ C o l u m n s \ p r o d u c t _ i d & g t ; - & l t ; T a b l e s \ P r o d u c t _ D a t a \ C o l u m n s \ p r o d u c t _ i d & g t ; < / K e y > < / D i a g r a m O b j e c t K e y > < D i a g r a m O b j e c t K e y > < K e y > R e l a t i o n s h i p s \ & l t ; T a b l e s \ P u r c h a s e _ H i s t o r y _ D a t a \ C o l u m n s \ p r o d u c t _ i d & g t ; - & l t ; T a b l e s \ P r o d u c t _ D a t a \ C o l u m n s \ p r o d u c t _ i d & g t ; \ F K < / K e y > < / D i a g r a m O b j e c t K e y > < D i a g r a m O b j e c t K e y > < K e y > R e l a t i o n s h i p s \ & l t ; T a b l e s \ P u r c h a s e _ H i s t o r y _ D a t a \ C o l u m n s \ p r o d u c t _ i d & g t ; - & l t ; T a b l e s \ P r o d u c t _ D a t a \ C o l u m n s \ p r o d u c t _ i d & g t ; \ P K < / K e y > < / D i a g r a m O b j e c t K e y > < D i a g r a m O b j e c t K e y > < K e y > R e l a t i o n s h i p s \ & l t ; T a b l e s \ P u r c h a s e _ H i s t o r y _ D a t a \ C o l u m n s \ p r o d u c t _ i d & g t ; - & l t ; T a b l e s \ P r o d u c t _ D a t a \ C o l u m n s \ p r o d u c t _ i d & g t ; \ C r o s s F i l t e r < / K e y > < / D i a g r a m O b j e c t K e y > < D i a g r a m O b j e c t K e y > < K e y > R e l a t i o n s h i p s \ & l t ; T a b l e s \ P u r c h a s e _ H i s t o r y _ D a t a \ C o l u m n s \ u s e r _ i d & g t ; - & l t ; T a b l e s \ H e l p e r     u n i q u e   u s e r   i d \ C o l u m n s \ u s e r _ i d & g t ; < / K e y > < / D i a g r a m O b j e c t K e y > < D i a g r a m O b j e c t K e y > < K e y > R e l a t i o n s h i p s \ & l t ; T a b l e s \ P u r c h a s e _ H i s t o r y _ D a t a \ C o l u m n s \ u s e r _ i d & g t ; - & l t ; T a b l e s \ H e l p e r     u n i q u e   u s e r   i d \ C o l u m n s \ u s e r _ i d & g t ; \ F K < / K e y > < / D i a g r a m O b j e c t K e y > < D i a g r a m O b j e c t K e y > < K e y > R e l a t i o n s h i p s \ & l t ; T a b l e s \ P u r c h a s e _ H i s t o r y _ D a t a \ C o l u m n s \ u s e r _ i d & g t ; - & l t ; T a b l e s \ H e l p e r     u n i q u e   u s e r   i d \ C o l u m n s \ u s e r _ i d & g t ; \ P K < / K e y > < / D i a g r a m O b j e c t K e y > < D i a g r a m O b j e c t K e y > < K e y > R e l a t i o n s h i p s \ & l t ; T a b l e s \ P u r c h a s e _ H i s t o r y _ D a t a \ C o l u m n s \ u s e r _ i d & g t ; - & l t ; T a b l e s \ H e l p e r     u n i q u e   u s e r   i d \ C o l u m n s \ u s e r _ i d & g t ; \ C r o s s F i l t e r < / K e y > < / D i a g r a m O b j e c t K e y > < D i a g r a m O b j e c t K e y > < K e y > R e l a t i o n s h i p s \ & l t ; T a b l e s \ W e b _ A n a l y t i c s _ D a t a \ C o l u m n s \ u s e r _ i d & g t ; - & l t ; T a b l e s \ H e l p e r     u n i q u e   u s e r   i d \ C o l u m n s \ u s e r _ i d & g t ; < / K e y > < / D i a g r a m O b j e c t K e y > < D i a g r a m O b j e c t K e y > < K e y > R e l a t i o n s h i p s \ & l t ; T a b l e s \ W e b _ A n a l y t i c s _ D a t a \ C o l u m n s \ u s e r _ i d & g t ; - & l t ; T a b l e s \ H e l p e r     u n i q u e   u s e r   i d \ C o l u m n s \ u s e r _ i d & g t ; \ F K < / K e y > < / D i a g r a m O b j e c t K e y > < D i a g r a m O b j e c t K e y > < K e y > R e l a t i o n s h i p s \ & l t ; T a b l e s \ W e b _ A n a l y t i c s _ D a t a \ C o l u m n s \ u s e r _ i d & g t ; - & l t ; T a b l e s \ H e l p e r     u n i q u e   u s e r   i d \ C o l u m n s \ u s e r _ i d & g t ; \ P K < / K e y > < / D i a g r a m O b j e c t K e y > < D i a g r a m O b j e c t K e y > < K e y > R e l a t i o n s h i p s \ & l t ; T a b l e s \ W e b _ A n a l y t i c s _ D a t a \ C o l u m n s \ u s e r _ i d & g t ; - & l t ; T a b l e s \ H e l p e r     u n i q u e   u s e r   i d \ C o l u m n s \ u s e r _ i d & g t ; \ C r o s s F i l t e r < / K e y > < / D i a g r a m O b j e c t K e y > < D i a g r a m O b j e c t K e y > < K e y > R e l a t i o n s h i p s \ & l t ; T a b l e s \ L o g _ F i l e _ D a t a \ C o l u m n s \ u s e r _ i d & g t ; - & l t ; T a b l e s \ H e l p e r     u n i q u e   u s e r   i d \ C o l u m n s \ u s e r _ i d & g t ; < / K e y > < / D i a g r a m O b j e c t K e y > < D i a g r a m O b j e c t K e y > < K e y > R e l a t i o n s h i p s \ & l t ; T a b l e s \ L o g _ F i l e _ D a t a \ C o l u m n s \ u s e r _ i d & g t ; - & l t ; T a b l e s \ H e l p e r     u n i q u e   u s e r   i d \ C o l u m n s \ u s e r _ i d & g t ; \ F K < / K e y > < / D i a g r a m O b j e c t K e y > < D i a g r a m O b j e c t K e y > < K e y > R e l a t i o n s h i p s \ & l t ; T a b l e s \ L o g _ F i l e _ D a t a \ C o l u m n s \ u s e r _ i d & g t ; - & l t ; T a b l e s \ H e l p e r     u n i q u e   u s e r   i d \ C o l u m n s \ u s e r _ i d & g t ; \ P K < / K e y > < / D i a g r a m O b j e c t K e y > < D i a g r a m O b j e c t K e y > < K e y > R e l a t i o n s h i p s \ & l t ; T a b l e s \ L o g _ F i l e _ D a t a \ C o l u m n s \ u s e r _ i d & g t ; - & l t ; T a b l e s \ H e l p e r     u n i q u e   u s e r   i d \ C o l u m n s \ u s e r _ i d & g t ; \ C r o s s F i l t e r < / K e y > < / D i a g r a m O b j e c t K e y > < / A l l K e y s > < S e l e c t e d K e y s > < D i a g r a m O b j e c t K e y > < K e y > T a b l e s \ L o g _ F i l e _ D a t a 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 T a g s \ T a b l e s \ & l t ; T a b l e s \ P u r c h a s e _ H i s t o r y _ D a t a & g t ; 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 T a g s \ T a b l e s \ & l t ; T a b l e s \ W e b _ A n a l y t i c s _ D a t a & g t ; 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 T a g s \ T a b l e s \ & l t ; T a b l e s \ L o g _ F i l e _ D a t a & g t ; 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 T a g s \ T a b l e s \ & l t ; T a b l e s \ H e l p e r     u n i q u e   u s e r  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 T a b l e s \ P r o d u c t _ D a t a < / K e y > < / a : K e y > < a : V a l u e   i : t y p e = " D i a g r a m D i s p l a y N o d e V i e w S t a t e " > < H e i g h t > 1 8 9 < / H e i g h t > < I s E x p a n d e d > t r u e < / I s E x p a n d e d > < L a y e d O u t > t r u e < / L a y e d O u t > < T a b I n d e x > 1 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 T a b l e s \ P r o d u c t _ D a t a \ C o l u m n s \ s t o c k _ l e v e l 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 3 0 2 . 9 0 3 8 1 0 5 6 7 6 6 5 8 < / L e f t > < T a b I n d e x > 2 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 T a b l e s \ P u r c h a s e _ H i s t o r y _ D a t a \ C o l u m n s \ p u r c h a s e _ i d 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 T a b l e s \ P u r c h a s e _ H i s t o r y _ D a t a \ C o l u m n s \ t o t a l _ a m o u n t 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 T a b l e s \ P u r c h a s e _ H i s t o r y _ D a t a \ C o l u m n s \ p u r c h a s e _ d a t e 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 T a b l e s \ P u r c h a s e _ H i s t o r y _ D a t a \ M e a s u r e s \ S u m   o f   t o t a l _ a m o u n t 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 T a b l e s \ P u r c h a s e _ H i s t o r y _ D a t a \ S u m   o f   t o t a l _ a m o u n t \ A d d i t i o n a l 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 T a b l e s \ W e b _ A n a l y t i c s _ D a t a < / K e y > < / a : K e y > < a : V a l u e   i : t y p e = " D i a g r a m D i s p l a y N o d e V i e w S t a t e " > < H e i g h t > 2 1 9 < / H e i g h t > < I s E x p a n d e d > t r u e < / I s E x p a n d e d > < L a y e d O u t > t r u e < / L a y e d O u t > < L e f t > 9 4 7 . 8 0 7 6 2 1 1 3 5 3 3 1 6 < / L e f t > < T a b I n d e x > 4 < / T a b I n d e x > < T o p >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 T a b l e s \ W e b _ A n a l y t i c s _ D a t a \ C o l u m n s \ s e s s i o n _ i d 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 T a b l e s \ W e b _ A n a l y t i c s _ D a t a \ C o l u m n s \ t r a f f i c _ s o u r c e 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 T a b l e s \ W e b _ A n a l y t i c s _ D a t a \ C o l u m n s \ p a g e _ v i e w s 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 T a b l e s \ W e b _ A n a l y t i c s _ D a t a \ C o l u m n s \ b o u n c e _ r a t e 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 T a b l e s \ W e b _ A n a l y t i c s _ D a t a \ C o l u m n s \ s e s s i o n _ d u r a t i o n 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 T a b l e s \ W e b _ A n a l y t i c s _ D a t a \ C o l u m n s \ d a t e 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< / K e y > < / a : K e y > < a : V a l u e   i : t y p e = " D i a g r a m D i s p l a y N o d e V i e w S t a t e " > < H e i g h t > 1 9 1 < / H e i g h t > < I s E x p a n d e d > t r u e < / I s E x p a n d e d > < I s F o c u s e d > t r u e < / I s F o c u s e d > < L a y e d O u t > t r u e < / L a y e d O u t > < L e f t > 9 4 5 . 7 1 1 4 3 1 7 0 2 9 9 7 2 9 < / L e f t > < T o p >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 T a b l e s \ L o g _ F i l e _ D a t a \ C o l u m n s \ s e s s i o n _ i d 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 T a b l e s \ L o g _ F i l e _ D a t a \ C o l u m n s \ p a g e _ v i s i t e d 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 T a b l e s \ L o g _ F i l e _ D a t a \ C o l u m n s \ t i m e s t a m p 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 T a b l e s \ H e l p e r     u n i q u e   u s e r   i d < / K e y > < / a : K e y > < a : V a l u e   i : t y p e = " D i a g r a m D i s p l a y N o d e V i e w S t a t e " > < H e i g h t > 9 4 < / H e i g h t > < I s E x p a n d e d > t r u e < / I s E x p a n d e d > < L a y e d O u t > t r u e < / L a y e d O u t > < L e f t > 6 0 7 . 6 1 5 2 4 2 2 7 0 6 6 3 2 < / L e f t > < T a b I n d e x > 3 < / T a b I n d e x > < T o p > 2 3 0 < / T o p > < W i d t h > 2 3 2 < / W i d t h > < / a : V a l u e > < / a : K e y V a l u e O f D i a g r a m O b j e c t K e y a n y T y p e z b w N T n L X > < a : K e y V a l u e O f D i a g r a m O b j e c t K e y a n y T y p e z b w N T n L X > < a : K e y > < K e y > T a b l e s \ H e l p e r     u n i q u e   u s e r   i d \ C o l u m n s \ u s e r _ i d 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 R e l a t i o n s h i p s \ & l t ; T a b l e s \ P u r c h a s e _ H i s t o r y _ D a t a \ C o l u m n s \ p r o d u c t _ i d & g t ; - & l t ; T a b l e s \ P r o d u c t _ D a t a \ C o l u m n s \ p r o d u c t _ i d & g t ; < / K e y > < / a : K e y > < a : V a l u e   i : t y p e = " D i a g r a m D i s p l a y L i n k V i e w S t a t e " > < A u t o m a t i o n P r o p e r t y H e l p e r T e x t > E n d   p o i n t   1 :   ( 2 8 6 . 9 0 3 8 1 0 5 6 7 6 6 6 , 2 7 8 . 5 ) .   E n d   p o i n t   2 :   ( 2 1 6 , 2 7 8 . 5 ) 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 2 8 6 . 9 0 3 8 1 0 5 6 7 6 6 5 8 < / b : _ x > < b : _ y > 2 7 8 . 5 < / b : _ y > < / b : P o i n t > < b : P o i n t > < b : _ x > 2 1 6 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 R e l a t i o n s h i p s \ & l t ; T a b l e s \ P u r c h a s e _ H i s t o r y _ D a t a \ C o l u m n s \ p r o d u c t _ i d & g t ; - & l t ; T a b l e s \ P r o d u c t _ D a t a \ C o l u m n s \ p r o d u c t _ i d & g t ; \ F K 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 2 8 6 . 9 0 3 8 1 0 5 6 7 6 6 5 8 < / b : _ x > < b : _ y > 2 7 0 . 5 < / b : _ y > < / L a b e l L o c a t i o n > < L o c a t i o n   x m l n s : b = " h t t p : / / s c h e m a s . d a t a c o n t r a c t . o r g / 2 0 0 4 / 0 7 / S y s t e m . W i n d o w s " > < b : _ x > 3 0 2 . 9 0 3 8 1 0 5 6 7 6 6 5 8 < / b : _ x > < b : _ y > 2 7 8 . 5 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 R e l a t i o n s h i p s \ & l t ; T a b l e s \ P u r c h a s e _ H i s t o r y _ D a t a \ C o l u m n s \ p r o d u c t _ i d & g t ; - & l t ; T a b l e s \ P r o d u c t _ D a t a \ C o l u m n s \ p r o d u c t _ i d & g t ; \ P K 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 2 7 0 . 5 < / b : _ y > < / L a b e l L o c a t i o n > < L o c a t i o n   x m l n s : b = " h t t p : / / s c h e m a s . d a t a c o n t r a c t . o r g / 2 0 0 4 / 0 7 / S y s t e m . W i n d o w s " > < b : _ x > 2 0 0 < / b : _ x > < b : _ y > 2 7 8 . 5 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 R e l a t i o n s h i p s \ & l t ; T a b l e s \ P u r c h a s e _ H i s t o r y _ D a t a \ C o l u m n s \ p r o d u c t _ i d & g t ; - & l t ; T a b l e s \ P r o d u c t _ D a t a \ C o l u m n s \ p r o d u c t _ i d & g t ; \ C r o s s F i l t e r 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 2 8 6 . 9 0 3 8 1 0 5 6 7 6 6 5 8 < / b : _ x > < b : _ y > 2 7 8 . 5 < / b : _ y > < / b : P o i n t > < b : P o i n t > < b : _ x > 2 1 6 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 R e l a t i o n s h i p s \ & l t ; T a b l e s \ P u r c h a s e _ H i s t o r y _ D a t a \ C o l u m n s \ u s e r _ i d & g t ; - & l t ; T a b l e s \ H e l p e r     u n i q u e   u s e r   i d \ C o l u m n s \ u s e r _ i d & g t ; < / K e y > < / a : K e y > < a : V a l u e   i : t y p e = " D i a g r a m D i s p l a y L i n k V i e w S t a t e " > < A u t o m a t i o n P r o p e r t y H e l p e r T e x t > E n d   p o i n t   1 :   ( 5 1 8 . 9 0 3 8 1 0 5 6 7 6 6 6 , 2 8 7 . 7 5 ) .   E n d   p o i n t   2 :   ( 5 9 1 . 6 1 5 2 4 2 2 7 0 6 6 3 , 2 6 7 . 7 5 ) 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 5 1 8 . 9 0 3 8 1 0 5 6 7 6 6 5 8 < / b : _ x > < b : _ y > 2 8 7 . 7 5 < / b : _ y > < / b : P o i n t > < b : P o i n t > < b : _ x > 5 5 3 . 2 5 9 5 2 6 5 < / b : _ x > < b : _ y > 2 8 7 . 7 5 < / b : _ y > < / b : P o i n t > < b : P o i n t > < b : _ x > 5 5 5 . 2 5 9 5 2 6 5 < / b : _ x > < b : _ y > 2 8 5 . 7 5 < / b : _ y > < / b : P o i n t > < b : P o i n t > < b : _ x > 5 5 5 . 2 5 9 5 2 6 5 < / b : _ x > < b : _ y > 2 6 9 . 7 5 < / b : _ y > < / b : P o i n t > < b : P o i n t > < b : _ x > 5 5 7 . 2 5 9 5 2 6 5 < / b : _ x > < b : _ y > 2 6 7 . 7 5 < / b : _ y > < / b : P o i n t > < b : P o i n t > < b : _ x > 5 9 1 . 6 1 5 2 4 2 2 7 0 6 6 3 2 < / b : _ x > < b : _ y > 2 6 7 . 7 5 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 R e l a t i o n s h i p s \ & l t ; T a b l e s \ P u r c h a s e _ H i s t o r y _ D a t a \ C o l u m n s \ u s e r _ i d & g t ; - & l t ; T a b l e s \ H e l p e r     u n i q u e   u s e r   i d \ C o l u m n s \ u s e r _ i d & g t ; \ F K 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 5 0 2 . 9 0 3 8 1 0 5 6 7 6 6 5 8 < / b : _ x > < b : _ y > 2 7 9 . 7 5 < / b : _ y > < / L a b e l L o c a t i o n > < L o c a t i o n   x m l n s : b = " h t t p : / / s c h e m a s . d a t a c o n t r a c t . o r g / 2 0 0 4 / 0 7 / S y s t e m . W i n d o w s " > < b : _ x > 5 0 2 . 9 0 3 8 1 0 5 6 7 6 6 5 8 < / b : _ x > < b : _ y > 2 8 7 . 7 5 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 R e l a t i o n s h i p s \ & l t ; T a b l e s \ P u r c h a s e _ H i s t o r y _ D a t a \ C o l u m n s \ u s e r _ i d & g t ; - & l t ; T a b l e s \ H e l p e r     u n i q u e   u s e r   i d \ C o l u m n s \ u s e r _ i d & g t ; \ P K 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 5 9 1 . 6 1 5 2 4 2 2 7 0 6 6 3 2 < / b : _ x > < b : _ y > 2 5 9 . 7 5 < / b : _ y > < / L a b e l L o c a t i o n > < L o c a t i o n   x m l n s : b = " h t t p : / / s c h e m a s . d a t a c o n t r a c t . o r g / 2 0 0 4 / 0 7 / S y s t e m . W i n d o w s " > < b : _ x > 6 0 7 . 6 1 5 2 4 2 2 7 0 6 6 3 2 < / b : _ x > < b : _ y > 2 6 7 . 7 5 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 R e l a t i o n s h i p s \ & l t ; T a b l e s \ P u r c h a s e _ H i s t o r y _ D a t a \ C o l u m n s \ u s e r _ i d & g t ; - & l t ; T a b l e s \ H e l p e r     u n i q u e   u s e r   i d \ C o l u m n s \ u s e r _ i d & g t ; \ C r o s s F i l t e r 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 5 1 8 . 9 0 3 8 1 0 5 6 7 6 6 5 8 < / b : _ x > < b : _ y > 2 8 7 . 7 5 < / b : _ y > < / b : P o i n t > < b : P o i n t > < b : _ x > 5 5 3 . 2 5 9 5 2 6 5 < / b : _ x > < b : _ y > 2 8 7 . 7 5 < / b : _ y > < / b : P o i n t > < b : P o i n t > < b : _ x > 5 5 5 . 2 5 9 5 2 6 5 < / b : _ x > < b : _ y > 2 8 5 . 7 5 < / b : _ y > < / b : P o i n t > < b : P o i n t > < b : _ x > 5 5 5 . 2 5 9 5 2 6 5 < / b : _ x > < b : _ y > 2 6 9 . 7 5 < / b : _ y > < / b : P o i n t > < b : P o i n t > < b : _ x > 5 5 7 . 2 5 9 5 2 6 5 < / b : _ x > < b : _ y > 2 6 7 . 7 5 < / b : _ y > < / b : P o i n t > < b : P o i n t > < b : _ x > 5 9 1 . 6 1 5 2 4 2 2 7 0 6 6 3 2 < / b : _ x > < b : _ y > 2 6 7 . 7 5 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 R e l a t i o n s h i p s \ & l t ; T a b l e s \ W e b _ A n a l y t i c s _ D a t a \ C o l u m n s \ u s e r _ i d & g t ; - & l t ; T a b l e s \ H e l p e r     u n i q u e   u s e r   i d \ C o l u m n s \ u s e r _ i d & g t ; < / K e y > < / a : K e y > < a : V a l u e   i : t y p e = " D i a g r a m D i s p l a y L i n k V i e w S t a t e " > < A u t o m a t i o n P r o p e r t y H e l p e r T e x t > E n d   p o i n t   1 :   ( 9 3 1 . 8 0 7 6 2 1 1 3 5 3 3 2 , 3 9 4 . 5 ) .   E n d   p o i n t   2 :   ( 8 5 5 . 6 1 5 2 4 2 2 7 0 6 6 3 , 2 8 7 ) 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 9 3 1 . 8 0 7 6 2 1 1 3 5 3 3 1 6 < / b : _ x > < b : _ y > 3 9 4 . 5 < / b : _ y > < / b : P o i n t > < b : P o i n t > < b : _ x > 8 9 5 . 7 1 1 4 3 1 5 < / b : _ x > < b : _ y > 3 9 4 . 5 < / b : _ y > < / b : P o i n t > < b : P o i n t > < b : _ x > 8 9 3 . 7 1 1 4 3 1 5 < / b : _ x > < b : _ y > 3 9 2 . 5 < / b : _ y > < / b : P o i n t > < b : P o i n t > < b : _ x > 8 9 3 . 7 1 1 4 3 1 5 < / b : _ x > < b : _ y > 2 8 9 < / b : _ y > < / b : P o i n t > < b : P o i n t > < b : _ x > 8 9 1 . 7 1 1 4 3 1 5 < / b : _ x > < b : _ y > 2 8 7 < / b : _ y > < / b : P o i n t > < b : P o i n t > < b : _ x > 8 5 5 . 6 1 5 2 4 2 2 7 0 6 6 3 2 < / b : _ x > < b : _ y > 2 8 7 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 R e l a t i o n s h i p s \ & l t ; T a b l e s \ W e b _ A n a l y t i c s _ D a t a \ C o l u m n s \ u s e r _ i d & g t ; - & l t ; T a b l e s \ H e l p e r     u n i q u e   u s e r   i d \ C o l u m n s \ u s e r _ i d & g t ; \ F K 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 9 3 1 . 8 0 7 6 2 1 1 3 5 3 3 1 6 < / b : _ x > < b : _ y > 3 8 6 . 5 < / b : _ y > < / L a b e l L o c a t i o n > < L o c a t i o n   x m l n s : b = " h t t p : / / s c h e m a s . d a t a c o n t r a c t . o r g / 2 0 0 4 / 0 7 / S y s t e m . W i n d o w s " > < b : _ x > 9 4 7 . 8 0 7 6 2 1 1 3 5 3 3 1 6 < / b : _ x > < b : _ y > 3 9 4 . 5 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 R e l a t i o n s h i p s \ & l t ; T a b l e s \ W e b _ A n a l y t i c s _ D a t a \ C o l u m n s \ u s e r _ i d & g t ; - & l t ; T a b l e s \ H e l p e r     u n i q u e   u s e r   i d \ C o l u m n s \ u s e r _ i d & g t ; \ P K 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 8 3 9 . 6 1 5 2 4 2 2 7 0 6 6 3 2 < / b : _ x > < b : _ y > 2 7 9 < / b : _ y > < / L a b e l L o c a t i o n > < L o c a t i o n   x m l n s : b = " h t t p : / / s c h e m a s . d a t a c o n t r a c t . o r g / 2 0 0 4 / 0 7 / S y s t e m . W i n d o w s " > < b : _ x > 8 3 9 . 6 1 5 2 4 2 2 7 0 6 6 3 2 < / b : _ x > < b : _ y > 2 8 7 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 R e l a t i o n s h i p s \ & l t ; T a b l e s \ W e b _ A n a l y t i c s _ D a t a \ C o l u m n s \ u s e r _ i d & g t ; - & l t ; T a b l e s \ H e l p e r     u n i q u e   u s e r   i d \ C o l u m n s \ u s e r _ i d & g t ; \ C r o s s F i l t e r 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 9 3 1 . 8 0 7 6 2 1 1 3 5 3 3 1 6 < / b : _ x > < b : _ y > 3 9 4 . 5 < / b : _ y > < / b : P o i n t > < b : P o i n t > < b : _ x > 8 9 5 . 7 1 1 4 3 1 5 < / b : _ x > < b : _ y > 3 9 4 . 5 < / b : _ y > < / b : P o i n t > < b : P o i n t > < b : _ x > 8 9 3 . 7 1 1 4 3 1 5 < / b : _ x > < b : _ y > 3 9 2 . 5 < / b : _ y > < / b : P o i n t > < b : P o i n t > < b : _ x > 8 9 3 . 7 1 1 4 3 1 5 < / b : _ x > < b : _ y > 2 8 9 < / b : _ y > < / b : P o i n t > < b : P o i n t > < b : _ x > 8 9 1 . 7 1 1 4 3 1 5 < / b : _ x > < b : _ y > 2 8 7 < / b : _ y > < / b : P o i n t > < b : P o i n t > < b : _ x > 8 5 5 . 6 1 5 2 4 2 2 7 0 6 6 3 2 < / b : _ x > < b : _ y > 2 8 7 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 R e l a t i o n s h i p s \ & l t ; T a b l e s \ L o g _ F i l e _ D a t a \ C o l u m n s \ u s e r _ i d & g t ; - & l t ; T a b l e s \ H e l p e r     u n i q u e   u s e r   i d \ C o l u m n s \ u s e r _ i d & g t ; < / K e y > < / a : K e y > < a : V a l u e   i : t y p e = " D i a g r a m D i s p l a y L i n k V i e w S t a t e " > < A u t o m a t i o n P r o p e r t y H e l p e r T e x t > E n d   p o i n t   1 :   ( 9 2 9 . 7 1 1 4 3 1 7 0 2 9 9 7 , 1 5 5 . 5 ) .   E n d   p o i n t   2 :   ( 8 5 5 . 6 1 5 2 4 2 2 7 0 6 6 3 , 2 6 7 ) 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 9 2 9 . 7 1 1 4 3 1 7 0 2 9 9 7 2 9 < / b : _ x > < b : _ y > 1 5 5 . 5 < / b : _ y > < / b : P o i n t > < b : P o i n t > < b : _ x > 8 9 4 . 6 6 3 3 3 7 < / b : _ x > < b : _ y > 1 5 5 . 5 < / b : _ y > < / b : P o i n t > < b : P o i n t > < b : _ x > 8 9 2 . 6 6 3 3 3 7 < / b : _ x > < b : _ y > 1 5 7 . 5 < / b : _ y > < / b : P o i n t > < b : P o i n t > < b : _ x > 8 9 2 . 6 6 3 3 3 7 < / b : _ x > < b : _ y > 2 6 5 < / b : _ y > < / b : P o i n t > < b : P o i n t > < b : _ x > 8 9 0 . 6 6 3 3 3 7 < / b : _ x > < b : _ y > 2 6 7 < / b : _ y > < / b : P o i n t > < b : P o i n t > < b : _ x > 8 5 5 . 6 1 5 2 4 2 2 7 0 6 6 3 2 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 R e l a t i o n s h i p s \ & l t ; T a b l e s \ L o g _ F i l e _ D a t a \ C o l u m n s \ u s e r _ i d & g t ; - & l t ; T a b l e s \ H e l p e r     u n i q u e   u s e r   i d \ C o l u m n s \ u s e r _ i d & g t ; \ F K 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 9 2 9 . 7 1 1 4 3 1 7 0 2 9 9 7 2 9 < / b : _ x > < b : _ y > 1 4 7 . 5 < / b : _ y > < / L a b e l L o c a t i o n > < L o c a t i o n   x m l n s : b = " h t t p : / / s c h e m a s . d a t a c o n t r a c t . o r g / 2 0 0 4 / 0 7 / S y s t e m . W i n d o w s " > < b : _ x > 9 4 5 . 7 1 1 4 3 1 7 0 2 9 9 7 2 9 < / b : _ x > < b : _ y > 1 5 5 . 5 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 R e l a t i o n s h i p s \ & l t ; T a b l e s \ L o g _ F i l e _ D a t a \ C o l u m n s \ u s e r _ i d & g t ; - & l t ; T a b l e s \ H e l p e r     u n i q u e   u s e r   i d \ C o l u m n s \ u s e r _ i d & g t ; \ P K 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 8 3 9 . 6 1 5 2 4 2 2 7 0 6 6 3 2 < / b : _ x > < b : _ y > 2 5 9 < / b : _ y > < / L a b e l L o c a t i o n > < L o c a t i o n   x m l n s : b = " h t t p : / / s c h e m a s . d a t a c o n t r a c t . o r g / 2 0 0 4 / 0 7 / S y s t e m . W i n d o w s " > < b : _ x > 8 3 9 . 6 1 5 2 4 2 2 7 0 6 6 3 2 < / b : _ x > < b : _ y > 2 6 7 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 R e l a t i o n s h i p s \ & l t ; T a b l e s \ L o g _ F i l e _ D a t a \ C o l u m n s \ u s e r _ i d & g t ; - & l t ; T a b l e s \ H e l p e r     u n i q u e   u s e r   i d \ C o l u m n s \ u s e r _ i d & g t ; \ C r o s s F i l t e r 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 9 2 9 . 7 1 1 4 3 1 7 0 2 9 9 7 2 9 < / b : _ x > < b : _ y > 1 5 5 . 5 < / b : _ y > < / b : P o i n t > < b : P o i n t > < b : _ x > 8 9 4 . 6 6 3 3 3 7 < / b : _ x > < b : _ y > 1 5 5 . 5 < / b : _ y > < / b : P o i n t > < b : P o i n t > < b : _ x > 8 9 2 . 6 6 3 3 3 7 < / b : _ x > < b : _ y > 1 5 7 . 5 < / b : _ y > < / b : P o i n t > < b : P o i n t > < b : _ x > 8 9 2 . 6 6 3 3 3 7 < / b : _ x > < b : _ y > 2 6 5 < / b : _ y > < / b : P o i n t > < b : P o i n t > < b : _ x > 8 9 0 . 6 6 3 3 3 7 < / b : _ x > < b : _ y > 2 6 7 < / b : _ y > < / b : P o i n t > < b : P o i n t > < b : _ x > 8 5 5 . 6 1 5 2 4 2 2 7 0 6 6 3 2 < / b : _ x > < b : _ y > 2 6 7 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0 3 _ W e b _ A n a l y t i c s _ D a t a _ 4 2 c 3 c 1 e a - a f d c - 4 0 4 d - a 8 5 8 - 6 4 3 7 9 0 8 8 1 0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 s e s s i o n _ i d < / s t r i n g > < / k e y > < v a l u e > < i n t > 1 5 0 < / i n t > < / v a l u e > < / i t e m > < i t e m > < k e y > < s t r i n g > u s e r _ i d < / s t r i n g > < / k e y > < v a l u e > < i n t > 1 1 8 < / i n t > < / v a l u e > < / i t e m > < i t e m > < k e y > < s t r i n g > t r a f f i c _ s o u r c e < / s t r i n g > < / k e y > < v a l u e > < i n t > 1 7 7 < / i n t > < / v a l u e > < / i t e m > < i t e m > < k e y > < s t r i n g > p a g e _ v i e w s < / s t r i n g > < / k e y > < v a l u e > < i n t > 1 6 2 < / i n t > < / v a l u e > < / i t e m > < i t e m > < k e y > < s t r i n g > b o u n c e _ r a t e < / s t r i n g > < / k e y > < v a l u e > < i n t > 1 6 7 < / i n t > < / v a l u e > < / i t e m > < i t e m > < k e y > < s t r i n g > s e s s i o n _ d u r a t i o n < / s t r i n g > < / k e y > < v a l u e > < i n t > 2 1 1 < / i n t > < / v a l u e > < / i t e m > < i t e m > < k e y > < s t r i n g > d a t e < / s t r i n g > < / k e y > < v a l u e > < i n t > 8 9 < / i n t > < / v a l u e > < / i t e m > < / C o l u m n W i d t h s > < C o l u m n D i s p l a y I n d e x > < i t e m > < k e y > < s t r i n g > s e s s i o n _ i d 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 t r a f f i c _ s o u r c e < / s t r i n g > < / k e y > < v a l u e > < i n t > 2 < / i n t > < / v a l u e > < / i t e m > < i t e m > < k e y > < s t r i n g > p a g e _ v i e w s < / s t r i n g > < / k e y > < v a l u e > < i n t > 3 < / i n t > < / v a l u e > < / i t e m > < i t e m > < k e y > < s t r i n g > b o u n c e _ r a t e < / s t r i n g > < / k e y > < v a l u e > < i n t > 4 < / i n t > < / v a l u e > < / i t e m > < i t e m > < k e y > < s t r i n g > s e s s i o n _ d u r a t i o n < / s t r i n g > < / k e y > < v a l u e > < i n t > 5 < / i n t > < / v a l u e > < / i t e m > < i t e m > < k e y > < s t r i n g >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 H e l p e r     u n i q u e   u s e r  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 H e l p e r     u n i q u e   u s e r  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 L o g _ F i l e _ D a t a 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 L o g _ F i l e _ D a t a 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 C o l u m n s \ p a g e _ v i s i t e d 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 W e b _ A n a l y t i c s _ D a t a 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 W e b _ A n a l y t i c s _ D a t a 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 C o l u m n s \ p a g e _ v i e w s 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 C o l u m n s \ b o u n c e _ r a t e 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 0 6 _ U s e r I D 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 0 6 _ U s e r I D 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 0 3 _ W e b _ A n a l y t i c s _ D a t a 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 0 3 _ W e b _ A n a l y t i c s _ D a t a 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 C o l u m n s \ p a g e _ v i e w s 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 C o l u m n s \ b o u n c e _ r a t e 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 0 2 _ P u r c h a s e _ H i s t o r y _ D a t a 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 0 2 _ P u r c h a s e _ H i s t o r y _ D a t a 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 0 1 _ P r o d u c t _ D a t a 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 0 1 _ P r o d u c t _ D a t a 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 P u r c h a s e _ H i s t o r y _ D a t a 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 P u r c h a s e _ H i s t o r y _ D a t a 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0 2 _ P u r c h a s e _ H i s t o r y _ D a t a _ 9 8 8 4 8 4 7 7 - b 0 0 9 - 4 8 d c - b 5 e 5 - 2 d f 0 e 5 0 3 6 3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 p u r c h a s e _ i d < / s t r i n g > < / k e y > < v a l u e > < i n t > 1 6 5 < / i n t > < / v a l u e > < / i t e m > < i t e m > < k e y > < s t r i n g > u s e r _ i d < / s t r i n g > < / k e y > < v a l u e > < i n t > 1 1 8 < / i n t > < / v a l u e > < / i t e m > < i t e m > < k e y > < s t r i n g > p r o d u c t _ i d < / s t r i n g > < / k e y > < v a l u e > < i n t > 1 4 8 < / i n t > < / v a l u e > < / i t e m > < i t e m > < k e y > < s t r i n g > q u a n t i t y < / s t r i n g > < / k e y > < v a l u e > < i n t > 1 2 3 < / i n t > < / v a l u e > < / i t e m > < i t e m > < k e y > < s t r i n g > t o t a l _ p r i c e < / s t r i n g > < / k e y > < v a l u e > < i n t > 1 4 7 < / i n t > < / v a l u e > < / i t e m > < i t e m > < k e y > < s t r i n g > p u r c h a s e _ d a t e < / s t r i n g > < / k e y > < v a l u e > < i n t > 1 9 0 < / i n t > < / v a l u e > < / i t e m > < / C o l u m n W i d t h s > < C o l u m n D i s p l a y I n d e x > < i t e m > < k e y > < s t r i n g > p u r c h a s e _ i d 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 t o t a l _ p r i c e < / s t r i n g > < / k e y > < v a l u e > < i n t > 4 < / i n t > < / v a l u e > < / i t e m > < i t e m > < k e y > < s t r i n g > p u r c h a s e _ d a t e 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8 0 8 d 6 9 a c - b b c 8 - 4 7 5 9 - a 0 e 1 - e 8 0 1 4 b 8 9 2 3 4 8 "   x m l n s = " h t t p : / / s c h e m a s . m i c r o s o f t . c o m / D a t a M a s h u p " > A A A A A F g H A A B Q S w M E F A A C A A g A l 1 7 S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l 1 7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e 0 l r R / H 5 v U g Q A A B Q V A A A T A B w A R m 9 y b X V s Y X M v U 2 V j d G l v b j E u b S C i G A A o o B Q A A A A A A A A A A A A A A A A A A A A A A A A A A A D t W G F P 4 0 Y Q / Y 7 E f 1 g Z V X I k k y b k 2 u v d i Q + 5 h D v Q X Q s i Q a e W I G t j D 2 T L e j e 3 u + Z A U f 5 7 Z 2 0 n 8 W I n o h S u R S p C S r Q 7 n v f m z c 5 z b A 2 R Y V K Q Q f 7 Z f r e 9 t b 2 l J 1 R B T H a 8 g U x V B K R P D S U f G A f t k X 3 C w W x v E f w r d v f J B 8 l j U M 0 s w v f 6 b 0 f 9 7 r A b D o 7 P T n s H o 1 Y n H N h 8 Q 9 n j V G s l Z e L 3 u + 8 b u 3 u t v Z 9 a n f a b Y b u D H 6 / / 2 G 2 1 2 q O T T n i w G 8 k k A Z v a h u y 2 8 P 8 1 a e + F e 7 + E r T c 2 I g e 2 r D Q Y P f r 1 9 2 5 4 s L g m j I t l r x H k N H e 8 U 0 j k D R Z 0 b C a g S E / y N B F Z K U M 6 5 t A c A M f q i 2 U / T x 7 M v N 9 o A l 5 A v L w 6 c k L N x J s 3 t r e Y 2 J y 3 L O G J k n E a m T B T s E 6 6 g 9 s I e P O L V N d j K a 9 9 K 2 G z J 4 U B Y V D K 3 t v R m Q a l R 4 N I G j M 6 F t B X 7 A Z G f d D X R k 5 R Z 4 v w J 7 L X / k d m D t N x w 1 X w w W r Z w F Y 7 L P N t 3 n J 9 i y o S k X I e E K N S W E h a D s P u A h g s J c e Z n R 8 Z S P a 9 c o g X f G I i 3 v e y S O 9 i f m 4 X L 5 b t w d B E G l T r E C g q X e p M s V O s + 1 X Y g J w X M V 3 O B x H l V O l 9 y / R i 1 f 3 e h I o r z D 6 8 m 8 I q 9 V B R o S + l S v K 2 2 U 3 t 1 3 A J Z j N v W u C y G M + D w U h i 4 N b M A 7 L a E v l h c T c j a u B K q r u a q 1 h k w 4 + E + f l V 0 2 J n y 9 r I 6 D r k c A P c 3 Z y v q j m b T r F x 2 D M s C N O t L c g W 4 1 R e K c R e 3 s z S l e m V o I a K 4 S l 5 A M 5 9 T v V Q N t 0 a p B 4 H K h 6 C 5 F C q h 8 l y u T j l m X W g n F H F 0 z v B G s J D h n 1 Q d y 9 k Z v f C W u K b h r c u f t 0 U 1 8 U + 2 T i v J / K d 5 n p B I D s 9 9 4 Y x x S Z u m v i a r a 8 p F Y a Z u 2 o y I w 3 l I U 1 k K k x 1 d 8 k D O 7 t 0 E f v 9 c Y O / U Q j X E 0 h F h d L c 4 L 0 P x O 7 Z A I 9 R J e y Z z a O K 9 T z u U c V 5 r H 1 8 g X H Y F Z T f G R b p F + I d n b D K e o N x V I P X u E Y 1 8 K k s Y x 2 F 7 + M X G r T G H 8 l / y y 6 M o p e X L A p 1 p l D V T e g V h D c M v u l q y j G 6 B b Z M 5 a Z w / 7 d C w S V O c R + / V C P + F T N x J F r r J U 7 U 8 1 p J F e p Z n K Q K 8 1 g j + S y v Q m s L L 8 R D X o U O 4 Q 3 2 4 c S t c Q 4 n 5 q l M o w b 4 v + s X h S F o h s k q m z Q q R v 2 e x 7 A E t K H J 9 P 9 x f 3 H j v u M d A s c 6 i J 8 K 9 j U F Y g 8 G Y X G j / l V L T r E n k z E T 4 M 9 q f 0 I H N X f q w B 2 / + T 9 9 O b I 4 v j W J + u m U M / v o W 8 r S R 3 p M R M Z f h 7 d K M 5 D K z t G p / F Z m g Y t + L Y T t x m q W j p V 9 E d X V E Y i Y i a t 7 T S i n d n v Q f d 8 j m W C a r X n H V a / 0 I v N H J d N p h X W 2 u t D M f X S Y Z + M z t I 8 F p L t 4 L A A a T c h n z N 8 c p I l / X n 5 o Q F / K z 5 b 1 V Z s c v y R j U O X j v E k 5 h 2 B Q h c 6 F w 3 v E S r n V m F A e p Z z a 3 M j L p l 5 y d E H P y 0 m X T t p L U b C k j Z e 5 0 c v 8 R w L 7 Z 5 f 7 z B o f G t y S f T e O 8 x P i F 1 n Q W H 4 g U p A M a S G Z i 0 t + r H J e i m c 1 c 8 5 E F f z d X 1 B L A Q I t A B Q A A g A I A J d e 0 l r u L 5 y p p A A A A P Y A A A A S A A A A A A A A A A A A A A A A A A A A A A B D b 2 5 m a W c v U G F j a 2 F n Z S 5 4 b W x Q S w E C L Q A U A A I A C A C X X t J a D 8 r p q 6 Q A A A D p A A A A E w A A A A A A A A A A A A A A A A D w A A A A W 0 N v b n R l b n R f V H l w Z X N d L n h t b F B L A Q I t A B Q A A g A I A J d e 0 l r R / H 5 v U g Q A A B Q V A A A T A A A A A A A A A A A A A A A A A O E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Q A A A A A A A A B l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d X J j Z S U y M E R h d G E l M j B G a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N D Y 5 M z d k L T R l Y 2 I t N G I 3 M S 0 5 N T N h L T M y N m E z M z M 2 M 2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I E R h d G E g R m l s Z X M v Q X V 0 b 1 J l b W 9 2 Z W R D b 2 x 1 b W 5 z M S 5 7 T m F t Z S w w f S Z x d W 9 0 O y w m c X V v d D t T Z W N 0 a W 9 u M S 9 T b 3 V y Y 2 U g R G F 0 Y S B G a W x l c y 9 B d X R v U m V t b 3 Z l Z E N v b H V t b n M x L n t G b 2 x k Z X I g U G F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V y Y 2 U g R G F 0 Y S B G a W x l c y 9 B d X R v U m V t b 3 Z l Z E N v b H V t b n M x L n t O Y W 1 l L D B 9 J n F 1 b 3 Q 7 L C Z x d W 9 0 O 1 N l Y 3 R p b 2 4 x L 1 N v d X J j Z S B E Y X R h I E Z p b G V z L 0 F 1 d G 9 S Z W 1 v d m V k Q 2 9 s d W 1 u c z E u e 0 Z v b G R l c i B Q Y X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Z v b G R l c i B Q Y X R o J n F 1 b 3 Q 7 X S I g L z 4 8 R W 5 0 c n k g V H l w Z T 0 i R m l s b E N v b H V t b l R 5 c G V z I i B W Y W x 1 Z T 0 i c 0 J n W T 0 i I C 8 + P E V u d H J 5 I F R 5 c G U 9 I k Z p b G x M Y X N 0 V X B k Y X R l Z C I g V m F s d W U 9 I m Q y M D I 1 L T A 1 L T E 0 V D A 4 O j E y O j I 3 L j k 2 N j c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1 c m N l J T I w R G F 0 Y S U y M E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y M E R h d G E l M j B G a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1 Z j J k N D U t N D d m M i 0 0 N D l l L T k w Z T U t M D d j Z W U z Z G M w M W Z l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t Q M D Q o M S k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D Q 6 N T I 6 N D Y u O T E w M T U 4 N V o i I C 8 + P E V u d H J 5 I F R 5 c G U 9 I k Z p b G x D b 2 x 1 b W 5 U e X B l c y I g V m F s d W U 9 I n N C Z 1 l H Q X d N P S I g L z 4 8 R W 5 0 c n k g V H l w Z T 0 i R m l s b E N v b H V t b k 5 h b W V z I i B W Y W x 1 Z T 0 i c 1 s m c X V v d D t w c m 9 k d W N 0 X 2 l k J n F 1 b 3 Q 7 L C Z x d W 9 0 O 3 B y b 2 R 1 Y 3 R f b m F t Z S Z x d W 9 0 O y w m c X V v d D t j Y X R l Z 2 9 y e S Z x d W 9 0 O y w m c X V v d D t w c m l j Z S Z x d W 9 0 O y w m c X V v d D t z d G 9 j a 1 9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R G F 0 Y S 9 D b G V h b m V k I F R l e H Q u e 3 B y b 2 R 1 Y 3 R f a W Q s M H 0 m c X V v d D s s J n F 1 b 3 Q 7 U 2 V j d G l v b j E v U H J v Z H V j d F 9 E Y X R h L 0 N o Y W 5 n Z W Q g V H l w Z S 5 7 c H J v Z H V j d F 9 u Y W 1 l L D F 9 J n F 1 b 3 Q 7 L C Z x d W 9 0 O 1 N l Y 3 R p b 2 4 x L 1 B y b 2 R 1 Y 3 R f R G F 0 Y S 9 D a G F u Z 2 V k I F R 5 c G U u e 2 N h d G V n b 3 J 5 L D J 9 J n F 1 b 3 Q 7 L C Z x d W 9 0 O 1 N l Y 3 R p b 2 4 x L 1 B y b 2 R 1 Y 3 R f R G F 0 Y S 9 D a G F u Z 2 V k I F R 5 c G U u e 3 B y a W N l L D N 9 J n F 1 b 3 Q 7 L C Z x d W 9 0 O 1 N l Y 3 R p b 2 4 x L 1 B y b 2 R 1 Y 3 R f R G F 0 Y S 9 D a G F u Z 2 V k I F R 5 c G U u e 3 N 0 b 2 N r X 2 x l d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f R G F 0 Y S 9 D b G V h b m V k I F R l e H Q u e 3 B y b 2 R 1 Y 3 R f a W Q s M H 0 m c X V v d D s s J n F 1 b 3 Q 7 U 2 V j d G l v b j E v U H J v Z H V j d F 9 E Y X R h L 0 N o Y W 5 n Z W Q g V H l w Z S 5 7 c H J v Z H V j d F 9 u Y W 1 l L D F 9 J n F 1 b 3 Q 7 L C Z x d W 9 0 O 1 N l Y 3 R p b 2 4 x L 1 B y b 2 R 1 Y 3 R f R G F 0 Y S 9 D a G F u Z 2 V k I F R 5 c G U u e 2 N h d G V n b 3 J 5 L D J 9 J n F 1 b 3 Q 7 L C Z x d W 9 0 O 1 N l Y 3 R p b 2 4 x L 1 B y b 2 R 1 Y 3 R f R G F 0 Y S 9 D a G F u Z 2 V k I F R 5 c G U u e 3 B y a W N l L D N 9 J n F 1 b 3 Q 7 L C Z x d W 9 0 O 1 N l Y 3 R p b 2 4 x L 1 B y b 2 R 1 Y 3 R f R G F 0 Y S 9 D a G F u Z 2 V k I F R 5 c G U u e 3 N 0 b 2 N r X 2 x l d m V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L 1 B y b 2 R 1 Y 3 R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V 9 I a X N 0 b 3 J 5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J h Y T U z N S 1 l M j A w L T Q w N G Q t Y T I 0 M y 1 l N D E 4 N D B j O T N i N G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L U D A 0 K D E p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w M z o x N j o z M S 4 2 M T M w O T Q 3 W i I g L z 4 8 R W 5 0 c n k g V H l w Z T 0 i R m l s b E N v b H V t b l R 5 c G V z I i B W Y W x 1 Z T 0 i c 0 J n W U d B d 0 1 K I i A v P j x F b n R y e S B U e X B l P S J G a W x s Q 2 9 s d W 1 u T m F t Z X M i I F Z h b H V l P S J z W y Z x d W 9 0 O 3 B 1 c m N o Y X N l X 2 l k J n F 1 b 3 Q 7 L C Z x d W 9 0 O 3 V z Z X J f a W Q m c X V v d D s s J n F 1 b 3 Q 7 c H J v Z H V j d F 9 p Z C Z x d W 9 0 O y w m c X V v d D t x d W F u d G l 0 e S Z x d W 9 0 O y w m c X V v d D t 0 b 3 R h b F 9 h b W 9 1 b n Q m c X V v d D s s J n F 1 b 3 Q 7 c H V y Y 2 h h c 2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X 0 h p c 3 R v c n l f R G F 0 Y S 9 D b G V h b m V k I F R l e H Q u e 3 B 1 c m N o Y X N l X 2 l k L D B 9 J n F 1 b 3 Q 7 L C Z x d W 9 0 O 1 N l Y 3 R p b 2 4 x L 1 B 1 c m N o Y X N l X 0 h p c 3 R v c n l f R G F 0 Y S 9 D a G F u Z 2 V k I F R 5 c G U u e 3 V z Z X J f a W Q s M X 0 m c X V v d D s s J n F 1 b 3 Q 7 U 2 V j d G l v b j E v U H V y Y 2 h h c 2 V f S G l z d G 9 y e V 9 E Y X R h L 0 N o Y W 5 n Z W Q g V H l w Z S 5 7 c H J v Z H V j d F 9 p Z C w y f S Z x d W 9 0 O y w m c X V v d D t T Z W N 0 a W 9 u M S 9 Q d X J j a G F z Z V 9 I a X N 0 b 3 J 5 X 0 R h d G E v Q 2 h h b m d l Z C B U e X B l L n t x d W F u d G l 0 e S w z f S Z x d W 9 0 O y w m c X V v d D t T Z W N 0 a W 9 u M S 9 Q d X J j a G F z Z V 9 I a X N 0 b 3 J 5 X 0 R h d G E v Q 2 h h b m d l Z C B U e X B l L n t 0 b 3 R h b F 9 h b W 9 1 b n Q s N H 0 m c X V v d D s s J n F 1 b 3 Q 7 U 2 V j d G l v b j E v U H V y Y 2 h h c 2 V f S G l z d G 9 y e V 9 E Y X R h L 0 N o Y W 5 n Z W Q g V H l w Z S 5 7 c H V y Y 2 h h c 2 V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d X J j a G F z Z V 9 I a X N 0 b 3 J 5 X 0 R h d G E v Q 2 x l Y W 5 l Z C B U Z X h 0 L n t w d X J j a G F z Z V 9 p Z C w w f S Z x d W 9 0 O y w m c X V v d D t T Z W N 0 a W 9 u M S 9 Q d X J j a G F z Z V 9 I a X N 0 b 3 J 5 X 0 R h d G E v Q 2 h h b m d l Z C B U e X B l L n t 1 c 2 V y X 2 l k L D F 9 J n F 1 b 3 Q 7 L C Z x d W 9 0 O 1 N l Y 3 R p b 2 4 x L 1 B 1 c m N o Y X N l X 0 h p c 3 R v c n l f R G F 0 Y S 9 D a G F u Z 2 V k I F R 5 c G U u e 3 B y b 2 R 1 Y 3 R f a W Q s M n 0 m c X V v d D s s J n F 1 b 3 Q 7 U 2 V j d G l v b j E v U H V y Y 2 h h c 2 V f S G l z d G 9 y e V 9 E Y X R h L 0 N o Y W 5 n Z W Q g V H l w Z S 5 7 c X V h b n R p d H k s M 3 0 m c X V v d D s s J n F 1 b 3 Q 7 U 2 V j d G l v b j E v U H V y Y 2 h h c 2 V f S G l z d G 9 y e V 9 E Y X R h L 0 N o Y W 5 n Z W Q g V H l w Z S 5 7 d G 9 0 Y W x f Y W 1 v d W 5 0 L D R 9 J n F 1 b 3 Q 7 L C Z x d W 9 0 O 1 N l Y 3 R p b 2 4 x L 1 B 1 c m N o Y X N l X 0 h p c 3 R v c n l f R G F 0 Y S 9 D a G F u Z 2 V k I F R 5 c G U u e 3 B 1 c m N o Y X N l X 2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c m N o Y X N l X 0 h p c 3 R v c n l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V 9 I a X N 0 b 3 J 5 X 0 R h d G E v U H V y Y 2 h h c 2 V f S G l z d G 9 y e V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f S G l z d G 9 y e V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X 0 h p c 3 R v c n l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l 9 B b m F s e X R p Y 3 N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Z j J i Z D d i L T l h N D Y t N D R m M y 1 h M D g x L W Y w Z j Y 5 Z D F j N z Q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w M z o x N j o z M y 4 4 M T I 0 N D A x W i I g L z 4 8 R W 5 0 c n k g V H l w Z T 0 i R m l s b E N v b H V t b l R 5 c G V z I i B W Y W x 1 Z T 0 i c 0 J n W U d B d 0 1 E Q 1 E 9 P S I g L z 4 8 R W 5 0 c n k g V H l w Z T 0 i R m l s b E N v b H V t b k 5 h b W V z I i B W Y W x 1 Z T 0 i c 1 s m c X V v d D t z Z X N z a W 9 u X 2 l k J n F 1 b 3 Q 7 L C Z x d W 9 0 O 3 V z Z X J f a W Q m c X V v d D s s J n F 1 b 3 Q 7 d H J h Z m Z p Y 1 9 z b 3 V y Y 2 U m c X V v d D s s J n F 1 b 3 Q 7 c G F n Z V 9 2 a W V 3 c y Z x d W 9 0 O y w m c X V v d D t i b 3 V u Y 2 V f c m F 0 Z S Z x d W 9 0 O y w m c X V v d D t z Z X N z a W 9 u X 2 R 1 c m F 0 a W 9 u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J f Q W 5 h b H l 0 a W N z X 0 R h d G E v Q 2 x l Y W 5 l Z C B U Z X h 0 L n t z Z X N z a W 9 u X 2 l k L D B 9 J n F 1 b 3 Q 7 L C Z x d W 9 0 O 1 N l Y 3 R p b 2 4 x L 1 d l Y l 9 B b m F s e X R p Y 3 N f R G F 0 Y S 9 D a G F u Z 2 V k I F R 5 c G U u e 3 V z Z X J f a W Q s M X 0 m c X V v d D s s J n F 1 b 3 Q 7 U 2 V j d G l v b j E v V 2 V i X 0 F u Y W x 5 d G l j c 1 9 E Y X R h L 0 N o Y W 5 n Z W Q g V H l w Z S 5 7 d H J h Z m Z p Y 1 9 z b 3 V y Y 2 U s M n 0 m c X V v d D s s J n F 1 b 3 Q 7 U 2 V j d G l v b j E v V 2 V i X 0 F u Y W x 5 d G l j c 1 9 E Y X R h L 0 N o Y W 5 n Z W Q g V H l w Z S 5 7 c G F n Z V 9 2 a W V 3 c y w z f S Z x d W 9 0 O y w m c X V v d D t T Z W N 0 a W 9 u M S 9 X Z W J f Q W 5 h b H l 0 a W N z X 0 R h d G E v Q 2 h h b m d l Z C B U e X B l L n t i b 3 V u Y 2 V f c m F 0 Z S w 0 f S Z x d W 9 0 O y w m c X V v d D t T Z W N 0 a W 9 u M S 9 X Z W J f Q W 5 h b H l 0 a W N z X 0 R h d G E v Q 2 h h b m d l Z C B U e X B l L n t z Z X N z a W 9 u X 2 R 1 c m F 0 a W 9 u L D V 9 J n F 1 b 3 Q 7 L C Z x d W 9 0 O 1 N l Y 3 R p b 2 4 x L 1 d l Y l 9 B b m F s e X R p Y 3 N f R G F 0 Y S 9 D a G F u Z 2 V k I F R 5 c G U u e 2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2 V i X 0 F u Y W x 5 d G l j c 1 9 E Y X R h L 0 N s Z W F u Z W Q g V G V 4 d C 5 7 c 2 V z c 2 l v b l 9 p Z C w w f S Z x d W 9 0 O y w m c X V v d D t T Z W N 0 a W 9 u M S 9 X Z W J f Q W 5 h b H l 0 a W N z X 0 R h d G E v Q 2 h h b m d l Z C B U e X B l L n t 1 c 2 V y X 2 l k L D F 9 J n F 1 b 3 Q 7 L C Z x d W 9 0 O 1 N l Y 3 R p b 2 4 x L 1 d l Y l 9 B b m F s e X R p Y 3 N f R G F 0 Y S 9 D a G F u Z 2 V k I F R 5 c G U u e 3 R y Y W Z m a W N f c 2 9 1 c m N l L D J 9 J n F 1 b 3 Q 7 L C Z x d W 9 0 O 1 N l Y 3 R p b 2 4 x L 1 d l Y l 9 B b m F s e X R p Y 3 N f R G F 0 Y S 9 D a G F u Z 2 V k I F R 5 c G U u e 3 B h Z 2 V f d m l l d 3 M s M 3 0 m c X V v d D s s J n F 1 b 3 Q 7 U 2 V j d G l v b j E v V 2 V i X 0 F u Y W x 5 d G l j c 1 9 E Y X R h L 0 N o Y W 5 n Z W Q g V H l w Z S 5 7 Y m 9 1 b m N l X 3 J h d G U s N H 0 m c X V v d D s s J n F 1 b 3 Q 7 U 2 V j d G l v b j E v V 2 V i X 0 F u Y W x 5 d G l j c 1 9 E Y X R h L 0 N o Y W 5 n Z W Q g V H l w Z S 5 7 c 2 V z c 2 l v b l 9 k d X J h d G l v b i w 1 f S Z x d W 9 0 O y w m c X V v d D t T Z W N 0 a W 9 u M S 9 X Z W J f Q W 5 h b H l 0 a W N z X 0 R h d G E v Q 2 h h b m d l Z C B U e X B l L n t k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J f Q W 5 h b H l 0 a W N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X 0 F u Y W x 5 d G l j c 1 9 E Y X R h L 1 d l Y l 9 B b m F s e X R p Y 3 N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l 9 B b m F s e X R p Y 3 N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J f Q W 5 h b H l 0 a W N z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R m l s Z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J h N j c 2 O W Y t O T M 2 O C 0 0 N W Q 1 L T k x N W U t Y T Z k N 2 I 3 N j F j M T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A z O j E 2 O j M 1 L j Q 5 N D c 5 M T l a I i A v P j x F b n R y e S B U e X B l P S J G a W x s Q 2 9 s d W 1 u V H l w Z X M i I F Z h b H V l P S J z Q m d Z R 0 J n a z 0 i I C 8 + P E V u d H J 5 I F R 5 c G U 9 I k Z p b G x D b 2 x 1 b W 5 O Y W 1 l c y I g V m F s d W U 9 I n N b J n F 1 b 3 Q 7 c 2 V z c 2 l v b l 9 p Z C Z x d W 9 0 O y w m c X V v d D t 1 c 2 V y X 2 l k J n F 1 b 3 Q 7 L C Z x d W 9 0 O 3 B h Z 2 V f d m l z a X R l Z C Z x d W 9 0 O y w m c X V v d D t h Y 3 R p b 2 4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0 Z p b G V f R G F 0 Y S 9 D b G V h b m V k I F R l e H Q u e 3 N l c 3 N p b 2 5 f a W Q s M H 0 m c X V v d D s s J n F 1 b 3 Q 7 U 2 V j d G l v b j E v T G 9 n X 0 Z p b G V f R G F 0 Y S 9 D a G F u Z 2 V k I F R 5 c G U u e 3 V z Z X J f a W Q s M X 0 m c X V v d D s s J n F 1 b 3 Q 7 U 2 V j d G l v b j E v T G 9 n X 0 Z p b G V f R G F 0 Y S 9 D a G F u Z 2 V k I F R 5 c G U u e 3 B h Z 2 V f d m l z a X R l Z C w y f S Z x d W 9 0 O y w m c X V v d D t T Z W N 0 a W 9 u M S 9 M b 2 d f R m l s Z V 9 E Y X R h L 0 N o Y W 5 n Z W Q g V H l w Z S 5 7 Y W N 0 a W 9 u L D N 9 J n F 1 b 3 Q 7 L C Z x d W 9 0 O 1 N l Y 3 R p b 2 4 x L 0 x v Z 1 9 G a W x l X 0 R h d G E v Q 2 h h b m d l Z C B U e X B l L n t 0 a W 1 l c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9 n X 0 Z p b G V f R G F 0 Y S 9 D b G V h b m V k I F R l e H Q u e 3 N l c 3 N p b 2 5 f a W Q s M H 0 m c X V v d D s s J n F 1 b 3 Q 7 U 2 V j d G l v b j E v T G 9 n X 0 Z p b G V f R G F 0 Y S 9 D a G F u Z 2 V k I F R 5 c G U u e 3 V z Z X J f a W Q s M X 0 m c X V v d D s s J n F 1 b 3 Q 7 U 2 V j d G l v b j E v T G 9 n X 0 Z p b G V f R G F 0 Y S 9 D a G F u Z 2 V k I F R 5 c G U u e 3 B h Z 2 V f d m l z a X R l Z C w y f S Z x d W 9 0 O y w m c X V v d D t T Z W N 0 a W 9 u M S 9 M b 2 d f R m l s Z V 9 E Y X R h L 0 N o Y W 5 n Z W Q g V H l w Z S 5 7 Y W N 0 a W 9 u L D N 9 J n F 1 b 3 Q 7 L C Z x d W 9 0 O 1 N l Y 3 R p b 2 4 x L 0 x v Z 1 9 G a W x l X 0 R h d G E v Q 2 h h b m d l Z C B U e X B l L n t 0 a W 1 l c 3 R h b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1 9 G a W x l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0 Z p b G V f R G F 0 Y S 9 M b 2 d f R m l s Z V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0 Z p b G V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R m l s Z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f S G l z d G 9 y e V 9 E Y X R h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f S G l z d G 9 y e V 9 E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f S G l z d G 9 y e V 9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X 0 F u Y W x 5 d G l j c 1 9 E Y X R h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X 0 F u Y W x 5 d G l j c 1 9 E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X 0 F u Y W x 5 d G l j c 1 9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0 Z p b G V f R G F 0 Y S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G a W x l X 0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R m l s Z V 9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c G V y J T I w K H V u a X F 1 Z S U y M H V z Z X I l M j B p Z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B m Z j A 2 M S 0 x M z I 5 L T Q z Y m I t O D I x Z i 0 1 O T Y 5 N G I w M z g 4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3 V z Z X J f a W Q m c X V v d D t d L C Z x d W 9 0 O 3 F 1 Z X J 5 U m V s Y X R p b 2 5 z a G l w c y Z x d W 9 0 O z p b X S w m c X V v d D t j b 2 x 1 b W 5 J Z G V u d G l 0 a W V z J n F 1 b 3 Q 7 O l s m c X V v d D t T Z W N 0 a W 9 u M S 9 I Z W x w Z X I g K H V u a X F 1 Z S B 1 c 2 V y I G l k K S 9 T b 3 V y Y 2 U u e 3 V z Z X J f a W Q s M X 0 m c X V v d D t d L C Z x d W 9 0 O 0 N v b H V t b k N v d W 5 0 J n F 1 b 3 Q 7 O j E s J n F 1 b 3 Q 7 S 2 V 5 Q 2 9 s d W 1 u T m F t Z X M m c X V v d D s 6 W y Z x d W 9 0 O 3 V z Z X J f a W Q m c X V v d D t d L C Z x d W 9 0 O 0 N v b H V t b k l k Z W 5 0 a X R p Z X M m c X V v d D s 6 W y Z x d W 9 0 O 1 N l Y 3 R p b 2 4 x L 0 h l b H B l c i A o d W 5 p c X V l I H V z Z X I g a W Q p L 1 N v d X J j Z S 5 7 d X N l c l 9 p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X N l c l 9 p Z C Z x d W 9 0 O 1 0 i I C 8 + P E V u d H J 5 I F R 5 c G U 9 I k Z p b G x D b 2 x 1 b W 5 U e X B l c y I g V m F s d W U 9 I n N C Z z 0 9 I i A v P j x F b n R y e S B U e X B l P S J G a W x s T G F z d F V w Z G F 0 Z W Q i I F Z h b H V l P S J k M j A y N S 0 w N S 0 x N F Q w O D o x M j o y N y 4 2 M z Y 2 M j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Z W x w Z X I l M j A o d W 5 p c X V l J T I w d X N l c i U y M G l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w Z X I l M j A o d W 5 p c X V l J T I w d X N l c i U y M G l k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c G V y J T I w K H V u a X F 1 Z S U y M H V z Z X I l M j B p Z C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w Z X I l M j A o d W 5 p c X V l J T I w d X N l c i U y M G l k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J T I w Q W 5 h b H l z a X M 8 L 0 l 0 Z W 1 Q Y X R o P j w v S X R l b U x v Y 2 F 0 a W 9 u P j x T d G F i b G V F b n R y a W V z P j x F b n R y e S B U e X B l P S J R d W V y e U l E I i B W Y W x 1 Z T 0 i c z N h M j A y Z T V l L W F k Z W Q t N D c 0 Z i 1 i N j M 2 L W J l Y W Q 3 M G V l O D k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y B B b m F s e X N p c y 9 B d X R v U m V t b 3 Z l Z E N v b H V t b n M x L n t w c m 9 k d W N 0 X 2 l k L D B 9 J n F 1 b 3 Q 7 L C Z x d W 9 0 O 1 N l Y 3 R p b 2 4 x L 0 F C Q y B B b m F s e X N p c y 9 B d X R v U m V t b 3 Z l Z E N v b H V t b n M x L n t U b 3 R h b C B B b W 9 1 b n Q s M X 0 m c X V v d D s s J n F 1 b 3 Q 7 U 2 V j d G l v b j E v Q U J D I E F u Y W x 5 c 2 l z L 0 F 1 d G 9 S Z W 1 v d m V k Q 2 9 s d W 1 u c z E u e y U g b 2 4 g V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J D I E F u Y W x 5 c 2 l z L 0 F 1 d G 9 S Z W 1 v d m V k Q 2 9 s d W 1 u c z E u e 3 B y b 2 R 1 Y 3 R f a W Q s M H 0 m c X V v d D s s J n F 1 b 3 Q 7 U 2 V j d G l v b j E v Q U J D I E F u Y W x 5 c 2 l z L 0 F 1 d G 9 S Z W 1 v d m V k Q 2 9 s d W 1 u c z E u e 1 R v d G F s I E F t b 3 V u d C w x f S Z x d W 9 0 O y w m c X V v d D t T Z W N 0 a W 9 u M S 9 B Q k M g Q W 5 h b H l z a X M v Q X V 0 b 1 J l b W 9 2 Z W R D b 2 x 1 b W 5 z M S 5 7 J S B v b i B U b 3 R h b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U b 3 R h b C B B b W 9 1 b n Q m c X V v d D s s J n F 1 b 3 Q 7 J S B v b i B U b 3 R h b C Z x d W 9 0 O 1 0 i I C 8 + P E V u d H J 5 I F R 5 c G U 9 I k Z p b G x D b 2 x 1 b W 5 U e X B l c y I g V m F s d W U 9 I n N C Z 1 V G I i A v P j x F b n R y e S B U e X B l P S J G a W x s T G F z d F V w Z G F 0 Z W Q i I F Z h b H V l P S J k M j A y N S 0 w N S 0 x N F Q w O D o x M z o w N C 4 5 N T c 5 M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m V j b 3 Z l c n l U Y X J n Z X R T a G V l d C I g V m F s d W U 9 I n N L U D A 0 K D I p I i A v P j x F b n R y e S B U e X B l P S J S Z W N v d m V y e V R h c m d l d E N v b H V t b i I g V m F s d W U 9 I m w y I i A v P j x F b n R y e S B U e X B l P S J S Z W N v d m V y e V R h c m d l d F J v d y I g V m F s d W U 9 I m w 1 I i A v P j x F b n R y e S B U e X B l P S J G a W x s V G F y Z 2 V 0 I i B W Y W x 1 Z T 0 i c 0 F C Q 1 9 B b m F s e X N p c y I g L z 4 8 L 1 N 0 Y W J s Z U V u d H J p Z X M + P C 9 J d G V t P j x J d G V t P j x J d G V t T G 9 j Y X R p b 2 4 + P E l 0 Z W 1 U e X B l P k Z v c m 1 1 b G E 8 L 0 l 0 Z W 1 U e X B l P j x J d G V t U G F 0 a D 5 T Z W N 0 a W 9 u M S 9 B Q k M l M j B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M l M j B B b m F s e X N p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y U y M E F u Y W x 5 c 2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M l M j B B b m F s e X N p c y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J T I w Q W 5 h b H l z a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y U y M E F u Y W x 5 c 2 l z L 0 l u c 2 V y d G V k J T I w R G l 2 a X N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v B T b a q 2 T E S i o 9 h K w U Q G X Q A A A A A C A A A A A A A Q Z g A A A A E A A C A A A A C 0 W 3 G x P t d A b 2 3 5 d / 8 z S F 1 8 F R 5 w K f 6 4 5 j 6 4 u X X L X M F x f Q A A A A A O g A A A A A I A A C A A A A D M E s G F J K H U P g c X R y m E x k C o f 4 w y 2 b G N C q u 3 g a 7 c b 8 u 9 M 1 A A A A A 3 1 a p I F E K U 2 7 Q M E Q O S I Z H P l b O Q e u U k T U l 8 z B 3 2 o Y 0 b d 6 6 a O O 0 + s A R a 0 I c w I J t 6 G D i e T 0 C w e W q Q N V p B P X n M V u z j s P 2 9 6 l c L a g W u l s o f A I D E q k A A A A D w t q c 1 h t j 0 e t y 7 n V a P / t w h g D r D o x w 2 q n g g 7 s W W u O E 9 p / Y j f 9 E 6 t t X c P 7 C L G Y W K K y 5 j D c G M m p D n O L I F j 6 6 + 6 t e c < / D a t a M a s h u p > 
</file>

<file path=customXml/item22.xml>��< ? x m l   v e r s i o n = " 1 . 0 "   e n c o d i n g = " U T F - 1 6 " ? > < G e m i n i   x m l n s = " h t t p : / / g e m i n i / p i v o t c u s t o m i z a t i o n / T a b l e X M L _ 0 6 _ U s e r I D _ 0 b d 7 5 8 8 8 - 7 5 3 c - 4 0 f 1 - b 6 2 1 - 2 6 b a f 3 f 2 e 7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 1 1 8 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_ D a t a _ 3 e a b e 1 9 d - 0 8 c e - 4 9 f 1 - b b a f - 1 3 0 c 1 8 a 6 7 e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 p r o d u c t _ n a m e < / s t r i n g > < / k e y > < v a l u e > < i n t > 1 2 6 < / i n t > < / v a l u e > < / i t e m > < i t e m > < k e y > < s t r i n g > c a t e g o r y 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 s t o c k _ l e v e l < / s t r i n g > < / k e y > < v a l u e > < i n t > 1 0 6 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 s t o c k _ l e v e l 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L o g _ F i l e _ D a t a _ 6 b c f a 0 4 1 - 0 6 6 9 - 4 b b b - b b d 7 - e a a 8 f 9 e 9 0 b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 s e s s i o n _ i d < / s t r i n g > < / k e y > < v a l u e > < i n t > 1 0 1 < / i n t > < / v a l u e > < / i t e m > < i t e m > < k e y > < s t r i n g > u s e r _ i d < / s t r i n g > < / k e y > < v a l u e > < i n t > 8 2 < / i n t > < / v a l u e > < / i t e m > < i t e m > < k e y > < s t r i n g > p a g e _ v i s i t e d < / s t r i n g > < / k e y > < v a l u e > < i n t > 1 1 5 < / i n t > < / v a l u e > < / i t e m > < i t e m > < k e y > < s t r i n g > a c t i o n < / s t r i n g > < / k e y > < v a l u e > < i n t > 7 3 < / i n t > < / v a l u e > < / i t e m > < i t e m > < k e y > < s t r i n g > t i m e s t a m p < / s t r i n g > < / k e y > < v a l u e > < i n t > 1 0 2 < / i n t > < / v a l u e > < / i t e m > < / C o l u m n W i d t h s > < C o l u m n D i s p l a y I n d e x > < i t e m > < k e y > < s t r i n g > s e s s i o n _ i d 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 p a g e _ v i s i t e d < / s t r i n g > < / k e y > < v a l u e > < i n t > 2 < / i n t > < / v a l u e > < / i t e m > < i t e m > < k e y > < s t r i n g > a c t i o n < / s t r i n g > < / k e y > < v a l u e > < i n t > 3 < / i n t > < / v a l u e > < / i t e m > < i t e m > < k e y > < s t r i n g > t i m e s t a m p 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W e b _ A n a l y t i c s _ D a t a _ 5 4 9 b 1 5 8 f - 0 7 5 f - 4 e 2 c - 8 a 5 5 - e 3 d e 3 f 3 1 d 9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 s e s s i o n _ i d < / s t r i n g > < / k e y > < v a l u e > < i n t > 1 0 1 < / i n t > < / v a l u e > < / i t e m > < i t e m > < k e y > < s t r i n g > u s e r _ i d < / s t r i n g > < / k e y > < v a l u e > < i n t > 8 2 < / i n t > < / v a l u e > < / i t e m > < i t e m > < k e y > < s t r i n g > t r a f f i c _ s o u r c e < / s t r i n g > < / k e y > < v a l u e > < i n t > 1 1 9 < / i n t > < / v a l u e > < / i t e m > < i t e m > < k e y > < s t r i n g > p a g e _ v i e w s < / s t r i n g > < / k e y > < v a l u e > < i n t > 1 0 9 < / i n t > < / v a l u e > < / i t e m > < i t e m > < k e y > < s t r i n g > b o u n c e _ r a t e < / s t r i n g > < / k e y > < v a l u e > < i n t > 1 1 4 < / i n t > < / v a l u e > < / i t e m > < i t e m > < k e y > < s t r i n g > s e s s i o n _ d u r a t i o n < / s t r i n g > < / k e y > < v a l u e > < i n t > 1 4 1 < / i n t > < / v a l u e > < / i t e m > < i t e m > < k e y > < s t r i n g > d a t e < / s t r i n g > < / k e y > < v a l u e > < i n t > 6 4 < / i n t > < / v a l u e > < / i t e m > < / C o l u m n W i d t h s > < C o l u m n D i s p l a y I n d e x > < i t e m > < k e y > < s t r i n g > s e s s i o n _ i d 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 t r a f f i c _ s o u r c e < / s t r i n g > < / k e y > < v a l u e > < i n t > 2 < / i n t > < / v a l u e > < / i t e m > < i t e m > < k e y > < s t r i n g > p a g e _ v i e w s < / s t r i n g > < / k e y > < v a l u e > < i n t > 3 < / i n t > < / v a l u e > < / i t e m > < i t e m > < k e y > < s t r i n g > b o u n c e _ r a t e < / s t r i n g > < / k e y > < v a l u e > < i n t > 4 < / i n t > < / v a l u e > < / i t e m > < i t e m > < k e y > < s t r i n g > s e s s i o n _ d u r a t i o n < / s t r i n g > < / k e y > < v a l u e > < i n t > 5 < / i n t > < / v a l u e > < / i t e m > < i t e m > < k e y > < s t r i n g >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u r c h a s e _ H i s t o r y _ D a t a _ 9 7 0 c 5 9 7 b - 8 2 6 7 - 4 b 5 3 - a 5 9 c - 5 f 9 8 d 9 1 6 8 8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 p u r c h a s e _ i d < / s t r i n g > < / k e y > < v a l u e > < i n t > 1 1 1 < / i n t > < / v a l u e > < / i t e m > < i t e m > < k e y > < s t r i n g > u s e r _ i d < / s t r i n g > < / k e y > < v a l u e > < i n t > 8 2 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i t e m > < k e y > < s t r i n g > t o t a l _ a m o u n t < / s t r i n g > < / k e y > < v a l u e > < i n t > 1 2 0 < / i n t > < / v a l u e > < / i t e m > < i t e m > < k e y > < s t r i n g > p u r c h a s e _ d a t e < / s t r i n g > < / k e y > < v a l u e > < i n t > 1 2 7 < / i n t > < / v a l u e > < / i t e m > < / C o l u m n W i d t h s > < C o l u m n D i s p l a y I n d e x > < i t e m > < k e y > < s t r i n g > p u r c h a s e _ i d 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 t o t a l _ a m o u n t < / s t r i n g > < / k e y > < v a l u e > < i n t > 4 < / i n t > < / v a l u e > < / i t e m > < i t e m > < k e y > < s t r i n g > p u r c h a s e _ d a t e 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0 1 _ P r o d u c t _ D a t a _ 7 d d 3 b 2 2 1 - 7 2 a 1 - 4 2 e d - 9 b 3 6 - 1 a d 1 6 e 2 1 7 d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 1 4 8 < / i n t > < / v a l u e > < / i t e m > < i t e m > < k e y > < s t r i n g > p r o d u c t _ n a m e < / s t r i n g > < / k e y > < v a l u e > < i n t > 1 8 6 < / i n t > < / v a l u e > < / i t e m > < i t e m > < k e y > < s t r i n g > c a t e g o r y < / s t r i n g > < / k e y > < v a l u e > < i n t > 1 3 0 < / i n t > < / v a l u e > < / i t e m > < i t e m > < k e y > < s t r i n g > p r i c e < / s t r i n g > < / k e y > < v a l u e > < i n t > 9 4 < / i n t > < / v a l u e > < / i t e m > < i t e m > < k e y > < s t r i n g > s t o c k _ l e v e l < / s t r i n g > < / k e y > < v a l u e > < i n t > 1 5 5 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 s t o c k _ l e v e l 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P r o d u c t _ D a t a _ 3 e a b e 1 9 d - 0 8 c e - 4 9 f 1 - b b a f - 1 3 0 c 1 8 a 6 7 e 9 8 , P u r c h a s e _ H i s t o r y _ D a t a _ 9 7 0 c 5 9 7 b - 8 2 6 7 - 4 b 5 3 - a 5 9 c - 5 f 9 8 d 9 1 6 8 8 b f , W e b _ A n a l y t i c s _ D a t a _ 5 4 9 b 1 5 8 f - 0 7 5 f - 4 e 2 c - 8 a 5 5 - e 3 d e 3 f 3 1 d 9 1 1 , L o g _ F i l e _ D a t a _ 6 b c f a 0 4 1 - 0 6 6 9 - 4 b b b - b b d 7 - e a a 8 f 9 e 9 0 b 2 4 , H e l p e r     u n i q u e   u s e r   i d _ 8 f 8 9 1 a 0 3 - e 7 a d - 4 5 2 7 - a 4 d c - d 5 e f f 4 0 8 0 6 e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 e l p e r     u n i q u e   u s e r   i d _ 8 f 8 9 1 a 0 3 - e 7 a d - 4 5 2 7 - a 4 d c - d 5 e f f 4 0 8 0 6 e b " > < C u s t o m C o n t e n t   x m l n s = " h t t p : / / g e m i n i / p i v o t c u s t o m i z a t i o n / T a b l e X M L _ H e l p e r   u n i q u e   u s e r   i d _ 8 f 8 9 1 a 0 3 - e 7 a d - 4 5 2 7 - a 4 d c - d 5 e f f 4 0 8 0 6 e b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/ C o l u m n W i d t h s > < C o l u m n D i s p l a y I n d e x > < i t e m > < k e y > < s t r i n g > u s e r _ i d 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BE92087-49C9-42DB-866C-209EFC84C18D}">
  <ds:schemaRefs/>
</ds:datastoreItem>
</file>

<file path=customXml/itemProps10.xml><?xml version="1.0" encoding="utf-8"?>
<ds:datastoreItem xmlns:ds="http://schemas.openxmlformats.org/officeDocument/2006/customXml" ds:itemID="{BF6606A8-6710-457B-9F73-5BCA38211BCA}">
  <ds:schemaRefs/>
</ds:datastoreItem>
</file>

<file path=customXml/itemProps11.xml><?xml version="1.0" encoding="utf-8"?>
<ds:datastoreItem xmlns:ds="http://schemas.openxmlformats.org/officeDocument/2006/customXml" ds:itemID="{DBD26AB8-4136-46E3-9374-F394666C1CA6}">
  <ds:schemaRefs/>
</ds:datastoreItem>
</file>

<file path=customXml/itemProps12.xml><?xml version="1.0" encoding="utf-8"?>
<ds:datastoreItem xmlns:ds="http://schemas.openxmlformats.org/officeDocument/2006/customXml" ds:itemID="{581E67C2-4601-42B4-9B7F-D6B53EED9B13}">
  <ds:schemaRefs/>
</ds:datastoreItem>
</file>

<file path=customXml/itemProps13.xml><?xml version="1.0" encoding="utf-8"?>
<ds:datastoreItem xmlns:ds="http://schemas.openxmlformats.org/officeDocument/2006/customXml" ds:itemID="{5EF63FDD-5852-47B8-8D22-0565B463CEE3}">
  <ds:schemaRefs/>
</ds:datastoreItem>
</file>

<file path=customXml/itemProps14.xml><?xml version="1.0" encoding="utf-8"?>
<ds:datastoreItem xmlns:ds="http://schemas.openxmlformats.org/officeDocument/2006/customXml" ds:itemID="{B6888B9A-37CB-4A4A-9772-C24D3EBF78F6}">
  <ds:schemaRefs/>
</ds:datastoreItem>
</file>

<file path=customXml/itemProps15.xml><?xml version="1.0" encoding="utf-8"?>
<ds:datastoreItem xmlns:ds="http://schemas.openxmlformats.org/officeDocument/2006/customXml" ds:itemID="{57EED36A-D41E-4525-9AFD-5F9A4D486D6E}">
  <ds:schemaRefs/>
</ds:datastoreItem>
</file>

<file path=customXml/itemProps16.xml><?xml version="1.0" encoding="utf-8"?>
<ds:datastoreItem xmlns:ds="http://schemas.openxmlformats.org/officeDocument/2006/customXml" ds:itemID="{C38A3441-B92A-4F66-A329-F90841EE769A}">
  <ds:schemaRefs/>
</ds:datastoreItem>
</file>

<file path=customXml/itemProps17.xml><?xml version="1.0" encoding="utf-8"?>
<ds:datastoreItem xmlns:ds="http://schemas.openxmlformats.org/officeDocument/2006/customXml" ds:itemID="{6E934484-7755-42E8-8A74-DACA94B8049E}">
  <ds:schemaRefs/>
</ds:datastoreItem>
</file>

<file path=customXml/itemProps18.xml><?xml version="1.0" encoding="utf-8"?>
<ds:datastoreItem xmlns:ds="http://schemas.openxmlformats.org/officeDocument/2006/customXml" ds:itemID="{A3C46398-6BED-4E71-888F-88C2400CB3FB}">
  <ds:schemaRefs/>
</ds:datastoreItem>
</file>

<file path=customXml/itemProps19.xml><?xml version="1.0" encoding="utf-8"?>
<ds:datastoreItem xmlns:ds="http://schemas.openxmlformats.org/officeDocument/2006/customXml" ds:itemID="{2FD0D9D4-B95B-4984-BD86-5C80009192F7}">
  <ds:schemaRefs/>
</ds:datastoreItem>
</file>

<file path=customXml/itemProps2.xml><?xml version="1.0" encoding="utf-8"?>
<ds:datastoreItem xmlns:ds="http://schemas.openxmlformats.org/officeDocument/2006/customXml" ds:itemID="{6BC7227C-3A31-46DC-B496-D5D887E1E585}">
  <ds:schemaRefs/>
</ds:datastoreItem>
</file>

<file path=customXml/itemProps20.xml><?xml version="1.0" encoding="utf-8"?>
<ds:datastoreItem xmlns:ds="http://schemas.openxmlformats.org/officeDocument/2006/customXml" ds:itemID="{9F72884D-17B9-4D46-9487-173ECFF94DD9}">
  <ds:schemaRefs/>
</ds:datastoreItem>
</file>

<file path=customXml/itemProps21.xml><?xml version="1.0" encoding="utf-8"?>
<ds:datastoreItem xmlns:ds="http://schemas.openxmlformats.org/officeDocument/2006/customXml" ds:itemID="{9B4BFFFA-D194-43A4-9F0D-9C69FECF20F4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CD9CAD53-6936-48E4-8F35-18F4073BCAAA}">
  <ds:schemaRefs/>
</ds:datastoreItem>
</file>

<file path=customXml/itemProps23.xml><?xml version="1.0" encoding="utf-8"?>
<ds:datastoreItem xmlns:ds="http://schemas.openxmlformats.org/officeDocument/2006/customXml" ds:itemID="{14268E61-71E0-48F8-AC23-DD885E1031CD}">
  <ds:schemaRefs/>
</ds:datastoreItem>
</file>

<file path=customXml/itemProps24.xml><?xml version="1.0" encoding="utf-8"?>
<ds:datastoreItem xmlns:ds="http://schemas.openxmlformats.org/officeDocument/2006/customXml" ds:itemID="{455738BA-ED86-451D-B0DF-606A0C23B63D}">
  <ds:schemaRefs/>
</ds:datastoreItem>
</file>

<file path=customXml/itemProps25.xml><?xml version="1.0" encoding="utf-8"?>
<ds:datastoreItem xmlns:ds="http://schemas.openxmlformats.org/officeDocument/2006/customXml" ds:itemID="{4B5EC2D0-C434-4FAC-8E79-F1EB3D40AD25}">
  <ds:schemaRefs/>
</ds:datastoreItem>
</file>

<file path=customXml/itemProps26.xml><?xml version="1.0" encoding="utf-8"?>
<ds:datastoreItem xmlns:ds="http://schemas.openxmlformats.org/officeDocument/2006/customXml" ds:itemID="{901FEFC7-DCB3-41A7-848E-C38137D35EC1}">
  <ds:schemaRefs/>
</ds:datastoreItem>
</file>

<file path=customXml/itemProps27.xml><?xml version="1.0" encoding="utf-8"?>
<ds:datastoreItem xmlns:ds="http://schemas.openxmlformats.org/officeDocument/2006/customXml" ds:itemID="{F3BFB308-1BF1-41AA-A6D2-37500CE796FB}">
  <ds:schemaRefs/>
</ds:datastoreItem>
</file>

<file path=customXml/itemProps28.xml><?xml version="1.0" encoding="utf-8"?>
<ds:datastoreItem xmlns:ds="http://schemas.openxmlformats.org/officeDocument/2006/customXml" ds:itemID="{C29D9EFD-49CD-44A1-BE4F-D1FFF80847AD}">
  <ds:schemaRefs/>
</ds:datastoreItem>
</file>

<file path=customXml/itemProps29.xml><?xml version="1.0" encoding="utf-8"?>
<ds:datastoreItem xmlns:ds="http://schemas.openxmlformats.org/officeDocument/2006/customXml" ds:itemID="{F786E001-3C05-4A81-8D6C-6FFDC5AC98F2}">
  <ds:schemaRefs/>
</ds:datastoreItem>
</file>

<file path=customXml/itemProps3.xml><?xml version="1.0" encoding="utf-8"?>
<ds:datastoreItem xmlns:ds="http://schemas.openxmlformats.org/officeDocument/2006/customXml" ds:itemID="{FE8A7EBC-3A6E-42E6-94BB-F4070503765E}">
  <ds:schemaRefs/>
</ds:datastoreItem>
</file>

<file path=customXml/itemProps30.xml><?xml version="1.0" encoding="utf-8"?>
<ds:datastoreItem xmlns:ds="http://schemas.openxmlformats.org/officeDocument/2006/customXml" ds:itemID="{99EC0BC0-F962-40CB-9F93-20F8122AE8E6}">
  <ds:schemaRefs/>
</ds:datastoreItem>
</file>

<file path=customXml/itemProps31.xml><?xml version="1.0" encoding="utf-8"?>
<ds:datastoreItem xmlns:ds="http://schemas.openxmlformats.org/officeDocument/2006/customXml" ds:itemID="{44028E6C-309F-47FB-8CD2-22DFC0EF3A22}">
  <ds:schemaRefs/>
</ds:datastoreItem>
</file>

<file path=customXml/itemProps32.xml><?xml version="1.0" encoding="utf-8"?>
<ds:datastoreItem xmlns:ds="http://schemas.openxmlformats.org/officeDocument/2006/customXml" ds:itemID="{4E6D2906-354F-4BE9-B2FA-256BE47A097F}">
  <ds:schemaRefs/>
</ds:datastoreItem>
</file>

<file path=customXml/itemProps4.xml><?xml version="1.0" encoding="utf-8"?>
<ds:datastoreItem xmlns:ds="http://schemas.openxmlformats.org/officeDocument/2006/customXml" ds:itemID="{1C59316E-B5F1-4A06-A4C0-311579F9EF57}">
  <ds:schemaRefs/>
</ds:datastoreItem>
</file>

<file path=customXml/itemProps5.xml><?xml version="1.0" encoding="utf-8"?>
<ds:datastoreItem xmlns:ds="http://schemas.openxmlformats.org/officeDocument/2006/customXml" ds:itemID="{C002EFFB-C500-4B78-87E5-0FB96B5D20CE}">
  <ds:schemaRefs/>
</ds:datastoreItem>
</file>

<file path=customXml/itemProps6.xml><?xml version="1.0" encoding="utf-8"?>
<ds:datastoreItem xmlns:ds="http://schemas.openxmlformats.org/officeDocument/2006/customXml" ds:itemID="{7BED68BA-A366-4BBD-AC5C-6FC68A37C836}">
  <ds:schemaRefs/>
</ds:datastoreItem>
</file>

<file path=customXml/itemProps7.xml><?xml version="1.0" encoding="utf-8"?>
<ds:datastoreItem xmlns:ds="http://schemas.openxmlformats.org/officeDocument/2006/customXml" ds:itemID="{0C661656-714D-4DF8-86B0-F17D92CBF6B7}">
  <ds:schemaRefs/>
</ds:datastoreItem>
</file>

<file path=customXml/itemProps8.xml><?xml version="1.0" encoding="utf-8"?>
<ds:datastoreItem xmlns:ds="http://schemas.openxmlformats.org/officeDocument/2006/customXml" ds:itemID="{4D64E315-5D4E-4497-B8F8-AB005ADBDB44}">
  <ds:schemaRefs/>
</ds:datastoreItem>
</file>

<file path=customXml/itemProps9.xml><?xml version="1.0" encoding="utf-8"?>
<ds:datastoreItem xmlns:ds="http://schemas.openxmlformats.org/officeDocument/2006/customXml" ds:itemID="{86862295-E1C7-4798-9DB5-854A9052DE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KP01</vt:lpstr>
      <vt:lpstr>KP02</vt:lpstr>
      <vt:lpstr>KP03</vt:lpstr>
      <vt:lpstr>KP04(1)</vt:lpstr>
      <vt:lpstr>KP04(2)</vt:lpstr>
      <vt:lpstr>KP05(1)</vt:lpstr>
      <vt:lpstr>KP05(2)</vt:lpstr>
      <vt:lpstr>KP06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 Myae Aung</dc:creator>
  <cp:lastModifiedBy>Htoo Wai Lwin</cp:lastModifiedBy>
  <dcterms:created xsi:type="dcterms:W3CDTF">2015-06-05T18:17:20Z</dcterms:created>
  <dcterms:modified xsi:type="dcterms:W3CDTF">2025-06-18T05:04:47Z</dcterms:modified>
</cp:coreProperties>
</file>