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1\"/>
    </mc:Choice>
  </mc:AlternateContent>
  <xr:revisionPtr revIDLastSave="0" documentId="13_ncr:1_{740F7445-2A82-4682-AEDC-8B08B2E34C4C}" xr6:coauthVersionLast="47" xr6:coauthVersionMax="47" xr10:uidLastSave="{00000000-0000-0000-0000-000000000000}"/>
  <bookViews>
    <workbookView xWindow="38280" yWindow="-120" windowWidth="38640" windowHeight="21120" activeTab="1" xr2:uid="{00000000-000D-0000-FFFF-FFFF00000000}"/>
  </bookViews>
  <sheets>
    <sheet name="Sheet1" sheetId="1" r:id="rId1"/>
    <sheet name="无风化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3" i="2" l="1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<sst xmlns="http://schemas.openxmlformats.org/spreadsheetml/2006/main" count="177" uniqueCount="102">
  <si>
    <t>二氧化硅(SiO2)_归一化</t>
  </si>
  <si>
    <t>氧化钠(Na2O)_归一化</t>
  </si>
  <si>
    <t>氧化钾(K2O)_归一化</t>
  </si>
  <si>
    <t>氧化钙(CaO)_归一化</t>
  </si>
  <si>
    <t>氧化镁(MgO)_归一化</t>
  </si>
  <si>
    <t>氧化铝(Al2O3)_归一化</t>
  </si>
  <si>
    <t>氧化铁(Fe2O3)_归一化</t>
  </si>
  <si>
    <t>氧化铜(CuO)_归一化</t>
  </si>
  <si>
    <t>氧化铅(PbO)_归一化</t>
  </si>
  <si>
    <t>氧化钡(BaO)_归一化</t>
  </si>
  <si>
    <t>五氧化二磷(P2O5)_归一化</t>
  </si>
  <si>
    <t>氧化锶(SrO)_归一化</t>
  </si>
  <si>
    <t>氧化锡(SnO2)_归一化</t>
  </si>
  <si>
    <t>二氧化硫(SO2)_归一化</t>
  </si>
  <si>
    <t>量化风化</t>
  </si>
  <si>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</si>
  <si>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</si>
  <si>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</si>
  <si>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</si>
  <si>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</si>
  <si>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</si>
  <si>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</si>
  <si>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</si>
  <si>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</si>
  <si>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</si>
  <si>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</si>
  <si>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</si>
  <si>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</si>
  <si>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</si>
  <si>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</si>
  <si>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总和</t>
  </si>
  <si>
    <t>纹饰</t>
  </si>
  <si>
    <t>类型</t>
  </si>
  <si>
    <t>颜色</t>
  </si>
  <si>
    <t>表面风化</t>
  </si>
  <si>
    <t>02</t>
  </si>
  <si>
    <t>风化</t>
  </si>
  <si>
    <t>08</t>
  </si>
  <si>
    <t>08严重风化点</t>
  </si>
  <si>
    <t>11</t>
  </si>
  <si>
    <t>19</t>
  </si>
  <si>
    <t>26</t>
  </si>
  <si>
    <t>26严重风化点</t>
  </si>
  <si>
    <t>34</t>
  </si>
  <si>
    <t>36</t>
  </si>
  <si>
    <t>38</t>
  </si>
  <si>
    <t>39</t>
  </si>
  <si>
    <t>40</t>
  </si>
  <si>
    <t>41</t>
  </si>
  <si>
    <t>43部位1</t>
  </si>
  <si>
    <t>43部位2</t>
  </si>
  <si>
    <t>48</t>
  </si>
  <si>
    <t>49</t>
  </si>
  <si>
    <t>50</t>
  </si>
  <si>
    <t>50未风化点</t>
  </si>
  <si>
    <t>51部位1</t>
  </si>
  <si>
    <t>51部位2</t>
  </si>
  <si>
    <t>52</t>
  </si>
  <si>
    <t>54</t>
  </si>
  <si>
    <t>54严重风化点</t>
  </si>
  <si>
    <t>56</t>
  </si>
  <si>
    <t>57</t>
  </si>
  <si>
    <t>58</t>
  </si>
  <si>
    <t>20</t>
  </si>
  <si>
    <t>铅钡</t>
  </si>
  <si>
    <t>无风化</t>
  </si>
  <si>
    <t>23未风化点</t>
  </si>
  <si>
    <t>24</t>
  </si>
  <si>
    <t>25未风化点</t>
  </si>
  <si>
    <t>28未风化点</t>
  </si>
  <si>
    <t>29未风化点</t>
  </si>
  <si>
    <t>30部位1</t>
  </si>
  <si>
    <t>30部位2</t>
  </si>
  <si>
    <t>31</t>
  </si>
  <si>
    <t>32</t>
  </si>
  <si>
    <t>33</t>
  </si>
  <si>
    <t>35</t>
  </si>
  <si>
    <t>37</t>
  </si>
  <si>
    <t>42未风化点1</t>
  </si>
  <si>
    <t>42未风化点2</t>
  </si>
  <si>
    <t>44未风化点</t>
  </si>
  <si>
    <t>45</t>
  </si>
  <si>
    <t>46</t>
  </si>
  <si>
    <t>47</t>
  </si>
  <si>
    <t>49未风化点</t>
  </si>
  <si>
    <t>53未风化点</t>
  </si>
  <si>
    <t>55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</si>
  <si>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</si>
  <si>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</si>
  <si>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</si>
  <si>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</si>
  <si>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</si>
  <si>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</si>
  <si>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</si>
  <si>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</si>
  <si>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</si>
  <si>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</si>
  <si>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</si>
  <si>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</si>
  <si>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</si>
  <si>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</si>
  <si>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label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</si>
</sst>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color rgb="FF000000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C00000"/>
      <name val="宋体"/>
      <family val="3"/>
      <charset val="134"/>
      <scheme val="minor"/>
    </font>
    <font>
      <b/>
      <sz val="10"/>
      <color rgb="FFC00000"/>
      <name val="Times New Roman"/>
      <family val="1"/>
    </font>
    <font>
      <b/>
      <sz val="10"/>
      <color rgb="FFC00000"/>
      <name val="宋体"/>
      <family val="3"/>
      <charset val="134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3" fillId="0" borderId="3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2" xfId="0" applyBorder="1"/>
    <xf numFmtId="49" fontId="5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28"/>
  <sheetViews>
    <sheetView topLeftCell="L16" workbookViewId="0">
      <selection activeCell="Y28" sqref="Y28"/>
    </sheetView>
  </sheetViews>
  <sheetFormatPr defaultRowHeight="13.5" x14ac:dyDescent="0.3"/>
  <cols>
    <col min="1" max="14" width="13.59765625" style="6" bestFit="1" customWidth="1"/>
    <col min="15" max="15" width="13.59765625" style="7" bestFit="1" customWidth="1"/>
    <col min="16" max="16" width="13.59765625" bestFit="1" customWidth="1"/>
    <col min="17" max="30" width="13.59765625" style="6" bestFit="1" customWidth="1"/>
    <col min="31" max="34" width="13.59765625" style="7" bestFit="1" customWidth="1"/>
    <col min="35" max="35" width="13.59765625" bestFit="1" customWidth="1"/>
  </cols>
  <sheetData>
    <row r="1" spans="1:35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</row>
    <row r="2" spans="1:35" ht="18.75" customHeight="1" x14ac:dyDescent="0.45">
      <c r="A2" s="4">
        <v>1.904561919260854E-2</v>
      </c>
      <c r="B2" s="4">
        <v>3.3907889508558452E-4</v>
      </c>
      <c r="C2" s="4">
        <v>9.8026774460154467E-2</v>
      </c>
      <c r="D2" s="4">
        <v>2.285467522959618E-2</v>
      </c>
      <c r="E2" s="4">
        <v>3.4452823754198177E-2</v>
      </c>
      <c r="F2" s="4">
        <v>3.1884703132825112E-2</v>
      </c>
      <c r="G2" s="4">
        <v>5.2374451617437208E-2</v>
      </c>
      <c r="H2" s="4">
        <v>2.787273674543028E-3</v>
      </c>
      <c r="I2" s="4">
        <v>2.9024973838970451E-2</v>
      </c>
      <c r="J2" s="4">
        <v>1.118276744958906E-4</v>
      </c>
      <c r="K2" s="4">
        <v>2.1718569298486201E-2</v>
      </c>
      <c r="L2" s="4">
        <v>1.0864119203514089E-2</v>
      </c>
      <c r="M2" s="4">
        <v>5.0114566454869097E-4</v>
      </c>
      <c r="N2" s="4">
        <v>3.7763803366113499E-4</v>
      </c>
      <c r="O2" s="5">
        <v>2</v>
      </c>
      <c r="P2" t="s">
        <v>35</v>
      </c>
      <c r="Q2" s="4">
        <v>36.28</v>
      </c>
      <c r="R2" s="4">
        <v>2.00158952427834E-2</v>
      </c>
      <c r="S2" s="4">
        <v>1.05</v>
      </c>
      <c r="T2" s="4">
        <v>2.34</v>
      </c>
      <c r="U2" s="4">
        <v>1.18</v>
      </c>
      <c r="V2" s="4">
        <v>5.73</v>
      </c>
      <c r="W2" s="4">
        <v>1.86</v>
      </c>
      <c r="X2" s="4">
        <v>0.26</v>
      </c>
      <c r="Y2" s="4">
        <v>47.43</v>
      </c>
      <c r="Z2" s="4">
        <v>5.7665039296579602E-2</v>
      </c>
      <c r="AA2" s="4">
        <v>3.57</v>
      </c>
      <c r="AB2" s="4">
        <v>0.19</v>
      </c>
      <c r="AC2" s="4">
        <v>3.64404748388444E-3</v>
      </c>
      <c r="AD2" s="4">
        <v>2.86750179767662E-2</v>
      </c>
      <c r="AE2" s="5">
        <v>100</v>
      </c>
      <c r="AF2" s="5">
        <v>2</v>
      </c>
      <c r="AG2" s="5">
        <v>2</v>
      </c>
      <c r="AH2" s="5">
        <v>2</v>
      </c>
      <c r="AI2" t="s">
        <v>36</v>
      </c>
    </row>
    <row r="3" spans="1:35" ht="18.75" customHeight="1" x14ac:dyDescent="0.45">
      <c r="A3" s="4">
        <v>1.0572733476822929E-2</v>
      </c>
      <c r="B3" s="4">
        <v>2.1644739960352058E-3</v>
      </c>
      <c r="C3" s="4">
        <v>6.8565363159597446E-4</v>
      </c>
      <c r="D3" s="4">
        <v>1.445509373495827E-2</v>
      </c>
      <c r="E3" s="4">
        <v>5.0596977764036074E-4</v>
      </c>
      <c r="F3" s="4">
        <v>7.4564576261755061E-3</v>
      </c>
      <c r="G3" s="4">
        <v>3.821716288173278E-4</v>
      </c>
      <c r="H3" s="4">
        <v>0.1115981498153574</v>
      </c>
      <c r="I3" s="4">
        <v>1.7550838070876498E-2</v>
      </c>
      <c r="J3" s="4">
        <v>6.0563182078917137E-2</v>
      </c>
      <c r="K3" s="4">
        <v>2.1840241955620579E-2</v>
      </c>
      <c r="L3" s="4">
        <v>2.1156442659474809E-2</v>
      </c>
      <c r="M3" s="4">
        <v>1.923252359490781E-3</v>
      </c>
      <c r="N3" s="4">
        <v>3.3977524534950787E-2</v>
      </c>
      <c r="O3" s="5">
        <v>2</v>
      </c>
      <c r="P3" t="s">
        <v>37</v>
      </c>
      <c r="Q3" s="4">
        <v>20.14</v>
      </c>
      <c r="R3" s="4">
        <v>0.12776933447725899</v>
      </c>
      <c r="S3" s="4">
        <v>7.3442823875471902E-3</v>
      </c>
      <c r="T3" s="4">
        <v>1.48</v>
      </c>
      <c r="U3" s="4">
        <v>1.7329329574702099E-2</v>
      </c>
      <c r="V3" s="4">
        <v>1.34</v>
      </c>
      <c r="W3" s="4">
        <v>1.3572251501408899E-2</v>
      </c>
      <c r="X3" s="4">
        <v>10.41</v>
      </c>
      <c r="Y3" s="4">
        <v>28.68</v>
      </c>
      <c r="Z3" s="4">
        <v>31.23</v>
      </c>
      <c r="AA3" s="4">
        <v>3.59</v>
      </c>
      <c r="AB3" s="4">
        <v>0.37</v>
      </c>
      <c r="AC3" s="4">
        <v>1.39848020590753E-2</v>
      </c>
      <c r="AD3" s="4">
        <v>2.58</v>
      </c>
      <c r="AE3" s="5">
        <v>100</v>
      </c>
      <c r="AF3" s="5">
        <v>1</v>
      </c>
      <c r="AG3" s="5">
        <v>2</v>
      </c>
      <c r="AH3" s="5">
        <v>3</v>
      </c>
      <c r="AI3" t="s">
        <v>36</v>
      </c>
    </row>
    <row r="4" spans="1:35" ht="18.75" customHeight="1" x14ac:dyDescent="0.45">
      <c r="A4" s="4">
        <v>2.420074544595517E-3</v>
      </c>
      <c r="B4" s="4">
        <v>2.1297446399357881E-2</v>
      </c>
      <c r="C4" s="4">
        <v>7.8080297873635253E-3</v>
      </c>
      <c r="D4" s="4">
        <v>3.1156587171970861E-2</v>
      </c>
      <c r="E4" s="4">
        <v>4.7384898113125009E-3</v>
      </c>
      <c r="F4" s="4">
        <v>6.1766178843692624E-3</v>
      </c>
      <c r="G4" s="4">
        <v>3.6781717218562471E-3</v>
      </c>
      <c r="H4" s="4">
        <v>3.3661689761788877E-2</v>
      </c>
      <c r="I4" s="4">
        <v>1.985790430264792E-2</v>
      </c>
      <c r="J4" s="4">
        <v>5.9380231676479107E-2</v>
      </c>
      <c r="K4" s="4">
        <v>4.5992264396794311E-2</v>
      </c>
      <c r="L4" s="4">
        <v>3.0305174620328789E-2</v>
      </c>
      <c r="M4" s="4">
        <v>1.7363301691283101E-2</v>
      </c>
      <c r="N4" s="4">
        <v>0.19793883479081789</v>
      </c>
      <c r="O4" s="5">
        <v>2</v>
      </c>
      <c r="P4" t="s">
        <v>38</v>
      </c>
      <c r="Q4" s="4">
        <v>4.6100000000000003</v>
      </c>
      <c r="R4" s="4">
        <v>1.25719253615223</v>
      </c>
      <c r="S4" s="4">
        <v>8.36346122973185E-2</v>
      </c>
      <c r="T4" s="4">
        <v>3.19</v>
      </c>
      <c r="U4" s="4">
        <v>0.162292008842016</v>
      </c>
      <c r="V4" s="4">
        <v>1.1100000000000001</v>
      </c>
      <c r="W4" s="4">
        <v>0.13062474529804699</v>
      </c>
      <c r="X4" s="4">
        <v>3.14</v>
      </c>
      <c r="Y4" s="4">
        <v>32.450000000000003</v>
      </c>
      <c r="Z4" s="4">
        <v>30.62</v>
      </c>
      <c r="AA4" s="4">
        <v>7.56</v>
      </c>
      <c r="AB4" s="4">
        <v>0.53</v>
      </c>
      <c r="AC4" s="4">
        <v>0.126256097410375</v>
      </c>
      <c r="AD4" s="4">
        <v>15.03</v>
      </c>
      <c r="AE4" s="5">
        <v>100</v>
      </c>
      <c r="AF4" s="5">
        <v>1</v>
      </c>
      <c r="AG4" s="5">
        <v>2</v>
      </c>
      <c r="AH4" s="5">
        <v>3</v>
      </c>
      <c r="AI4" t="s">
        <v>36</v>
      </c>
    </row>
    <row r="5" spans="1:35" ht="18.75" customHeight="1" x14ac:dyDescent="0.45">
      <c r="A5" s="4">
        <v>1.7633471573310942E-2</v>
      </c>
      <c r="B5" s="4">
        <v>1.504782723477073E-2</v>
      </c>
      <c r="C5" s="4">
        <v>1.9605354892030889E-2</v>
      </c>
      <c r="D5" s="4">
        <v>3.428201284439427E-2</v>
      </c>
      <c r="E5" s="4">
        <v>2.073008886905145E-2</v>
      </c>
      <c r="F5" s="4">
        <v>1.49685604585165E-2</v>
      </c>
      <c r="G5" s="4">
        <v>3.4822649353908378E-3</v>
      </c>
      <c r="H5" s="4">
        <v>5.2850996982681253E-2</v>
      </c>
      <c r="I5" s="4">
        <v>1.5537509714768281E-2</v>
      </c>
      <c r="J5" s="4">
        <v>2.8332631769868059E-2</v>
      </c>
      <c r="K5" s="4">
        <v>5.7064476196022583E-2</v>
      </c>
      <c r="L5" s="4">
        <v>2.1156442659474809E-2</v>
      </c>
      <c r="M5" s="4">
        <v>1.060514099440746E-2</v>
      </c>
      <c r="N5" s="4">
        <v>1.1996723096179419E-2</v>
      </c>
      <c r="O5" s="5">
        <v>2</v>
      </c>
      <c r="P5" t="s">
        <v>39</v>
      </c>
      <c r="Q5" s="4">
        <v>33.590000000000003</v>
      </c>
      <c r="R5" s="4">
        <v>0.88827626233314005</v>
      </c>
      <c r="S5" s="4">
        <v>0.21</v>
      </c>
      <c r="T5" s="4">
        <v>3.51</v>
      </c>
      <c r="U5" s="4">
        <v>0.71</v>
      </c>
      <c r="V5" s="4">
        <v>2.69</v>
      </c>
      <c r="W5" s="4">
        <v>0.123667409964261</v>
      </c>
      <c r="X5" s="4">
        <v>4.93</v>
      </c>
      <c r="Y5" s="4">
        <v>25.39</v>
      </c>
      <c r="Z5" s="4">
        <v>14.61</v>
      </c>
      <c r="AA5" s="4">
        <v>9.3800000000000008</v>
      </c>
      <c r="AB5" s="4">
        <v>0.37</v>
      </c>
      <c r="AC5" s="4">
        <v>7.7114579833216207E-2</v>
      </c>
      <c r="AD5" s="4">
        <v>0.91094174786938298</v>
      </c>
      <c r="AE5" s="4">
        <v>97.39</v>
      </c>
      <c r="AF5" s="5">
        <v>1</v>
      </c>
      <c r="AG5" s="5">
        <v>2</v>
      </c>
      <c r="AH5" s="5">
        <v>2</v>
      </c>
      <c r="AI5" t="s">
        <v>36</v>
      </c>
    </row>
    <row r="6" spans="1:35" ht="18.75" customHeight="1" x14ac:dyDescent="0.45">
      <c r="A6" s="4">
        <v>1.5559871909286579E-2</v>
      </c>
      <c r="B6" s="4">
        <v>6.3468415935425083E-3</v>
      </c>
      <c r="C6" s="4">
        <v>4.9881485994399477E-3</v>
      </c>
      <c r="D6" s="4">
        <v>2.8617178813126851E-2</v>
      </c>
      <c r="E6" s="4">
        <v>1.7226411877099088E-2</v>
      </c>
      <c r="F6" s="4">
        <v>1.9865338601079519E-2</v>
      </c>
      <c r="G6" s="4">
        <v>3.7450548737199732E-2</v>
      </c>
      <c r="H6" s="4">
        <v>3.7628194606330871E-2</v>
      </c>
      <c r="I6" s="4">
        <v>2.6203866324788411E-2</v>
      </c>
      <c r="J6" s="4">
        <v>1.0375056808267899E-2</v>
      </c>
      <c r="K6" s="4">
        <v>5.3718478124827232E-2</v>
      </c>
      <c r="L6" s="4">
        <v>1.0864119203514089E-2</v>
      </c>
      <c r="M6" s="4">
        <v>7.6074182739149432E-3</v>
      </c>
      <c r="N6" s="4">
        <v>9.9640799735084586E-3</v>
      </c>
      <c r="O6" s="5">
        <v>2</v>
      </c>
      <c r="P6" t="s">
        <v>40</v>
      </c>
      <c r="Q6" s="4">
        <v>29.64</v>
      </c>
      <c r="R6" s="4">
        <v>0.37465533331652101</v>
      </c>
      <c r="S6" s="4">
        <v>5.3429851775250302E-2</v>
      </c>
      <c r="T6" s="4">
        <v>2.93</v>
      </c>
      <c r="U6" s="4">
        <v>0.59</v>
      </c>
      <c r="V6" s="4">
        <v>3.57</v>
      </c>
      <c r="W6" s="4">
        <v>1.33</v>
      </c>
      <c r="X6" s="4">
        <v>3.51</v>
      </c>
      <c r="Y6" s="4">
        <v>42.82</v>
      </c>
      <c r="Z6" s="4">
        <v>5.35</v>
      </c>
      <c r="AA6" s="4">
        <v>8.83</v>
      </c>
      <c r="AB6" s="4">
        <v>0.19</v>
      </c>
      <c r="AC6" s="4">
        <v>5.5316837759898103E-2</v>
      </c>
      <c r="AD6" s="4">
        <v>0.75659797714833898</v>
      </c>
      <c r="AE6" s="5">
        <v>100</v>
      </c>
      <c r="AF6" s="5">
        <v>2</v>
      </c>
      <c r="AG6" s="5">
        <v>2</v>
      </c>
      <c r="AH6" s="5">
        <v>2</v>
      </c>
      <c r="AI6" t="s">
        <v>36</v>
      </c>
    </row>
    <row r="7" spans="1:35" ht="18.75" customHeight="1" x14ac:dyDescent="0.45">
      <c r="A7" s="4">
        <v>1.0388996797732159E-2</v>
      </c>
      <c r="B7" s="4">
        <v>2.158899381549634E-3</v>
      </c>
      <c r="C7" s="4">
        <v>7.1069497018826739E-4</v>
      </c>
      <c r="D7" s="4">
        <v>1.406441552590534E-2</v>
      </c>
      <c r="E7" s="4">
        <v>5.1784739708811585E-4</v>
      </c>
      <c r="F7" s="4">
        <v>3.8951644315842189E-3</v>
      </c>
      <c r="G7" s="4">
        <v>3.794870242230446E-4</v>
      </c>
      <c r="H7" s="4">
        <v>0.11331339515353769</v>
      </c>
      <c r="I7" s="4">
        <v>1.8070998892363431E-2</v>
      </c>
      <c r="J7" s="4">
        <v>6.2541230292829889E-2</v>
      </c>
      <c r="K7" s="4">
        <v>1.9041770841529922E-2</v>
      </c>
      <c r="L7" s="4">
        <v>2.5730808639901799E-2</v>
      </c>
      <c r="M7" s="4">
        <v>1.8887857383430001E-3</v>
      </c>
      <c r="N7" s="4">
        <v>2.5812382980040131E-2</v>
      </c>
      <c r="O7" s="5">
        <v>2</v>
      </c>
      <c r="P7" t="s">
        <v>41</v>
      </c>
      <c r="Q7" s="4">
        <v>19.79</v>
      </c>
      <c r="R7" s="4">
        <v>0.12744026386514101</v>
      </c>
      <c r="S7" s="4">
        <v>7.6125091619841604E-3</v>
      </c>
      <c r="T7" s="4">
        <v>1.44</v>
      </c>
      <c r="U7" s="4">
        <v>1.77361348644033E-2</v>
      </c>
      <c r="V7" s="4">
        <v>0.7</v>
      </c>
      <c r="W7" s="4">
        <v>1.34769118006357E-2</v>
      </c>
      <c r="X7" s="4">
        <v>10.57</v>
      </c>
      <c r="Y7" s="4">
        <v>29.53</v>
      </c>
      <c r="Z7" s="4">
        <v>32.25</v>
      </c>
      <c r="AA7" s="4">
        <v>3.13</v>
      </c>
      <c r="AB7" s="4">
        <v>0.45</v>
      </c>
      <c r="AC7" s="4">
        <v>1.3734180307843199E-2</v>
      </c>
      <c r="AD7" s="4">
        <v>1.96</v>
      </c>
      <c r="AE7" s="5">
        <v>100</v>
      </c>
      <c r="AF7" s="5">
        <v>1</v>
      </c>
      <c r="AG7" s="5">
        <v>2</v>
      </c>
      <c r="AH7" s="5">
        <v>3</v>
      </c>
      <c r="AI7" t="s">
        <v>36</v>
      </c>
    </row>
    <row r="8" spans="1:35" ht="18.75" customHeight="1" x14ac:dyDescent="0.45">
      <c r="A8" s="4">
        <v>1.952858417764712E-3</v>
      </c>
      <c r="B8" s="4">
        <v>1.398020691589735E-3</v>
      </c>
      <c r="C8" s="4">
        <v>3.7343533127677887E-2</v>
      </c>
      <c r="D8" s="4">
        <v>2.93985352312327E-2</v>
      </c>
      <c r="E8" s="4">
        <v>3.2253888991689108E-4</v>
      </c>
      <c r="F8" s="4">
        <v>6.5661343275276842E-3</v>
      </c>
      <c r="G8" s="4">
        <v>2.2840213080506581E-4</v>
      </c>
      <c r="H8" s="4">
        <v>3.8593020109057311E-2</v>
      </c>
      <c r="I8" s="4">
        <v>1.830966091633978E-2</v>
      </c>
      <c r="J8" s="4">
        <v>6.8746871748242483E-2</v>
      </c>
      <c r="K8" s="4">
        <v>3.67451424545817E-2</v>
      </c>
      <c r="L8" s="4">
        <v>3.5451336348309152E-2</v>
      </c>
      <c r="M8" s="4">
        <v>1.1436985944161899E-3</v>
      </c>
      <c r="N8" s="4">
        <v>0.21005485129165311</v>
      </c>
      <c r="O8" s="5">
        <v>2</v>
      </c>
      <c r="P8" t="s">
        <v>42</v>
      </c>
      <c r="Q8" s="4">
        <v>3.72</v>
      </c>
      <c r="R8" s="4">
        <v>8.2525442059851101E-2</v>
      </c>
      <c r="S8" s="4">
        <v>0.4</v>
      </c>
      <c r="T8" s="4">
        <v>3.01</v>
      </c>
      <c r="U8" s="4">
        <v>1.1046870724364201E-2</v>
      </c>
      <c r="V8" s="4">
        <v>1.18</v>
      </c>
      <c r="W8" s="4">
        <v>8.1113586906938206E-3</v>
      </c>
      <c r="X8" s="4">
        <v>3.6</v>
      </c>
      <c r="Y8" s="4">
        <v>29.92</v>
      </c>
      <c r="Z8" s="4">
        <v>35.450000000000003</v>
      </c>
      <c r="AA8" s="4">
        <v>6.04</v>
      </c>
      <c r="AB8" s="4">
        <v>0.62</v>
      </c>
      <c r="AC8" s="4">
        <v>8.3163285250760794E-3</v>
      </c>
      <c r="AD8" s="4">
        <v>15.95</v>
      </c>
      <c r="AE8" s="5">
        <v>100</v>
      </c>
      <c r="AF8" s="5">
        <v>1</v>
      </c>
      <c r="AG8" s="5">
        <v>2</v>
      </c>
      <c r="AH8" s="5">
        <v>3</v>
      </c>
      <c r="AI8" t="s">
        <v>36</v>
      </c>
    </row>
    <row r="9" spans="1:35" ht="18.75" customHeight="1" x14ac:dyDescent="0.45">
      <c r="A9" s="4">
        <v>1.878313822247887E-2</v>
      </c>
      <c r="B9" s="4">
        <v>8.500006779478736E-3</v>
      </c>
      <c r="C9" s="4">
        <v>2.3339708204798679E-2</v>
      </c>
      <c r="D9" s="4">
        <v>7.6182250765320612E-3</v>
      </c>
      <c r="E9" s="4">
        <v>4.9944504921649192E-3</v>
      </c>
      <c r="F9" s="4">
        <v>9.014523398809194E-3</v>
      </c>
      <c r="G9" s="4">
        <v>1.3234404440965309E-2</v>
      </c>
      <c r="H9" s="4">
        <v>1.6187627879076811E-2</v>
      </c>
      <c r="I9" s="4">
        <v>2.848645440025457E-2</v>
      </c>
      <c r="J9" s="4">
        <v>1.9392629548164311E-2</v>
      </c>
      <c r="K9" s="4">
        <v>2.0684351712844011E-3</v>
      </c>
      <c r="L9" s="4">
        <v>1.2579506446174209E-2</v>
      </c>
      <c r="M9" s="4">
        <v>1.477843384225839E-2</v>
      </c>
      <c r="N9" s="4">
        <v>1.6063255293966329E-2</v>
      </c>
      <c r="O9" s="5">
        <v>2</v>
      </c>
      <c r="P9" t="s">
        <v>43</v>
      </c>
      <c r="Q9" s="4">
        <v>35.78</v>
      </c>
      <c r="R9" s="4">
        <v>0.501757106463534</v>
      </c>
      <c r="S9" s="4">
        <v>0.25</v>
      </c>
      <c r="T9" s="4">
        <v>0.78</v>
      </c>
      <c r="U9" s="4">
        <v>0.17105859371066701</v>
      </c>
      <c r="V9" s="4">
        <v>1.62</v>
      </c>
      <c r="W9" s="4">
        <v>0.47</v>
      </c>
      <c r="X9" s="4">
        <v>1.51</v>
      </c>
      <c r="Y9" s="4">
        <v>46.55</v>
      </c>
      <c r="Z9" s="5">
        <v>10</v>
      </c>
      <c r="AA9" s="4">
        <v>0.34</v>
      </c>
      <c r="AB9" s="4">
        <v>0.22</v>
      </c>
      <c r="AC9" s="4">
        <v>0.10746040217095799</v>
      </c>
      <c r="AD9" s="4">
        <v>1.2197238976548399</v>
      </c>
      <c r="AE9" s="4">
        <v>99.52</v>
      </c>
      <c r="AF9" s="5">
        <v>1</v>
      </c>
      <c r="AG9" s="5">
        <v>2</v>
      </c>
      <c r="AH9" s="5">
        <v>4</v>
      </c>
      <c r="AI9" t="s">
        <v>36</v>
      </c>
    </row>
    <row r="10" spans="1:35" ht="18.75" customHeight="1" x14ac:dyDescent="0.45">
      <c r="A10" s="4">
        <v>2.0772743976061742E-2</v>
      </c>
      <c r="B10" s="4">
        <v>3.7607868044842938E-2</v>
      </c>
      <c r="C10" s="4">
        <v>1.307023659468726E-2</v>
      </c>
      <c r="D10" s="4">
        <v>3.6137734337395679E-3</v>
      </c>
      <c r="E10" s="4">
        <v>4.5160924652000471E-3</v>
      </c>
      <c r="F10" s="4">
        <v>8.9032329864782156E-3</v>
      </c>
      <c r="G10" s="4">
        <v>9.0106583427848955E-3</v>
      </c>
      <c r="H10" s="4">
        <v>7.2897926872663808E-3</v>
      </c>
      <c r="I10" s="4">
        <v>2.546340209655408E-2</v>
      </c>
      <c r="J10" s="4">
        <v>2.100221780066195E-2</v>
      </c>
      <c r="K10" s="4">
        <v>4.2585429997031782E-4</v>
      </c>
      <c r="L10" s="4">
        <v>1.2579506446174209E-2</v>
      </c>
      <c r="M10" s="4">
        <v>1.559153661944571E-2</v>
      </c>
      <c r="N10" s="4">
        <v>2.2809088721358901E-2</v>
      </c>
      <c r="O10" s="5">
        <v>2</v>
      </c>
      <c r="P10" t="s">
        <v>44</v>
      </c>
      <c r="Q10" s="4">
        <v>39.57</v>
      </c>
      <c r="R10" s="4">
        <v>2.2200000000000002</v>
      </c>
      <c r="S10" s="4">
        <v>0.14000000000000001</v>
      </c>
      <c r="T10" s="4">
        <v>0.37</v>
      </c>
      <c r="U10" s="4">
        <v>0.15467495921249999</v>
      </c>
      <c r="V10" s="4">
        <v>1.6</v>
      </c>
      <c r="W10" s="4">
        <v>0.32</v>
      </c>
      <c r="X10" s="4">
        <v>0.68</v>
      </c>
      <c r="Y10" s="4">
        <v>41.61</v>
      </c>
      <c r="Z10" s="4">
        <v>10.83</v>
      </c>
      <c r="AA10" s="4">
        <v>7.0000000000000007E-2</v>
      </c>
      <c r="AB10" s="4">
        <v>0.22</v>
      </c>
      <c r="AC10" s="4">
        <v>0.11337282512291</v>
      </c>
      <c r="AD10" s="4">
        <v>1.7319522156645899</v>
      </c>
      <c r="AE10" s="4">
        <v>99.63</v>
      </c>
      <c r="AF10" s="5">
        <v>1</v>
      </c>
      <c r="AG10" s="5">
        <v>2</v>
      </c>
      <c r="AH10" s="5">
        <v>4</v>
      </c>
      <c r="AI10" t="s">
        <v>36</v>
      </c>
    </row>
    <row r="11" spans="1:35" ht="18.75" customHeight="1" x14ac:dyDescent="0.45">
      <c r="A11" s="4">
        <v>1.7286996692739781E-2</v>
      </c>
      <c r="B11" s="4">
        <v>2.337786391976723E-2</v>
      </c>
      <c r="C11" s="4">
        <v>5.6841975213663999E-3</v>
      </c>
      <c r="D11" s="4">
        <v>6.6415295538997474E-3</v>
      </c>
      <c r="E11" s="4">
        <v>3.9623743787012113E-3</v>
      </c>
      <c r="F11" s="4">
        <v>1.4300817984530629E-2</v>
      </c>
      <c r="G11" s="4">
        <v>8.1659091231488113E-3</v>
      </c>
      <c r="H11" s="4">
        <v>7.8258068554477311E-3</v>
      </c>
      <c r="I11" s="4">
        <v>3.0175447185318002E-2</v>
      </c>
      <c r="J11" s="4">
        <v>1.8985384327652861E-2</v>
      </c>
      <c r="K11" s="4">
        <v>2.9201437712250361E-3</v>
      </c>
      <c r="L11" s="4">
        <v>2.3443625649688309E-2</v>
      </c>
      <c r="M11" s="4">
        <v>1.5191590483549769E-2</v>
      </c>
      <c r="N11" s="4">
        <v>1.4788646596320979E-2</v>
      </c>
      <c r="O11" s="5">
        <v>2</v>
      </c>
      <c r="P11" t="s">
        <v>45</v>
      </c>
      <c r="Q11" s="4">
        <v>32.93</v>
      </c>
      <c r="R11" s="4">
        <v>1.38</v>
      </c>
      <c r="S11" s="4">
        <v>6.0885481852315099E-2</v>
      </c>
      <c r="T11" s="4">
        <v>0.68</v>
      </c>
      <c r="U11" s="4">
        <v>0.13571026282853499</v>
      </c>
      <c r="V11" s="4">
        <v>2.57</v>
      </c>
      <c r="W11" s="4">
        <v>0.28999999999999998</v>
      </c>
      <c r="X11" s="4">
        <v>0.73</v>
      </c>
      <c r="Y11" s="4">
        <v>49.31</v>
      </c>
      <c r="Z11" s="4">
        <v>9.7899999999999991</v>
      </c>
      <c r="AA11" s="4">
        <v>0.48</v>
      </c>
      <c r="AB11" s="4">
        <v>0.41</v>
      </c>
      <c r="AC11" s="4">
        <v>0.11046464330413</v>
      </c>
      <c r="AD11" s="4">
        <v>1.1229396120150099</v>
      </c>
      <c r="AE11" s="5">
        <v>100</v>
      </c>
      <c r="AF11" s="5">
        <v>1</v>
      </c>
      <c r="AG11" s="5">
        <v>2</v>
      </c>
      <c r="AH11" s="5">
        <v>4</v>
      </c>
      <c r="AI11" t="s">
        <v>36</v>
      </c>
    </row>
    <row r="12" spans="1:35" ht="18.75" customHeight="1" x14ac:dyDescent="0.45">
      <c r="A12" s="4">
        <v>1.3780250931807439E-2</v>
      </c>
      <c r="B12" s="4">
        <v>3.2902455562805622E-3</v>
      </c>
      <c r="C12" s="4">
        <v>3.436590727371206E-3</v>
      </c>
      <c r="D12" s="4">
        <v>1.0841320301218701E-2</v>
      </c>
      <c r="E12" s="4">
        <v>2.9367146267243942E-3</v>
      </c>
      <c r="F12" s="4">
        <v>2.7822603082744419E-3</v>
      </c>
      <c r="G12" s="4">
        <v>1.275967400747797E-3</v>
      </c>
      <c r="H12" s="4">
        <v>9.4338493599917857E-3</v>
      </c>
      <c r="I12" s="4">
        <v>3.7347546982761257E-2</v>
      </c>
      <c r="J12" s="4">
        <v>1.400147853377463E-2</v>
      </c>
      <c r="K12" s="4">
        <v>7.0570141137938367E-3</v>
      </c>
      <c r="L12" s="4">
        <v>3.4879540600755772E-2</v>
      </c>
      <c r="M12" s="4">
        <v>8.3968952718580202E-3</v>
      </c>
      <c r="N12" s="4">
        <v>1.056216849350821E-2</v>
      </c>
      <c r="O12" s="5">
        <v>2</v>
      </c>
      <c r="P12" t="s">
        <v>46</v>
      </c>
      <c r="Q12" s="4">
        <v>26.25</v>
      </c>
      <c r="R12" s="4">
        <v>0.19422385566321601</v>
      </c>
      <c r="S12" s="4">
        <v>3.6810557968593602E-2</v>
      </c>
      <c r="T12" s="4">
        <v>1.1100000000000001</v>
      </c>
      <c r="U12" s="4">
        <v>0.10058169061142699</v>
      </c>
      <c r="V12" s="4">
        <v>0.5</v>
      </c>
      <c r="W12" s="4">
        <v>4.5314066154360497E-2</v>
      </c>
      <c r="X12" s="4">
        <v>0.88</v>
      </c>
      <c r="Y12" s="4">
        <v>61.03</v>
      </c>
      <c r="Z12" s="4">
        <v>7.22</v>
      </c>
      <c r="AA12" s="4">
        <v>1.1599999999999999</v>
      </c>
      <c r="AB12" s="4">
        <v>0.61</v>
      </c>
      <c r="AC12" s="4">
        <v>6.1057467423989702E-2</v>
      </c>
      <c r="AD12" s="4">
        <v>0.80201236217842198</v>
      </c>
      <c r="AE12" s="5">
        <v>100</v>
      </c>
      <c r="AF12" s="5">
        <v>1</v>
      </c>
      <c r="AG12" s="5">
        <v>2</v>
      </c>
      <c r="AH12" s="5">
        <v>4</v>
      </c>
      <c r="AI12" t="s">
        <v>36</v>
      </c>
    </row>
    <row r="13" spans="1:35" ht="18.75" customHeight="1" x14ac:dyDescent="0.45">
      <c r="A13" s="4">
        <v>8.7721140217334251E-3</v>
      </c>
      <c r="B13" s="4">
        <v>4.7496287251878452E-3</v>
      </c>
      <c r="C13" s="4">
        <v>3.452313479326668E-3</v>
      </c>
      <c r="D13" s="4">
        <v>1.8264206273224299E-2</v>
      </c>
      <c r="E13" s="4">
        <v>1.8951795640259571E-3</v>
      </c>
      <c r="F13" s="4">
        <v>2.5040342774469981E-3</v>
      </c>
      <c r="G13" s="4">
        <v>5.3500783910285319E-3</v>
      </c>
      <c r="H13" s="4">
        <v>4.2379283512022003E-3</v>
      </c>
      <c r="I13" s="4">
        <v>4.2965283854820048E-2</v>
      </c>
      <c r="J13" s="4">
        <v>1.297366916772192E-2</v>
      </c>
      <c r="K13" s="4">
        <v>1.0768030156392321E-2</v>
      </c>
      <c r="L13" s="4">
        <v>3.8882110833629392E-2</v>
      </c>
      <c r="M13" s="4">
        <v>6.4335191893624541E-3</v>
      </c>
      <c r="N13" s="4">
        <v>7.9760329727470367E-3</v>
      </c>
      <c r="O13" s="5">
        <v>2</v>
      </c>
      <c r="P13" t="s">
        <v>47</v>
      </c>
      <c r="Q13" s="4">
        <v>16.71</v>
      </c>
      <c r="R13" s="4">
        <v>0.28037153707687801</v>
      </c>
      <c r="S13" s="4">
        <v>3.6978970013610397E-2</v>
      </c>
      <c r="T13" s="4">
        <v>1.87</v>
      </c>
      <c r="U13" s="4">
        <v>6.4909393247574595E-2</v>
      </c>
      <c r="V13" s="4">
        <v>0.45</v>
      </c>
      <c r="W13" s="4">
        <v>0.19</v>
      </c>
      <c r="X13" s="4">
        <v>0.39531868771128897</v>
      </c>
      <c r="Y13" s="4">
        <v>70.209999999999994</v>
      </c>
      <c r="Z13" s="4">
        <v>6.69</v>
      </c>
      <c r="AA13" s="4">
        <v>1.77</v>
      </c>
      <c r="AB13" s="4">
        <v>0.68</v>
      </c>
      <c r="AC13" s="4">
        <v>4.6780908372481202E-2</v>
      </c>
      <c r="AD13" s="4">
        <v>0.60564050357817401</v>
      </c>
      <c r="AE13" s="5">
        <v>100</v>
      </c>
      <c r="AF13" s="5">
        <v>1</v>
      </c>
      <c r="AG13" s="5">
        <v>2</v>
      </c>
      <c r="AH13" s="5">
        <v>2</v>
      </c>
      <c r="AI13" t="s">
        <v>36</v>
      </c>
    </row>
    <row r="14" spans="1:35" ht="18.75" customHeight="1" x14ac:dyDescent="0.45">
      <c r="A14" s="4">
        <v>9.6907974171872545E-3</v>
      </c>
      <c r="B14" s="4">
        <v>1.059386104559672E-2</v>
      </c>
      <c r="C14" s="4">
        <v>4.1077886440445681E-2</v>
      </c>
      <c r="D14" s="4">
        <v>4.8444097922562851E-2</v>
      </c>
      <c r="E14" s="4">
        <v>7.9708651566916144E-2</v>
      </c>
      <c r="F14" s="4">
        <v>1.8529853653107789E-2</v>
      </c>
      <c r="G14" s="4">
        <v>5.0403370104953008E-2</v>
      </c>
      <c r="H14" s="4">
        <v>2.0368538390891362E-3</v>
      </c>
      <c r="I14" s="4">
        <v>2.6999406404709589E-2</v>
      </c>
      <c r="J14" s="4">
        <v>1.8927206439008359E-2</v>
      </c>
      <c r="K14" s="4">
        <v>4.5383901111122428E-2</v>
      </c>
      <c r="L14" s="4">
        <v>2.6874400135008549E-2</v>
      </c>
      <c r="M14" s="4">
        <v>2.8992425212316399E-2</v>
      </c>
      <c r="N14" s="4">
        <v>1.5327100090092281E-2</v>
      </c>
      <c r="O14" s="5">
        <v>2</v>
      </c>
      <c r="P14" t="s">
        <v>48</v>
      </c>
      <c r="Q14" s="4">
        <v>18.46</v>
      </c>
      <c r="R14" s="4">
        <v>0.62535774410774503</v>
      </c>
      <c r="S14" s="4">
        <v>0.44</v>
      </c>
      <c r="T14" s="4">
        <v>4.96</v>
      </c>
      <c r="U14" s="4">
        <v>2.73</v>
      </c>
      <c r="V14" s="4">
        <v>3.33</v>
      </c>
      <c r="W14" s="4">
        <v>1.79</v>
      </c>
      <c r="X14" s="4">
        <v>0.19</v>
      </c>
      <c r="Y14" s="4">
        <v>44.12</v>
      </c>
      <c r="Z14" s="4">
        <v>9.76</v>
      </c>
      <c r="AA14" s="4">
        <v>7.46</v>
      </c>
      <c r="AB14" s="4">
        <v>0.47</v>
      </c>
      <c r="AC14" s="4">
        <v>0.21081649831649801</v>
      </c>
      <c r="AD14" s="4">
        <v>1.16382575757576</v>
      </c>
      <c r="AE14" s="4">
        <v>95.71</v>
      </c>
      <c r="AF14" s="5">
        <v>1</v>
      </c>
      <c r="AG14" s="5">
        <v>2</v>
      </c>
      <c r="AH14" s="5">
        <v>7</v>
      </c>
      <c r="AI14" t="s">
        <v>36</v>
      </c>
    </row>
    <row r="15" spans="1:35" ht="18.75" customHeight="1" x14ac:dyDescent="0.45">
      <c r="A15" s="4">
        <v>6.5147776786183007E-3</v>
      </c>
      <c r="B15" s="4">
        <v>5.6256458668582886E-3</v>
      </c>
      <c r="C15" s="4">
        <v>3.7716442539245938E-3</v>
      </c>
      <c r="D15" s="4">
        <v>5.1178845385933328E-2</v>
      </c>
      <c r="E15" s="4">
        <v>2.598560435697999E-2</v>
      </c>
      <c r="F15" s="4">
        <v>1.2520171387234991E-2</v>
      </c>
      <c r="G15" s="4">
        <v>2.1400313564114131E-2</v>
      </c>
      <c r="H15" s="4">
        <v>5.7353515995404607E-2</v>
      </c>
      <c r="I15" s="4">
        <v>3.6625441371755878E-2</v>
      </c>
      <c r="J15" s="4">
        <v>1.413722694061178E-2</v>
      </c>
      <c r="K15" s="4">
        <v>5.8415452556085162E-3</v>
      </c>
      <c r="L15" s="4">
        <v>3.6594927843415892E-2</v>
      </c>
      <c r="M15" s="4">
        <v>6.3644762645476676E-3</v>
      </c>
      <c r="N15" s="4">
        <v>8.1787319592127629E-3</v>
      </c>
      <c r="O15" s="5">
        <v>2</v>
      </c>
      <c r="P15" t="s">
        <v>49</v>
      </c>
      <c r="Q15" s="4">
        <v>12.41</v>
      </c>
      <c r="R15" s="4">
        <v>0.33208300479925701</v>
      </c>
      <c r="S15" s="4">
        <v>4.0399436668504901E-2</v>
      </c>
      <c r="T15" s="4">
        <v>5.24</v>
      </c>
      <c r="U15" s="4">
        <v>0.89</v>
      </c>
      <c r="V15" s="4">
        <v>2.25</v>
      </c>
      <c r="W15" s="4">
        <v>0.76</v>
      </c>
      <c r="X15" s="4">
        <v>5.35</v>
      </c>
      <c r="Y15" s="4">
        <v>59.85</v>
      </c>
      <c r="Z15" s="4">
        <v>7.29</v>
      </c>
      <c r="AA15" s="4">
        <v>0.96020673718945004</v>
      </c>
      <c r="AB15" s="4">
        <v>0.64</v>
      </c>
      <c r="AC15" s="4">
        <v>4.6278867320848197E-2</v>
      </c>
      <c r="AD15" s="4">
        <v>0.621031954021941</v>
      </c>
      <c r="AE15" s="4">
        <v>96.68</v>
      </c>
      <c r="AF15" s="5">
        <v>1</v>
      </c>
      <c r="AG15" s="5">
        <v>2</v>
      </c>
      <c r="AH15" s="5">
        <v>2</v>
      </c>
      <c r="AI15" t="s">
        <v>36</v>
      </c>
    </row>
    <row r="16" spans="1:35" ht="18.75" customHeight="1" x14ac:dyDescent="0.45">
      <c r="A16" s="4">
        <v>1.1391674103627489E-2</v>
      </c>
      <c r="B16" s="4">
        <v>8.3894821788560239E-3</v>
      </c>
      <c r="C16" s="4">
        <v>2.8023842506396991E-2</v>
      </c>
      <c r="D16" s="4">
        <v>6.2508513448468195E-2</v>
      </c>
      <c r="E16" s="4">
        <v>2.7737442852956169E-2</v>
      </c>
      <c r="F16" s="4">
        <v>1.8975015302431699E-2</v>
      </c>
      <c r="G16" s="4">
        <v>3.9140047176471883E-2</v>
      </c>
      <c r="H16" s="4">
        <v>1.6187627879076811E-2</v>
      </c>
      <c r="I16" s="4">
        <v>2.7384937366517551E-2</v>
      </c>
      <c r="J16" s="4">
        <v>6.321997232701564E-3</v>
      </c>
      <c r="K16" s="4">
        <v>7.8053009551702524E-2</v>
      </c>
      <c r="L16" s="4">
        <v>2.6874400135008549E-2</v>
      </c>
      <c r="M16" s="4">
        <v>1.374722380664499E-2</v>
      </c>
      <c r="N16" s="4">
        <v>1.4547539168205999E-2</v>
      </c>
      <c r="O16" s="5">
        <v>2</v>
      </c>
      <c r="P16" t="s">
        <v>50</v>
      </c>
      <c r="Q16" s="4">
        <v>21.7</v>
      </c>
      <c r="R16" s="4">
        <v>0.49523281710233302</v>
      </c>
      <c r="S16" s="4">
        <v>0.30017344540574897</v>
      </c>
      <c r="T16" s="4">
        <v>6.4</v>
      </c>
      <c r="U16" s="4">
        <v>0.95</v>
      </c>
      <c r="V16" s="4">
        <v>3.41</v>
      </c>
      <c r="W16" s="4">
        <v>1.39</v>
      </c>
      <c r="X16" s="4">
        <v>1.51</v>
      </c>
      <c r="Y16" s="4">
        <v>44.75</v>
      </c>
      <c r="Z16" s="4">
        <v>3.26</v>
      </c>
      <c r="AA16" s="4">
        <v>12.83</v>
      </c>
      <c r="AB16" s="4">
        <v>0.47</v>
      </c>
      <c r="AC16" s="4">
        <v>9.9962026745486696E-2</v>
      </c>
      <c r="AD16" s="4">
        <v>1.1046317107464301</v>
      </c>
      <c r="AE16" s="4">
        <v>98.67</v>
      </c>
      <c r="AF16" s="5">
        <v>1</v>
      </c>
      <c r="AG16" s="5">
        <v>2</v>
      </c>
      <c r="AH16" s="5">
        <v>2</v>
      </c>
      <c r="AI16" t="s">
        <v>36</v>
      </c>
    </row>
    <row r="17" spans="1:35" ht="18.75" customHeight="1" x14ac:dyDescent="0.45">
      <c r="A17" s="4">
        <v>2.7996220274030131E-2</v>
      </c>
      <c r="B17" s="4">
        <v>1.355238488102448E-2</v>
      </c>
      <c r="C17" s="4">
        <v>2.9874826502142311E-2</v>
      </c>
      <c r="D17" s="4">
        <v>2.7542813738231298E-2</v>
      </c>
      <c r="E17" s="4">
        <v>4.4963854730055257E-2</v>
      </c>
      <c r="F17" s="4">
        <v>7.5955706415892277E-2</v>
      </c>
      <c r="G17" s="4">
        <v>2.900305654083888E-2</v>
      </c>
      <c r="H17" s="4">
        <v>3.3182482971348148E-3</v>
      </c>
      <c r="I17" s="4">
        <v>9.6137958888936476E-3</v>
      </c>
      <c r="J17" s="4">
        <v>1.4176012199708109E-2</v>
      </c>
      <c r="K17" s="4">
        <v>6.6919961423907081E-3</v>
      </c>
      <c r="L17" s="4">
        <v>1.4294893688834329E-2</v>
      </c>
      <c r="M17" s="4">
        <v>0.18015704335964799</v>
      </c>
      <c r="N17" s="4">
        <v>6.8543741874017182E-3</v>
      </c>
      <c r="O17" s="5">
        <v>2</v>
      </c>
      <c r="P17" t="s">
        <v>51</v>
      </c>
      <c r="Q17" s="4">
        <v>53.33</v>
      </c>
      <c r="R17" s="4">
        <v>0.8</v>
      </c>
      <c r="S17" s="4">
        <v>0.32</v>
      </c>
      <c r="T17" s="4">
        <v>2.82</v>
      </c>
      <c r="U17" s="4">
        <v>1.54</v>
      </c>
      <c r="V17" s="4">
        <v>13.65</v>
      </c>
      <c r="W17" s="4">
        <v>1.03</v>
      </c>
      <c r="X17" s="4">
        <v>0.30952990556138998</v>
      </c>
      <c r="Y17" s="4">
        <v>15.71</v>
      </c>
      <c r="Z17" s="4">
        <v>7.31</v>
      </c>
      <c r="AA17" s="4">
        <v>1.1000000000000001</v>
      </c>
      <c r="AB17" s="4">
        <v>0.25</v>
      </c>
      <c r="AC17" s="4">
        <v>1.31</v>
      </c>
      <c r="AD17" s="4">
        <v>0.52047009443862202</v>
      </c>
      <c r="AE17" s="5">
        <v>100</v>
      </c>
      <c r="AF17" s="5">
        <v>2</v>
      </c>
      <c r="AG17" s="5">
        <v>2</v>
      </c>
      <c r="AH17" s="5">
        <v>2</v>
      </c>
      <c r="AI17" t="s">
        <v>36</v>
      </c>
    </row>
    <row r="18" spans="1:35" ht="18.75" customHeight="1" x14ac:dyDescent="0.45">
      <c r="A18" s="4">
        <v>1.511365426006615E-2</v>
      </c>
      <c r="B18" s="4">
        <v>8.5680708160115523E-3</v>
      </c>
      <c r="C18" s="4">
        <v>2.7375016396935709E-2</v>
      </c>
      <c r="D18" s="4">
        <v>4.4732654936560062E-2</v>
      </c>
      <c r="E18" s="4">
        <v>4.2920043151416377E-2</v>
      </c>
      <c r="F18" s="4">
        <v>2.9937120917032999E-2</v>
      </c>
      <c r="G18" s="4">
        <v>7.7153762060095665E-2</v>
      </c>
      <c r="H18" s="4">
        <v>7.50419835453892E-3</v>
      </c>
      <c r="I18" s="4">
        <v>2.0916584562850719E-2</v>
      </c>
      <c r="J18" s="4">
        <v>1.182950402438023E-2</v>
      </c>
      <c r="K18" s="4">
        <v>6.7528324709578952E-2</v>
      </c>
      <c r="L18" s="4">
        <v>2.6302604387455179E-2</v>
      </c>
      <c r="M18" s="4">
        <v>2.515571163677946E-2</v>
      </c>
      <c r="N18" s="4">
        <v>1.340773312531395E-2</v>
      </c>
      <c r="O18" s="5">
        <v>2</v>
      </c>
      <c r="P18" t="s">
        <v>52</v>
      </c>
      <c r="Q18" s="4">
        <v>28.79</v>
      </c>
      <c r="R18" s="4">
        <v>0.50577494020307701</v>
      </c>
      <c r="S18" s="4">
        <v>0.29322363583906502</v>
      </c>
      <c r="T18" s="4">
        <v>4.58</v>
      </c>
      <c r="U18" s="4">
        <v>1.47</v>
      </c>
      <c r="V18" s="4">
        <v>5.38</v>
      </c>
      <c r="W18" s="4">
        <v>2.74</v>
      </c>
      <c r="X18" s="4">
        <v>0.7</v>
      </c>
      <c r="Y18" s="4">
        <v>34.18</v>
      </c>
      <c r="Z18" s="4">
        <v>6.1</v>
      </c>
      <c r="AA18" s="4">
        <v>11.1</v>
      </c>
      <c r="AB18" s="4">
        <v>0.46</v>
      </c>
      <c r="AC18" s="4">
        <v>0.182918089848949</v>
      </c>
      <c r="AD18" s="4">
        <v>1.0180833341089099</v>
      </c>
      <c r="AE18" s="4">
        <v>97.5</v>
      </c>
      <c r="AF18" s="5">
        <v>2</v>
      </c>
      <c r="AG18" s="5">
        <v>2</v>
      </c>
      <c r="AH18" s="5">
        <v>8</v>
      </c>
      <c r="AI18" t="s">
        <v>36</v>
      </c>
    </row>
    <row r="19" spans="1:35" ht="18.75" customHeight="1" x14ac:dyDescent="0.45">
      <c r="A19" s="4">
        <v>9.438815685862776E-3</v>
      </c>
      <c r="B19" s="4">
        <v>8.2237286690076024E-3</v>
      </c>
      <c r="C19" s="4">
        <v>5.5128186410633951E-3</v>
      </c>
      <c r="D19" s="4">
        <v>3.1156587171970861E-2</v>
      </c>
      <c r="E19" s="4">
        <v>1.3722734885146731E-2</v>
      </c>
      <c r="F19" s="4">
        <v>1.040565355294642E-2</v>
      </c>
      <c r="G19" s="4">
        <v>9.2922414159969241E-3</v>
      </c>
      <c r="H19" s="4">
        <v>1.2113920200898539E-2</v>
      </c>
      <c r="I19" s="4">
        <v>2.692597193579379E-2</v>
      </c>
      <c r="J19" s="4">
        <v>2.7537533958393319E-2</v>
      </c>
      <c r="K19" s="4">
        <v>3.8570232311597348E-2</v>
      </c>
      <c r="L19" s="4">
        <v>3.7738519338522639E-2</v>
      </c>
      <c r="M19" s="4">
        <v>1.0675483990400841E-2</v>
      </c>
      <c r="N19" s="4">
        <v>1.814604979757909E-2</v>
      </c>
      <c r="O19" s="5">
        <v>2</v>
      </c>
      <c r="P19" t="s">
        <v>53</v>
      </c>
      <c r="Q19" s="4">
        <v>17.98</v>
      </c>
      <c r="R19" s="4">
        <v>0.48544835414302001</v>
      </c>
      <c r="S19" s="4">
        <v>5.9049781092913901E-2</v>
      </c>
      <c r="T19" s="4">
        <v>3.19</v>
      </c>
      <c r="U19" s="4">
        <v>0.47</v>
      </c>
      <c r="V19" s="4">
        <v>1.87</v>
      </c>
      <c r="W19" s="4">
        <v>0.33</v>
      </c>
      <c r="X19" s="4">
        <v>1.1299999999999999</v>
      </c>
      <c r="Y19" s="5">
        <v>44</v>
      </c>
      <c r="Z19" s="4">
        <v>14.2</v>
      </c>
      <c r="AA19" s="4">
        <v>6.34</v>
      </c>
      <c r="AB19" s="4">
        <v>0.66</v>
      </c>
      <c r="AC19" s="4">
        <v>7.7626074266255798E-2</v>
      </c>
      <c r="AD19" s="4">
        <v>1.3778757904978101</v>
      </c>
      <c r="AE19" s="4">
        <v>92.17</v>
      </c>
      <c r="AF19" s="5">
        <v>2</v>
      </c>
      <c r="AG19" s="5">
        <v>2</v>
      </c>
      <c r="AH19" s="5">
        <v>8</v>
      </c>
      <c r="AI19" t="s">
        <v>36</v>
      </c>
    </row>
    <row r="20" spans="1:35" ht="18.75" customHeight="1" x14ac:dyDescent="0.45">
      <c r="A20" s="4">
        <v>2.3633786550475089E-2</v>
      </c>
      <c r="B20" s="4">
        <v>7.0409214453848587E-3</v>
      </c>
      <c r="C20" s="4">
        <v>6.1914153673363736E-3</v>
      </c>
      <c r="D20" s="4">
        <v>3.0472900306128241E-2</v>
      </c>
      <c r="E20" s="4">
        <v>1.576654646378561E-2</v>
      </c>
      <c r="F20" s="4">
        <v>2.3148405764843359E-2</v>
      </c>
      <c r="G20" s="4">
        <v>6.785628777513218E-3</v>
      </c>
      <c r="H20" s="4">
        <v>7.50419835453892E-3</v>
      </c>
      <c r="I20" s="4">
        <v>1.8731909112605642E-2</v>
      </c>
      <c r="J20" s="4">
        <v>1.20622155789582E-2</v>
      </c>
      <c r="K20" s="4">
        <v>3.8570232311597348E-2</v>
      </c>
      <c r="L20" s="4">
        <v>1.315130219372759E-2</v>
      </c>
      <c r="M20" s="4">
        <v>1.2566219732672849E-2</v>
      </c>
      <c r="N20" s="4">
        <v>1.561515721746163E-2</v>
      </c>
      <c r="O20" s="5">
        <v>2</v>
      </c>
      <c r="P20" t="s">
        <v>54</v>
      </c>
      <c r="Q20" s="4">
        <v>45.02</v>
      </c>
      <c r="R20" s="4">
        <v>0.41562700629869398</v>
      </c>
      <c r="S20" s="4">
        <v>6.6318474432163294E-2</v>
      </c>
      <c r="T20" s="4">
        <v>3.12</v>
      </c>
      <c r="U20" s="4">
        <v>0.54</v>
      </c>
      <c r="V20" s="4">
        <v>4.16</v>
      </c>
      <c r="W20" s="4">
        <v>0.24098141625166999</v>
      </c>
      <c r="X20" s="4">
        <v>0.7</v>
      </c>
      <c r="Y20" s="4">
        <v>30.61</v>
      </c>
      <c r="Z20" s="4">
        <v>6.22</v>
      </c>
      <c r="AA20" s="4">
        <v>6.34</v>
      </c>
      <c r="AB20" s="4">
        <v>0.23</v>
      </c>
      <c r="AC20" s="4">
        <v>9.1374433898422702E-2</v>
      </c>
      <c r="AD20" s="4">
        <v>1.1856986691190501</v>
      </c>
      <c r="AE20" s="4">
        <v>98.94</v>
      </c>
      <c r="AF20" s="5">
        <v>2</v>
      </c>
      <c r="AG20" s="5">
        <v>2</v>
      </c>
      <c r="AH20" s="5">
        <v>8</v>
      </c>
      <c r="AI20" t="s">
        <v>36</v>
      </c>
    </row>
    <row r="21" spans="1:35" ht="18.75" customHeight="1" x14ac:dyDescent="0.45">
      <c r="A21" s="4">
        <v>1.2919313349782141E-2</v>
      </c>
      <c r="B21" s="4">
        <v>8.7737963742942297E-3</v>
      </c>
      <c r="C21" s="4">
        <v>7.8854290055364543E-3</v>
      </c>
      <c r="D21" s="4">
        <v>3.49656997102369E-2</v>
      </c>
      <c r="E21" s="4">
        <v>3.4744796836860881E-2</v>
      </c>
      <c r="F21" s="4">
        <v>2.9213733236881641E-2</v>
      </c>
      <c r="G21" s="4">
        <v>3.3508385712231317E-2</v>
      </c>
      <c r="H21" s="4">
        <v>1.468678820816903E-2</v>
      </c>
      <c r="I21" s="4">
        <v>2.4625025243098689E-2</v>
      </c>
      <c r="J21" s="4">
        <v>1.7337010816058891E-2</v>
      </c>
      <c r="K21" s="4">
        <v>4.927742613942248E-2</v>
      </c>
      <c r="L21" s="4">
        <v>2.2300034154581559E-2</v>
      </c>
      <c r="M21" s="4">
        <v>6.4636496472545463E-2</v>
      </c>
      <c r="N21" s="4">
        <v>1.840603824499518E-2</v>
      </c>
      <c r="O21" s="5">
        <v>2</v>
      </c>
      <c r="P21" t="s">
        <v>55</v>
      </c>
      <c r="Q21" s="4">
        <v>24.61</v>
      </c>
      <c r="R21" s="4">
        <v>0.51791896120535696</v>
      </c>
      <c r="S21" s="4">
        <v>8.4463663130921199E-2</v>
      </c>
      <c r="T21" s="4">
        <v>3.58</v>
      </c>
      <c r="U21" s="4">
        <v>1.19</v>
      </c>
      <c r="V21" s="4">
        <v>5.25</v>
      </c>
      <c r="W21" s="4">
        <v>1.19</v>
      </c>
      <c r="X21" s="4">
        <v>1.37</v>
      </c>
      <c r="Y21" s="4">
        <v>40.24</v>
      </c>
      <c r="Z21" s="4">
        <v>8.94</v>
      </c>
      <c r="AA21" s="4">
        <v>8.1</v>
      </c>
      <c r="AB21" s="4">
        <v>0.39</v>
      </c>
      <c r="AC21" s="4">
        <v>0.47</v>
      </c>
      <c r="AD21" s="4">
        <v>1.39761737566372</v>
      </c>
      <c r="AE21" s="4">
        <v>97.33</v>
      </c>
      <c r="AF21" s="5">
        <v>1</v>
      </c>
      <c r="AG21" s="5">
        <v>2</v>
      </c>
      <c r="AH21" s="5">
        <v>2</v>
      </c>
      <c r="AI21" t="s">
        <v>36</v>
      </c>
    </row>
    <row r="22" spans="1:35" ht="18.75" customHeight="1" x14ac:dyDescent="0.45">
      <c r="A22" s="4">
        <v>1.1207937424536719E-2</v>
      </c>
      <c r="B22" s="4">
        <v>2.9861555119115569E-3</v>
      </c>
      <c r="C22" s="4">
        <v>3.7286452632290189E-3</v>
      </c>
      <c r="D22" s="4">
        <v>5.0104480311037793E-2</v>
      </c>
      <c r="E22" s="4">
        <v>4.233609698609099E-2</v>
      </c>
      <c r="F22" s="4">
        <v>1.3966946747537699E-2</v>
      </c>
      <c r="G22" s="4">
        <v>1.182648907490517E-2</v>
      </c>
      <c r="H22" s="4">
        <v>8.040212522720273E-3</v>
      </c>
      <c r="I22" s="4">
        <v>3.1417713617810303E-2</v>
      </c>
      <c r="J22" s="4">
        <v>1.8022973093118171E-3</v>
      </c>
      <c r="K22" s="4">
        <v>5.323178749628972E-2</v>
      </c>
      <c r="L22" s="4">
        <v>2.7336578907733861E-3</v>
      </c>
      <c r="M22" s="4">
        <v>1.3347623302866899E-2</v>
      </c>
      <c r="N22" s="4">
        <v>9.3444884081705492E-3</v>
      </c>
      <c r="O22" s="5">
        <v>2</v>
      </c>
      <c r="P22" t="s">
        <v>56</v>
      </c>
      <c r="Q22" s="4">
        <v>21.35</v>
      </c>
      <c r="R22" s="4">
        <v>0.17627335930181001</v>
      </c>
      <c r="S22" s="4">
        <v>3.9938859030619799E-2</v>
      </c>
      <c r="T22" s="4">
        <v>5.13</v>
      </c>
      <c r="U22" s="4">
        <v>1.45</v>
      </c>
      <c r="V22" s="4">
        <v>2.5099999999999998</v>
      </c>
      <c r="W22" s="4">
        <v>0.42</v>
      </c>
      <c r="X22" s="4">
        <v>0.75</v>
      </c>
      <c r="Y22" s="4">
        <v>51.34</v>
      </c>
      <c r="Z22" s="4">
        <v>0.92937231891918504</v>
      </c>
      <c r="AA22" s="4">
        <v>8.75</v>
      </c>
      <c r="AB22" s="4">
        <v>4.7808293476652997E-2</v>
      </c>
      <c r="AC22" s="4">
        <v>9.7056358167743204E-2</v>
      </c>
      <c r="AD22" s="4">
        <v>0.70955081110398899</v>
      </c>
      <c r="AE22" s="4">
        <v>93.7</v>
      </c>
      <c r="AF22" s="5">
        <v>1</v>
      </c>
      <c r="AG22" s="5">
        <v>2</v>
      </c>
      <c r="AH22" s="5">
        <v>2</v>
      </c>
      <c r="AI22" t="s">
        <v>36</v>
      </c>
    </row>
    <row r="23" spans="1:35" ht="18.75" customHeight="1" x14ac:dyDescent="0.45">
      <c r="A23" s="4">
        <v>1.3512520342275189E-2</v>
      </c>
      <c r="B23" s="4">
        <v>2.0667386943562328E-2</v>
      </c>
      <c r="C23" s="4">
        <v>8.4421999504469929E-3</v>
      </c>
      <c r="D23" s="4">
        <v>2.2170988363753561E-2</v>
      </c>
      <c r="E23" s="4">
        <v>1.605851954644831E-2</v>
      </c>
      <c r="F23" s="4">
        <v>6.4548439151967058E-3</v>
      </c>
      <c r="G23" s="4">
        <v>6.4764106838766438E-3</v>
      </c>
      <c r="H23" s="4">
        <v>7.50419835453892E-3</v>
      </c>
      <c r="I23" s="4">
        <v>2.9018854299894131E-2</v>
      </c>
      <c r="J23" s="4">
        <v>1.6755231929613961E-2</v>
      </c>
      <c r="K23" s="4">
        <v>3.4737543611864492E-2</v>
      </c>
      <c r="L23" s="4">
        <v>2.5159012892348429E-2</v>
      </c>
      <c r="M23" s="4">
        <v>1.7807905450599331E-2</v>
      </c>
      <c r="N23" s="4">
        <v>2.34429584505433E-2</v>
      </c>
      <c r="O23" s="5">
        <v>2</v>
      </c>
      <c r="P23" t="s">
        <v>57</v>
      </c>
      <c r="Q23" s="4">
        <v>25.74</v>
      </c>
      <c r="R23" s="4">
        <v>1.22</v>
      </c>
      <c r="S23" s="4">
        <v>9.0427436756806395E-2</v>
      </c>
      <c r="T23" s="4">
        <v>2.27</v>
      </c>
      <c r="U23" s="4">
        <v>0.55000000000000004</v>
      </c>
      <c r="V23" s="4">
        <v>1.1599999999999999</v>
      </c>
      <c r="W23" s="4">
        <v>0.23</v>
      </c>
      <c r="X23" s="4">
        <v>0.7</v>
      </c>
      <c r="Y23" s="4">
        <v>47.42</v>
      </c>
      <c r="Z23" s="4">
        <v>8.64</v>
      </c>
      <c r="AA23" s="4">
        <v>5.71</v>
      </c>
      <c r="AB23" s="4">
        <v>0.44</v>
      </c>
      <c r="AC23" s="4">
        <v>0.129489004177953</v>
      </c>
      <c r="AD23" s="4">
        <v>1.78008355906524</v>
      </c>
      <c r="AE23" s="4">
        <v>96.08</v>
      </c>
      <c r="AF23" s="5">
        <v>1</v>
      </c>
      <c r="AG23" s="5">
        <v>2</v>
      </c>
      <c r="AH23" s="5">
        <v>2</v>
      </c>
      <c r="AI23" t="s">
        <v>36</v>
      </c>
    </row>
    <row r="24" spans="1:35" ht="18.75" customHeight="1" x14ac:dyDescent="0.45">
      <c r="A24" s="4">
        <v>1.16961520289779E-2</v>
      </c>
      <c r="B24" s="4">
        <v>1.193095056358172E-3</v>
      </c>
      <c r="C24" s="4">
        <v>2.9874826502142311E-2</v>
      </c>
      <c r="D24" s="4">
        <v>3.1156587171970861E-2</v>
      </c>
      <c r="E24" s="4">
        <v>3.7372554580825147E-2</v>
      </c>
      <c r="F24" s="4">
        <v>2.3092760558677879E-2</v>
      </c>
      <c r="G24" s="4">
        <v>1.204377882738543E-3</v>
      </c>
      <c r="H24" s="4">
        <v>8.8978351918104336E-3</v>
      </c>
      <c r="I24" s="4">
        <v>3.3938963717252822E-2</v>
      </c>
      <c r="J24" s="4">
        <v>1.3652411201907671E-2</v>
      </c>
      <c r="K24" s="4">
        <v>2.579460331248782E-2</v>
      </c>
      <c r="L24" s="4">
        <v>5.0318025784696851E-2</v>
      </c>
      <c r="M24" s="4">
        <v>3.5300987769750301E-3</v>
      </c>
      <c r="N24" s="4">
        <v>2.517113070596468E-3</v>
      </c>
      <c r="O24" s="5">
        <v>2</v>
      </c>
      <c r="P24" t="s">
        <v>58</v>
      </c>
      <c r="Q24" s="4">
        <v>22.28</v>
      </c>
      <c r="R24" s="4">
        <v>7.0428640675853096E-2</v>
      </c>
      <c r="S24" s="4">
        <v>0.32</v>
      </c>
      <c r="T24" s="4">
        <v>3.19</v>
      </c>
      <c r="U24" s="4">
        <v>1.28</v>
      </c>
      <c r="V24" s="4">
        <v>4.1500000000000004</v>
      </c>
      <c r="W24" s="4">
        <v>4.2771671926162401E-2</v>
      </c>
      <c r="X24" s="4">
        <v>0.83</v>
      </c>
      <c r="Y24" s="4">
        <v>55.46</v>
      </c>
      <c r="Z24" s="4">
        <v>7.04</v>
      </c>
      <c r="AA24" s="4">
        <v>4.24</v>
      </c>
      <c r="AB24" s="4">
        <v>0.88</v>
      </c>
      <c r="AC24" s="4">
        <v>2.5668879282202298E-2</v>
      </c>
      <c r="AD24" s="4">
        <v>0.19113080811578001</v>
      </c>
      <c r="AE24" s="5">
        <v>100</v>
      </c>
      <c r="AF24" s="5">
        <v>1</v>
      </c>
      <c r="AG24" s="5">
        <v>2</v>
      </c>
      <c r="AH24" s="5">
        <v>2</v>
      </c>
      <c r="AI24" t="s">
        <v>36</v>
      </c>
    </row>
    <row r="25" spans="1:35" ht="18.75" customHeight="1" x14ac:dyDescent="0.45">
      <c r="A25" s="4">
        <v>8.9820987978371566E-3</v>
      </c>
      <c r="B25" s="4">
        <v>3.4731486486810769E-3</v>
      </c>
      <c r="C25" s="4">
        <v>3.4033007691436322E-3</v>
      </c>
      <c r="D25" s="4">
        <v>3.8599909076406751E-3</v>
      </c>
      <c r="E25" s="4">
        <v>3.2409012175559318E-2</v>
      </c>
      <c r="F25" s="4">
        <v>2.0310500250403429E-2</v>
      </c>
      <c r="G25" s="4">
        <v>3.3912896072932821E-3</v>
      </c>
      <c r="H25" s="4">
        <v>1.436517970726022E-2</v>
      </c>
      <c r="I25" s="4">
        <v>3.5774825440147838E-2</v>
      </c>
      <c r="J25" s="4">
        <v>1.2465383519021751E-3</v>
      </c>
      <c r="K25" s="4">
        <v>8.5961732265437005E-2</v>
      </c>
      <c r="L25" s="4">
        <v>6.4041123725977825E-2</v>
      </c>
      <c r="M25" s="4">
        <v>5.5935162137164358E-3</v>
      </c>
      <c r="N25" s="4">
        <v>7.3672878312002537E-3</v>
      </c>
      <c r="O25" s="5">
        <v>2</v>
      </c>
      <c r="P25" t="s">
        <v>59</v>
      </c>
      <c r="Q25" s="4">
        <v>17.11</v>
      </c>
      <c r="R25" s="4">
        <v>0.205020661923145</v>
      </c>
      <c r="S25" s="4">
        <v>3.6453977265704499E-2</v>
      </c>
      <c r="T25" s="4">
        <v>0.39520923544704301</v>
      </c>
      <c r="U25" s="4">
        <v>1.1100000000000001</v>
      </c>
      <c r="V25" s="4">
        <v>3.65</v>
      </c>
      <c r="W25" s="4">
        <v>0.120436557801885</v>
      </c>
      <c r="X25" s="4">
        <v>1.34</v>
      </c>
      <c r="Y25" s="4">
        <v>58.46</v>
      </c>
      <c r="Z25" s="4">
        <v>0.64278975102691605</v>
      </c>
      <c r="AA25" s="4">
        <v>14.13</v>
      </c>
      <c r="AB25" s="4">
        <v>1.1200000000000001</v>
      </c>
      <c r="AC25" s="4">
        <v>4.0672882410379099E-2</v>
      </c>
      <c r="AD25" s="4">
        <v>0.55941693412492699</v>
      </c>
      <c r="AE25" s="4">
        <v>98.92</v>
      </c>
      <c r="AF25" s="5">
        <v>1</v>
      </c>
      <c r="AG25" s="5">
        <v>2</v>
      </c>
      <c r="AH25" s="5">
        <v>2</v>
      </c>
      <c r="AI25" t="s">
        <v>36</v>
      </c>
    </row>
    <row r="26" spans="1:35" ht="18.75" customHeight="1" x14ac:dyDescent="0.45">
      <c r="A26" s="4">
        <v>1.530264055855951E-2</v>
      </c>
      <c r="B26" s="4">
        <v>1.0716479864484469E-2</v>
      </c>
      <c r="C26" s="4">
        <v>4.2595082720193562E-3</v>
      </c>
      <c r="D26" s="4">
        <v>1.181801582385102E-2</v>
      </c>
      <c r="E26" s="4">
        <v>3.7935932492911542E-3</v>
      </c>
      <c r="F26" s="4">
        <v>1.029436314061544E-2</v>
      </c>
      <c r="G26" s="4">
        <v>3.1367342147261162E-3</v>
      </c>
      <c r="H26" s="4">
        <v>8.4690238572653533E-3</v>
      </c>
      <c r="I26" s="4">
        <v>2.5243098689806679E-2</v>
      </c>
      <c r="J26" s="4">
        <v>2.9961612651913851E-2</v>
      </c>
      <c r="K26" s="4">
        <v>1.545242745606581E-2</v>
      </c>
      <c r="L26" s="4">
        <v>4.3019263316651339E-3</v>
      </c>
      <c r="M26" s="4">
        <v>1.3069758301867291E-2</v>
      </c>
      <c r="N26" s="4">
        <v>1.198671372016369E-2</v>
      </c>
      <c r="O26" s="5">
        <v>2</v>
      </c>
      <c r="P26" t="s">
        <v>60</v>
      </c>
      <c r="Q26" s="4">
        <v>29.15</v>
      </c>
      <c r="R26" s="4">
        <v>0.63259595760089504</v>
      </c>
      <c r="S26" s="4">
        <v>4.5625123444598098E-2</v>
      </c>
      <c r="T26" s="4">
        <v>1.21</v>
      </c>
      <c r="U26" s="4">
        <v>0.129929554282705</v>
      </c>
      <c r="V26" s="4">
        <v>1.85</v>
      </c>
      <c r="W26" s="4">
        <v>0.111396405293304</v>
      </c>
      <c r="X26" s="4">
        <v>0.79</v>
      </c>
      <c r="Y26" s="4">
        <v>41.25</v>
      </c>
      <c r="Z26" s="4">
        <v>15.45</v>
      </c>
      <c r="AA26" s="4">
        <v>2.54</v>
      </c>
      <c r="AB26" s="4">
        <v>7.5235367700309405E-2</v>
      </c>
      <c r="AC26" s="4">
        <v>9.5035881229837305E-2</v>
      </c>
      <c r="AD26" s="4">
        <v>0.91018171044835094</v>
      </c>
      <c r="AE26" s="4">
        <v>94.24</v>
      </c>
      <c r="AF26" s="5">
        <v>1</v>
      </c>
      <c r="AG26" s="5">
        <v>2</v>
      </c>
      <c r="AH26" s="5">
        <v>1</v>
      </c>
      <c r="AI26" t="s">
        <v>36</v>
      </c>
    </row>
    <row r="27" spans="1:35" ht="18.75" customHeight="1" x14ac:dyDescent="0.45">
      <c r="A27" s="4">
        <v>1.3344532521392199E-2</v>
      </c>
      <c r="B27" s="4">
        <v>8.6350619638275467E-3</v>
      </c>
      <c r="C27" s="4">
        <v>3.860478254498618E-3</v>
      </c>
      <c r="D27" s="4">
        <v>1.279471134648333E-2</v>
      </c>
      <c r="E27" s="4">
        <v>3.22772214151188E-3</v>
      </c>
      <c r="F27" s="4">
        <v>1.213065494407657E-2</v>
      </c>
      <c r="G27" s="4">
        <v>2.9400521212678311E-3</v>
      </c>
      <c r="H27" s="4">
        <v>1.243552870180735E-2</v>
      </c>
      <c r="I27" s="4">
        <v>2.7599121234188641E-2</v>
      </c>
      <c r="J27" s="4">
        <v>3.3549249118324263E-2</v>
      </c>
      <c r="K27" s="4">
        <v>2.2904752499149409E-3</v>
      </c>
      <c r="L27" s="4">
        <v>3.6428776141329282E-3</v>
      </c>
      <c r="M27" s="4">
        <v>1.09757073565745E-2</v>
      </c>
      <c r="N27" s="4">
        <v>9.4023309325260117E-3</v>
      </c>
      <c r="O27" s="5">
        <v>2</v>
      </c>
      <c r="P27" t="s">
        <v>61</v>
      </c>
      <c r="Q27" s="4">
        <v>25.42</v>
      </c>
      <c r="R27" s="4">
        <v>0.50972944110629703</v>
      </c>
      <c r="S27" s="4">
        <v>4.1350969564659099E-2</v>
      </c>
      <c r="T27" s="4">
        <v>1.31</v>
      </c>
      <c r="U27" s="4">
        <v>0.110548620169919</v>
      </c>
      <c r="V27" s="4">
        <v>2.1800000000000002</v>
      </c>
      <c r="W27" s="4">
        <v>0.10441153609592201</v>
      </c>
      <c r="X27" s="4">
        <v>1.1599999999999999</v>
      </c>
      <c r="Y27" s="4">
        <v>45.1</v>
      </c>
      <c r="Z27" s="4">
        <v>17.3</v>
      </c>
      <c r="AA27" s="4">
        <v>0.376497941913986</v>
      </c>
      <c r="AB27" s="4">
        <v>6.3709421235121896E-2</v>
      </c>
      <c r="AC27" s="4">
        <v>7.9809128574614793E-2</v>
      </c>
      <c r="AD27" s="4">
        <v>0.71394294133948</v>
      </c>
      <c r="AE27" s="4">
        <v>94.47</v>
      </c>
      <c r="AF27" s="5">
        <v>1</v>
      </c>
      <c r="AG27" s="5">
        <v>2</v>
      </c>
      <c r="AH27" s="5">
        <v>1</v>
      </c>
      <c r="AI27" t="s">
        <v>36</v>
      </c>
    </row>
    <row r="28" spans="1:35" ht="18.75" customHeight="1" x14ac:dyDescent="0.45">
      <c r="A28" s="4">
        <v>1.5953593364481079E-2</v>
      </c>
      <c r="B28" s="4">
        <v>7.4029986121598541E-3</v>
      </c>
      <c r="C28" s="4">
        <v>3.1742003158526211E-2</v>
      </c>
      <c r="D28" s="4">
        <v>3.4086673739867818E-2</v>
      </c>
      <c r="E28" s="4">
        <v>2.3065873530353029E-2</v>
      </c>
      <c r="F28" s="4">
        <v>1.9587112570252078E-2</v>
      </c>
      <c r="G28" s="4">
        <v>2.42161442962344E-2</v>
      </c>
      <c r="H28" s="4">
        <v>3.3554486928152598E-2</v>
      </c>
      <c r="I28" s="4">
        <v>2.4080386265306501E-2</v>
      </c>
      <c r="J28" s="4">
        <v>1.485475423389386E-2</v>
      </c>
      <c r="K28" s="4">
        <v>5.4691859381902228E-2</v>
      </c>
      <c r="L28" s="4">
        <v>1.3723097941280959E-2</v>
      </c>
      <c r="M28" s="4">
        <v>7.7678721465141336E-3</v>
      </c>
      <c r="N28" s="4">
        <v>9.8313037259182331E-3</v>
      </c>
      <c r="O28" s="5">
        <v>2</v>
      </c>
      <c r="P28" t="s">
        <v>62</v>
      </c>
      <c r="Q28" s="4">
        <v>30.39</v>
      </c>
      <c r="R28" s="4">
        <v>0.43700049413592101</v>
      </c>
      <c r="S28" s="4">
        <v>0.34</v>
      </c>
      <c r="T28" s="4">
        <v>3.49</v>
      </c>
      <c r="U28" s="4">
        <v>0.79</v>
      </c>
      <c r="V28" s="4">
        <v>3.52</v>
      </c>
      <c r="W28" s="4">
        <v>0.86</v>
      </c>
      <c r="X28" s="4">
        <v>3.13</v>
      </c>
      <c r="Y28" s="4">
        <v>39.35</v>
      </c>
      <c r="Z28" s="4">
        <v>7.66</v>
      </c>
      <c r="AA28" s="4">
        <v>8.99</v>
      </c>
      <c r="AB28" s="4">
        <v>0.24</v>
      </c>
      <c r="AC28" s="4">
        <v>5.64835674596375E-2</v>
      </c>
      <c r="AD28" s="4">
        <v>0.74651593840445096</v>
      </c>
      <c r="AE28" s="5">
        <v>100</v>
      </c>
      <c r="AF28" s="5">
        <v>1</v>
      </c>
      <c r="AG28" s="5">
        <v>2</v>
      </c>
      <c r="AH28" s="5">
        <v>2</v>
      </c>
      <c r="AI28" t="s">
        <v>36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91B4-8E19-4FBD-9D18-60316AAAA448}">
  <dimension ref="A1:V23"/>
  <sheetViews>
    <sheetView tabSelected="1" workbookViewId="0">
      <selection activeCell="X25" sqref="X25"/>
    </sheetView>
  </sheetViews>
  <sheetFormatPr defaultRowHeight="13.5" x14ac:dyDescent="0.3"/>
  <sheetData>
    <row r="1" spans="1:22" ht="27.75" x14ac:dyDescent="0.3">
      <c r="A1" s="11" t="s">
        <v>15</v>
      </c>
      <c r="B1" s="12" t="s">
        <v>87</v>
      </c>
      <c r="C1" s="12" t="s">
        <v>88</v>
      </c>
      <c r="D1" s="12" t="s">
        <v>89</v>
      </c>
      <c r="E1" s="12" t="s">
        <v>90</v>
      </c>
      <c r="F1" s="12" t="s">
        <v>91</v>
      </c>
      <c r="G1" s="12" t="s">
        <v>92</v>
      </c>
      <c r="H1" s="12" t="s">
        <v>93</v>
      </c>
      <c r="I1" s="12" t="s">
        <v>94</v>
      </c>
      <c r="J1" s="12" t="s">
        <v>95</v>
      </c>
      <c r="K1" s="12" t="s">
        <v>96</v>
      </c>
      <c r="L1" s="12" t="s">
        <v>97</v>
      </c>
      <c r="M1" s="12" t="s">
        <v>98</v>
      </c>
      <c r="N1" s="12" t="s">
        <v>99</v>
      </c>
      <c r="O1" s="12" t="s">
        <v>100</v>
      </c>
      <c r="P1" s="13" t="s">
        <v>14</v>
      </c>
      <c r="Q1" s="13" t="s">
        <v>31</v>
      </c>
      <c r="R1" s="13" t="s">
        <v>33</v>
      </c>
      <c r="S1" s="13" t="s">
        <v>32</v>
      </c>
      <c r="T1" s="13" t="s">
        <v>34</v>
      </c>
      <c r="U1" s="13" t="s">
        <v>30</v>
      </c>
      <c r="V1" s="13" t="s">
        <v>101</v>
      </c>
    </row>
    <row r="2" spans="1:22" x14ac:dyDescent="0.3">
      <c r="A2" s="8" t="s">
        <v>63</v>
      </c>
      <c r="B2">
        <v>37.36</v>
      </c>
      <c r="C2">
        <v>0.687983223002679</v>
      </c>
      <c r="D2">
        <v>0.71</v>
      </c>
      <c r="E2">
        <v>0.62048360200111197</v>
      </c>
      <c r="F2">
        <v>0.13828389509323299</v>
      </c>
      <c r="G2">
        <v>5.45</v>
      </c>
      <c r="H2">
        <v>1.51</v>
      </c>
      <c r="I2">
        <v>4.78</v>
      </c>
      <c r="J2">
        <v>9.3000000000000007</v>
      </c>
      <c r="K2">
        <v>23.55</v>
      </c>
      <c r="L2">
        <v>5.75</v>
      </c>
      <c r="M2">
        <v>3.6068017585527301E-2</v>
      </c>
      <c r="N2">
        <v>6.7878619435039603E-2</v>
      </c>
      <c r="O2">
        <v>0.44930264288240901</v>
      </c>
      <c r="P2">
        <v>1</v>
      </c>
      <c r="Q2">
        <v>2</v>
      </c>
      <c r="R2">
        <v>2</v>
      </c>
      <c r="S2" t="s">
        <v>64</v>
      </c>
      <c r="T2" t="s">
        <v>65</v>
      </c>
      <c r="U2" s="9">
        <f>SUM(B2:O2)</f>
        <v>90.41</v>
      </c>
      <c r="V2">
        <v>1</v>
      </c>
    </row>
    <row r="3" spans="1:22" x14ac:dyDescent="0.3">
      <c r="A3" s="8" t="s">
        <v>66</v>
      </c>
      <c r="B3">
        <v>53.79</v>
      </c>
      <c r="C3">
        <v>7.92</v>
      </c>
      <c r="D3">
        <v>5.9102078427357499E-2</v>
      </c>
      <c r="E3">
        <v>0.5</v>
      </c>
      <c r="F3">
        <v>0.71</v>
      </c>
      <c r="G3">
        <v>1.42</v>
      </c>
      <c r="H3">
        <v>9.8366949933449396E-2</v>
      </c>
      <c r="I3">
        <v>2.99</v>
      </c>
      <c r="J3">
        <v>16.98</v>
      </c>
      <c r="K3">
        <v>11.86</v>
      </c>
      <c r="L3">
        <v>0.119432783864032</v>
      </c>
      <c r="M3">
        <v>0.33</v>
      </c>
      <c r="N3">
        <v>0.136531176410361</v>
      </c>
      <c r="O3">
        <v>1.5865670113648001</v>
      </c>
      <c r="P3">
        <v>1</v>
      </c>
      <c r="Q3">
        <v>2</v>
      </c>
      <c r="R3">
        <v>1</v>
      </c>
      <c r="S3" t="s">
        <v>64</v>
      </c>
      <c r="T3" t="s">
        <v>65</v>
      </c>
      <c r="U3" s="9">
        <f>SUM(B3:O3)</f>
        <v>98.5</v>
      </c>
      <c r="V3">
        <v>1</v>
      </c>
    </row>
    <row r="4" spans="1:22" x14ac:dyDescent="0.3">
      <c r="A4" s="8" t="s">
        <v>67</v>
      </c>
      <c r="B4">
        <v>31.94</v>
      </c>
      <c r="C4">
        <v>0.48055554015468199</v>
      </c>
      <c r="D4">
        <v>1.7464585701216801E-2</v>
      </c>
      <c r="E4">
        <v>0.47</v>
      </c>
      <c r="F4">
        <v>6.3299420619299204E-2</v>
      </c>
      <c r="G4">
        <v>1.59</v>
      </c>
      <c r="H4">
        <v>4.3327696615196601E-2</v>
      </c>
      <c r="I4">
        <v>8.4600000000000009</v>
      </c>
      <c r="J4">
        <v>29.14</v>
      </c>
      <c r="K4">
        <v>26.23</v>
      </c>
      <c r="L4">
        <v>0.14000000000000001</v>
      </c>
      <c r="M4">
        <v>0.91</v>
      </c>
      <c r="N4">
        <v>4.25204446538959E-2</v>
      </c>
      <c r="O4">
        <v>0.47283231225569999</v>
      </c>
      <c r="P4">
        <v>1</v>
      </c>
      <c r="Q4">
        <v>1</v>
      </c>
      <c r="R4">
        <v>3</v>
      </c>
      <c r="S4" t="s">
        <v>64</v>
      </c>
      <c r="T4" t="s">
        <v>65</v>
      </c>
      <c r="U4" s="9">
        <f>SUM(B4:O4)</f>
        <v>100</v>
      </c>
      <c r="V4">
        <v>1</v>
      </c>
    </row>
    <row r="5" spans="1:22" x14ac:dyDescent="0.3">
      <c r="A5" s="8" t="s">
        <v>68</v>
      </c>
      <c r="B5">
        <v>50.61</v>
      </c>
      <c r="C5">
        <v>2.31</v>
      </c>
      <c r="D5">
        <v>0.126022597880354</v>
      </c>
      <c r="E5">
        <v>0.63</v>
      </c>
      <c r="F5">
        <v>0.32092493649820503</v>
      </c>
      <c r="G5">
        <v>1.9</v>
      </c>
      <c r="H5">
        <v>1.55</v>
      </c>
      <c r="I5">
        <v>1.1200000000000001</v>
      </c>
      <c r="J5">
        <v>31.9</v>
      </c>
      <c r="K5">
        <v>6.65</v>
      </c>
      <c r="L5">
        <v>0.19</v>
      </c>
      <c r="M5">
        <v>0.2</v>
      </c>
      <c r="N5">
        <v>0.18130857493211899</v>
      </c>
      <c r="O5">
        <v>1.37174389068932</v>
      </c>
      <c r="P5">
        <v>1</v>
      </c>
      <c r="Q5">
        <v>1</v>
      </c>
      <c r="R5">
        <v>2</v>
      </c>
      <c r="S5" t="s">
        <v>64</v>
      </c>
      <c r="T5" t="s">
        <v>65</v>
      </c>
      <c r="U5" s="9">
        <f>SUM(B5:O5)</f>
        <v>99.06</v>
      </c>
      <c r="V5">
        <v>1</v>
      </c>
    </row>
    <row r="6" spans="1:22" x14ac:dyDescent="0.3">
      <c r="A6" s="8" t="s">
        <v>69</v>
      </c>
      <c r="B6">
        <v>68.08</v>
      </c>
      <c r="C6">
        <v>0.56442520233224902</v>
      </c>
      <c r="D6">
        <v>0.26</v>
      </c>
      <c r="E6">
        <v>1.34</v>
      </c>
      <c r="F6">
        <v>1</v>
      </c>
      <c r="G6">
        <v>4.7</v>
      </c>
      <c r="H6">
        <v>0.41</v>
      </c>
      <c r="I6">
        <v>0.33</v>
      </c>
      <c r="J6">
        <v>17.14</v>
      </c>
      <c r="K6">
        <v>4.04</v>
      </c>
      <c r="L6">
        <v>1.04</v>
      </c>
      <c r="M6">
        <v>0.12</v>
      </c>
      <c r="N6">
        <v>0.23</v>
      </c>
      <c r="O6">
        <v>0.74557479766772505</v>
      </c>
      <c r="P6">
        <v>1</v>
      </c>
      <c r="Q6">
        <v>2</v>
      </c>
      <c r="R6">
        <v>2</v>
      </c>
      <c r="S6" t="s">
        <v>64</v>
      </c>
      <c r="T6" t="s">
        <v>65</v>
      </c>
      <c r="U6" s="9">
        <f>SUM(B6:O6)</f>
        <v>100</v>
      </c>
      <c r="V6">
        <v>1</v>
      </c>
    </row>
    <row r="7" spans="1:22" x14ac:dyDescent="0.3">
      <c r="A7" s="8" t="s">
        <v>70</v>
      </c>
      <c r="B7">
        <v>63.3</v>
      </c>
      <c r="C7">
        <v>0.92</v>
      </c>
      <c r="D7">
        <v>0.3</v>
      </c>
      <c r="E7">
        <v>2.98</v>
      </c>
      <c r="F7">
        <v>1.49</v>
      </c>
      <c r="G7">
        <v>14.34</v>
      </c>
      <c r="H7">
        <v>0.81</v>
      </c>
      <c r="I7">
        <v>0.74</v>
      </c>
      <c r="J7">
        <v>12.31</v>
      </c>
      <c r="K7">
        <v>2.0299999999999998</v>
      </c>
      <c r="L7">
        <v>0.41</v>
      </c>
      <c r="M7">
        <v>0.25</v>
      </c>
      <c r="N7">
        <v>4.92675000000019E-2</v>
      </c>
      <c r="O7">
        <v>7.0732500000002696E-2</v>
      </c>
      <c r="P7">
        <v>1</v>
      </c>
      <c r="Q7">
        <v>2</v>
      </c>
      <c r="R7" s="10">
        <v>2</v>
      </c>
      <c r="S7" t="s">
        <v>64</v>
      </c>
      <c r="T7" t="s">
        <v>65</v>
      </c>
      <c r="U7" s="9">
        <f>SUM(B7:O7)</f>
        <v>100</v>
      </c>
      <c r="V7">
        <v>1</v>
      </c>
    </row>
    <row r="8" spans="1:22" x14ac:dyDescent="0.3">
      <c r="A8" s="8" t="s">
        <v>71</v>
      </c>
      <c r="B8">
        <v>34.340000000000003</v>
      </c>
      <c r="C8">
        <v>0.492324772091633</v>
      </c>
      <c r="D8">
        <v>1.41</v>
      </c>
      <c r="E8">
        <v>4.49</v>
      </c>
      <c r="F8">
        <v>0.98</v>
      </c>
      <c r="G8">
        <v>4.3499999999999996</v>
      </c>
      <c r="H8">
        <v>2.12</v>
      </c>
      <c r="I8">
        <v>0.24303465061167001</v>
      </c>
      <c r="J8">
        <v>39.22</v>
      </c>
      <c r="K8">
        <v>10.29</v>
      </c>
      <c r="L8">
        <v>0.67298618672473798</v>
      </c>
      <c r="M8">
        <v>0.35</v>
      </c>
      <c r="N8">
        <v>0.4</v>
      </c>
      <c r="O8">
        <v>0.59165439057195901</v>
      </c>
      <c r="P8">
        <v>1</v>
      </c>
      <c r="Q8">
        <v>2</v>
      </c>
      <c r="R8">
        <v>5</v>
      </c>
      <c r="S8" t="s">
        <v>64</v>
      </c>
      <c r="T8" t="s">
        <v>65</v>
      </c>
      <c r="U8" s="9">
        <f>SUM(B8:O8)</f>
        <v>99.95</v>
      </c>
      <c r="V8">
        <v>1</v>
      </c>
    </row>
    <row r="9" spans="1:22" x14ac:dyDescent="0.3">
      <c r="A9" s="8" t="s">
        <v>72</v>
      </c>
      <c r="B9">
        <v>36.93</v>
      </c>
      <c r="C9">
        <v>0.399202274753232</v>
      </c>
      <c r="D9">
        <v>0.13335220285385199</v>
      </c>
      <c r="E9">
        <v>4.24</v>
      </c>
      <c r="F9">
        <v>0.51</v>
      </c>
      <c r="G9">
        <v>3.86</v>
      </c>
      <c r="H9">
        <v>2.74</v>
      </c>
      <c r="I9">
        <v>0.23323312967264601</v>
      </c>
      <c r="J9">
        <v>37.74</v>
      </c>
      <c r="K9">
        <v>10.35</v>
      </c>
      <c r="L9">
        <v>1.41</v>
      </c>
      <c r="M9">
        <v>0.48</v>
      </c>
      <c r="N9">
        <v>0.44</v>
      </c>
      <c r="O9">
        <v>0.53421239272026799</v>
      </c>
      <c r="P9">
        <v>1</v>
      </c>
      <c r="Q9">
        <v>2</v>
      </c>
      <c r="R9">
        <v>5</v>
      </c>
      <c r="S9" t="s">
        <v>64</v>
      </c>
      <c r="T9" t="s">
        <v>65</v>
      </c>
      <c r="U9" s="9">
        <f>SUM(B9:O9)</f>
        <v>99.999999999999986</v>
      </c>
      <c r="V9">
        <v>1</v>
      </c>
    </row>
    <row r="10" spans="1:22" x14ac:dyDescent="0.3">
      <c r="A10" s="8" t="s">
        <v>73</v>
      </c>
      <c r="B10">
        <v>65.91</v>
      </c>
      <c r="C10">
        <v>0.68365091269280098</v>
      </c>
      <c r="D10">
        <v>0.34232531484364098</v>
      </c>
      <c r="E10">
        <v>1.6</v>
      </c>
      <c r="F10">
        <v>0.89</v>
      </c>
      <c r="G10">
        <v>3.11</v>
      </c>
      <c r="H10">
        <v>4.59</v>
      </c>
      <c r="I10">
        <v>0.44</v>
      </c>
      <c r="J10">
        <v>16.55</v>
      </c>
      <c r="K10">
        <v>3.42</v>
      </c>
      <c r="L10">
        <v>1.62</v>
      </c>
      <c r="M10">
        <v>0.3</v>
      </c>
      <c r="N10">
        <v>0.144759020800906</v>
      </c>
      <c r="O10">
        <v>0.39926475166266001</v>
      </c>
      <c r="P10">
        <v>1</v>
      </c>
      <c r="Q10">
        <v>1</v>
      </c>
      <c r="R10">
        <v>3</v>
      </c>
      <c r="S10" t="s">
        <v>64</v>
      </c>
      <c r="T10" t="s">
        <v>65</v>
      </c>
      <c r="U10" s="9">
        <f>SUM(B10:O10)</f>
        <v>99.999999999999986</v>
      </c>
      <c r="V10">
        <v>1</v>
      </c>
    </row>
    <row r="11" spans="1:22" x14ac:dyDescent="0.3">
      <c r="A11" s="8" t="s">
        <v>74</v>
      </c>
      <c r="B11">
        <v>69.709999999999994</v>
      </c>
      <c r="C11">
        <v>0.41455238465180599</v>
      </c>
      <c r="D11">
        <v>0.21</v>
      </c>
      <c r="E11">
        <v>0.46</v>
      </c>
      <c r="F11">
        <v>0.31721731952756499</v>
      </c>
      <c r="G11">
        <v>2.36</v>
      </c>
      <c r="H11">
        <v>1</v>
      </c>
      <c r="I11">
        <v>0.11</v>
      </c>
      <c r="J11">
        <v>19.760000000000002</v>
      </c>
      <c r="K11">
        <v>4.88</v>
      </c>
      <c r="L11">
        <v>0.17</v>
      </c>
      <c r="M11">
        <v>4.2697952197716098E-2</v>
      </c>
      <c r="N11">
        <v>0.19772811692016601</v>
      </c>
      <c r="O11">
        <v>0.36780422670276403</v>
      </c>
      <c r="P11">
        <v>1</v>
      </c>
      <c r="Q11">
        <v>1</v>
      </c>
      <c r="R11">
        <v>7</v>
      </c>
      <c r="S11" t="s">
        <v>64</v>
      </c>
      <c r="T11" t="s">
        <v>65</v>
      </c>
      <c r="U11" s="9">
        <f>SUM(B11:O11)</f>
        <v>99.999999999999986</v>
      </c>
      <c r="V11">
        <v>1</v>
      </c>
    </row>
    <row r="12" spans="1:22" x14ac:dyDescent="0.3">
      <c r="A12" s="8" t="s">
        <v>75</v>
      </c>
      <c r="B12">
        <v>75.510000000000005</v>
      </c>
      <c r="C12">
        <v>1.6996199698060901E-2</v>
      </c>
      <c r="D12">
        <v>0.15</v>
      </c>
      <c r="E12">
        <v>0.64</v>
      </c>
      <c r="F12">
        <v>1</v>
      </c>
      <c r="G12">
        <v>2.35</v>
      </c>
      <c r="H12">
        <v>5.5463584777977297E-3</v>
      </c>
      <c r="I12">
        <v>0.47</v>
      </c>
      <c r="J12">
        <v>16.16</v>
      </c>
      <c r="K12">
        <v>3.55</v>
      </c>
      <c r="L12">
        <v>0.13</v>
      </c>
      <c r="M12">
        <v>1.8512155760323601E-3</v>
      </c>
      <c r="N12">
        <v>3.7711489406013501E-3</v>
      </c>
      <c r="O12">
        <v>1.1835077307513899E-2</v>
      </c>
      <c r="P12">
        <v>1</v>
      </c>
      <c r="Q12">
        <v>1</v>
      </c>
      <c r="R12">
        <v>4</v>
      </c>
      <c r="S12" t="s">
        <v>64</v>
      </c>
      <c r="T12" t="s">
        <v>65</v>
      </c>
      <c r="U12" s="9">
        <f>SUM(B12:O12)</f>
        <v>100</v>
      </c>
      <c r="V12">
        <v>1</v>
      </c>
    </row>
    <row r="13" spans="1:22" x14ac:dyDescent="0.3">
      <c r="A13" s="8" t="s">
        <v>76</v>
      </c>
      <c r="B13">
        <v>65.91</v>
      </c>
      <c r="C13">
        <v>0.45887135341941598</v>
      </c>
      <c r="D13">
        <v>7.4540237380983504E-2</v>
      </c>
      <c r="E13">
        <v>0.38</v>
      </c>
      <c r="F13">
        <v>0.39215686274509798</v>
      </c>
      <c r="G13">
        <v>1.44</v>
      </c>
      <c r="H13">
        <v>0.17</v>
      </c>
      <c r="I13">
        <v>0.16</v>
      </c>
      <c r="J13">
        <v>22.05</v>
      </c>
      <c r="K13">
        <v>5.68</v>
      </c>
      <c r="L13">
        <v>0.42</v>
      </c>
      <c r="M13">
        <v>5.2954219381765998E-2</v>
      </c>
      <c r="N13">
        <v>0.23744619799139199</v>
      </c>
      <c r="O13">
        <v>0.78403112908134398</v>
      </c>
      <c r="P13">
        <v>1</v>
      </c>
      <c r="Q13">
        <v>1</v>
      </c>
      <c r="R13">
        <v>7</v>
      </c>
      <c r="S13" t="s">
        <v>64</v>
      </c>
      <c r="T13" t="s">
        <v>65</v>
      </c>
      <c r="U13" s="9">
        <f>SUM(B13:O13)</f>
        <v>98.209999999999965</v>
      </c>
      <c r="V13">
        <v>1</v>
      </c>
    </row>
    <row r="14" spans="1:22" x14ac:dyDescent="0.3">
      <c r="A14" s="8" t="s">
        <v>77</v>
      </c>
      <c r="B14">
        <v>60.12</v>
      </c>
      <c r="C14">
        <v>1.35197057870407E-2</v>
      </c>
      <c r="D14">
        <v>0.23</v>
      </c>
      <c r="E14">
        <v>0.89</v>
      </c>
      <c r="F14">
        <v>2.3305950485435099E-3</v>
      </c>
      <c r="G14">
        <v>2.72</v>
      </c>
      <c r="H14">
        <v>2.60029026758295E-3</v>
      </c>
      <c r="I14">
        <v>3.01</v>
      </c>
      <c r="J14">
        <v>17.239999999999998</v>
      </c>
      <c r="K14">
        <v>10.34</v>
      </c>
      <c r="L14">
        <v>1.46</v>
      </c>
      <c r="M14">
        <v>0.31</v>
      </c>
      <c r="N14">
        <v>1.54940889684307E-3</v>
      </c>
      <c r="O14">
        <v>3.66</v>
      </c>
      <c r="P14">
        <v>1</v>
      </c>
      <c r="Q14">
        <v>1</v>
      </c>
      <c r="R14">
        <v>4</v>
      </c>
      <c r="S14" t="s">
        <v>64</v>
      </c>
      <c r="T14" t="s">
        <v>65</v>
      </c>
      <c r="U14" s="9">
        <f>SUM(B14:O14)</f>
        <v>100</v>
      </c>
      <c r="V14">
        <v>1</v>
      </c>
    </row>
    <row r="15" spans="1:22" x14ac:dyDescent="0.3">
      <c r="A15" s="8" t="s">
        <v>78</v>
      </c>
      <c r="B15">
        <v>51.26</v>
      </c>
      <c r="C15">
        <v>5.74</v>
      </c>
      <c r="D15">
        <v>0.15</v>
      </c>
      <c r="E15">
        <v>0.79</v>
      </c>
      <c r="F15">
        <v>1.0900000000000001</v>
      </c>
      <c r="G15">
        <v>3.53</v>
      </c>
      <c r="H15">
        <v>0.60760618180237602</v>
      </c>
      <c r="I15">
        <v>2.67</v>
      </c>
      <c r="J15">
        <v>21.88</v>
      </c>
      <c r="K15">
        <v>10.47</v>
      </c>
      <c r="L15">
        <v>0.08</v>
      </c>
      <c r="M15">
        <v>0.35</v>
      </c>
      <c r="N15">
        <v>0.199060557318611</v>
      </c>
      <c r="O15">
        <v>1.1833332608790199</v>
      </c>
      <c r="P15">
        <v>1</v>
      </c>
      <c r="Q15">
        <v>2</v>
      </c>
      <c r="R15">
        <v>2</v>
      </c>
      <c r="S15" t="s">
        <v>64</v>
      </c>
      <c r="T15" t="s">
        <v>65</v>
      </c>
      <c r="U15" s="9">
        <f>SUM(B15:O15)</f>
        <v>100</v>
      </c>
      <c r="V15">
        <v>1</v>
      </c>
    </row>
    <row r="16" spans="1:22" x14ac:dyDescent="0.3">
      <c r="A16" s="8" t="s">
        <v>79</v>
      </c>
      <c r="B16">
        <v>51.33</v>
      </c>
      <c r="C16">
        <v>5.68</v>
      </c>
      <c r="D16">
        <v>0.35</v>
      </c>
      <c r="E16">
        <v>0.64098934266406704</v>
      </c>
      <c r="F16">
        <v>1.1599999999999999</v>
      </c>
      <c r="G16">
        <v>5.66</v>
      </c>
      <c r="H16">
        <v>0.30517196862451801</v>
      </c>
      <c r="I16">
        <v>2.72</v>
      </c>
      <c r="J16">
        <v>20.12</v>
      </c>
      <c r="K16">
        <v>10.88</v>
      </c>
      <c r="L16">
        <v>0.45074209603176701</v>
      </c>
      <c r="M16">
        <v>6.4353570697223E-2</v>
      </c>
      <c r="N16">
        <v>8.95857261144795E-2</v>
      </c>
      <c r="O16">
        <v>0.44915729586794501</v>
      </c>
      <c r="P16">
        <v>1</v>
      </c>
      <c r="Q16" s="9">
        <v>2</v>
      </c>
      <c r="R16" s="9">
        <v>2</v>
      </c>
      <c r="S16" s="9" t="s">
        <v>64</v>
      </c>
      <c r="T16" t="s">
        <v>65</v>
      </c>
      <c r="U16" s="9">
        <f>SUM(B16:O16)</f>
        <v>99.899999999999991</v>
      </c>
      <c r="V16" s="9">
        <v>1</v>
      </c>
    </row>
    <row r="17" spans="1:22" x14ac:dyDescent="0.3">
      <c r="A17" s="8" t="s">
        <v>80</v>
      </c>
      <c r="B17">
        <v>60.74</v>
      </c>
      <c r="C17">
        <v>3.06</v>
      </c>
      <c r="D17">
        <v>0.2</v>
      </c>
      <c r="E17">
        <v>2.14</v>
      </c>
      <c r="F17">
        <v>0.176796443315337</v>
      </c>
      <c r="G17">
        <v>12.69</v>
      </c>
      <c r="H17">
        <v>0.77</v>
      </c>
      <c r="I17">
        <v>0.43</v>
      </c>
      <c r="J17">
        <v>13.61</v>
      </c>
      <c r="K17">
        <v>5.22</v>
      </c>
      <c r="L17">
        <v>0.24584947602413301</v>
      </c>
      <c r="M17">
        <v>0.26</v>
      </c>
      <c r="N17">
        <v>0.134598920292156</v>
      </c>
      <c r="O17">
        <v>0.32275516036836899</v>
      </c>
      <c r="P17">
        <v>1</v>
      </c>
      <c r="Q17">
        <v>2</v>
      </c>
      <c r="R17">
        <v>2</v>
      </c>
      <c r="S17" t="s">
        <v>64</v>
      </c>
      <c r="T17" t="s">
        <v>65</v>
      </c>
      <c r="U17" s="9">
        <f>SUM(B17:O17)</f>
        <v>100.00000000000001</v>
      </c>
      <c r="V17">
        <v>1</v>
      </c>
    </row>
    <row r="18" spans="1:22" x14ac:dyDescent="0.3">
      <c r="A18" s="8" t="s">
        <v>81</v>
      </c>
      <c r="B18">
        <v>61.28</v>
      </c>
      <c r="C18">
        <v>2.66</v>
      </c>
      <c r="D18">
        <v>0.11</v>
      </c>
      <c r="E18">
        <v>0.84</v>
      </c>
      <c r="F18">
        <v>0.74</v>
      </c>
      <c r="G18">
        <v>5</v>
      </c>
      <c r="H18">
        <v>0.28393765138158999</v>
      </c>
      <c r="I18">
        <v>0.53</v>
      </c>
      <c r="J18">
        <v>15.99</v>
      </c>
      <c r="K18">
        <v>10.96</v>
      </c>
      <c r="L18">
        <v>7.0786113262263403E-2</v>
      </c>
      <c r="M18">
        <v>0.23</v>
      </c>
      <c r="N18">
        <v>0.12576296320706601</v>
      </c>
      <c r="O18">
        <v>1.17951327214909</v>
      </c>
      <c r="P18">
        <v>1</v>
      </c>
      <c r="Q18">
        <v>2</v>
      </c>
      <c r="R18">
        <v>2</v>
      </c>
      <c r="S18" t="s">
        <v>64</v>
      </c>
      <c r="T18" t="s">
        <v>65</v>
      </c>
      <c r="U18" s="9">
        <f>SUM(B18:O18)</f>
        <v>100</v>
      </c>
      <c r="V18">
        <v>1</v>
      </c>
    </row>
    <row r="19" spans="1:22" x14ac:dyDescent="0.3">
      <c r="A19" s="8" t="s">
        <v>82</v>
      </c>
      <c r="B19">
        <v>55.21</v>
      </c>
      <c r="C19">
        <v>0.40586301252725399</v>
      </c>
      <c r="D19">
        <v>0.25</v>
      </c>
      <c r="E19">
        <v>0.27937128564709701</v>
      </c>
      <c r="F19">
        <v>1.67</v>
      </c>
      <c r="G19">
        <v>4.79</v>
      </c>
      <c r="H19">
        <v>0.15251346786951001</v>
      </c>
      <c r="I19">
        <v>0.77</v>
      </c>
      <c r="J19">
        <v>25.25</v>
      </c>
      <c r="K19">
        <v>10.06</v>
      </c>
      <c r="L19">
        <v>0.2</v>
      </c>
      <c r="M19">
        <v>0.43</v>
      </c>
      <c r="N19">
        <v>0.15595472230535601</v>
      </c>
      <c r="O19">
        <v>0.37629751165077302</v>
      </c>
      <c r="P19">
        <v>1</v>
      </c>
      <c r="Q19">
        <v>2</v>
      </c>
      <c r="R19">
        <v>2</v>
      </c>
      <c r="S19" t="s">
        <v>64</v>
      </c>
      <c r="T19" t="s">
        <v>65</v>
      </c>
      <c r="U19" s="9">
        <f>SUM(B19:O19)</f>
        <v>100</v>
      </c>
      <c r="V19">
        <v>1</v>
      </c>
    </row>
    <row r="20" spans="1:22" x14ac:dyDescent="0.3">
      <c r="A20" s="8" t="s">
        <v>83</v>
      </c>
      <c r="B20">
        <v>51.54</v>
      </c>
      <c r="C20">
        <v>4.66</v>
      </c>
      <c r="D20">
        <v>0.28999999999999998</v>
      </c>
      <c r="E20">
        <v>0.87</v>
      </c>
      <c r="F20">
        <v>0.61</v>
      </c>
      <c r="G20">
        <v>3.06</v>
      </c>
      <c r="H20">
        <v>0.46870990389038197</v>
      </c>
      <c r="I20">
        <v>0.65</v>
      </c>
      <c r="J20">
        <v>25.4</v>
      </c>
      <c r="K20">
        <v>9.23</v>
      </c>
      <c r="L20">
        <v>0.1</v>
      </c>
      <c r="M20">
        <v>0.85</v>
      </c>
      <c r="N20">
        <v>0.132616747766722</v>
      </c>
      <c r="O20">
        <v>1.3986733483428999</v>
      </c>
      <c r="P20">
        <v>1</v>
      </c>
      <c r="Q20">
        <v>2</v>
      </c>
      <c r="R20">
        <v>2</v>
      </c>
      <c r="S20" t="s">
        <v>64</v>
      </c>
      <c r="T20" t="s">
        <v>65</v>
      </c>
      <c r="U20" s="9">
        <f>SUM(B20:O20)</f>
        <v>99.259999999999991</v>
      </c>
      <c r="V20">
        <v>1</v>
      </c>
    </row>
    <row r="21" spans="1:22" x14ac:dyDescent="0.3">
      <c r="A21" s="8" t="s">
        <v>84</v>
      </c>
      <c r="B21">
        <v>54.61</v>
      </c>
      <c r="C21">
        <v>0.82953720722852398</v>
      </c>
      <c r="D21">
        <v>0.3</v>
      </c>
      <c r="E21">
        <v>2.08</v>
      </c>
      <c r="F21">
        <v>1.2</v>
      </c>
      <c r="G21">
        <v>6.5</v>
      </c>
      <c r="H21">
        <v>1.27</v>
      </c>
      <c r="I21">
        <v>0.45</v>
      </c>
      <c r="J21">
        <v>23.02</v>
      </c>
      <c r="K21">
        <v>4.1900000000000004</v>
      </c>
      <c r="L21">
        <v>4.32</v>
      </c>
      <c r="M21">
        <v>0.3</v>
      </c>
      <c r="N21">
        <v>0.192338350106463</v>
      </c>
      <c r="O21">
        <v>0.73812444266501898</v>
      </c>
      <c r="P21">
        <v>1</v>
      </c>
      <c r="Q21" s="9">
        <v>2</v>
      </c>
      <c r="R21">
        <v>8</v>
      </c>
      <c r="S21" t="s">
        <v>64</v>
      </c>
      <c r="T21" t="s">
        <v>65</v>
      </c>
      <c r="U21" s="9">
        <f>SUM(B21:O21)</f>
        <v>100.00000000000001</v>
      </c>
      <c r="V21">
        <v>1</v>
      </c>
    </row>
    <row r="22" spans="1:22" x14ac:dyDescent="0.3">
      <c r="A22" s="8" t="s">
        <v>85</v>
      </c>
      <c r="B22">
        <v>63.66</v>
      </c>
      <c r="C22">
        <v>3.04</v>
      </c>
      <c r="D22">
        <v>0.11</v>
      </c>
      <c r="E22">
        <v>0.78</v>
      </c>
      <c r="F22">
        <v>1.1399999999999999</v>
      </c>
      <c r="G22">
        <v>6.06</v>
      </c>
      <c r="H22">
        <v>0.38399953520799401</v>
      </c>
      <c r="I22">
        <v>0.54</v>
      </c>
      <c r="J22">
        <v>13.66</v>
      </c>
      <c r="K22">
        <v>8.99</v>
      </c>
      <c r="L22">
        <v>0.13896699976760399</v>
      </c>
      <c r="M22">
        <v>0.27</v>
      </c>
      <c r="N22">
        <v>0.247025331164304</v>
      </c>
      <c r="O22">
        <v>0.980008133860098</v>
      </c>
      <c r="P22">
        <v>1</v>
      </c>
      <c r="Q22">
        <v>2</v>
      </c>
      <c r="R22">
        <v>2</v>
      </c>
      <c r="S22" t="s">
        <v>64</v>
      </c>
      <c r="T22" t="s">
        <v>65</v>
      </c>
      <c r="U22" s="9">
        <f>SUM(B22:O22)</f>
        <v>100</v>
      </c>
      <c r="V22">
        <v>1</v>
      </c>
    </row>
    <row r="23" spans="1:22" x14ac:dyDescent="0.3">
      <c r="A23" s="8" t="s">
        <v>86</v>
      </c>
      <c r="B23">
        <v>49.01</v>
      </c>
      <c r="C23">
        <v>2.71</v>
      </c>
      <c r="D23">
        <v>7.4431191741004293E-2</v>
      </c>
      <c r="E23">
        <v>1.1299999999999999</v>
      </c>
      <c r="F23">
        <v>0.13290568307106301</v>
      </c>
      <c r="G23">
        <v>1.45</v>
      </c>
      <c r="H23">
        <v>6.6953994186629298E-2</v>
      </c>
      <c r="I23">
        <v>0.86</v>
      </c>
      <c r="J23">
        <v>32.92</v>
      </c>
      <c r="K23">
        <v>7.95</v>
      </c>
      <c r="L23">
        <v>0.35</v>
      </c>
      <c r="M23">
        <v>5.4084394106444798E-2</v>
      </c>
      <c r="N23">
        <v>0.11103538137716699</v>
      </c>
      <c r="O23">
        <v>1.56058935551769</v>
      </c>
      <c r="P23">
        <v>1</v>
      </c>
      <c r="Q23">
        <v>1</v>
      </c>
      <c r="R23">
        <v>9</v>
      </c>
      <c r="S23" t="s">
        <v>64</v>
      </c>
      <c r="T23" t="s">
        <v>65</v>
      </c>
      <c r="U23" s="9">
        <f>SUM(B23:O23)</f>
        <v>98.38</v>
      </c>
      <c r="V23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无风化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BlackFriday</cp:lastModifiedBy>
  <dcterms:created xsi:type="dcterms:W3CDTF">2022-09-17T12:16:28Z</dcterms:created>
  <dcterms:modified xsi:type="dcterms:W3CDTF">2022-09-17T14:00:46Z</dcterms:modified>
</cp:coreProperties>
</file>