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mathematical_modeling\CUMCM2022\solver\excel\extract\1\"/>
    </mc:Choice>
  </mc:AlternateContent>
  <xr:revisionPtr revIDLastSave="0" documentId="13_ncr:1_{3E835B32-D976-415E-B068-726AEAA966E8}" xr6:coauthVersionLast="47" xr6:coauthVersionMax="47" xr10:uidLastSave="{00000000-0000-0000-0000-000000000000}"/>
  <bookViews>
    <workbookView xWindow="38280" yWindow="-120" windowWidth="38640" windowHeight="21120" activeTab="1" xr2:uid="{00000000-000D-0000-FFFF-FFFF00000000}"/>
  </bookViews>
  <sheets>
    <sheet name="风化" sheetId="1" r:id="rId1"/>
    <sheet name="无风化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12" i="2" l="1"/>
  <c r="U11" i="2"/>
  <c r="U10" i="2"/>
  <c r="U9" i="2"/>
  <c r="U8" i="2"/>
  <c r="U7" i="2"/>
  <c r="U6" i="2"/>
  <c r="U5" i="2"/>
  <c r="U4" i="2"/>
  <c r="U3" i="2"/>
  <c r="U2" i="2"/>
</calcChain>
</file>

<file path=xl/sharedStrings.xml><?xml version="1.0" encoding="utf-8"?>
<sst xmlns="http://schemas.openxmlformats.org/spreadsheetml/2006/main" count="99" uniqueCount="71">
  <si>
    <t>二氧化硅(SiO2)_归一化</t>
  </si>
  <si>
    <t>氧化钠(Na2O)_归一化</t>
  </si>
  <si>
    <t>氧化钾(K2O)_归一化</t>
  </si>
  <si>
    <t>氧化钙(CaO)_归一化</t>
  </si>
  <si>
    <t>氧化镁(MgO)_归一化</t>
  </si>
  <si>
    <t>氧化铝(Al2O3)_归一化</t>
  </si>
  <si>
    <t>氧化铁(Fe2O3)_归一化</t>
  </si>
  <si>
    <t>氧化铜(CuO)_归一化</t>
  </si>
  <si>
    <t>氧化铅(PbO)_归一化</t>
  </si>
  <si>
    <t>氧化钡(BaO)_归一化</t>
  </si>
  <si>
    <t>五氧化二磷(P2O5)_归一化</t>
  </si>
  <si>
    <t>氧化锶(SrO)_归一化</t>
  </si>
  <si>
    <t>氧化锡(SnO2)_归一化</t>
  </si>
  <si>
    <t>二氧化硫(SO2)_归一化</t>
  </si>
  <si>
    <t>量化风化_归一化</t>
  </si>
  <si>
    <t>文物采样点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</si>
  <si>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</si>
  <si>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</si>
  <si>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</si>
  <si>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</si>
  <si>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</si>
  <si>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</si>
  <si>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</si>
  <si>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</si>
  <si>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</si>
  <si>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</si>
  <si>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</si>
  <si>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</si>
  <si>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</si>
  <si>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</si>
  <si>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量化风化</t>
  </si>
  <si>
    <t>表面风化</t>
  </si>
  <si>
    <t>07</t>
  </si>
  <si>
    <t>09</t>
  </si>
  <si>
    <t>10</t>
  </si>
  <si>
    <t>12</t>
  </si>
  <si>
    <t>22</t>
  </si>
  <si>
    <t>27</t>
  </si>
  <si>
    <t>风化</t>
  </si>
  <si>
    <t>01</t>
  </si>
  <si>
    <t>高钾</t>
  </si>
  <si>
    <t>无风化</t>
  </si>
  <si>
    <t>03部位1</t>
  </si>
  <si>
    <t>03部位2</t>
  </si>
  <si>
    <t>04</t>
  </si>
  <si>
    <t>05</t>
  </si>
  <si>
    <t>06部位1</t>
  </si>
  <si>
    <t>06部位2</t>
  </si>
  <si>
    <t>13</t>
  </si>
  <si>
    <t>14</t>
  </si>
  <si>
    <t>16</t>
  </si>
  <si>
    <t>18</t>
  </si>
  <si>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</si>
  <si>
    <r>
      <rPr>
        <b/>
        <sz val="10"/>
        <color rgb="FFC00000"/>
        <rFont val="宋体"/>
        <family val="3"/>
        <charset val="134"/>
      </rPr>
      <t>氧化钠</t>
    </r>
    <r>
      <rPr>
        <b/>
        <sz val="10"/>
        <color rgb="FFC00000"/>
        <rFont val="Times New Roman"/>
        <family val="1"/>
      </rPr>
      <t>(Na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</si>
  <si>
    <r>
      <rPr>
        <b/>
        <sz val="10"/>
        <color rgb="FFC00000"/>
        <rFont val="宋体"/>
        <family val="3"/>
        <charset val="134"/>
      </rPr>
      <t>氧化钾</t>
    </r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</si>
  <si>
    <r>
      <rPr>
        <b/>
        <sz val="10"/>
        <color rgb="FFC00000"/>
        <rFont val="宋体"/>
        <family val="3"/>
        <charset val="134"/>
      </rPr>
      <t>氧化钙</t>
    </r>
    <r>
      <rPr>
        <b/>
        <sz val="10"/>
        <color rgb="FFC00000"/>
        <rFont val="Times New Roman"/>
        <family val="1"/>
      </rPr>
      <t>(CaO)</t>
    </r>
  </si>
  <si>
    <r>
      <rPr>
        <b/>
        <sz val="10"/>
        <color rgb="FFC00000"/>
        <rFont val="宋体"/>
        <family val="3"/>
        <charset val="134"/>
      </rPr>
      <t>氧化镁</t>
    </r>
    <r>
      <rPr>
        <b/>
        <sz val="10"/>
        <color rgb="FFC00000"/>
        <rFont val="Times New Roman"/>
        <family val="1"/>
      </rPr>
      <t>(MgO)</t>
    </r>
  </si>
  <si>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</si>
  <si>
    <r>
      <rPr>
        <b/>
        <sz val="10"/>
        <color rgb="FFC00000"/>
        <rFont val="宋体"/>
        <family val="3"/>
        <charset val="134"/>
      </rPr>
      <t>氧化铁</t>
    </r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</si>
  <si>
    <r>
      <rPr>
        <b/>
        <sz val="10"/>
        <color rgb="FFC00000"/>
        <rFont val="宋体"/>
        <family val="3"/>
        <charset val="134"/>
      </rPr>
      <t>氧化铜</t>
    </r>
    <r>
      <rPr>
        <b/>
        <sz val="10"/>
        <color rgb="FFC00000"/>
        <rFont val="Times New Roman"/>
        <family val="1"/>
      </rPr>
      <t>(CuO)</t>
    </r>
  </si>
  <si>
    <r>
      <rPr>
        <b/>
        <sz val="10"/>
        <color rgb="FFC00000"/>
        <rFont val="宋体"/>
        <family val="3"/>
        <charset val="134"/>
      </rPr>
      <t>氧化铅</t>
    </r>
    <r>
      <rPr>
        <b/>
        <sz val="10"/>
        <color rgb="FFC00000"/>
        <rFont val="Times New Roman"/>
        <family val="1"/>
      </rPr>
      <t>(PbO)</t>
    </r>
  </si>
  <si>
    <r>
      <rPr>
        <b/>
        <sz val="10"/>
        <color rgb="FFC00000"/>
        <rFont val="宋体"/>
        <family val="3"/>
        <charset val="134"/>
      </rPr>
      <t>氧化钡</t>
    </r>
    <r>
      <rPr>
        <b/>
        <sz val="10"/>
        <color rgb="FFC00000"/>
        <rFont val="Times New Roman"/>
        <family val="1"/>
      </rPr>
      <t>(BaO)</t>
    </r>
  </si>
  <si>
    <r>
      <rPr>
        <b/>
        <sz val="10"/>
        <color rgb="FFC00000"/>
        <rFont val="宋体"/>
        <family val="3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</si>
  <si>
    <r>
      <rPr>
        <b/>
        <sz val="10"/>
        <color rgb="FFC00000"/>
        <rFont val="宋体"/>
        <family val="3"/>
        <charset val="134"/>
      </rPr>
      <t>氧化锶</t>
    </r>
    <r>
      <rPr>
        <b/>
        <sz val="10"/>
        <color rgb="FFC00000"/>
        <rFont val="Times New Roman"/>
        <family val="1"/>
      </rPr>
      <t>(SrO)</t>
    </r>
  </si>
  <si>
    <r>
      <rPr>
        <b/>
        <sz val="10"/>
        <color rgb="FFC00000"/>
        <rFont val="宋体"/>
        <family val="3"/>
        <charset val="134"/>
      </rPr>
      <t>氧化锡</t>
    </r>
    <r>
      <rPr>
        <b/>
        <sz val="10"/>
        <color rgb="FFC00000"/>
        <rFont val="Times New Roman"/>
        <family val="1"/>
      </rPr>
      <t>(SnO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</si>
  <si>
    <r>
      <rPr>
        <b/>
        <sz val="10"/>
        <color rgb="FFC00000"/>
        <rFont val="宋体"/>
        <family val="3"/>
        <charset val="134"/>
      </rPr>
      <t>二氧化硫</t>
    </r>
    <r>
      <rPr>
        <b/>
        <sz val="10"/>
        <color rgb="FFC00000"/>
        <rFont val="Times New Roman"/>
        <family val="1"/>
      </rPr>
      <t>(SO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</si>
  <si>
    <t>纹饰</t>
  </si>
  <si>
    <t>颜色</t>
  </si>
  <si>
    <t>类型</t>
  </si>
  <si>
    <t>总和</t>
  </si>
  <si>
    <t>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</si>
</sst>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rgb="FFC00000"/>
      <name val="宋体"/>
      <family val="3"/>
      <charset val="134"/>
      <scheme val="minor"/>
    </font>
    <font>
      <b/>
      <sz val="10"/>
      <color rgb="FFC00000"/>
      <name val="Times New Roman"/>
      <family val="1"/>
    </font>
    <font>
      <b/>
      <sz val="10"/>
      <color rgb="FFC00000"/>
      <name val="宋体"/>
      <family val="3"/>
      <charset val="134"/>
    </font>
    <font>
      <b/>
      <vertAlign val="subscript"/>
      <sz val="10"/>
      <color rgb="FFC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0" fillId="0" borderId="1" xfId="0" applyBorder="1"/>
    <xf numFmtId="49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"/>
  <sheetViews>
    <sheetView workbookViewId="0">
      <selection activeCell="L34" sqref="L34"/>
    </sheetView>
  </sheetViews>
  <sheetFormatPr defaultRowHeight="13.5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30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31</v>
      </c>
    </row>
    <row r="2" spans="1:32" x14ac:dyDescent="0.3">
      <c r="A2">
        <v>7.1094703394708761E-2</v>
      </c>
      <c r="B2">
        <v>2.547791386500067E-3</v>
      </c>
      <c r="C2">
        <v>3.702842847316319E-4</v>
      </c>
      <c r="D2">
        <v>1.6413454544531001E-2</v>
      </c>
      <c r="E2">
        <v>4.6171334124458932E-4</v>
      </c>
      <c r="F2">
        <v>2.334079924554992E-2</v>
      </c>
      <c r="G2">
        <v>7.5302593445977679E-3</v>
      </c>
      <c r="H2">
        <v>9.0982876167136267E-2</v>
      </c>
      <c r="I2">
        <v>1.387932092532787E-2</v>
      </c>
      <c r="J2">
        <v>7.2824396934296001E-3</v>
      </c>
      <c r="K2">
        <v>3.457782646834405E-2</v>
      </c>
      <c r="L2">
        <v>2.202334577424071E-3</v>
      </c>
      <c r="M2">
        <v>1.671155615796783E-3</v>
      </c>
      <c r="N2">
        <v>1.177207728257137E-2</v>
      </c>
      <c r="O2">
        <v>8.6956521739130432E-2</v>
      </c>
      <c r="P2">
        <v>2</v>
      </c>
      <c r="Q2" t="s">
        <v>32</v>
      </c>
      <c r="R2">
        <v>92.63</v>
      </c>
      <c r="S2">
        <v>3.3597712246570301E-2</v>
      </c>
      <c r="T2">
        <v>4.2751475674290003E-2</v>
      </c>
      <c r="U2">
        <v>1.07</v>
      </c>
      <c r="V2">
        <v>6.0685959402155603E-3</v>
      </c>
      <c r="W2">
        <v>1.98</v>
      </c>
      <c r="X2">
        <v>0.17</v>
      </c>
      <c r="Y2">
        <v>3.24</v>
      </c>
      <c r="Z2">
        <v>9.4142520195049206E-2</v>
      </c>
      <c r="AA2">
        <v>6.7232087208381197E-2</v>
      </c>
      <c r="AB2">
        <v>0.61</v>
      </c>
      <c r="AC2">
        <v>1.30610923044966E-3</v>
      </c>
      <c r="AD2">
        <v>7.0374081904508497E-3</v>
      </c>
      <c r="AE2">
        <v>4.7864091314604597E-2</v>
      </c>
      <c r="AF2" t="s">
        <v>38</v>
      </c>
    </row>
    <row r="3" spans="1:32" x14ac:dyDescent="0.3">
      <c r="A3">
        <v>7.2929058799149585E-2</v>
      </c>
      <c r="B3">
        <v>1.5322378802285581E-3</v>
      </c>
      <c r="C3">
        <v>5.1101798135834986E-3</v>
      </c>
      <c r="D3">
        <v>9.5105998295413295E-3</v>
      </c>
      <c r="E3">
        <v>4.111347439137609E-4</v>
      </c>
      <c r="F3">
        <v>1.5560532830366619E-2</v>
      </c>
      <c r="G3">
        <v>1.4174605825125209E-2</v>
      </c>
      <c r="H3">
        <v>4.3525758660204077E-2</v>
      </c>
      <c r="I3">
        <v>1.181472253018305E-2</v>
      </c>
      <c r="J3">
        <v>7.9779550433212686E-3</v>
      </c>
      <c r="K3">
        <v>1.983973649823019E-2</v>
      </c>
      <c r="L3">
        <v>2.6202909177769191E-3</v>
      </c>
      <c r="M3">
        <v>1.3074269203818549E-3</v>
      </c>
      <c r="N3">
        <v>1.070839365494889E-2</v>
      </c>
      <c r="O3">
        <v>8.6956521739130432E-2</v>
      </c>
      <c r="P3">
        <v>2</v>
      </c>
      <c r="Q3" t="s">
        <v>33</v>
      </c>
      <c r="R3">
        <v>95.02</v>
      </c>
      <c r="S3">
        <v>2.02056132483956E-2</v>
      </c>
      <c r="T3">
        <v>0.59</v>
      </c>
      <c r="U3">
        <v>0.62</v>
      </c>
      <c r="V3">
        <v>5.4038088461361997E-3</v>
      </c>
      <c r="W3">
        <v>1.32</v>
      </c>
      <c r="X3">
        <v>0.32</v>
      </c>
      <c r="Y3">
        <v>1.55</v>
      </c>
      <c r="Z3">
        <v>8.0138485188199896E-2</v>
      </c>
      <c r="AA3">
        <v>7.3653142600144106E-2</v>
      </c>
      <c r="AB3">
        <v>0.35</v>
      </c>
      <c r="AC3">
        <v>1.5539810296103099E-3</v>
      </c>
      <c r="AD3">
        <v>5.50570924152048E-3</v>
      </c>
      <c r="AE3">
        <v>4.3539259846011702E-2</v>
      </c>
      <c r="AF3" t="s">
        <v>38</v>
      </c>
    </row>
    <row r="4" spans="1:32" x14ac:dyDescent="0.3">
      <c r="A4">
        <v>7.4272206061815463E-2</v>
      </c>
      <c r="B4">
        <v>1.1974662156414291E-3</v>
      </c>
      <c r="C4">
        <v>7.9684159805030845E-3</v>
      </c>
      <c r="D4">
        <v>3.221332200328515E-3</v>
      </c>
      <c r="E4">
        <v>2.9458537056347768E-4</v>
      </c>
      <c r="F4">
        <v>9.5485087822704245E-3</v>
      </c>
      <c r="G4">
        <v>1.151686723291423E-2</v>
      </c>
      <c r="H4">
        <v>2.358815308036866E-2</v>
      </c>
      <c r="I4">
        <v>1.0591081049015259E-2</v>
      </c>
      <c r="J4">
        <v>6.2057153508583559E-3</v>
      </c>
      <c r="K4">
        <v>9.7731044003400915E-5</v>
      </c>
      <c r="L4">
        <v>2.3063507372059469E-3</v>
      </c>
      <c r="M4">
        <v>9.2877030665859304E-4</v>
      </c>
      <c r="N4">
        <v>8.4123453188014348E-3</v>
      </c>
      <c r="O4">
        <v>8.6956521739130432E-2</v>
      </c>
      <c r="P4">
        <v>2</v>
      </c>
      <c r="Q4" t="s">
        <v>34</v>
      </c>
      <c r="R4">
        <v>96.77</v>
      </c>
      <c r="S4">
        <v>1.5790980985055301E-2</v>
      </c>
      <c r="T4">
        <v>0.92</v>
      </c>
      <c r="U4">
        <v>0.21</v>
      </c>
      <c r="V4">
        <v>3.8719253358143399E-3</v>
      </c>
      <c r="W4">
        <v>0.81</v>
      </c>
      <c r="X4">
        <v>0.26</v>
      </c>
      <c r="Y4">
        <v>0.84</v>
      </c>
      <c r="Z4">
        <v>7.1838605570738207E-2</v>
      </c>
      <c r="AA4">
        <v>5.7291678781182097E-2</v>
      </c>
      <c r="AB4">
        <v>1.72410885619583E-3</v>
      </c>
      <c r="AC4">
        <v>1.36779670872825E-3</v>
      </c>
      <c r="AD4">
        <v>3.9111472931324803E-3</v>
      </c>
      <c r="AE4">
        <v>3.4203756469151199E-2</v>
      </c>
      <c r="AF4" t="s">
        <v>38</v>
      </c>
    </row>
    <row r="5" spans="1:32" x14ac:dyDescent="0.3">
      <c r="A5">
        <v>7.2368774512437548E-2</v>
      </c>
      <c r="B5">
        <v>2.943680977572112E-3</v>
      </c>
      <c r="C5">
        <v>8.747934935117517E-3</v>
      </c>
      <c r="D5">
        <v>1.104456754398348E-2</v>
      </c>
      <c r="E5">
        <v>8.0104062020388807E-4</v>
      </c>
      <c r="F5">
        <v>1.7210892372981259E-2</v>
      </c>
      <c r="G5">
        <v>1.284573652901972E-2</v>
      </c>
      <c r="H5">
        <v>4.6333872122152717E-2</v>
      </c>
      <c r="I5">
        <v>2.3810148221310719E-2</v>
      </c>
      <c r="J5">
        <v>1.284756714024606E-2</v>
      </c>
      <c r="K5">
        <v>8.5027442135272267E-3</v>
      </c>
      <c r="L5">
        <v>5.6268465352781113E-3</v>
      </c>
      <c r="M5">
        <v>2.6392986075175809E-3</v>
      </c>
      <c r="N5">
        <v>2.1173473618943929E-2</v>
      </c>
      <c r="O5">
        <v>8.6956521739130432E-2</v>
      </c>
      <c r="P5">
        <v>2</v>
      </c>
      <c r="Q5" t="s">
        <v>35</v>
      </c>
      <c r="R5">
        <v>94.29</v>
      </c>
      <c r="S5">
        <v>3.8818306300199903E-2</v>
      </c>
      <c r="T5">
        <v>1.01</v>
      </c>
      <c r="U5">
        <v>0.72</v>
      </c>
      <c r="V5">
        <v>1.05285930066766E-2</v>
      </c>
      <c r="W5">
        <v>1.46</v>
      </c>
      <c r="X5">
        <v>0.28999999999999998</v>
      </c>
      <c r="Y5">
        <v>1.65</v>
      </c>
      <c r="Z5">
        <v>0.16150266802184399</v>
      </c>
      <c r="AA5">
        <v>0.118609805333214</v>
      </c>
      <c r="AB5">
        <v>0.15</v>
      </c>
      <c r="AC5">
        <v>3.3370389192392399E-3</v>
      </c>
      <c r="AD5">
        <v>1.1114357910190199E-2</v>
      </c>
      <c r="AE5">
        <v>8.6089230508613904E-2</v>
      </c>
      <c r="AF5" t="s">
        <v>38</v>
      </c>
    </row>
    <row r="6" spans="1:32" x14ac:dyDescent="0.3">
      <c r="A6">
        <v>7.0879799832682222E-2</v>
      </c>
      <c r="B6">
        <v>0</v>
      </c>
      <c r="C6">
        <v>6.4093780712742186E-3</v>
      </c>
      <c r="D6">
        <v>2.5463864059739692E-2</v>
      </c>
      <c r="E6">
        <v>4.8692735734526593E-2</v>
      </c>
      <c r="F6">
        <v>4.1258988565366028E-2</v>
      </c>
      <c r="G6">
        <v>1.55034751212307E-2</v>
      </c>
      <c r="H6">
        <v>1.5444624040717579E-2</v>
      </c>
      <c r="I6">
        <v>0</v>
      </c>
      <c r="J6">
        <v>0</v>
      </c>
      <c r="K6">
        <v>1.190384189893812E-2</v>
      </c>
      <c r="L6">
        <v>0</v>
      </c>
      <c r="M6">
        <v>0</v>
      </c>
      <c r="N6">
        <v>0</v>
      </c>
      <c r="O6">
        <v>8.6956521739130432E-2</v>
      </c>
      <c r="P6">
        <v>2</v>
      </c>
      <c r="Q6" t="s">
        <v>36</v>
      </c>
      <c r="R6">
        <v>92.35</v>
      </c>
      <c r="S6">
        <v>0</v>
      </c>
      <c r="T6">
        <v>0.74</v>
      </c>
      <c r="U6">
        <v>1.66</v>
      </c>
      <c r="V6">
        <v>0.64</v>
      </c>
      <c r="W6">
        <v>3.5</v>
      </c>
      <c r="X6">
        <v>0.35</v>
      </c>
      <c r="Y6">
        <v>0.55000000000000004</v>
      </c>
      <c r="Z6">
        <v>0</v>
      </c>
      <c r="AA6">
        <v>0</v>
      </c>
      <c r="AB6">
        <v>0.21</v>
      </c>
      <c r="AC6">
        <v>0</v>
      </c>
      <c r="AD6">
        <v>0</v>
      </c>
      <c r="AE6">
        <v>0</v>
      </c>
      <c r="AF6" t="s">
        <v>38</v>
      </c>
    </row>
    <row r="7" spans="1:32" x14ac:dyDescent="0.3">
      <c r="A7">
        <v>7.1163779539645866E-2</v>
      </c>
      <c r="B7">
        <v>7.6683280438889327E-3</v>
      </c>
      <c r="C7">
        <v>1.5856141572570281E-3</v>
      </c>
      <c r="D7">
        <v>1.441929651575621E-2</v>
      </c>
      <c r="E7">
        <v>4.1084495776006813E-2</v>
      </c>
      <c r="F7">
        <v>2.958858894259106E-2</v>
      </c>
      <c r="G7">
        <v>8.8591286407032569E-3</v>
      </c>
      <c r="H7">
        <v>4.3244947314009213E-2</v>
      </c>
      <c r="I7">
        <v>5.8342525142044063E-2</v>
      </c>
      <c r="J7">
        <v>2.836780165151746E-2</v>
      </c>
      <c r="K7">
        <v>2.040658611246534E-2</v>
      </c>
      <c r="L7">
        <v>9.1466524897981429E-3</v>
      </c>
      <c r="M7">
        <v>7.0772282934520037E-3</v>
      </c>
      <c r="N7">
        <v>5.237575424472856E-2</v>
      </c>
      <c r="O7">
        <v>8.6956521739130432E-2</v>
      </c>
      <c r="P7">
        <v>2</v>
      </c>
      <c r="Q7" t="s">
        <v>37</v>
      </c>
      <c r="R7">
        <v>92.72</v>
      </c>
      <c r="S7">
        <v>0.101122203488099</v>
      </c>
      <c r="T7">
        <v>0.183068382504846</v>
      </c>
      <c r="U7">
        <v>0.94</v>
      </c>
      <c r="V7">
        <v>0.54</v>
      </c>
      <c r="W7">
        <v>2.5099999999999998</v>
      </c>
      <c r="X7">
        <v>0.2</v>
      </c>
      <c r="Y7">
        <v>1.54</v>
      </c>
      <c r="Z7">
        <v>0.39573350749401298</v>
      </c>
      <c r="AA7">
        <v>0.26189389748955</v>
      </c>
      <c r="AB7">
        <v>0.36</v>
      </c>
      <c r="AC7">
        <v>5.4244833492165401E-3</v>
      </c>
      <c r="AD7">
        <v>2.98029362958417E-2</v>
      </c>
      <c r="AE7">
        <v>0.21295458937841699</v>
      </c>
      <c r="AF7" t="s">
        <v>38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D4F7C-E95B-4255-95E7-278A43ECC1A9}">
  <dimension ref="A1:V12"/>
  <sheetViews>
    <sheetView tabSelected="1" workbookViewId="0">
      <selection activeCell="M33" sqref="M33"/>
    </sheetView>
  </sheetViews>
  <sheetFormatPr defaultRowHeight="13.5" x14ac:dyDescent="0.3"/>
  <sheetData>
    <row r="1" spans="1:22" ht="27.75" x14ac:dyDescent="0.3">
      <c r="A1" s="5" t="s">
        <v>15</v>
      </c>
      <c r="B1" s="6" t="s">
        <v>52</v>
      </c>
      <c r="C1" s="6" t="s">
        <v>53</v>
      </c>
      <c r="D1" s="6" t="s">
        <v>54</v>
      </c>
      <c r="E1" s="6" t="s">
        <v>55</v>
      </c>
      <c r="F1" s="6" t="s">
        <v>56</v>
      </c>
      <c r="G1" s="6" t="s">
        <v>57</v>
      </c>
      <c r="H1" s="6" t="s">
        <v>58</v>
      </c>
      <c r="I1" s="6" t="s">
        <v>59</v>
      </c>
      <c r="J1" s="6" t="s">
        <v>60</v>
      </c>
      <c r="K1" s="6" t="s">
        <v>61</v>
      </c>
      <c r="L1" s="6" t="s">
        <v>62</v>
      </c>
      <c r="M1" s="6" t="s">
        <v>63</v>
      </c>
      <c r="N1" s="6" t="s">
        <v>64</v>
      </c>
      <c r="O1" s="6" t="s">
        <v>65</v>
      </c>
      <c r="P1" s="7" t="s">
        <v>30</v>
      </c>
      <c r="Q1" s="7" t="s">
        <v>66</v>
      </c>
      <c r="R1" s="7" t="s">
        <v>67</v>
      </c>
      <c r="S1" s="7" t="s">
        <v>68</v>
      </c>
      <c r="T1" s="7" t="s">
        <v>31</v>
      </c>
      <c r="U1" s="7" t="s">
        <v>69</v>
      </c>
      <c r="V1" s="7" t="s">
        <v>70</v>
      </c>
    </row>
    <row r="2" spans="1:22" x14ac:dyDescent="0.3">
      <c r="A2" s="2" t="s">
        <v>39</v>
      </c>
      <c r="B2">
        <v>69.33</v>
      </c>
      <c r="C2">
        <v>0.69309264991721298</v>
      </c>
      <c r="D2">
        <v>9.99</v>
      </c>
      <c r="E2">
        <v>6.32</v>
      </c>
      <c r="F2">
        <v>0.87</v>
      </c>
      <c r="G2">
        <v>3.93</v>
      </c>
      <c r="H2">
        <v>1.74</v>
      </c>
      <c r="I2">
        <v>3.87</v>
      </c>
      <c r="J2">
        <v>0.32506658987833797</v>
      </c>
      <c r="K2">
        <v>0.829529911453459</v>
      </c>
      <c r="L2">
        <v>1.17</v>
      </c>
      <c r="M2">
        <v>1.8753149521272799E-2</v>
      </c>
      <c r="N2">
        <v>0.133557699229717</v>
      </c>
      <c r="O2">
        <v>0.39</v>
      </c>
      <c r="P2">
        <v>1</v>
      </c>
      <c r="Q2">
        <v>1</v>
      </c>
      <c r="R2">
        <v>1</v>
      </c>
      <c r="S2" t="s">
        <v>40</v>
      </c>
      <c r="T2" t="s">
        <v>41</v>
      </c>
      <c r="U2" s="3">
        <f>SUM(B2:O2)</f>
        <v>99.61</v>
      </c>
      <c r="V2">
        <v>0</v>
      </c>
    </row>
    <row r="3" spans="1:22" x14ac:dyDescent="0.3">
      <c r="A3" s="2" t="s">
        <v>42</v>
      </c>
      <c r="B3">
        <v>87.05</v>
      </c>
      <c r="C3">
        <v>0</v>
      </c>
      <c r="D3">
        <v>5.19</v>
      </c>
      <c r="E3">
        <v>2.0099999999999998</v>
      </c>
      <c r="F3">
        <v>0</v>
      </c>
      <c r="G3">
        <v>4.0599999999999996</v>
      </c>
      <c r="H3">
        <v>0</v>
      </c>
      <c r="I3">
        <v>0.78</v>
      </c>
      <c r="J3">
        <v>0.25</v>
      </c>
      <c r="K3">
        <v>0</v>
      </c>
      <c r="L3">
        <v>0.66</v>
      </c>
      <c r="M3">
        <v>0</v>
      </c>
      <c r="N3">
        <v>0</v>
      </c>
      <c r="O3">
        <v>0</v>
      </c>
      <c r="P3">
        <v>1</v>
      </c>
      <c r="Q3">
        <v>2</v>
      </c>
      <c r="R3">
        <v>1</v>
      </c>
      <c r="S3" t="s">
        <v>40</v>
      </c>
      <c r="T3" t="s">
        <v>41</v>
      </c>
      <c r="U3" s="3">
        <f>SUM(B3:O3)</f>
        <v>100</v>
      </c>
      <c r="V3">
        <v>0</v>
      </c>
    </row>
    <row r="4" spans="1:22" x14ac:dyDescent="0.3">
      <c r="A4" s="2" t="s">
        <v>43</v>
      </c>
      <c r="B4">
        <v>61.71</v>
      </c>
      <c r="C4">
        <v>0.86273441592457201</v>
      </c>
      <c r="D4">
        <v>12.37</v>
      </c>
      <c r="E4">
        <v>5.87</v>
      </c>
      <c r="F4">
        <v>1.1100000000000001</v>
      </c>
      <c r="G4">
        <v>5.5</v>
      </c>
      <c r="H4">
        <v>2.16</v>
      </c>
      <c r="I4">
        <v>5.09</v>
      </c>
      <c r="J4">
        <v>1.41</v>
      </c>
      <c r="K4">
        <v>2.86</v>
      </c>
      <c r="L4">
        <v>0.7</v>
      </c>
      <c r="M4">
        <v>0.1</v>
      </c>
      <c r="N4">
        <v>0.16118305999919499</v>
      </c>
      <c r="O4">
        <v>9.6082524076238296E-2</v>
      </c>
      <c r="P4">
        <v>1</v>
      </c>
      <c r="Q4">
        <v>2</v>
      </c>
      <c r="R4">
        <v>1</v>
      </c>
      <c r="S4" t="s">
        <v>40</v>
      </c>
      <c r="T4" t="s">
        <v>41</v>
      </c>
      <c r="U4" s="3">
        <f>SUM(B4:O4)</f>
        <v>100</v>
      </c>
      <c r="V4">
        <v>0</v>
      </c>
    </row>
    <row r="5" spans="1:22" x14ac:dyDescent="0.3">
      <c r="A5" s="2" t="s">
        <v>44</v>
      </c>
      <c r="B5">
        <v>65.88</v>
      </c>
      <c r="C5">
        <v>0.99650935096631399</v>
      </c>
      <c r="D5">
        <v>9.67</v>
      </c>
      <c r="E5">
        <v>7.12</v>
      </c>
      <c r="F5">
        <v>1.56</v>
      </c>
      <c r="G5">
        <v>6.44</v>
      </c>
      <c r="H5">
        <v>2.06</v>
      </c>
      <c r="I5">
        <v>2.1800000000000002</v>
      </c>
      <c r="J5">
        <v>0.198087237846581</v>
      </c>
      <c r="K5">
        <v>0.39350682521213498</v>
      </c>
      <c r="L5">
        <v>0.79</v>
      </c>
      <c r="M5">
        <v>2.1823651275647699E-2</v>
      </c>
      <c r="N5">
        <v>0.39007293469932203</v>
      </c>
      <c r="O5">
        <v>0.36</v>
      </c>
      <c r="P5">
        <v>1</v>
      </c>
      <c r="Q5">
        <v>2</v>
      </c>
      <c r="R5">
        <v>1</v>
      </c>
      <c r="S5" t="s">
        <v>40</v>
      </c>
      <c r="T5" t="s">
        <v>41</v>
      </c>
      <c r="U5" s="3">
        <f>SUM(B5:O5)</f>
        <v>98.060000000000016</v>
      </c>
      <c r="V5">
        <v>0</v>
      </c>
    </row>
    <row r="6" spans="1:22" x14ac:dyDescent="0.3">
      <c r="A6" s="2" t="s">
        <v>45</v>
      </c>
      <c r="B6">
        <v>61.58</v>
      </c>
      <c r="C6">
        <v>0.85162760026377304</v>
      </c>
      <c r="D6">
        <v>10.95</v>
      </c>
      <c r="E6">
        <v>7.35</v>
      </c>
      <c r="F6">
        <v>1.77</v>
      </c>
      <c r="G6">
        <v>7.5</v>
      </c>
      <c r="H6">
        <v>2.62</v>
      </c>
      <c r="I6">
        <v>3.27</v>
      </c>
      <c r="J6">
        <v>0.213704214375637</v>
      </c>
      <c r="K6">
        <v>0.59315388765661503</v>
      </c>
      <c r="L6">
        <v>0.94</v>
      </c>
      <c r="M6">
        <v>0.06</v>
      </c>
      <c r="N6">
        <v>0.34151429770397501</v>
      </c>
      <c r="O6">
        <v>0.47</v>
      </c>
      <c r="P6">
        <v>1</v>
      </c>
      <c r="Q6">
        <v>2</v>
      </c>
      <c r="R6">
        <v>1</v>
      </c>
      <c r="S6" t="s">
        <v>40</v>
      </c>
      <c r="T6" t="s">
        <v>41</v>
      </c>
      <c r="U6" s="3">
        <f>SUM(B6:O6)</f>
        <v>98.509999999999991</v>
      </c>
      <c r="V6">
        <v>0</v>
      </c>
    </row>
    <row r="7" spans="1:22" x14ac:dyDescent="0.3">
      <c r="A7" s="2" t="s">
        <v>46</v>
      </c>
      <c r="B7">
        <v>67.650000000000006</v>
      </c>
      <c r="C7">
        <v>0.32627189837106002</v>
      </c>
      <c r="D7">
        <v>7.37</v>
      </c>
      <c r="E7">
        <v>0.55371990574734697</v>
      </c>
      <c r="F7">
        <v>1.98</v>
      </c>
      <c r="G7">
        <v>11.15</v>
      </c>
      <c r="H7">
        <v>2.39</v>
      </c>
      <c r="I7">
        <v>2.5099999999999998</v>
      </c>
      <c r="J7">
        <v>0.2</v>
      </c>
      <c r="K7">
        <v>1.38</v>
      </c>
      <c r="L7">
        <v>4.18</v>
      </c>
      <c r="M7">
        <v>0.11</v>
      </c>
      <c r="N7">
        <v>0.11635180821636799</v>
      </c>
      <c r="O7">
        <v>8.36563876651958E-2</v>
      </c>
      <c r="P7">
        <v>1</v>
      </c>
      <c r="Q7">
        <v>2</v>
      </c>
      <c r="R7">
        <v>1</v>
      </c>
      <c r="S7" t="s">
        <v>40</v>
      </c>
      <c r="T7" t="s">
        <v>41</v>
      </c>
      <c r="U7" s="3">
        <f>SUM(B7:O7)</f>
        <v>99.999999999999986</v>
      </c>
      <c r="V7">
        <v>0</v>
      </c>
    </row>
    <row r="8" spans="1:22" x14ac:dyDescent="0.3">
      <c r="A8" s="2" t="s">
        <v>47</v>
      </c>
      <c r="B8">
        <v>59.81</v>
      </c>
      <c r="C8">
        <v>0.70127237510017704</v>
      </c>
      <c r="D8">
        <v>7.68</v>
      </c>
      <c r="E8">
        <v>5.41</v>
      </c>
      <c r="F8">
        <v>1.73</v>
      </c>
      <c r="G8">
        <v>10.050000000000001</v>
      </c>
      <c r="H8">
        <v>6.04</v>
      </c>
      <c r="I8">
        <v>2.1800000000000002</v>
      </c>
      <c r="J8">
        <v>0.35</v>
      </c>
      <c r="K8">
        <v>0.97</v>
      </c>
      <c r="L8">
        <v>4.5</v>
      </c>
      <c r="M8">
        <v>0.12</v>
      </c>
      <c r="N8">
        <v>0.252074539139724</v>
      </c>
      <c r="O8">
        <v>0.20665308576008201</v>
      </c>
      <c r="P8">
        <v>1</v>
      </c>
      <c r="Q8">
        <v>2</v>
      </c>
      <c r="R8">
        <v>1</v>
      </c>
      <c r="S8" t="s">
        <v>40</v>
      </c>
      <c r="T8" t="s">
        <v>41</v>
      </c>
      <c r="U8" s="3">
        <f>SUM(B8:O8)</f>
        <v>99.999999999999986</v>
      </c>
      <c r="V8">
        <v>0</v>
      </c>
    </row>
    <row r="9" spans="1:22" x14ac:dyDescent="0.3">
      <c r="A9" s="2" t="s">
        <v>48</v>
      </c>
      <c r="B9">
        <v>59.01</v>
      </c>
      <c r="C9">
        <v>2.86</v>
      </c>
      <c r="D9">
        <v>12.53</v>
      </c>
      <c r="E9">
        <v>8.6999999999999993</v>
      </c>
      <c r="F9">
        <v>0.207771407912407</v>
      </c>
      <c r="G9">
        <v>6.16</v>
      </c>
      <c r="H9">
        <v>2.88</v>
      </c>
      <c r="I9">
        <v>4.7300000000000004</v>
      </c>
      <c r="J9">
        <v>0.39388028096271299</v>
      </c>
      <c r="K9">
        <v>0.96824966429088699</v>
      </c>
      <c r="L9">
        <v>1.27</v>
      </c>
      <c r="M9">
        <v>1.9340977171779902E-2</v>
      </c>
      <c r="N9">
        <v>0.16446234893089701</v>
      </c>
      <c r="O9">
        <v>0.10629532073133</v>
      </c>
      <c r="P9">
        <v>1</v>
      </c>
      <c r="Q9">
        <v>1</v>
      </c>
      <c r="R9">
        <v>2</v>
      </c>
      <c r="S9" t="s">
        <v>40</v>
      </c>
      <c r="T9" t="s">
        <v>41</v>
      </c>
      <c r="U9" s="3">
        <f>SUM(B9:O9)</f>
        <v>100</v>
      </c>
      <c r="V9">
        <v>0</v>
      </c>
    </row>
    <row r="10" spans="1:22" x14ac:dyDescent="0.3">
      <c r="A10" s="2" t="s">
        <v>49</v>
      </c>
      <c r="B10">
        <v>62.47</v>
      </c>
      <c r="C10">
        <v>3.38</v>
      </c>
      <c r="D10">
        <v>12.28</v>
      </c>
      <c r="E10">
        <v>8.23</v>
      </c>
      <c r="F10">
        <v>0.66</v>
      </c>
      <c r="G10">
        <v>9.23</v>
      </c>
      <c r="H10">
        <v>0.5</v>
      </c>
      <c r="I10">
        <v>0.47</v>
      </c>
      <c r="J10">
        <v>1.62</v>
      </c>
      <c r="K10">
        <v>0.28396499840523598</v>
      </c>
      <c r="L10">
        <v>0.16</v>
      </c>
      <c r="M10">
        <v>2.01494917557654E-2</v>
      </c>
      <c r="N10">
        <v>7.0710432527630998E-2</v>
      </c>
      <c r="O10">
        <v>0.62517507731136701</v>
      </c>
      <c r="P10">
        <v>1</v>
      </c>
      <c r="Q10">
        <v>1</v>
      </c>
      <c r="R10">
        <v>4</v>
      </c>
      <c r="S10" t="s">
        <v>40</v>
      </c>
      <c r="T10" t="s">
        <v>41</v>
      </c>
      <c r="U10" s="3">
        <f>SUM(B10:O10)</f>
        <v>100</v>
      </c>
      <c r="V10">
        <v>0</v>
      </c>
    </row>
    <row r="11" spans="1:22" x14ac:dyDescent="0.3">
      <c r="A11" s="2" t="s">
        <v>50</v>
      </c>
      <c r="B11">
        <v>65.180000000000007</v>
      </c>
      <c r="C11">
        <v>2.1</v>
      </c>
      <c r="D11">
        <v>14.52</v>
      </c>
      <c r="E11">
        <v>8.27</v>
      </c>
      <c r="F11">
        <v>0.52</v>
      </c>
      <c r="G11">
        <v>6.18</v>
      </c>
      <c r="H11">
        <v>0.42</v>
      </c>
      <c r="I11">
        <v>1.07</v>
      </c>
      <c r="J11">
        <v>0.11</v>
      </c>
      <c r="K11">
        <v>0</v>
      </c>
      <c r="L11">
        <v>0.22963922433231701</v>
      </c>
      <c r="M11">
        <v>0.04</v>
      </c>
      <c r="N11">
        <v>0.163804178984819</v>
      </c>
      <c r="O11">
        <v>1.1965565966828799</v>
      </c>
      <c r="P11">
        <v>1</v>
      </c>
      <c r="Q11">
        <v>1</v>
      </c>
      <c r="R11" s="4">
        <v>2</v>
      </c>
      <c r="S11" t="s">
        <v>40</v>
      </c>
      <c r="T11" t="s">
        <v>41</v>
      </c>
      <c r="U11" s="3">
        <f>SUM(B11:O11)</f>
        <v>100</v>
      </c>
      <c r="V11">
        <v>0</v>
      </c>
    </row>
    <row r="12" spans="1:22" x14ac:dyDescent="0.3">
      <c r="A12" s="2" t="s">
        <v>51</v>
      </c>
      <c r="B12">
        <v>79.459999999999994</v>
      </c>
      <c r="C12">
        <v>0.20595188210086901</v>
      </c>
      <c r="D12">
        <v>9.42</v>
      </c>
      <c r="E12">
        <v>0.136700373969213</v>
      </c>
      <c r="F12">
        <v>1.53</v>
      </c>
      <c r="G12">
        <v>3.05</v>
      </c>
      <c r="H12">
        <v>0.175583684505973</v>
      </c>
      <c r="I12">
        <v>9.1096686458835702E-2</v>
      </c>
      <c r="J12">
        <v>0.90884006293435404</v>
      </c>
      <c r="K12">
        <v>0.37499703512780602</v>
      </c>
      <c r="L12">
        <v>1.36</v>
      </c>
      <c r="M12">
        <v>7.0000000000000007E-2</v>
      </c>
      <c r="N12">
        <v>2.36</v>
      </c>
      <c r="O12">
        <v>0.10683027490295</v>
      </c>
      <c r="P12">
        <v>1</v>
      </c>
      <c r="Q12">
        <v>2</v>
      </c>
      <c r="R12">
        <v>5</v>
      </c>
      <c r="S12" t="s">
        <v>40</v>
      </c>
      <c r="T12" t="s">
        <v>41</v>
      </c>
      <c r="U12" s="3">
        <f>SUM(B12:O12)</f>
        <v>99.249999999999986</v>
      </c>
      <c r="V1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风化</vt:lpstr>
      <vt:lpstr>无风化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BlackFriday</cp:lastModifiedBy>
  <dcterms:created xsi:type="dcterms:W3CDTF">2022-09-16T19:19:03Z</dcterms:created>
  <dcterms:modified xsi:type="dcterms:W3CDTF">2022-09-17T14:02:24Z</dcterms:modified>
</cp:coreProperties>
</file>