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orkspace\mathematical_modeling\CUMCM2022\solver\excel\extract\data_imput\"/>
    </mc:Choice>
  </mc:AlternateContent>
  <xr:revisionPtr revIDLastSave="0" documentId="13_ncr:1_{D3A35636-CDEA-4469-B7E0-BC6B3C01A5E9}" xr6:coauthVersionLast="47" xr6:coauthVersionMax="47" xr10:uidLastSave="{00000000-0000-0000-0000-000000000000}"/>
  <bookViews>
    <workbookView xWindow="38280" yWindow="-120" windowWidth="38640" windowHeight="21120" activeTab="2" xr2:uid="{C1DF73C3-23BA-41F6-89D7-7DAB53AF5B5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2" i="1"/>
</calcChain>
</file>

<file path=xl/sharedStrings.xml><?xml version="1.0" encoding="utf-8"?>
<sst xmlns="http://schemas.openxmlformats.org/spreadsheetml/2006/main" count="273" uniqueCount="154">
  <si>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</si>
  <si>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</si>
  <si>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</si>
  <si>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</si>
  <si>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</si>
  <si>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</si>
  <si>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</si>
  <si>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</si>
  <si>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</si>
  <si>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</si>
  <si>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</si>
  <si>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</si>
  <si>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</si>
  <si>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</si>
  <si>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文物采样点</t>
    <phoneticPr fontId="4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</si>
  <si>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</si>
  <si>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</si>
  <si>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</si>
  <si>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</si>
  <si>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</si>
  <si>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</si>
  <si>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</si>
  <si>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</si>
  <si>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</si>
  <si>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4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</si>
  <si>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</si>
  <si>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4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</si>
  <si>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4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</si>
  <si>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4" type="noConversion"/>
  </si>
  <si>
    <t>01</t>
    <phoneticPr fontId="4" type="noConversion"/>
  </si>
  <si>
    <t>02</t>
    <phoneticPr fontId="4" type="noConversion"/>
  </si>
  <si>
    <t>03部位1</t>
    <phoneticPr fontId="4" type="noConversion"/>
  </si>
  <si>
    <t>03部位2</t>
    <phoneticPr fontId="4" type="noConversion"/>
  </si>
  <si>
    <t>04</t>
    <phoneticPr fontId="4" type="noConversion"/>
  </si>
  <si>
    <t>05</t>
    <phoneticPr fontId="4" type="noConversion"/>
  </si>
  <si>
    <t>06部位1</t>
    <phoneticPr fontId="4" type="noConversion"/>
  </si>
  <si>
    <t>06部位2</t>
    <phoneticPr fontId="4" type="noConversion"/>
  </si>
  <si>
    <t>07</t>
    <phoneticPr fontId="4" type="noConversion"/>
  </si>
  <si>
    <t>08</t>
    <phoneticPr fontId="4" type="noConversion"/>
  </si>
  <si>
    <t>08严重风化点</t>
    <phoneticPr fontId="4" type="noConversion"/>
  </si>
  <si>
    <t>09</t>
    <phoneticPr fontId="4" type="noConversion"/>
  </si>
  <si>
    <t>10</t>
    <phoneticPr fontId="4" type="noConversion"/>
  </si>
  <si>
    <t>11</t>
    <phoneticPr fontId="4" type="noConversion"/>
  </si>
  <si>
    <t>12</t>
    <phoneticPr fontId="4" type="noConversion"/>
  </si>
  <si>
    <t>13</t>
    <phoneticPr fontId="4" type="noConversion"/>
  </si>
  <si>
    <t>14</t>
  </si>
  <si>
    <t>15</t>
  </si>
  <si>
    <t>16</t>
  </si>
  <si>
    <t>17</t>
  </si>
  <si>
    <t>18</t>
  </si>
  <si>
    <t>19</t>
  </si>
  <si>
    <t>20</t>
  </si>
  <si>
    <t>21</t>
    <phoneticPr fontId="4" type="noConversion"/>
  </si>
  <si>
    <t>22</t>
    <phoneticPr fontId="4" type="noConversion"/>
  </si>
  <si>
    <t>23未风化点</t>
    <phoneticPr fontId="4" type="noConversion"/>
  </si>
  <si>
    <t>24</t>
  </si>
  <si>
    <t>25未风化点</t>
    <phoneticPr fontId="4" type="noConversion"/>
  </si>
  <si>
    <t>26</t>
    <phoneticPr fontId="4" type="noConversion"/>
  </si>
  <si>
    <t>26严重风化点</t>
    <phoneticPr fontId="4" type="noConversion"/>
  </si>
  <si>
    <t>27</t>
    <phoneticPr fontId="4" type="noConversion"/>
  </si>
  <si>
    <t>28未风化点</t>
    <phoneticPr fontId="4" type="noConversion"/>
  </si>
  <si>
    <t>29未风化点</t>
    <phoneticPr fontId="4" type="noConversion"/>
  </si>
  <si>
    <t>30部位1</t>
    <phoneticPr fontId="4" type="noConversion"/>
  </si>
  <si>
    <t>30部位2</t>
    <phoneticPr fontId="4" type="noConversion"/>
  </si>
  <si>
    <t>31</t>
    <phoneticPr fontId="4" type="noConversion"/>
  </si>
  <si>
    <t>32</t>
    <phoneticPr fontId="4" type="noConversion"/>
  </si>
  <si>
    <t>33</t>
    <phoneticPr fontId="4" type="noConversion"/>
  </si>
  <si>
    <t>34</t>
    <phoneticPr fontId="4" type="noConversion"/>
  </si>
  <si>
    <t>35</t>
  </si>
  <si>
    <t>36</t>
  </si>
  <si>
    <t>37</t>
    <phoneticPr fontId="4" type="noConversion"/>
  </si>
  <si>
    <t>38</t>
  </si>
  <si>
    <t>39</t>
  </si>
  <si>
    <t>40</t>
  </si>
  <si>
    <t>41</t>
  </si>
  <si>
    <t>42未风化点1</t>
    <phoneticPr fontId="4" type="noConversion"/>
  </si>
  <si>
    <t>42未风化点2</t>
    <phoneticPr fontId="4" type="noConversion"/>
  </si>
  <si>
    <t>43部位1</t>
    <phoneticPr fontId="4" type="noConversion"/>
  </si>
  <si>
    <t>43部位2</t>
    <phoneticPr fontId="4" type="noConversion"/>
  </si>
  <si>
    <t>44未风化点</t>
    <phoneticPr fontId="4" type="noConversion"/>
  </si>
  <si>
    <t>45</t>
  </si>
  <si>
    <t>46</t>
  </si>
  <si>
    <t>47</t>
  </si>
  <si>
    <t>48</t>
  </si>
  <si>
    <t>49</t>
    <phoneticPr fontId="4" type="noConversion"/>
  </si>
  <si>
    <t>49未风化点</t>
    <phoneticPr fontId="4" type="noConversion"/>
  </si>
  <si>
    <t>50</t>
    <phoneticPr fontId="4" type="noConversion"/>
  </si>
  <si>
    <t>50未风化点</t>
    <phoneticPr fontId="4" type="noConversion"/>
  </si>
  <si>
    <t>51部位1</t>
    <phoneticPr fontId="4" type="noConversion"/>
  </si>
  <si>
    <t>51部位2</t>
    <phoneticPr fontId="4" type="noConversion"/>
  </si>
  <si>
    <t>52</t>
    <phoneticPr fontId="4" type="noConversion"/>
  </si>
  <si>
    <t>53未风化点</t>
    <phoneticPr fontId="4" type="noConversion"/>
  </si>
  <si>
    <t>54</t>
    <phoneticPr fontId="4" type="noConversion"/>
  </si>
  <si>
    <t>54严重风化点</t>
    <phoneticPr fontId="4" type="noConversion"/>
  </si>
  <si>
    <t>55</t>
    <phoneticPr fontId="4" type="noConversion"/>
  </si>
  <si>
    <t>56</t>
  </si>
  <si>
    <t>57</t>
  </si>
  <si>
    <t>58</t>
  </si>
  <si>
    <t>after</t>
    <phoneticPr fontId="2" type="noConversion"/>
  </si>
  <si>
    <t>orgin</t>
    <phoneticPr fontId="2" type="noConversion"/>
  </si>
  <si>
    <t>target</t>
    <phoneticPr fontId="2" type="noConversion"/>
  </si>
  <si>
    <t>diff</t>
    <phoneticPr fontId="2" type="noConversion"/>
  </si>
  <si>
    <t>sum</t>
    <phoneticPr fontId="2" type="noConversion"/>
  </si>
  <si>
    <t>文物采样点</t>
  </si>
  <si>
    <t>sum</t>
  </si>
  <si>
    <t>diff</t>
  </si>
  <si>
    <t>01</t>
  </si>
  <si>
    <t>02</t>
  </si>
  <si>
    <t>03部位1</t>
  </si>
  <si>
    <t>03部位2</t>
  </si>
  <si>
    <t>04</t>
  </si>
  <si>
    <t>05</t>
  </si>
  <si>
    <t>06部位1</t>
  </si>
  <si>
    <t>06部位2</t>
  </si>
  <si>
    <t>07</t>
  </si>
  <si>
    <t>08</t>
  </si>
  <si>
    <t>08严重风化点</t>
  </si>
  <si>
    <t>09</t>
  </si>
  <si>
    <t>10</t>
  </si>
  <si>
    <t>11</t>
  </si>
  <si>
    <t>12</t>
  </si>
  <si>
    <t>13</t>
  </si>
  <si>
    <t>21</t>
  </si>
  <si>
    <t>22</t>
  </si>
  <si>
    <t>23未风化点</t>
  </si>
  <si>
    <t>25未风化点</t>
  </si>
  <si>
    <t>26</t>
  </si>
  <si>
    <t>26严重风化点</t>
  </si>
  <si>
    <t>27</t>
  </si>
  <si>
    <t>28未风化点</t>
  </si>
  <si>
    <t>29未风化点</t>
  </si>
  <si>
    <t>30部位1</t>
  </si>
  <si>
    <t>30部位2</t>
  </si>
  <si>
    <t>31</t>
  </si>
  <si>
    <t>32</t>
  </si>
  <si>
    <t>33</t>
  </si>
  <si>
    <t>34</t>
  </si>
  <si>
    <t>37</t>
  </si>
  <si>
    <t>42未风化点1</t>
  </si>
  <si>
    <t>42未风化点2</t>
  </si>
  <si>
    <t>43部位1</t>
  </si>
  <si>
    <t>43部位2</t>
  </si>
  <si>
    <t>44未风化点</t>
  </si>
  <si>
    <t>49</t>
  </si>
  <si>
    <t>49未风化点</t>
  </si>
  <si>
    <t>50</t>
  </si>
  <si>
    <t>50未风化点</t>
  </si>
  <si>
    <t>51部位1</t>
  </si>
  <si>
    <t>51部位2</t>
  </si>
  <si>
    <t>52</t>
  </si>
  <si>
    <t>53未风化点</t>
  </si>
  <si>
    <t>54</t>
  </si>
  <si>
    <t>54严重风化点</t>
  </si>
  <si>
    <t>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</si>
</sst>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zoomScale="85" zoomScaleNormal="85" workbookViewId="0">
      <selection activeCell="T44" sqref="T44"/>
    </sheetView>
  </sheetViews>
  <sheetFormatPr defaultRowHeight="13.5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6" x14ac:dyDescent="0.3">
      <c r="A2" s="1">
        <v>0</v>
      </c>
      <c r="B2">
        <v>69.33</v>
      </c>
      <c r="C2">
        <v>3.8511000000000042</v>
      </c>
      <c r="D2">
        <v>9.99</v>
      </c>
      <c r="E2">
        <v>6.32</v>
      </c>
      <c r="F2">
        <v>0.87</v>
      </c>
      <c r="G2">
        <v>3.93</v>
      </c>
      <c r="H2">
        <v>1.74</v>
      </c>
      <c r="I2">
        <v>3.87</v>
      </c>
      <c r="J2">
        <v>1.8061999999999989</v>
      </c>
      <c r="K2">
        <v>4.6092000000000066</v>
      </c>
      <c r="L2">
        <v>1.17</v>
      </c>
      <c r="M2">
        <v>0.1042</v>
      </c>
      <c r="N2">
        <v>0.74209999999999976</v>
      </c>
      <c r="O2">
        <v>0.39</v>
      </c>
      <c r="P2">
        <f>SUM(B2:O2)</f>
        <v>108.72280000000001</v>
      </c>
    </row>
    <row r="3" spans="1:16" x14ac:dyDescent="0.3">
      <c r="A3" s="1">
        <v>1</v>
      </c>
      <c r="B3">
        <v>36.28</v>
      </c>
      <c r="C3">
        <v>2.8848000000000029</v>
      </c>
      <c r="D3">
        <v>1.05</v>
      </c>
      <c r="E3">
        <v>2.34</v>
      </c>
      <c r="F3">
        <v>1.18</v>
      </c>
      <c r="G3">
        <v>5.73</v>
      </c>
      <c r="H3">
        <v>1.86</v>
      </c>
      <c r="I3">
        <v>0.26</v>
      </c>
      <c r="J3">
        <v>47.43</v>
      </c>
      <c r="K3">
        <v>8.3110000000000035</v>
      </c>
      <c r="L3">
        <v>3.57</v>
      </c>
      <c r="M3">
        <v>0.19</v>
      </c>
      <c r="N3">
        <v>0.52519999999999933</v>
      </c>
      <c r="O3">
        <v>4.1327999999999996</v>
      </c>
      <c r="P3">
        <f t="shared" ref="P3:P66" si="0">SUM(B3:O3)</f>
        <v>115.74379999999999</v>
      </c>
    </row>
    <row r="4" spans="1:16" x14ac:dyDescent="0.3">
      <c r="A4" s="1">
        <v>2</v>
      </c>
      <c r="B4">
        <v>87.05</v>
      </c>
      <c r="C4">
        <v>2.372100000000001</v>
      </c>
      <c r="D4">
        <v>5.19</v>
      </c>
      <c r="E4">
        <v>2.0099999999999998</v>
      </c>
      <c r="F4">
        <v>1.0582</v>
      </c>
      <c r="G4">
        <v>4.0599999999999996</v>
      </c>
      <c r="H4">
        <v>1.123</v>
      </c>
      <c r="I4">
        <v>0.78</v>
      </c>
      <c r="J4">
        <v>0.25</v>
      </c>
      <c r="K4">
        <v>2.5339</v>
      </c>
      <c r="L4">
        <v>0.66</v>
      </c>
      <c r="M4">
        <v>0.10920000000000001</v>
      </c>
      <c r="N4">
        <v>0.74539999999999995</v>
      </c>
      <c r="O4">
        <v>1.1610999999999989</v>
      </c>
      <c r="P4">
        <f t="shared" si="0"/>
        <v>109.10290000000002</v>
      </c>
    </row>
    <row r="5" spans="1:16" x14ac:dyDescent="0.3">
      <c r="A5" s="1">
        <v>3</v>
      </c>
      <c r="B5">
        <v>61.71</v>
      </c>
      <c r="C5">
        <v>3.823300000000005</v>
      </c>
      <c r="D5">
        <v>12.37</v>
      </c>
      <c r="E5">
        <v>5.87</v>
      </c>
      <c r="F5">
        <v>1.1100000000000001</v>
      </c>
      <c r="G5">
        <v>5.5</v>
      </c>
      <c r="H5">
        <v>2.16</v>
      </c>
      <c r="I5">
        <v>5.09</v>
      </c>
      <c r="J5">
        <v>1.41</v>
      </c>
      <c r="K5">
        <v>2.86</v>
      </c>
      <c r="L5">
        <v>0.7</v>
      </c>
      <c r="M5">
        <v>0.1</v>
      </c>
      <c r="N5">
        <v>0.71429999999999982</v>
      </c>
      <c r="O5">
        <v>0.42579999999999979</v>
      </c>
      <c r="P5">
        <f t="shared" si="0"/>
        <v>103.8434</v>
      </c>
    </row>
    <row r="6" spans="1:16" x14ac:dyDescent="0.3">
      <c r="A6" s="1">
        <v>4</v>
      </c>
      <c r="B6">
        <v>65.88</v>
      </c>
      <c r="C6">
        <v>3.5114000000000041</v>
      </c>
      <c r="D6">
        <v>9.67</v>
      </c>
      <c r="E6">
        <v>7.12</v>
      </c>
      <c r="F6">
        <v>1.56</v>
      </c>
      <c r="G6">
        <v>6.44</v>
      </c>
      <c r="H6">
        <v>2.06</v>
      </c>
      <c r="I6">
        <v>2.1800000000000002</v>
      </c>
      <c r="J6">
        <v>0.69799999999999951</v>
      </c>
      <c r="K6">
        <v>1.3866000000000001</v>
      </c>
      <c r="L6">
        <v>0.79</v>
      </c>
      <c r="M6">
        <v>7.6899999999999913E-2</v>
      </c>
      <c r="N6">
        <v>1.3745000000000009</v>
      </c>
      <c r="O6">
        <v>0.36</v>
      </c>
      <c r="P6">
        <f t="shared" si="0"/>
        <v>103.10740000000001</v>
      </c>
    </row>
    <row r="7" spans="1:16" x14ac:dyDescent="0.3">
      <c r="A7" s="1">
        <v>5</v>
      </c>
      <c r="B7">
        <v>61.58</v>
      </c>
      <c r="C7">
        <v>3.5515000000000039</v>
      </c>
      <c r="D7">
        <v>10.95</v>
      </c>
      <c r="E7">
        <v>7.35</v>
      </c>
      <c r="F7">
        <v>1.77</v>
      </c>
      <c r="G7">
        <v>7.5</v>
      </c>
      <c r="H7">
        <v>2.62</v>
      </c>
      <c r="I7">
        <v>3.27</v>
      </c>
      <c r="J7">
        <v>0.89119999999999933</v>
      </c>
      <c r="K7">
        <v>2.4736000000000011</v>
      </c>
      <c r="L7">
        <v>0.94</v>
      </c>
      <c r="M7">
        <v>0.06</v>
      </c>
      <c r="N7">
        <v>1.424200000000001</v>
      </c>
      <c r="O7">
        <v>0.47</v>
      </c>
      <c r="P7">
        <f t="shared" si="0"/>
        <v>104.8505</v>
      </c>
    </row>
    <row r="8" spans="1:16" x14ac:dyDescent="0.3">
      <c r="A8" s="1">
        <v>6</v>
      </c>
      <c r="B8">
        <v>67.650000000000006</v>
      </c>
      <c r="C8">
        <v>3.5386000000000042</v>
      </c>
      <c r="D8">
        <v>7.37</v>
      </c>
      <c r="E8">
        <v>6.0054000000000043</v>
      </c>
      <c r="F8">
        <v>1.98</v>
      </c>
      <c r="G8">
        <v>11.15</v>
      </c>
      <c r="H8">
        <v>2.39</v>
      </c>
      <c r="I8">
        <v>2.5099999999999998</v>
      </c>
      <c r="J8">
        <v>0.2</v>
      </c>
      <c r="K8">
        <v>1.38</v>
      </c>
      <c r="L8">
        <v>4.18</v>
      </c>
      <c r="M8">
        <v>0.11</v>
      </c>
      <c r="N8">
        <v>1.2619000000000009</v>
      </c>
      <c r="O8">
        <v>0.90729999999999944</v>
      </c>
      <c r="P8">
        <f t="shared" si="0"/>
        <v>110.63320000000004</v>
      </c>
    </row>
    <row r="9" spans="1:16" x14ac:dyDescent="0.3">
      <c r="A9" s="1">
        <v>7</v>
      </c>
      <c r="B9">
        <v>59.81</v>
      </c>
      <c r="C9">
        <v>3.6205000000000052</v>
      </c>
      <c r="D9">
        <v>7.68</v>
      </c>
      <c r="E9">
        <v>5.41</v>
      </c>
      <c r="F9">
        <v>1.73</v>
      </c>
      <c r="G9">
        <v>10.050000000000001</v>
      </c>
      <c r="H9">
        <v>6.04</v>
      </c>
      <c r="I9">
        <v>2.1800000000000002</v>
      </c>
      <c r="J9">
        <v>0.35</v>
      </c>
      <c r="K9">
        <v>0.97</v>
      </c>
      <c r="L9">
        <v>4.5</v>
      </c>
      <c r="M9">
        <v>0.12</v>
      </c>
      <c r="N9">
        <v>1.301400000000001</v>
      </c>
      <c r="O9">
        <v>1.0668999999999991</v>
      </c>
      <c r="P9">
        <f t="shared" si="0"/>
        <v>104.82880000000002</v>
      </c>
    </row>
    <row r="10" spans="1:16" x14ac:dyDescent="0.3">
      <c r="A10" s="1">
        <v>8</v>
      </c>
      <c r="B10">
        <v>92.63</v>
      </c>
      <c r="C10">
        <v>3.6656000000000022</v>
      </c>
      <c r="D10">
        <v>4.664299999999999</v>
      </c>
      <c r="E10">
        <v>1.07</v>
      </c>
      <c r="F10">
        <v>0.66209999999999991</v>
      </c>
      <c r="G10">
        <v>1.98</v>
      </c>
      <c r="H10">
        <v>0.17</v>
      </c>
      <c r="I10">
        <v>3.24</v>
      </c>
      <c r="J10">
        <v>10.2712</v>
      </c>
      <c r="K10">
        <v>7.3351999999999986</v>
      </c>
      <c r="L10">
        <v>0.61</v>
      </c>
      <c r="M10">
        <v>0.14249999999999999</v>
      </c>
      <c r="N10">
        <v>0.76779999999999959</v>
      </c>
      <c r="O10">
        <v>5.2221000000000002</v>
      </c>
      <c r="P10">
        <f t="shared" si="0"/>
        <v>132.43079999999998</v>
      </c>
    </row>
    <row r="11" spans="1:16" x14ac:dyDescent="0.3">
      <c r="A11" s="1">
        <v>9</v>
      </c>
      <c r="B11">
        <v>20.14</v>
      </c>
      <c r="C11">
        <v>5.7915000000000019</v>
      </c>
      <c r="D11">
        <v>0.33289999999999992</v>
      </c>
      <c r="E11">
        <v>1.48</v>
      </c>
      <c r="F11">
        <v>0.78549999999999998</v>
      </c>
      <c r="G11">
        <v>1.34</v>
      </c>
      <c r="H11">
        <v>0.61519999999999975</v>
      </c>
      <c r="I11">
        <v>10.41</v>
      </c>
      <c r="J11">
        <v>28.68</v>
      </c>
      <c r="K11">
        <v>31.23</v>
      </c>
      <c r="L11">
        <v>3.59</v>
      </c>
      <c r="M11">
        <v>0.37</v>
      </c>
      <c r="N11">
        <v>0.63389999999999946</v>
      </c>
      <c r="O11">
        <v>2.58</v>
      </c>
      <c r="P11">
        <f t="shared" si="0"/>
        <v>107.979</v>
      </c>
    </row>
    <row r="12" spans="1:16" x14ac:dyDescent="0.3">
      <c r="A12" s="1">
        <v>10</v>
      </c>
      <c r="B12">
        <v>4.6100000000000003</v>
      </c>
      <c r="C12">
        <v>5.7843000000000018</v>
      </c>
      <c r="D12">
        <v>0.3847999999999997</v>
      </c>
      <c r="E12">
        <v>3.19</v>
      </c>
      <c r="F12">
        <v>0.74669999999999992</v>
      </c>
      <c r="G12">
        <v>1.1100000000000001</v>
      </c>
      <c r="H12">
        <v>0.60099999999999953</v>
      </c>
      <c r="I12">
        <v>3.14</v>
      </c>
      <c r="J12">
        <v>32.450000000000003</v>
      </c>
      <c r="K12">
        <v>30.62</v>
      </c>
      <c r="L12">
        <v>7.56</v>
      </c>
      <c r="M12">
        <v>0.53</v>
      </c>
      <c r="N12">
        <v>0.58089999999999942</v>
      </c>
      <c r="O12">
        <v>15.03</v>
      </c>
      <c r="P12">
        <f t="shared" si="0"/>
        <v>106.33770000000001</v>
      </c>
    </row>
    <row r="13" spans="1:16" x14ac:dyDescent="0.3">
      <c r="A13" s="1">
        <v>11</v>
      </c>
      <c r="B13">
        <v>95.02</v>
      </c>
      <c r="C13">
        <v>2.6173999999999999</v>
      </c>
      <c r="D13">
        <v>0.59</v>
      </c>
      <c r="E13">
        <v>0.62</v>
      </c>
      <c r="F13">
        <v>0.69999999999999984</v>
      </c>
      <c r="G13">
        <v>1.32</v>
      </c>
      <c r="H13">
        <v>0.32</v>
      </c>
      <c r="I13">
        <v>1.55</v>
      </c>
      <c r="J13">
        <v>10.381</v>
      </c>
      <c r="K13">
        <v>9.540899999999997</v>
      </c>
      <c r="L13">
        <v>0.35</v>
      </c>
      <c r="M13">
        <v>0.20130000000000001</v>
      </c>
      <c r="N13">
        <v>0.7131999999999995</v>
      </c>
      <c r="O13">
        <v>5.6400000000000023</v>
      </c>
      <c r="P13">
        <f t="shared" si="0"/>
        <v>129.56379999999999</v>
      </c>
    </row>
    <row r="14" spans="1:16" x14ac:dyDescent="0.3">
      <c r="A14" s="1">
        <v>12</v>
      </c>
      <c r="B14">
        <v>96.77</v>
      </c>
      <c r="C14">
        <v>2.8584999999999989</v>
      </c>
      <c r="D14">
        <v>0.92</v>
      </c>
      <c r="E14">
        <v>0.21</v>
      </c>
      <c r="F14">
        <v>0.70089999999999986</v>
      </c>
      <c r="G14">
        <v>0.81</v>
      </c>
      <c r="H14">
        <v>0.26</v>
      </c>
      <c r="I14">
        <v>0.84</v>
      </c>
      <c r="J14">
        <v>13.004300000000001</v>
      </c>
      <c r="K14">
        <v>10.371</v>
      </c>
      <c r="L14">
        <v>0.31210000000000049</v>
      </c>
      <c r="M14">
        <v>0.2475999999999999</v>
      </c>
      <c r="N14">
        <v>0.70799999999999985</v>
      </c>
      <c r="O14">
        <v>6.1915999999999984</v>
      </c>
      <c r="P14">
        <f t="shared" si="0"/>
        <v>134.20400000000001</v>
      </c>
    </row>
    <row r="15" spans="1:16" x14ac:dyDescent="0.3">
      <c r="A15" s="1">
        <v>13</v>
      </c>
      <c r="B15">
        <v>33.590000000000003</v>
      </c>
      <c r="C15">
        <v>5.8159000000000018</v>
      </c>
      <c r="D15">
        <v>0.21</v>
      </c>
      <c r="E15">
        <v>3.51</v>
      </c>
      <c r="F15">
        <v>0.71</v>
      </c>
      <c r="G15">
        <v>2.69</v>
      </c>
      <c r="H15">
        <v>0.80969999999999986</v>
      </c>
      <c r="I15">
        <v>4.93</v>
      </c>
      <c r="J15">
        <v>25.39</v>
      </c>
      <c r="K15">
        <v>14.61</v>
      </c>
      <c r="L15">
        <v>9.3800000000000008</v>
      </c>
      <c r="M15">
        <v>0.37</v>
      </c>
      <c r="N15">
        <v>0.50489999999999957</v>
      </c>
      <c r="O15">
        <v>5.9643000000000006</v>
      </c>
      <c r="P15">
        <f t="shared" si="0"/>
        <v>108.48479999999999</v>
      </c>
    </row>
    <row r="16" spans="1:16" x14ac:dyDescent="0.3">
      <c r="A16" s="1">
        <v>14</v>
      </c>
      <c r="B16">
        <v>94.29</v>
      </c>
      <c r="C16">
        <v>2.5579999999999998</v>
      </c>
      <c r="D16">
        <v>1.01</v>
      </c>
      <c r="E16">
        <v>0.72</v>
      </c>
      <c r="F16">
        <v>0.69379999999999997</v>
      </c>
      <c r="G16">
        <v>1.46</v>
      </c>
      <c r="H16">
        <v>0.28999999999999998</v>
      </c>
      <c r="I16">
        <v>1.65</v>
      </c>
      <c r="J16">
        <v>10.6425</v>
      </c>
      <c r="K16">
        <v>7.8159999999999972</v>
      </c>
      <c r="L16">
        <v>0.15</v>
      </c>
      <c r="M16">
        <v>0.2199000000000001</v>
      </c>
      <c r="N16">
        <v>0.7323999999999995</v>
      </c>
      <c r="O16">
        <v>5.6730000000000027</v>
      </c>
      <c r="P16">
        <f t="shared" si="0"/>
        <v>127.90560000000002</v>
      </c>
    </row>
    <row r="17" spans="1:16" x14ac:dyDescent="0.3">
      <c r="A17" s="1">
        <v>15</v>
      </c>
      <c r="B17">
        <v>59.01</v>
      </c>
      <c r="C17">
        <v>2.86</v>
      </c>
      <c r="D17">
        <v>12.53</v>
      </c>
      <c r="E17">
        <v>8.6999999999999993</v>
      </c>
      <c r="F17">
        <v>1.2977000000000001</v>
      </c>
      <c r="G17">
        <v>6.16</v>
      </c>
      <c r="H17">
        <v>2.88</v>
      </c>
      <c r="I17">
        <v>4.7300000000000004</v>
      </c>
      <c r="J17">
        <v>2.4601000000000002</v>
      </c>
      <c r="K17">
        <v>6.0475000000000074</v>
      </c>
      <c r="L17">
        <v>1.27</v>
      </c>
      <c r="M17">
        <v>0.1208</v>
      </c>
      <c r="N17">
        <v>1.0271999999999999</v>
      </c>
      <c r="O17">
        <v>0.66389999999999971</v>
      </c>
      <c r="P17">
        <f t="shared" si="0"/>
        <v>109.7572</v>
      </c>
    </row>
    <row r="18" spans="1:16" x14ac:dyDescent="0.3">
      <c r="A18" s="1">
        <v>16</v>
      </c>
      <c r="B18">
        <v>62.47</v>
      </c>
      <c r="C18">
        <v>3.38</v>
      </c>
      <c r="D18">
        <v>12.28</v>
      </c>
      <c r="E18">
        <v>8.23</v>
      </c>
      <c r="F18">
        <v>0.66</v>
      </c>
      <c r="G18">
        <v>9.23</v>
      </c>
      <c r="H18">
        <v>0.5</v>
      </c>
      <c r="I18">
        <v>0.47</v>
      </c>
      <c r="J18">
        <v>1.62</v>
      </c>
      <c r="K18">
        <v>2.0476999999999999</v>
      </c>
      <c r="L18">
        <v>0.16</v>
      </c>
      <c r="M18">
        <v>0.1452999999999999</v>
      </c>
      <c r="N18">
        <v>0.50989999999999958</v>
      </c>
      <c r="O18">
        <v>4.5082000000000013</v>
      </c>
      <c r="P18">
        <f t="shared" si="0"/>
        <v>106.21110000000002</v>
      </c>
    </row>
    <row r="19" spans="1:16" x14ac:dyDescent="0.3">
      <c r="A19" s="1">
        <v>17</v>
      </c>
      <c r="B19">
        <v>61.87</v>
      </c>
      <c r="C19">
        <v>3.21</v>
      </c>
      <c r="D19">
        <v>7.44</v>
      </c>
      <c r="E19">
        <v>2.0309999999999988</v>
      </c>
      <c r="F19">
        <v>1.02</v>
      </c>
      <c r="G19">
        <v>3.15</v>
      </c>
      <c r="H19">
        <v>1.04</v>
      </c>
      <c r="I19">
        <v>1.29</v>
      </c>
      <c r="J19">
        <v>0.19</v>
      </c>
      <c r="K19">
        <v>0</v>
      </c>
      <c r="L19">
        <v>0.26</v>
      </c>
      <c r="M19">
        <v>0.1321</v>
      </c>
      <c r="N19">
        <v>0.7458999999999999</v>
      </c>
      <c r="O19">
        <v>1.248999999999999</v>
      </c>
      <c r="P19">
        <f t="shared" si="0"/>
        <v>83.628</v>
      </c>
    </row>
    <row r="20" spans="1:16" x14ac:dyDescent="0.3">
      <c r="A20" s="1">
        <v>18</v>
      </c>
      <c r="B20">
        <v>65.180000000000007</v>
      </c>
      <c r="C20">
        <v>2.1</v>
      </c>
      <c r="D20">
        <v>14.52</v>
      </c>
      <c r="E20">
        <v>8.27</v>
      </c>
      <c r="F20">
        <v>0.52</v>
      </c>
      <c r="G20">
        <v>6.18</v>
      </c>
      <c r="H20">
        <v>0.42</v>
      </c>
      <c r="I20">
        <v>1.07</v>
      </c>
      <c r="J20">
        <v>0.11</v>
      </c>
      <c r="K20">
        <v>0</v>
      </c>
      <c r="L20">
        <v>0.86469999999999947</v>
      </c>
      <c r="M20">
        <v>0.04</v>
      </c>
      <c r="N20">
        <v>0.61679999999999924</v>
      </c>
      <c r="O20">
        <v>4.5056000000000029</v>
      </c>
      <c r="P20">
        <f t="shared" si="0"/>
        <v>104.39709999999998</v>
      </c>
    </row>
    <row r="21" spans="1:16" x14ac:dyDescent="0.3">
      <c r="A21" s="1">
        <v>19</v>
      </c>
      <c r="B21">
        <v>60.71</v>
      </c>
      <c r="C21">
        <v>2.12</v>
      </c>
      <c r="D21">
        <v>5.71</v>
      </c>
      <c r="E21">
        <v>5.350800000000004</v>
      </c>
      <c r="F21">
        <v>0.85</v>
      </c>
      <c r="G21">
        <v>9.7729000000000177</v>
      </c>
      <c r="H21">
        <v>1.04</v>
      </c>
      <c r="I21">
        <v>1.0900000000000001</v>
      </c>
      <c r="J21">
        <v>0.19</v>
      </c>
      <c r="K21">
        <v>0</v>
      </c>
      <c r="L21">
        <v>0.18</v>
      </c>
      <c r="M21">
        <v>0.1156999999999999</v>
      </c>
      <c r="N21">
        <v>0</v>
      </c>
      <c r="O21">
        <v>0.94349999999999934</v>
      </c>
      <c r="P21">
        <f t="shared" si="0"/>
        <v>88.072900000000033</v>
      </c>
    </row>
    <row r="22" spans="1:16" x14ac:dyDescent="0.3">
      <c r="A22" s="1">
        <v>20</v>
      </c>
      <c r="B22">
        <v>79.459999999999994</v>
      </c>
      <c r="C22">
        <v>2.604900000000002</v>
      </c>
      <c r="D22">
        <v>9.42</v>
      </c>
      <c r="E22">
        <v>1.728999999999999</v>
      </c>
      <c r="F22">
        <v>1.53</v>
      </c>
      <c r="G22">
        <v>3.05</v>
      </c>
      <c r="H22">
        <v>2.2208000000000001</v>
      </c>
      <c r="I22">
        <v>1.1521999999999999</v>
      </c>
      <c r="J22">
        <v>11.495100000000001</v>
      </c>
      <c r="K22">
        <v>4.743000000000003</v>
      </c>
      <c r="L22">
        <v>1.36</v>
      </c>
      <c r="M22">
        <v>7.0000000000000007E-2</v>
      </c>
      <c r="N22">
        <v>2.36</v>
      </c>
      <c r="O22">
        <v>1.3512</v>
      </c>
      <c r="P22">
        <f t="shared" si="0"/>
        <v>122.54619999999998</v>
      </c>
    </row>
    <row r="23" spans="1:16" x14ac:dyDescent="0.3">
      <c r="A23" s="1">
        <v>21</v>
      </c>
      <c r="B23">
        <v>29.64</v>
      </c>
      <c r="C23">
        <v>3.5937000000000041</v>
      </c>
      <c r="D23">
        <v>0.51250000000000018</v>
      </c>
      <c r="E23">
        <v>2.93</v>
      </c>
      <c r="F23">
        <v>0.59</v>
      </c>
      <c r="G23">
        <v>3.57</v>
      </c>
      <c r="H23">
        <v>1.33</v>
      </c>
      <c r="I23">
        <v>3.51</v>
      </c>
      <c r="J23">
        <v>42.82</v>
      </c>
      <c r="K23">
        <v>5.35</v>
      </c>
      <c r="L23">
        <v>8.83</v>
      </c>
      <c r="M23">
        <v>0.19</v>
      </c>
      <c r="N23">
        <v>0.53059999999999963</v>
      </c>
      <c r="O23">
        <v>7.2573000000000016</v>
      </c>
      <c r="P23">
        <f t="shared" si="0"/>
        <v>110.6541</v>
      </c>
    </row>
    <row r="24" spans="1:16" x14ac:dyDescent="0.3">
      <c r="A24" s="1">
        <v>22</v>
      </c>
      <c r="B24">
        <v>37.36</v>
      </c>
      <c r="C24">
        <v>5.4458000000000029</v>
      </c>
      <c r="D24">
        <v>0.71</v>
      </c>
      <c r="E24">
        <v>4.9115000000000011</v>
      </c>
      <c r="F24">
        <v>1.0945999999999989</v>
      </c>
      <c r="G24">
        <v>5.45</v>
      </c>
      <c r="H24">
        <v>1.51</v>
      </c>
      <c r="I24">
        <v>4.78</v>
      </c>
      <c r="J24">
        <v>9.3000000000000007</v>
      </c>
      <c r="K24">
        <v>23.55</v>
      </c>
      <c r="L24">
        <v>5.75</v>
      </c>
      <c r="M24">
        <v>0.2855000000000002</v>
      </c>
      <c r="N24">
        <v>0.53729999999999922</v>
      </c>
      <c r="O24">
        <v>3.556499999999998</v>
      </c>
      <c r="P24">
        <f t="shared" si="0"/>
        <v>104.24120000000001</v>
      </c>
    </row>
    <row r="25" spans="1:16" x14ac:dyDescent="0.3">
      <c r="A25" s="1">
        <v>23</v>
      </c>
      <c r="B25">
        <v>76.680000000000007</v>
      </c>
      <c r="C25">
        <v>3.858800000000004</v>
      </c>
      <c r="D25">
        <v>8.8280000000000047</v>
      </c>
      <c r="E25">
        <v>4.71</v>
      </c>
      <c r="F25">
        <v>1.22</v>
      </c>
      <c r="G25">
        <v>6.19</v>
      </c>
      <c r="H25">
        <v>2.37</v>
      </c>
      <c r="I25">
        <v>3.28</v>
      </c>
      <c r="J25">
        <v>1</v>
      </c>
      <c r="K25">
        <v>1.97</v>
      </c>
      <c r="L25">
        <v>1.1000000000000001</v>
      </c>
      <c r="M25">
        <v>9.929999999999993E-2</v>
      </c>
      <c r="N25">
        <v>0.82679999999999998</v>
      </c>
      <c r="O25">
        <v>0.56469999999999987</v>
      </c>
      <c r="P25">
        <f t="shared" si="0"/>
        <v>112.69760000000001</v>
      </c>
    </row>
    <row r="26" spans="1:16" x14ac:dyDescent="0.3">
      <c r="A26" s="1">
        <v>24</v>
      </c>
      <c r="B26">
        <v>92.35</v>
      </c>
      <c r="C26">
        <v>2.6475</v>
      </c>
      <c r="D26">
        <v>0.74</v>
      </c>
      <c r="E26">
        <v>1.66</v>
      </c>
      <c r="F26">
        <v>0.64</v>
      </c>
      <c r="G26">
        <v>3.5</v>
      </c>
      <c r="H26">
        <v>0.35</v>
      </c>
      <c r="I26">
        <v>0.55000000000000004</v>
      </c>
      <c r="J26">
        <v>13.31290000000001</v>
      </c>
      <c r="K26">
        <v>6.5919999999999996</v>
      </c>
      <c r="L26">
        <v>0.21</v>
      </c>
      <c r="M26">
        <v>0.24700000000000011</v>
      </c>
      <c r="N26">
        <v>0.67729999999999946</v>
      </c>
      <c r="O26">
        <v>5.3247999999999989</v>
      </c>
      <c r="P26">
        <f t="shared" si="0"/>
        <v>128.80149999999998</v>
      </c>
    </row>
    <row r="27" spans="1:16" x14ac:dyDescent="0.3">
      <c r="A27" s="1">
        <v>25</v>
      </c>
      <c r="B27">
        <v>53.79</v>
      </c>
      <c r="C27">
        <v>7.92</v>
      </c>
      <c r="D27">
        <v>0.23090000000000011</v>
      </c>
      <c r="E27">
        <v>0.5</v>
      </c>
      <c r="F27">
        <v>0.71</v>
      </c>
      <c r="G27">
        <v>1.42</v>
      </c>
      <c r="H27">
        <v>0.3843000000000002</v>
      </c>
      <c r="I27">
        <v>2.99</v>
      </c>
      <c r="J27">
        <v>16.98</v>
      </c>
      <c r="K27">
        <v>11.86</v>
      </c>
      <c r="L27">
        <v>0.46660000000000029</v>
      </c>
      <c r="M27">
        <v>0.33</v>
      </c>
      <c r="N27">
        <v>0.53339999999999965</v>
      </c>
      <c r="O27">
        <v>6.1983999999999986</v>
      </c>
      <c r="P27">
        <f t="shared" si="0"/>
        <v>104.31359999999998</v>
      </c>
    </row>
    <row r="28" spans="1:16" x14ac:dyDescent="0.3">
      <c r="A28" s="1">
        <v>26</v>
      </c>
      <c r="B28">
        <v>31.94</v>
      </c>
      <c r="C28">
        <v>6.1910999999999987</v>
      </c>
      <c r="D28">
        <v>0.22500000000000001</v>
      </c>
      <c r="E28">
        <v>0.47</v>
      </c>
      <c r="F28">
        <v>0.81549999999999967</v>
      </c>
      <c r="G28">
        <v>1.59</v>
      </c>
      <c r="H28">
        <v>0.55819999999999981</v>
      </c>
      <c r="I28">
        <v>8.4600000000000009</v>
      </c>
      <c r="J28">
        <v>29.14</v>
      </c>
      <c r="K28">
        <v>26.23</v>
      </c>
      <c r="L28">
        <v>0.14000000000000001</v>
      </c>
      <c r="M28">
        <v>0.91</v>
      </c>
      <c r="N28">
        <v>0.54779999999999962</v>
      </c>
      <c r="O28">
        <v>6.0915999999999997</v>
      </c>
      <c r="P28">
        <f t="shared" si="0"/>
        <v>113.3092</v>
      </c>
    </row>
    <row r="29" spans="1:16" x14ac:dyDescent="0.3">
      <c r="A29" s="1">
        <v>27</v>
      </c>
      <c r="B29">
        <v>50.61</v>
      </c>
      <c r="C29">
        <v>2.31</v>
      </c>
      <c r="D29">
        <v>0.35969999999999991</v>
      </c>
      <c r="E29">
        <v>0.63</v>
      </c>
      <c r="F29">
        <v>0.91600000000000081</v>
      </c>
      <c r="G29">
        <v>1.9</v>
      </c>
      <c r="H29">
        <v>1.55</v>
      </c>
      <c r="I29">
        <v>1.1200000000000001</v>
      </c>
      <c r="J29">
        <v>31.9</v>
      </c>
      <c r="K29">
        <v>6.65</v>
      </c>
      <c r="L29">
        <v>0.19</v>
      </c>
      <c r="M29">
        <v>0.2</v>
      </c>
      <c r="N29">
        <v>0.51749999999999963</v>
      </c>
      <c r="O29">
        <v>3.9152999999999998</v>
      </c>
      <c r="P29">
        <f t="shared" si="0"/>
        <v>102.7685</v>
      </c>
    </row>
    <row r="30" spans="1:16" x14ac:dyDescent="0.3">
      <c r="A30" s="1">
        <v>28</v>
      </c>
      <c r="B30">
        <v>19.79</v>
      </c>
      <c r="C30">
        <v>5.7957000000000019</v>
      </c>
      <c r="D30">
        <v>0.34619999999999979</v>
      </c>
      <c r="E30">
        <v>1.44</v>
      </c>
      <c r="F30">
        <v>0.80659999999999987</v>
      </c>
      <c r="G30">
        <v>0.7</v>
      </c>
      <c r="H30">
        <v>0.61289999999999945</v>
      </c>
      <c r="I30">
        <v>10.57</v>
      </c>
      <c r="J30">
        <v>29.53</v>
      </c>
      <c r="K30">
        <v>32.25</v>
      </c>
      <c r="L30">
        <v>3.13</v>
      </c>
      <c r="M30">
        <v>0.45</v>
      </c>
      <c r="N30">
        <v>0.62459999999999949</v>
      </c>
      <c r="O30">
        <v>1.96</v>
      </c>
      <c r="P30">
        <f t="shared" si="0"/>
        <v>108.006</v>
      </c>
    </row>
    <row r="31" spans="1:16" x14ac:dyDescent="0.3">
      <c r="A31" s="1">
        <v>29</v>
      </c>
      <c r="B31">
        <v>3.72</v>
      </c>
      <c r="C31">
        <v>5.7575000000000021</v>
      </c>
      <c r="D31">
        <v>0.4</v>
      </c>
      <c r="E31">
        <v>3.01</v>
      </c>
      <c r="F31">
        <v>0.77069999999999983</v>
      </c>
      <c r="G31">
        <v>1.18</v>
      </c>
      <c r="H31">
        <v>0.56589999999999951</v>
      </c>
      <c r="I31">
        <v>3.6</v>
      </c>
      <c r="J31">
        <v>29.92</v>
      </c>
      <c r="K31">
        <v>35.450000000000003</v>
      </c>
      <c r="L31">
        <v>6.04</v>
      </c>
      <c r="M31">
        <v>0.62</v>
      </c>
      <c r="N31">
        <v>0.58019999999999949</v>
      </c>
      <c r="O31">
        <v>15.95</v>
      </c>
      <c r="P31">
        <f t="shared" si="0"/>
        <v>107.56430000000002</v>
      </c>
    </row>
    <row r="32" spans="1:16" x14ac:dyDescent="0.3">
      <c r="A32" s="1">
        <v>30</v>
      </c>
      <c r="B32">
        <v>92.72</v>
      </c>
      <c r="C32">
        <v>2.5501999999999998</v>
      </c>
      <c r="D32">
        <v>4.6167999999999987</v>
      </c>
      <c r="E32">
        <v>0.94</v>
      </c>
      <c r="F32">
        <v>0.54</v>
      </c>
      <c r="G32">
        <v>2.5099999999999998</v>
      </c>
      <c r="H32">
        <v>0.2</v>
      </c>
      <c r="I32">
        <v>1.54</v>
      </c>
      <c r="J32">
        <v>9.980000000000004</v>
      </c>
      <c r="K32">
        <v>6.6046999999999967</v>
      </c>
      <c r="L32">
        <v>0.36</v>
      </c>
      <c r="M32">
        <v>0.13680000000000009</v>
      </c>
      <c r="N32">
        <v>0.75159999999999949</v>
      </c>
      <c r="O32">
        <v>5.3705000000000034</v>
      </c>
      <c r="P32">
        <f t="shared" si="0"/>
        <v>128.82060000000001</v>
      </c>
    </row>
    <row r="33" spans="1:16" x14ac:dyDescent="0.3">
      <c r="A33" s="1">
        <v>31</v>
      </c>
      <c r="B33">
        <v>68.08</v>
      </c>
      <c r="C33">
        <v>2.4754999999999989</v>
      </c>
      <c r="D33">
        <v>0.26</v>
      </c>
      <c r="E33">
        <v>1.34</v>
      </c>
      <c r="F33">
        <v>1</v>
      </c>
      <c r="G33">
        <v>4.7</v>
      </c>
      <c r="H33">
        <v>0.41</v>
      </c>
      <c r="I33">
        <v>0.33</v>
      </c>
      <c r="J33">
        <v>17.14</v>
      </c>
      <c r="K33">
        <v>4.04</v>
      </c>
      <c r="L33">
        <v>1.04</v>
      </c>
      <c r="M33">
        <v>0.12</v>
      </c>
      <c r="N33">
        <v>0.23</v>
      </c>
      <c r="O33">
        <v>3.27</v>
      </c>
      <c r="P33">
        <f t="shared" si="0"/>
        <v>104.43550000000002</v>
      </c>
    </row>
    <row r="34" spans="1:16" x14ac:dyDescent="0.3">
      <c r="A34" s="1">
        <v>32</v>
      </c>
      <c r="B34">
        <v>63.3</v>
      </c>
      <c r="C34">
        <v>0.92</v>
      </c>
      <c r="D34">
        <v>0.3</v>
      </c>
      <c r="E34">
        <v>2.98</v>
      </c>
      <c r="F34">
        <v>1.49</v>
      </c>
      <c r="G34">
        <v>14.34</v>
      </c>
      <c r="H34">
        <v>0.81</v>
      </c>
      <c r="I34">
        <v>0.74</v>
      </c>
      <c r="J34">
        <v>12.31</v>
      </c>
      <c r="K34">
        <v>2.0299999999999998</v>
      </c>
      <c r="L34">
        <v>0.41</v>
      </c>
      <c r="M34">
        <v>0.25</v>
      </c>
      <c r="N34">
        <v>1.313800000000001</v>
      </c>
      <c r="O34">
        <v>1.886200000000001</v>
      </c>
      <c r="P34">
        <f t="shared" si="0"/>
        <v>103.08</v>
      </c>
    </row>
    <row r="35" spans="1:16" x14ac:dyDescent="0.3">
      <c r="A35" s="1">
        <v>33</v>
      </c>
      <c r="B35">
        <v>34.340000000000003</v>
      </c>
      <c r="C35">
        <v>4.6120000000000054</v>
      </c>
      <c r="D35">
        <v>1.41</v>
      </c>
      <c r="E35">
        <v>4.49</v>
      </c>
      <c r="F35">
        <v>0.98</v>
      </c>
      <c r="G35">
        <v>4.3499999999999996</v>
      </c>
      <c r="H35">
        <v>2.12</v>
      </c>
      <c r="I35">
        <v>2.2766999999999999</v>
      </c>
      <c r="J35">
        <v>39.22</v>
      </c>
      <c r="K35">
        <v>10.29</v>
      </c>
      <c r="L35">
        <v>6.3044000000000047</v>
      </c>
      <c r="M35">
        <v>0.35</v>
      </c>
      <c r="N35">
        <v>0.4</v>
      </c>
      <c r="O35">
        <v>5.5425000000000004</v>
      </c>
      <c r="P35">
        <f t="shared" si="0"/>
        <v>116.68559999999999</v>
      </c>
    </row>
    <row r="36" spans="1:16" x14ac:dyDescent="0.3">
      <c r="A36" s="1">
        <v>34</v>
      </c>
      <c r="B36">
        <v>36.93</v>
      </c>
      <c r="C36">
        <v>4.7194000000000047</v>
      </c>
      <c r="D36">
        <v>1.576499999999998</v>
      </c>
      <c r="E36">
        <v>4.24</v>
      </c>
      <c r="F36">
        <v>0.51</v>
      </c>
      <c r="G36">
        <v>3.86</v>
      </c>
      <c r="H36">
        <v>2.74</v>
      </c>
      <c r="I36">
        <v>2.757299999999999</v>
      </c>
      <c r="J36">
        <v>37.74</v>
      </c>
      <c r="K36">
        <v>10.35</v>
      </c>
      <c r="L36">
        <v>1.41</v>
      </c>
      <c r="M36">
        <v>0.48</v>
      </c>
      <c r="N36">
        <v>0.44</v>
      </c>
      <c r="O36">
        <v>6.3154999999999983</v>
      </c>
      <c r="P36">
        <f t="shared" si="0"/>
        <v>114.06870000000001</v>
      </c>
    </row>
    <row r="37" spans="1:16" x14ac:dyDescent="0.3">
      <c r="A37" s="1">
        <v>35</v>
      </c>
      <c r="B37">
        <v>65.91</v>
      </c>
      <c r="C37">
        <v>3.0773000000000019</v>
      </c>
      <c r="D37">
        <v>1.540899999999999</v>
      </c>
      <c r="E37">
        <v>1.6</v>
      </c>
      <c r="F37">
        <v>0.89</v>
      </c>
      <c r="G37">
        <v>3.11</v>
      </c>
      <c r="H37">
        <v>4.59</v>
      </c>
      <c r="I37">
        <v>0.44</v>
      </c>
      <c r="J37">
        <v>16.55</v>
      </c>
      <c r="K37">
        <v>3.42</v>
      </c>
      <c r="L37">
        <v>1.62</v>
      </c>
      <c r="M37">
        <v>0.3</v>
      </c>
      <c r="N37">
        <v>0.65159999999999951</v>
      </c>
      <c r="O37">
        <v>1.797200000000001</v>
      </c>
      <c r="P37">
        <f t="shared" si="0"/>
        <v>105.497</v>
      </c>
    </row>
    <row r="38" spans="1:16" x14ac:dyDescent="0.3">
      <c r="A38" s="1">
        <v>36</v>
      </c>
      <c r="B38">
        <v>69.709999999999994</v>
      </c>
      <c r="C38">
        <v>2.5486</v>
      </c>
      <c r="D38">
        <v>0.21</v>
      </c>
      <c r="E38">
        <v>0.46</v>
      </c>
      <c r="F38">
        <v>1.950199999999999</v>
      </c>
      <c r="G38">
        <v>2.36</v>
      </c>
      <c r="H38">
        <v>1</v>
      </c>
      <c r="I38">
        <v>0.11</v>
      </c>
      <c r="J38">
        <v>19.760000000000002</v>
      </c>
      <c r="K38">
        <v>4.88</v>
      </c>
      <c r="L38">
        <v>0.17</v>
      </c>
      <c r="M38">
        <v>0.26250000000000012</v>
      </c>
      <c r="N38">
        <v>1.2156000000000009</v>
      </c>
      <c r="O38">
        <v>2.2612000000000001</v>
      </c>
      <c r="P38">
        <f t="shared" si="0"/>
        <v>106.89809999999997</v>
      </c>
    </row>
    <row r="39" spans="1:16" x14ac:dyDescent="0.3">
      <c r="A39" s="1">
        <v>37</v>
      </c>
      <c r="B39">
        <v>75.510000000000005</v>
      </c>
      <c r="C39">
        <v>3.2648000000000019</v>
      </c>
      <c r="D39">
        <v>0.15</v>
      </c>
      <c r="E39">
        <v>0.64</v>
      </c>
      <c r="F39">
        <v>1</v>
      </c>
      <c r="G39">
        <v>2.35</v>
      </c>
      <c r="H39">
        <v>1.0653999999999999</v>
      </c>
      <c r="I39">
        <v>0.47</v>
      </c>
      <c r="J39">
        <v>16.16</v>
      </c>
      <c r="K39">
        <v>3.55</v>
      </c>
      <c r="L39">
        <v>0.13</v>
      </c>
      <c r="M39">
        <v>0.35560000000000008</v>
      </c>
      <c r="N39">
        <v>0.72439999999999982</v>
      </c>
      <c r="O39">
        <v>2.2734000000000001</v>
      </c>
      <c r="P39">
        <f t="shared" si="0"/>
        <v>107.64359999999999</v>
      </c>
    </row>
    <row r="40" spans="1:16" x14ac:dyDescent="0.3">
      <c r="A40" s="1">
        <v>38</v>
      </c>
      <c r="B40">
        <v>35.78</v>
      </c>
      <c r="C40">
        <v>2.4914999999999998</v>
      </c>
      <c r="D40">
        <v>0.25</v>
      </c>
      <c r="E40">
        <v>0.78</v>
      </c>
      <c r="F40">
        <v>0.84940000000000027</v>
      </c>
      <c r="G40">
        <v>1.62</v>
      </c>
      <c r="H40">
        <v>0.47</v>
      </c>
      <c r="I40">
        <v>1.51</v>
      </c>
      <c r="J40">
        <v>46.55</v>
      </c>
      <c r="K40">
        <v>10</v>
      </c>
      <c r="L40">
        <v>0.34</v>
      </c>
      <c r="M40">
        <v>0.22</v>
      </c>
      <c r="N40">
        <v>0.53359999999999952</v>
      </c>
      <c r="O40">
        <v>6.0566000000000022</v>
      </c>
      <c r="P40">
        <f t="shared" si="0"/>
        <v>107.4511</v>
      </c>
    </row>
    <row r="41" spans="1:16" x14ac:dyDescent="0.3">
      <c r="A41" s="1">
        <v>39</v>
      </c>
      <c r="B41">
        <v>65.91</v>
      </c>
      <c r="C41">
        <v>2.1108999999999991</v>
      </c>
      <c r="D41">
        <v>0.34290000000000032</v>
      </c>
      <c r="E41">
        <v>0.38</v>
      </c>
      <c r="F41">
        <v>1.8039999999999989</v>
      </c>
      <c r="G41">
        <v>1.44</v>
      </c>
      <c r="H41">
        <v>0.17</v>
      </c>
      <c r="I41">
        <v>0.16</v>
      </c>
      <c r="J41">
        <v>22.05</v>
      </c>
      <c r="K41">
        <v>5.68</v>
      </c>
      <c r="L41">
        <v>0.42</v>
      </c>
      <c r="M41">
        <v>0.24360000000000009</v>
      </c>
      <c r="N41">
        <v>1.0923</v>
      </c>
      <c r="O41">
        <v>3.6067</v>
      </c>
      <c r="P41">
        <f t="shared" si="0"/>
        <v>105.4104</v>
      </c>
    </row>
    <row r="42" spans="1:16" x14ac:dyDescent="0.3">
      <c r="A42" s="1">
        <v>40</v>
      </c>
      <c r="B42">
        <v>39.57</v>
      </c>
      <c r="C42">
        <v>2.2200000000000002</v>
      </c>
      <c r="D42">
        <v>0.14000000000000001</v>
      </c>
      <c r="E42">
        <v>0.37</v>
      </c>
      <c r="F42">
        <v>0.70630000000000026</v>
      </c>
      <c r="G42">
        <v>1.6</v>
      </c>
      <c r="H42">
        <v>0.32</v>
      </c>
      <c r="I42">
        <v>0.68</v>
      </c>
      <c r="J42">
        <v>41.61</v>
      </c>
      <c r="K42">
        <v>10.83</v>
      </c>
      <c r="L42">
        <v>7.0000000000000007E-2</v>
      </c>
      <c r="M42">
        <v>0.22</v>
      </c>
      <c r="N42">
        <v>0.5176999999999996</v>
      </c>
      <c r="O42">
        <v>7.9086999999999987</v>
      </c>
      <c r="P42">
        <f t="shared" si="0"/>
        <v>106.76269999999998</v>
      </c>
    </row>
    <row r="43" spans="1:16" x14ac:dyDescent="0.3">
      <c r="A43" s="1">
        <v>41</v>
      </c>
      <c r="B43">
        <v>60.12</v>
      </c>
      <c r="C43">
        <v>4.797400000000005</v>
      </c>
      <c r="D43">
        <v>0.23</v>
      </c>
      <c r="E43">
        <v>0.89</v>
      </c>
      <c r="F43">
        <v>0.82699999999999985</v>
      </c>
      <c r="G43">
        <v>2.72</v>
      </c>
      <c r="H43">
        <v>0.9227000000000003</v>
      </c>
      <c r="I43">
        <v>3.01</v>
      </c>
      <c r="J43">
        <v>17.239999999999998</v>
      </c>
      <c r="K43">
        <v>10.34</v>
      </c>
      <c r="L43">
        <v>1.46</v>
      </c>
      <c r="M43">
        <v>0.31</v>
      </c>
      <c r="N43">
        <v>0.54979999999999951</v>
      </c>
      <c r="O43">
        <v>3.66</v>
      </c>
      <c r="P43">
        <f t="shared" si="0"/>
        <v>107.07690000000001</v>
      </c>
    </row>
    <row r="44" spans="1:16" x14ac:dyDescent="0.3">
      <c r="A44" s="1">
        <v>42</v>
      </c>
      <c r="B44">
        <v>32.93</v>
      </c>
      <c r="C44">
        <v>1.38</v>
      </c>
      <c r="D44">
        <v>0.35380000000000023</v>
      </c>
      <c r="E44">
        <v>0.68</v>
      </c>
      <c r="F44">
        <v>0.78859999999999986</v>
      </c>
      <c r="G44">
        <v>2.57</v>
      </c>
      <c r="H44">
        <v>0.28999999999999998</v>
      </c>
      <c r="I44">
        <v>0.73</v>
      </c>
      <c r="J44">
        <v>49.31</v>
      </c>
      <c r="K44">
        <v>9.7899999999999991</v>
      </c>
      <c r="L44">
        <v>0.48</v>
      </c>
      <c r="M44">
        <v>0.41</v>
      </c>
      <c r="N44">
        <v>0.64189999999999969</v>
      </c>
      <c r="O44">
        <v>6.5252999999999979</v>
      </c>
      <c r="P44">
        <f t="shared" si="0"/>
        <v>106.8796</v>
      </c>
    </row>
    <row r="45" spans="1:16" x14ac:dyDescent="0.3">
      <c r="A45" s="1">
        <v>43</v>
      </c>
      <c r="B45">
        <v>26.25</v>
      </c>
      <c r="C45">
        <v>1.8751999999999991</v>
      </c>
      <c r="D45">
        <v>0.35539999999999983</v>
      </c>
      <c r="E45">
        <v>1.1100000000000001</v>
      </c>
      <c r="F45">
        <v>0.97110000000000052</v>
      </c>
      <c r="G45">
        <v>0.5</v>
      </c>
      <c r="H45">
        <v>0.4375</v>
      </c>
      <c r="I45">
        <v>0.88</v>
      </c>
      <c r="J45">
        <v>61.03</v>
      </c>
      <c r="K45">
        <v>7.22</v>
      </c>
      <c r="L45">
        <v>1.1599999999999999</v>
      </c>
      <c r="M45">
        <v>0.61</v>
      </c>
      <c r="N45">
        <v>0.58949999999999958</v>
      </c>
      <c r="O45">
        <v>7.7432999999999979</v>
      </c>
      <c r="P45">
        <f t="shared" si="0"/>
        <v>110.732</v>
      </c>
    </row>
    <row r="46" spans="1:16" x14ac:dyDescent="0.3">
      <c r="A46" s="1">
        <v>44</v>
      </c>
      <c r="B46">
        <v>16.71</v>
      </c>
      <c r="C46">
        <v>3.5726000000000049</v>
      </c>
      <c r="D46">
        <v>0.47119999999999979</v>
      </c>
      <c r="E46">
        <v>1.87</v>
      </c>
      <c r="F46">
        <v>0.82709999999999995</v>
      </c>
      <c r="G46">
        <v>0.45</v>
      </c>
      <c r="H46">
        <v>0.19</v>
      </c>
      <c r="I46">
        <v>5.0372999999999957</v>
      </c>
      <c r="J46">
        <v>70.209999999999994</v>
      </c>
      <c r="K46">
        <v>6.69</v>
      </c>
      <c r="L46">
        <v>1.77</v>
      </c>
      <c r="M46">
        <v>0.68</v>
      </c>
      <c r="N46">
        <v>0.59609999999999963</v>
      </c>
      <c r="O46">
        <v>7.7173000000000016</v>
      </c>
      <c r="P46">
        <f t="shared" si="0"/>
        <v>116.79159999999999</v>
      </c>
    </row>
    <row r="47" spans="1:16" x14ac:dyDescent="0.3">
      <c r="A47" s="1">
        <v>45</v>
      </c>
      <c r="B47">
        <v>18.46</v>
      </c>
      <c r="C47">
        <v>2.9717000000000038</v>
      </c>
      <c r="D47">
        <v>0.44</v>
      </c>
      <c r="E47">
        <v>4.96</v>
      </c>
      <c r="F47">
        <v>2.73</v>
      </c>
      <c r="G47">
        <v>3.33</v>
      </c>
      <c r="H47">
        <v>1.79</v>
      </c>
      <c r="I47">
        <v>0.19</v>
      </c>
      <c r="J47">
        <v>44.12</v>
      </c>
      <c r="K47">
        <v>9.76</v>
      </c>
      <c r="L47">
        <v>7.46</v>
      </c>
      <c r="M47">
        <v>0.47</v>
      </c>
      <c r="N47">
        <v>1.0018</v>
      </c>
      <c r="O47">
        <v>5.5305</v>
      </c>
      <c r="P47">
        <f t="shared" si="0"/>
        <v>103.21400000000001</v>
      </c>
    </row>
    <row r="48" spans="1:16" x14ac:dyDescent="0.3">
      <c r="A48" s="1">
        <v>46</v>
      </c>
      <c r="B48">
        <v>51.26</v>
      </c>
      <c r="C48">
        <v>5.74</v>
      </c>
      <c r="D48">
        <v>0.15</v>
      </c>
      <c r="E48">
        <v>0.79</v>
      </c>
      <c r="F48">
        <v>1.0900000000000001</v>
      </c>
      <c r="G48">
        <v>3.53</v>
      </c>
      <c r="H48">
        <v>1.4047000000000001</v>
      </c>
      <c r="I48">
        <v>2.67</v>
      </c>
      <c r="J48">
        <v>21.88</v>
      </c>
      <c r="K48">
        <v>10.47</v>
      </c>
      <c r="L48">
        <v>0.08</v>
      </c>
      <c r="M48">
        <v>0.35</v>
      </c>
      <c r="N48">
        <v>0.46019999999999961</v>
      </c>
      <c r="O48">
        <v>2.7357</v>
      </c>
      <c r="P48">
        <f t="shared" si="0"/>
        <v>102.61059999999998</v>
      </c>
    </row>
    <row r="49" spans="1:16" x14ac:dyDescent="0.3">
      <c r="A49" s="1">
        <v>47</v>
      </c>
      <c r="B49">
        <v>51.33</v>
      </c>
      <c r="C49">
        <v>5.68</v>
      </c>
      <c r="D49">
        <v>0.35</v>
      </c>
      <c r="E49">
        <v>3.5997000000000008</v>
      </c>
      <c r="F49">
        <v>1.1599999999999999</v>
      </c>
      <c r="G49">
        <v>5.66</v>
      </c>
      <c r="H49">
        <v>1.7138</v>
      </c>
      <c r="I49">
        <v>2.72</v>
      </c>
      <c r="J49">
        <v>20.12</v>
      </c>
      <c r="K49">
        <v>10.88</v>
      </c>
      <c r="L49">
        <v>2.531299999999999</v>
      </c>
      <c r="M49">
        <v>0.3614</v>
      </c>
      <c r="N49">
        <v>0.50309999999999955</v>
      </c>
      <c r="O49">
        <v>2.5224000000000011</v>
      </c>
      <c r="P49">
        <f t="shared" si="0"/>
        <v>109.13170000000001</v>
      </c>
    </row>
    <row r="50" spans="1:16" x14ac:dyDescent="0.3">
      <c r="A50" s="1">
        <v>48</v>
      </c>
      <c r="B50">
        <v>12.41</v>
      </c>
      <c r="C50">
        <v>3.643100000000004</v>
      </c>
      <c r="D50">
        <v>0.44319999999999993</v>
      </c>
      <c r="E50">
        <v>5.24</v>
      </c>
      <c r="F50">
        <v>0.89</v>
      </c>
      <c r="G50">
        <v>2.25</v>
      </c>
      <c r="H50">
        <v>0.76</v>
      </c>
      <c r="I50">
        <v>5.35</v>
      </c>
      <c r="J50">
        <v>59.85</v>
      </c>
      <c r="K50">
        <v>7.29</v>
      </c>
      <c r="L50">
        <v>10.533899999999999</v>
      </c>
      <c r="M50">
        <v>0.64</v>
      </c>
      <c r="N50">
        <v>0.5076999999999996</v>
      </c>
      <c r="O50">
        <v>6.8129999999999997</v>
      </c>
      <c r="P50">
        <f t="shared" si="0"/>
        <v>116.62090000000002</v>
      </c>
    </row>
    <row r="51" spans="1:16" x14ac:dyDescent="0.3">
      <c r="A51" s="1">
        <v>49</v>
      </c>
      <c r="B51">
        <v>21.7</v>
      </c>
      <c r="C51">
        <v>2.412700000000001</v>
      </c>
      <c r="D51">
        <v>1.4623999999999999</v>
      </c>
      <c r="E51">
        <v>6.4</v>
      </c>
      <c r="F51">
        <v>0.95</v>
      </c>
      <c r="G51">
        <v>3.41</v>
      </c>
      <c r="H51">
        <v>1.39</v>
      </c>
      <c r="I51">
        <v>1.51</v>
      </c>
      <c r="J51">
        <v>44.75</v>
      </c>
      <c r="K51">
        <v>3.26</v>
      </c>
      <c r="L51">
        <v>12.83</v>
      </c>
      <c r="M51">
        <v>0.47</v>
      </c>
      <c r="N51">
        <v>0.48699999999999949</v>
      </c>
      <c r="O51">
        <v>5.3815999999999997</v>
      </c>
      <c r="P51">
        <f t="shared" si="0"/>
        <v>106.41369999999999</v>
      </c>
    </row>
    <row r="52" spans="1:16" x14ac:dyDescent="0.3">
      <c r="A52" s="1">
        <v>50</v>
      </c>
      <c r="B52">
        <v>60.74</v>
      </c>
      <c r="C52">
        <v>3.06</v>
      </c>
      <c r="D52">
        <v>0.2</v>
      </c>
      <c r="E52">
        <v>2.14</v>
      </c>
      <c r="F52">
        <v>1.265300000000001</v>
      </c>
      <c r="G52">
        <v>12.69</v>
      </c>
      <c r="H52">
        <v>0.77</v>
      </c>
      <c r="I52">
        <v>0.43</v>
      </c>
      <c r="J52">
        <v>13.61</v>
      </c>
      <c r="K52">
        <v>5.22</v>
      </c>
      <c r="L52">
        <v>1.759499999999999</v>
      </c>
      <c r="M52">
        <v>0.26</v>
      </c>
      <c r="N52">
        <v>0.96330000000000038</v>
      </c>
      <c r="O52">
        <v>2.3098999999999998</v>
      </c>
      <c r="P52">
        <f t="shared" si="0"/>
        <v>105.41800000000001</v>
      </c>
    </row>
    <row r="53" spans="1:16" x14ac:dyDescent="0.3">
      <c r="A53" s="1">
        <v>51</v>
      </c>
      <c r="B53">
        <v>61.28</v>
      </c>
      <c r="C53">
        <v>2.66</v>
      </c>
      <c r="D53">
        <v>0.11</v>
      </c>
      <c r="E53">
        <v>0.84</v>
      </c>
      <c r="F53">
        <v>0.74</v>
      </c>
      <c r="G53">
        <v>5</v>
      </c>
      <c r="H53">
        <v>1.0380999999999989</v>
      </c>
      <c r="I53">
        <v>0.53</v>
      </c>
      <c r="J53">
        <v>15.99</v>
      </c>
      <c r="K53">
        <v>10.96</v>
      </c>
      <c r="L53">
        <v>0.25879999999999997</v>
      </c>
      <c r="M53">
        <v>0.23</v>
      </c>
      <c r="N53">
        <v>0.45979999999999949</v>
      </c>
      <c r="O53">
        <v>4.3124000000000038</v>
      </c>
      <c r="P53">
        <f t="shared" si="0"/>
        <v>104.4091</v>
      </c>
    </row>
    <row r="54" spans="1:16" x14ac:dyDescent="0.3">
      <c r="A54" s="1">
        <v>52</v>
      </c>
      <c r="B54">
        <v>55.21</v>
      </c>
      <c r="C54">
        <v>2.7716000000000012</v>
      </c>
      <c r="D54">
        <v>0.25</v>
      </c>
      <c r="E54">
        <v>1.9078000000000011</v>
      </c>
      <c r="F54">
        <v>1.67</v>
      </c>
      <c r="G54">
        <v>4.79</v>
      </c>
      <c r="H54">
        <v>1.041499999999999</v>
      </c>
      <c r="I54">
        <v>0.77</v>
      </c>
      <c r="J54">
        <v>25.25</v>
      </c>
      <c r="K54">
        <v>10.06</v>
      </c>
      <c r="L54">
        <v>0.2</v>
      </c>
      <c r="M54">
        <v>0.43</v>
      </c>
      <c r="N54">
        <v>1.0650000000000011</v>
      </c>
      <c r="O54">
        <v>2.5697000000000001</v>
      </c>
      <c r="P54">
        <f t="shared" si="0"/>
        <v>107.98560000000001</v>
      </c>
    </row>
    <row r="55" spans="1:16" x14ac:dyDescent="0.3">
      <c r="A55" s="1">
        <v>53</v>
      </c>
      <c r="B55">
        <v>51.54</v>
      </c>
      <c r="C55">
        <v>4.66</v>
      </c>
      <c r="D55">
        <v>0.28999999999999998</v>
      </c>
      <c r="E55">
        <v>0.87</v>
      </c>
      <c r="F55">
        <v>0.61</v>
      </c>
      <c r="G55">
        <v>3.06</v>
      </c>
      <c r="H55">
        <v>1.9360999999999999</v>
      </c>
      <c r="I55">
        <v>0.65</v>
      </c>
      <c r="J55">
        <v>25.4</v>
      </c>
      <c r="K55">
        <v>9.23</v>
      </c>
      <c r="L55">
        <v>0.1</v>
      </c>
      <c r="M55">
        <v>0.85</v>
      </c>
      <c r="N55">
        <v>0.54779999999999962</v>
      </c>
      <c r="O55">
        <v>5.7774999999999999</v>
      </c>
      <c r="P55">
        <f t="shared" si="0"/>
        <v>105.52139999999999</v>
      </c>
    </row>
    <row r="56" spans="1:16" x14ac:dyDescent="0.3">
      <c r="A56" s="1">
        <v>54</v>
      </c>
      <c r="B56">
        <v>53.33</v>
      </c>
      <c r="C56">
        <v>0.8</v>
      </c>
      <c r="D56">
        <v>0.32</v>
      </c>
      <c r="E56">
        <v>2.82</v>
      </c>
      <c r="F56">
        <v>1.54</v>
      </c>
      <c r="G56">
        <v>13.65</v>
      </c>
      <c r="H56">
        <v>1.03</v>
      </c>
      <c r="I56">
        <v>1.243900000000002</v>
      </c>
      <c r="J56">
        <v>15.71</v>
      </c>
      <c r="K56">
        <v>7.31</v>
      </c>
      <c r="L56">
        <v>1.1000000000000001</v>
      </c>
      <c r="M56">
        <v>0.25</v>
      </c>
      <c r="N56">
        <v>1.31</v>
      </c>
      <c r="O56">
        <v>2.091600000000001</v>
      </c>
      <c r="P56">
        <f t="shared" si="0"/>
        <v>102.50549999999998</v>
      </c>
    </row>
    <row r="57" spans="1:16" x14ac:dyDescent="0.3">
      <c r="A57" s="1">
        <v>55</v>
      </c>
      <c r="B57">
        <v>28.79</v>
      </c>
      <c r="C57">
        <v>2.7172000000000032</v>
      </c>
      <c r="D57">
        <v>1.575299999999999</v>
      </c>
      <c r="E57">
        <v>4.58</v>
      </c>
      <c r="F57">
        <v>1.47</v>
      </c>
      <c r="G57">
        <v>5.38</v>
      </c>
      <c r="H57">
        <v>2.74</v>
      </c>
      <c r="I57">
        <v>0.7</v>
      </c>
      <c r="J57">
        <v>34.18</v>
      </c>
      <c r="K57">
        <v>6.1</v>
      </c>
      <c r="L57">
        <v>11.1</v>
      </c>
      <c r="M57">
        <v>0.46</v>
      </c>
      <c r="N57">
        <v>0.98270000000000024</v>
      </c>
      <c r="O57">
        <v>5.4694999999999991</v>
      </c>
      <c r="P57">
        <f t="shared" si="0"/>
        <v>106.24469999999998</v>
      </c>
    </row>
    <row r="58" spans="1:16" x14ac:dyDescent="0.3">
      <c r="A58" s="1">
        <v>56</v>
      </c>
      <c r="B58">
        <v>54.61</v>
      </c>
      <c r="C58">
        <v>2.589900000000001</v>
      </c>
      <c r="D58">
        <v>0.3</v>
      </c>
      <c r="E58">
        <v>2.08</v>
      </c>
      <c r="F58">
        <v>1.2</v>
      </c>
      <c r="G58">
        <v>6.5</v>
      </c>
      <c r="H58">
        <v>1.27</v>
      </c>
      <c r="I58">
        <v>0.45</v>
      </c>
      <c r="J58">
        <v>23.02</v>
      </c>
      <c r="K58">
        <v>4.1900000000000004</v>
      </c>
      <c r="L58">
        <v>4.32</v>
      </c>
      <c r="M58">
        <v>0.3</v>
      </c>
      <c r="N58">
        <v>0.60049999999999937</v>
      </c>
      <c r="O58">
        <v>2.3045</v>
      </c>
      <c r="P58">
        <f t="shared" si="0"/>
        <v>103.7349</v>
      </c>
    </row>
    <row r="59" spans="1:16" x14ac:dyDescent="0.3">
      <c r="A59" s="1">
        <v>57</v>
      </c>
      <c r="B59">
        <v>17.98</v>
      </c>
      <c r="C59">
        <v>3.7422000000000049</v>
      </c>
      <c r="D59">
        <v>0.45519999999999988</v>
      </c>
      <c r="E59">
        <v>3.19</v>
      </c>
      <c r="F59">
        <v>0.47</v>
      </c>
      <c r="G59">
        <v>1.87</v>
      </c>
      <c r="H59">
        <v>0.33</v>
      </c>
      <c r="I59">
        <v>1.1299999999999999</v>
      </c>
      <c r="J59">
        <v>44</v>
      </c>
      <c r="K59">
        <v>14.2</v>
      </c>
      <c r="L59">
        <v>6.34</v>
      </c>
      <c r="M59">
        <v>0.66</v>
      </c>
      <c r="N59">
        <v>0.59839999999999938</v>
      </c>
      <c r="O59">
        <v>10.621700000000001</v>
      </c>
      <c r="P59">
        <f t="shared" si="0"/>
        <v>105.58750000000001</v>
      </c>
    </row>
    <row r="60" spans="1:16" x14ac:dyDescent="0.3">
      <c r="A60" s="1">
        <v>58</v>
      </c>
      <c r="B60">
        <v>45.02</v>
      </c>
      <c r="C60">
        <v>2.3953000000000011</v>
      </c>
      <c r="D60">
        <v>0.38219999999999987</v>
      </c>
      <c r="E60">
        <v>3.12</v>
      </c>
      <c r="F60">
        <v>0.54</v>
      </c>
      <c r="G60">
        <v>4.16</v>
      </c>
      <c r="H60">
        <v>1.3887999999999989</v>
      </c>
      <c r="I60">
        <v>0.7</v>
      </c>
      <c r="J60">
        <v>30.61</v>
      </c>
      <c r="K60">
        <v>6.22</v>
      </c>
      <c r="L60">
        <v>6.34</v>
      </c>
      <c r="M60">
        <v>0.23</v>
      </c>
      <c r="N60">
        <v>0.52659999999999951</v>
      </c>
      <c r="O60">
        <v>6.8332999999999977</v>
      </c>
      <c r="P60">
        <f t="shared" si="0"/>
        <v>108.46619999999999</v>
      </c>
    </row>
    <row r="61" spans="1:16" x14ac:dyDescent="0.3">
      <c r="A61" s="1">
        <v>59</v>
      </c>
      <c r="B61">
        <v>24.61</v>
      </c>
      <c r="C61">
        <v>2.1019999999999999</v>
      </c>
      <c r="D61">
        <v>0.34280000000000022</v>
      </c>
      <c r="E61">
        <v>3.58</v>
      </c>
      <c r="F61">
        <v>1.19</v>
      </c>
      <c r="G61">
        <v>5.25</v>
      </c>
      <c r="H61">
        <v>1.19</v>
      </c>
      <c r="I61">
        <v>1.37</v>
      </c>
      <c r="J61">
        <v>40.24</v>
      </c>
      <c r="K61">
        <v>8.94</v>
      </c>
      <c r="L61">
        <v>8.1</v>
      </c>
      <c r="M61">
        <v>0.39</v>
      </c>
      <c r="N61">
        <v>0.47</v>
      </c>
      <c r="O61">
        <v>5.672299999999999</v>
      </c>
      <c r="P61">
        <f t="shared" si="0"/>
        <v>103.44709999999998</v>
      </c>
    </row>
    <row r="62" spans="1:16" x14ac:dyDescent="0.3">
      <c r="A62" s="1">
        <v>60</v>
      </c>
      <c r="B62">
        <v>21.35</v>
      </c>
      <c r="C62">
        <v>1.7874999999999981</v>
      </c>
      <c r="D62">
        <v>0.40500000000000042</v>
      </c>
      <c r="E62">
        <v>5.13</v>
      </c>
      <c r="F62">
        <v>1.45</v>
      </c>
      <c r="G62">
        <v>2.5099999999999998</v>
      </c>
      <c r="H62">
        <v>0.42</v>
      </c>
      <c r="I62">
        <v>0.75</v>
      </c>
      <c r="J62">
        <v>51.34</v>
      </c>
      <c r="K62">
        <v>9.4242999999999952</v>
      </c>
      <c r="L62">
        <v>8.75</v>
      </c>
      <c r="M62">
        <v>0.48479999999999962</v>
      </c>
      <c r="N62">
        <v>0.98419999999999996</v>
      </c>
      <c r="O62">
        <v>7.1951999999999998</v>
      </c>
      <c r="P62">
        <f t="shared" si="0"/>
        <v>111.98099999999999</v>
      </c>
    </row>
    <row r="63" spans="1:16" x14ac:dyDescent="0.3">
      <c r="A63" s="1">
        <v>61</v>
      </c>
      <c r="B63">
        <v>25.74</v>
      </c>
      <c r="C63">
        <v>1.22</v>
      </c>
      <c r="D63">
        <v>0.49240000000000012</v>
      </c>
      <c r="E63">
        <v>2.27</v>
      </c>
      <c r="F63">
        <v>0.55000000000000004</v>
      </c>
      <c r="G63">
        <v>1.1599999999999999</v>
      </c>
      <c r="H63">
        <v>0.23</v>
      </c>
      <c r="I63">
        <v>0.7</v>
      </c>
      <c r="J63">
        <v>47.42</v>
      </c>
      <c r="K63">
        <v>8.64</v>
      </c>
      <c r="L63">
        <v>5.71</v>
      </c>
      <c r="M63">
        <v>0.44</v>
      </c>
      <c r="N63">
        <v>0.70509999999999973</v>
      </c>
      <c r="O63">
        <v>9.6930000000000049</v>
      </c>
      <c r="P63">
        <f t="shared" si="0"/>
        <v>104.97049999999999</v>
      </c>
    </row>
    <row r="64" spans="1:16" x14ac:dyDescent="0.3">
      <c r="A64" s="1">
        <v>62</v>
      </c>
      <c r="B64">
        <v>63.66</v>
      </c>
      <c r="C64">
        <v>3.04</v>
      </c>
      <c r="D64">
        <v>0.11</v>
      </c>
      <c r="E64">
        <v>0.78</v>
      </c>
      <c r="F64">
        <v>1.1399999999999999</v>
      </c>
      <c r="G64">
        <v>6.06</v>
      </c>
      <c r="H64">
        <v>0.9441999999999996</v>
      </c>
      <c r="I64">
        <v>0.54</v>
      </c>
      <c r="J64">
        <v>13.66</v>
      </c>
      <c r="K64">
        <v>8.99</v>
      </c>
      <c r="L64">
        <v>0.34170000000000023</v>
      </c>
      <c r="M64">
        <v>0.27</v>
      </c>
      <c r="N64">
        <v>0.60739999999999927</v>
      </c>
      <c r="O64">
        <v>2.4097</v>
      </c>
      <c r="P64">
        <f t="shared" si="0"/>
        <v>102.553</v>
      </c>
    </row>
    <row r="65" spans="1:16" x14ac:dyDescent="0.3">
      <c r="A65" s="1">
        <v>63</v>
      </c>
      <c r="B65">
        <v>22.28</v>
      </c>
      <c r="C65">
        <v>2.1574</v>
      </c>
      <c r="D65">
        <v>0.32</v>
      </c>
      <c r="E65">
        <v>3.19</v>
      </c>
      <c r="F65">
        <v>1.28</v>
      </c>
      <c r="G65">
        <v>4.1500000000000004</v>
      </c>
      <c r="H65">
        <v>1.3102</v>
      </c>
      <c r="I65">
        <v>0.83</v>
      </c>
      <c r="J65">
        <v>55.46</v>
      </c>
      <c r="K65">
        <v>7.04</v>
      </c>
      <c r="L65">
        <v>4.24</v>
      </c>
      <c r="M65">
        <v>0.88</v>
      </c>
      <c r="N65">
        <v>0.78629999999999955</v>
      </c>
      <c r="O65">
        <v>5.8547999999999956</v>
      </c>
      <c r="P65">
        <f t="shared" si="0"/>
        <v>109.77869999999999</v>
      </c>
    </row>
    <row r="66" spans="1:16" x14ac:dyDescent="0.3">
      <c r="A66" s="1">
        <v>64</v>
      </c>
      <c r="B66">
        <v>17.11</v>
      </c>
      <c r="C66">
        <v>2.4881000000000002</v>
      </c>
      <c r="D66">
        <v>0.44240000000000018</v>
      </c>
      <c r="E66">
        <v>4.7961999999999962</v>
      </c>
      <c r="F66">
        <v>1.1100000000000001</v>
      </c>
      <c r="G66">
        <v>3.65</v>
      </c>
      <c r="H66">
        <v>1.4616</v>
      </c>
      <c r="I66">
        <v>1.34</v>
      </c>
      <c r="J66">
        <v>58.46</v>
      </c>
      <c r="K66">
        <v>7.800799999999998</v>
      </c>
      <c r="L66">
        <v>14.13</v>
      </c>
      <c r="M66">
        <v>1.1200000000000001</v>
      </c>
      <c r="N66">
        <v>0.49359999999999971</v>
      </c>
      <c r="O66">
        <v>6.7889999999999997</v>
      </c>
      <c r="P66">
        <f t="shared" si="0"/>
        <v>121.19169999999998</v>
      </c>
    </row>
    <row r="67" spans="1:16" x14ac:dyDescent="0.3">
      <c r="A67" s="1">
        <v>65</v>
      </c>
      <c r="B67">
        <v>49.01</v>
      </c>
      <c r="C67">
        <v>2.71</v>
      </c>
      <c r="D67">
        <v>0.37129999999999991</v>
      </c>
      <c r="E67">
        <v>1.1299999999999999</v>
      </c>
      <c r="F67">
        <v>0.6629999999999997</v>
      </c>
      <c r="G67">
        <v>1.45</v>
      </c>
      <c r="H67">
        <v>0.33400000000000019</v>
      </c>
      <c r="I67">
        <v>0.86</v>
      </c>
      <c r="J67">
        <v>32.92</v>
      </c>
      <c r="K67">
        <v>7.95</v>
      </c>
      <c r="L67">
        <v>0.35</v>
      </c>
      <c r="M67">
        <v>0.26979999999999987</v>
      </c>
      <c r="N67">
        <v>0.55389999999999961</v>
      </c>
      <c r="O67">
        <v>7.7850000000000001</v>
      </c>
      <c r="P67">
        <f t="shared" ref="P67:P70" si="1">SUM(B67:O67)</f>
        <v>106.357</v>
      </c>
    </row>
    <row r="68" spans="1:16" x14ac:dyDescent="0.3">
      <c r="A68" s="1">
        <v>66</v>
      </c>
      <c r="B68">
        <v>29.15</v>
      </c>
      <c r="C68">
        <v>3.8434000000000008</v>
      </c>
      <c r="D68">
        <v>0.27720000000000011</v>
      </c>
      <c r="E68">
        <v>1.21</v>
      </c>
      <c r="F68">
        <v>0.78939999999999999</v>
      </c>
      <c r="G68">
        <v>1.85</v>
      </c>
      <c r="H68">
        <v>0.67679999999999918</v>
      </c>
      <c r="I68">
        <v>0.79</v>
      </c>
      <c r="J68">
        <v>41.25</v>
      </c>
      <c r="K68">
        <v>15.45</v>
      </c>
      <c r="L68">
        <v>2.54</v>
      </c>
      <c r="M68">
        <v>0.45709999999999967</v>
      </c>
      <c r="N68">
        <v>0.57739999999999936</v>
      </c>
      <c r="O68">
        <v>5.5299000000000023</v>
      </c>
      <c r="P68">
        <f t="shared" si="1"/>
        <v>104.39120000000001</v>
      </c>
    </row>
    <row r="69" spans="1:16" x14ac:dyDescent="0.3">
      <c r="A69" s="1">
        <v>67</v>
      </c>
      <c r="B69">
        <v>25.42</v>
      </c>
      <c r="C69">
        <v>3.7707999999999999</v>
      </c>
      <c r="D69">
        <v>0.30590000000000012</v>
      </c>
      <c r="E69">
        <v>1.31</v>
      </c>
      <c r="F69">
        <v>0.81779999999999997</v>
      </c>
      <c r="G69">
        <v>2.1800000000000002</v>
      </c>
      <c r="H69">
        <v>0.77239999999999942</v>
      </c>
      <c r="I69">
        <v>1.1599999999999999</v>
      </c>
      <c r="J69">
        <v>45.1</v>
      </c>
      <c r="K69">
        <v>17.3</v>
      </c>
      <c r="L69">
        <v>2.785200000000001</v>
      </c>
      <c r="M69">
        <v>0.47129999999999977</v>
      </c>
      <c r="N69">
        <v>0.59039999999999937</v>
      </c>
      <c r="O69">
        <v>5.2815000000000012</v>
      </c>
      <c r="P69">
        <f t="shared" si="1"/>
        <v>107.2653</v>
      </c>
    </row>
    <row r="70" spans="1:16" x14ac:dyDescent="0.3">
      <c r="A70" s="1">
        <v>68</v>
      </c>
      <c r="B70">
        <v>30.39</v>
      </c>
      <c r="C70">
        <v>3.494700000000003</v>
      </c>
      <c r="D70">
        <v>0.34</v>
      </c>
      <c r="E70">
        <v>3.49</v>
      </c>
      <c r="F70">
        <v>0.79</v>
      </c>
      <c r="G70">
        <v>3.52</v>
      </c>
      <c r="H70">
        <v>0.86</v>
      </c>
      <c r="I70">
        <v>3.13</v>
      </c>
      <c r="J70">
        <v>39.35</v>
      </c>
      <c r="K70">
        <v>7.66</v>
      </c>
      <c r="L70">
        <v>8.99</v>
      </c>
      <c r="M70">
        <v>0.24</v>
      </c>
      <c r="N70">
        <v>0.45169999999999971</v>
      </c>
      <c r="O70">
        <v>5.9698999999999991</v>
      </c>
      <c r="P70">
        <f t="shared" si="1"/>
        <v>108.6763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A5883-D0A1-4BEE-A1ED-C1C83AAA877A}">
  <dimension ref="A1:P70"/>
  <sheetViews>
    <sheetView zoomScale="85" zoomScaleNormal="85" workbookViewId="0">
      <selection activeCell="P1" sqref="P1:P1048576"/>
    </sheetView>
  </sheetViews>
  <sheetFormatPr defaultRowHeight="13.5" x14ac:dyDescent="0.3"/>
  <cols>
    <col min="1" max="1" width="12.59765625" style="7" customWidth="1"/>
    <col min="2" max="15" width="10.59765625" style="8" customWidth="1"/>
  </cols>
  <sheetData>
    <row r="1" spans="1:16" ht="27.75" x14ac:dyDescent="0.3">
      <c r="A1" s="2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</row>
    <row r="2" spans="1:16" x14ac:dyDescent="0.3">
      <c r="A2" s="4" t="s">
        <v>29</v>
      </c>
      <c r="B2" s="5">
        <v>69.33</v>
      </c>
      <c r="C2" s="5"/>
      <c r="D2" s="5">
        <v>9.99</v>
      </c>
      <c r="E2" s="5">
        <v>6.32</v>
      </c>
      <c r="F2" s="5">
        <v>0.87</v>
      </c>
      <c r="G2" s="5">
        <v>3.93</v>
      </c>
      <c r="H2" s="5">
        <v>1.74</v>
      </c>
      <c r="I2" s="5">
        <v>3.87</v>
      </c>
      <c r="J2" s="5"/>
      <c r="K2" s="5"/>
      <c r="L2" s="5">
        <v>1.17</v>
      </c>
      <c r="M2" s="5"/>
      <c r="N2" s="5"/>
      <c r="O2" s="5">
        <v>0.39</v>
      </c>
      <c r="P2">
        <f>SUM(B2:O2)</f>
        <v>97.61</v>
      </c>
    </row>
    <row r="3" spans="1:16" x14ac:dyDescent="0.3">
      <c r="A3" s="4" t="s">
        <v>30</v>
      </c>
      <c r="B3" s="5">
        <v>36.28</v>
      </c>
      <c r="C3" s="5"/>
      <c r="D3" s="5">
        <v>1.05</v>
      </c>
      <c r="E3" s="5">
        <v>2.34</v>
      </c>
      <c r="F3" s="5">
        <v>1.18</v>
      </c>
      <c r="G3" s="5">
        <v>5.73</v>
      </c>
      <c r="H3" s="5">
        <v>1.86</v>
      </c>
      <c r="I3" s="5">
        <v>0.26</v>
      </c>
      <c r="J3" s="5">
        <v>47.43</v>
      </c>
      <c r="K3" s="5"/>
      <c r="L3" s="5">
        <v>3.57</v>
      </c>
      <c r="M3" s="5">
        <v>0.19</v>
      </c>
      <c r="N3" s="5"/>
      <c r="O3" s="5"/>
      <c r="P3">
        <f t="shared" ref="P3:P66" si="0">SUM(B3:O3)</f>
        <v>99.889999999999986</v>
      </c>
    </row>
    <row r="4" spans="1:16" x14ac:dyDescent="0.3">
      <c r="A4" s="4" t="s">
        <v>31</v>
      </c>
      <c r="B4" s="5">
        <v>87.05</v>
      </c>
      <c r="C4" s="5"/>
      <c r="D4" s="5">
        <v>5.19</v>
      </c>
      <c r="E4" s="5">
        <v>2.0099999999999998</v>
      </c>
      <c r="F4" s="5"/>
      <c r="G4" s="5">
        <v>4.0599999999999996</v>
      </c>
      <c r="H4" s="5"/>
      <c r="I4" s="5">
        <v>0.78</v>
      </c>
      <c r="J4" s="5">
        <v>0.25</v>
      </c>
      <c r="K4" s="5"/>
      <c r="L4" s="5">
        <v>0.66</v>
      </c>
      <c r="M4" s="5"/>
      <c r="N4" s="5"/>
      <c r="O4" s="5"/>
      <c r="P4">
        <f t="shared" si="0"/>
        <v>100</v>
      </c>
    </row>
    <row r="5" spans="1:16" x14ac:dyDescent="0.3">
      <c r="A5" s="4" t="s">
        <v>32</v>
      </c>
      <c r="B5" s="5">
        <v>61.71</v>
      </c>
      <c r="C5" s="5"/>
      <c r="D5" s="5">
        <v>12.37</v>
      </c>
      <c r="E5" s="5">
        <v>5.87</v>
      </c>
      <c r="F5" s="5">
        <v>1.1100000000000001</v>
      </c>
      <c r="G5" s="5">
        <v>5.5</v>
      </c>
      <c r="H5" s="5">
        <v>2.16</v>
      </c>
      <c r="I5" s="5">
        <v>5.09</v>
      </c>
      <c r="J5" s="5">
        <v>1.41</v>
      </c>
      <c r="K5" s="5">
        <v>2.86</v>
      </c>
      <c r="L5" s="5">
        <v>0.7</v>
      </c>
      <c r="M5" s="5">
        <v>0.1</v>
      </c>
      <c r="N5" s="5"/>
      <c r="O5" s="5"/>
      <c r="P5">
        <f t="shared" si="0"/>
        <v>98.88</v>
      </c>
    </row>
    <row r="6" spans="1:16" x14ac:dyDescent="0.3">
      <c r="A6" s="4" t="s">
        <v>33</v>
      </c>
      <c r="B6" s="5">
        <v>65.88</v>
      </c>
      <c r="C6" s="5"/>
      <c r="D6" s="5">
        <v>9.67</v>
      </c>
      <c r="E6" s="5">
        <v>7.12</v>
      </c>
      <c r="F6" s="5">
        <v>1.56</v>
      </c>
      <c r="G6" s="5">
        <v>6.44</v>
      </c>
      <c r="H6" s="5">
        <v>2.06</v>
      </c>
      <c r="I6" s="5">
        <v>2.1800000000000002</v>
      </c>
      <c r="J6" s="5"/>
      <c r="K6" s="5"/>
      <c r="L6" s="5">
        <v>0.79</v>
      </c>
      <c r="M6" s="5"/>
      <c r="N6" s="5"/>
      <c r="O6" s="5">
        <v>0.36</v>
      </c>
      <c r="P6">
        <f t="shared" si="0"/>
        <v>96.060000000000016</v>
      </c>
    </row>
    <row r="7" spans="1:16" x14ac:dyDescent="0.3">
      <c r="A7" s="4" t="s">
        <v>34</v>
      </c>
      <c r="B7" s="5">
        <v>61.58</v>
      </c>
      <c r="C7" s="5"/>
      <c r="D7" s="5">
        <v>10.95</v>
      </c>
      <c r="E7" s="5">
        <v>7.35</v>
      </c>
      <c r="F7" s="5">
        <v>1.77</v>
      </c>
      <c r="G7" s="5">
        <v>7.5</v>
      </c>
      <c r="H7" s="5">
        <v>2.62</v>
      </c>
      <c r="I7" s="5">
        <v>3.27</v>
      </c>
      <c r="J7" s="5"/>
      <c r="K7" s="5"/>
      <c r="L7" s="5">
        <v>0.94</v>
      </c>
      <c r="M7" s="5">
        <v>0.06</v>
      </c>
      <c r="N7" s="5"/>
      <c r="O7" s="5">
        <v>0.47</v>
      </c>
      <c r="P7">
        <f t="shared" si="0"/>
        <v>96.509999999999991</v>
      </c>
    </row>
    <row r="8" spans="1:16" x14ac:dyDescent="0.3">
      <c r="A8" s="4" t="s">
        <v>35</v>
      </c>
      <c r="B8" s="5">
        <v>67.650000000000006</v>
      </c>
      <c r="C8" s="5"/>
      <c r="D8" s="5">
        <v>7.37</v>
      </c>
      <c r="E8" s="5"/>
      <c r="F8" s="5">
        <v>1.98</v>
      </c>
      <c r="G8" s="5">
        <v>11.15</v>
      </c>
      <c r="H8" s="5">
        <v>2.39</v>
      </c>
      <c r="I8" s="5">
        <v>2.5099999999999998</v>
      </c>
      <c r="J8" s="5">
        <v>0.2</v>
      </c>
      <c r="K8" s="5">
        <v>1.38</v>
      </c>
      <c r="L8" s="5">
        <v>4.18</v>
      </c>
      <c r="M8" s="5">
        <v>0.11</v>
      </c>
      <c r="N8" s="5"/>
      <c r="O8" s="5"/>
      <c r="P8">
        <f t="shared" si="0"/>
        <v>98.92000000000003</v>
      </c>
    </row>
    <row r="9" spans="1:16" x14ac:dyDescent="0.3">
      <c r="A9" s="4" t="s">
        <v>36</v>
      </c>
      <c r="B9" s="5">
        <v>59.81</v>
      </c>
      <c r="C9" s="5"/>
      <c r="D9" s="5">
        <v>7.68</v>
      </c>
      <c r="E9" s="5">
        <v>5.41</v>
      </c>
      <c r="F9" s="5">
        <v>1.73</v>
      </c>
      <c r="G9" s="5">
        <v>10.050000000000001</v>
      </c>
      <c r="H9" s="5">
        <v>6.04</v>
      </c>
      <c r="I9" s="5">
        <v>2.1800000000000002</v>
      </c>
      <c r="J9" s="5">
        <v>0.35</v>
      </c>
      <c r="K9" s="5">
        <v>0.97</v>
      </c>
      <c r="L9" s="5">
        <v>4.5</v>
      </c>
      <c r="M9" s="5">
        <v>0.12</v>
      </c>
      <c r="N9" s="5"/>
      <c r="O9" s="5"/>
      <c r="P9">
        <f t="shared" si="0"/>
        <v>98.840000000000018</v>
      </c>
    </row>
    <row r="10" spans="1:16" x14ac:dyDescent="0.3">
      <c r="A10" s="4" t="s">
        <v>37</v>
      </c>
      <c r="B10" s="5">
        <v>92.63</v>
      </c>
      <c r="C10" s="5"/>
      <c r="D10" s="5"/>
      <c r="E10" s="5">
        <v>1.07</v>
      </c>
      <c r="F10" s="5"/>
      <c r="G10" s="5">
        <v>1.98</v>
      </c>
      <c r="H10" s="5">
        <v>0.17</v>
      </c>
      <c r="I10" s="5">
        <v>3.24</v>
      </c>
      <c r="J10" s="5"/>
      <c r="K10" s="5"/>
      <c r="L10" s="5">
        <v>0.61</v>
      </c>
      <c r="M10" s="5"/>
      <c r="N10" s="5"/>
      <c r="O10" s="5"/>
      <c r="P10">
        <f t="shared" si="0"/>
        <v>99.699999999999989</v>
      </c>
    </row>
    <row r="11" spans="1:16" x14ac:dyDescent="0.3">
      <c r="A11" s="4" t="s">
        <v>38</v>
      </c>
      <c r="B11" s="5">
        <v>20.14</v>
      </c>
      <c r="C11" s="5"/>
      <c r="D11" s="5"/>
      <c r="E11" s="5">
        <v>1.48</v>
      </c>
      <c r="F11" s="5"/>
      <c r="G11" s="5">
        <v>1.34</v>
      </c>
      <c r="H11" s="5"/>
      <c r="I11" s="5">
        <v>10.41</v>
      </c>
      <c r="J11" s="5">
        <v>28.68</v>
      </c>
      <c r="K11" s="5">
        <v>31.23</v>
      </c>
      <c r="L11" s="5">
        <v>3.59</v>
      </c>
      <c r="M11" s="5">
        <v>0.37</v>
      </c>
      <c r="N11" s="5"/>
      <c r="O11" s="5">
        <v>2.58</v>
      </c>
      <c r="P11">
        <f t="shared" si="0"/>
        <v>99.820000000000007</v>
      </c>
    </row>
    <row r="12" spans="1:16" x14ac:dyDescent="0.3">
      <c r="A12" s="4" t="s">
        <v>39</v>
      </c>
      <c r="B12" s="5">
        <v>4.6100000000000003</v>
      </c>
      <c r="C12" s="5"/>
      <c r="D12" s="5"/>
      <c r="E12" s="5">
        <v>3.19</v>
      </c>
      <c r="F12" s="5"/>
      <c r="G12" s="5">
        <v>1.1100000000000001</v>
      </c>
      <c r="H12" s="5"/>
      <c r="I12" s="5">
        <v>3.14</v>
      </c>
      <c r="J12" s="5">
        <v>32.450000000000003</v>
      </c>
      <c r="K12" s="5">
        <v>30.62</v>
      </c>
      <c r="L12" s="5">
        <v>7.56</v>
      </c>
      <c r="M12" s="5">
        <v>0.53</v>
      </c>
      <c r="N12" s="5"/>
      <c r="O12" s="5">
        <v>15.03</v>
      </c>
      <c r="P12">
        <f t="shared" si="0"/>
        <v>98.240000000000009</v>
      </c>
    </row>
    <row r="13" spans="1:16" x14ac:dyDescent="0.3">
      <c r="A13" s="4" t="s">
        <v>40</v>
      </c>
      <c r="B13" s="5">
        <v>95.02</v>
      </c>
      <c r="C13" s="5"/>
      <c r="D13" s="5">
        <v>0.59</v>
      </c>
      <c r="E13" s="5">
        <v>0.62</v>
      </c>
      <c r="F13" s="5"/>
      <c r="G13" s="5">
        <v>1.32</v>
      </c>
      <c r="H13" s="5">
        <v>0.32</v>
      </c>
      <c r="I13" s="5">
        <v>1.55</v>
      </c>
      <c r="J13" s="5"/>
      <c r="K13" s="5"/>
      <c r="L13" s="5">
        <v>0.35</v>
      </c>
      <c r="M13" s="5"/>
      <c r="N13" s="5"/>
      <c r="O13" s="5"/>
      <c r="P13">
        <f t="shared" si="0"/>
        <v>99.769999999999982</v>
      </c>
    </row>
    <row r="14" spans="1:16" x14ac:dyDescent="0.3">
      <c r="A14" s="4" t="s">
        <v>41</v>
      </c>
      <c r="B14" s="5">
        <v>96.77</v>
      </c>
      <c r="C14" s="5"/>
      <c r="D14" s="5">
        <v>0.92</v>
      </c>
      <c r="E14" s="5">
        <v>0.21</v>
      </c>
      <c r="F14" s="5"/>
      <c r="G14" s="5">
        <v>0.81</v>
      </c>
      <c r="H14" s="5">
        <v>0.26</v>
      </c>
      <c r="I14" s="5">
        <v>0.84</v>
      </c>
      <c r="J14" s="5"/>
      <c r="K14" s="5"/>
      <c r="L14" s="5"/>
      <c r="M14" s="5"/>
      <c r="N14" s="5"/>
      <c r="O14" s="5"/>
      <c r="P14">
        <f t="shared" si="0"/>
        <v>99.81</v>
      </c>
    </row>
    <row r="15" spans="1:16" x14ac:dyDescent="0.3">
      <c r="A15" s="4" t="s">
        <v>42</v>
      </c>
      <c r="B15" s="5">
        <v>33.590000000000003</v>
      </c>
      <c r="C15" s="5"/>
      <c r="D15" s="5">
        <v>0.21</v>
      </c>
      <c r="E15" s="5">
        <v>3.51</v>
      </c>
      <c r="F15" s="5">
        <v>0.71</v>
      </c>
      <c r="G15" s="5">
        <v>2.69</v>
      </c>
      <c r="H15" s="5"/>
      <c r="I15" s="5">
        <v>4.93</v>
      </c>
      <c r="J15" s="5">
        <v>25.39</v>
      </c>
      <c r="K15" s="5">
        <v>14.61</v>
      </c>
      <c r="L15" s="5">
        <v>9.3800000000000008</v>
      </c>
      <c r="M15" s="5">
        <v>0.37</v>
      </c>
      <c r="N15" s="5"/>
      <c r="O15" s="5"/>
      <c r="P15">
        <f t="shared" si="0"/>
        <v>95.39</v>
      </c>
    </row>
    <row r="16" spans="1:16" x14ac:dyDescent="0.3">
      <c r="A16" s="4" t="s">
        <v>43</v>
      </c>
      <c r="B16" s="5">
        <v>94.29</v>
      </c>
      <c r="C16" s="5"/>
      <c r="D16" s="5">
        <v>1.01</v>
      </c>
      <c r="E16" s="5">
        <v>0.72</v>
      </c>
      <c r="F16" s="5"/>
      <c r="G16" s="5">
        <v>1.46</v>
      </c>
      <c r="H16" s="5">
        <v>0.28999999999999998</v>
      </c>
      <c r="I16" s="5">
        <v>1.65</v>
      </c>
      <c r="J16" s="5"/>
      <c r="K16" s="5"/>
      <c r="L16" s="5">
        <v>0.15</v>
      </c>
      <c r="M16" s="5"/>
      <c r="N16" s="5"/>
      <c r="O16" s="5"/>
      <c r="P16">
        <f t="shared" si="0"/>
        <v>99.570000000000022</v>
      </c>
    </row>
    <row r="17" spans="1:16" x14ac:dyDescent="0.3">
      <c r="A17" s="4" t="s">
        <v>44</v>
      </c>
      <c r="B17" s="5">
        <v>59.01</v>
      </c>
      <c r="C17" s="5">
        <v>2.86</v>
      </c>
      <c r="D17" s="5">
        <v>12.53</v>
      </c>
      <c r="E17" s="5">
        <v>8.6999999999999993</v>
      </c>
      <c r="F17" s="5"/>
      <c r="G17" s="5">
        <v>6.16</v>
      </c>
      <c r="H17" s="5">
        <v>2.88</v>
      </c>
      <c r="I17" s="5">
        <v>4.7300000000000004</v>
      </c>
      <c r="J17" s="5"/>
      <c r="K17" s="5"/>
      <c r="L17" s="5">
        <v>1.27</v>
      </c>
      <c r="M17" s="5"/>
      <c r="N17" s="5"/>
      <c r="O17" s="6"/>
      <c r="P17">
        <f t="shared" si="0"/>
        <v>98.139999999999986</v>
      </c>
    </row>
    <row r="18" spans="1:16" x14ac:dyDescent="0.3">
      <c r="A18" s="4" t="s">
        <v>45</v>
      </c>
      <c r="B18" s="5">
        <v>62.47</v>
      </c>
      <c r="C18" s="5">
        <v>3.38</v>
      </c>
      <c r="D18" s="5">
        <v>12.28</v>
      </c>
      <c r="E18" s="5">
        <v>8.23</v>
      </c>
      <c r="F18" s="5">
        <v>0.66</v>
      </c>
      <c r="G18" s="5">
        <v>9.23</v>
      </c>
      <c r="H18" s="5">
        <v>0.5</v>
      </c>
      <c r="I18" s="5">
        <v>0.47</v>
      </c>
      <c r="J18" s="5">
        <v>1.62</v>
      </c>
      <c r="K18" s="5"/>
      <c r="L18" s="5">
        <v>0.16</v>
      </c>
      <c r="M18" s="5"/>
      <c r="N18" s="5"/>
      <c r="O18" s="6"/>
      <c r="P18">
        <f t="shared" si="0"/>
        <v>99</v>
      </c>
    </row>
    <row r="19" spans="1:16" x14ac:dyDescent="0.3">
      <c r="A19" s="4" t="s">
        <v>46</v>
      </c>
      <c r="B19" s="5">
        <v>61.87</v>
      </c>
      <c r="C19" s="5">
        <v>3.21</v>
      </c>
      <c r="D19" s="5">
        <v>7.44</v>
      </c>
      <c r="E19" s="5"/>
      <c r="F19" s="5">
        <v>1.02</v>
      </c>
      <c r="G19" s="5">
        <v>3.15</v>
      </c>
      <c r="H19" s="5">
        <v>1.04</v>
      </c>
      <c r="I19" s="5">
        <v>1.29</v>
      </c>
      <c r="J19" s="5">
        <v>0.19</v>
      </c>
      <c r="K19" s="5">
        <v>0</v>
      </c>
      <c r="L19" s="5">
        <v>0.26</v>
      </c>
      <c r="M19" s="5"/>
      <c r="N19" s="5"/>
      <c r="O19" s="6"/>
      <c r="P19">
        <f t="shared" si="0"/>
        <v>79.470000000000013</v>
      </c>
    </row>
    <row r="20" spans="1:16" x14ac:dyDescent="0.3">
      <c r="A20" s="4" t="s">
        <v>47</v>
      </c>
      <c r="B20" s="5">
        <v>65.180000000000007</v>
      </c>
      <c r="C20" s="5">
        <v>2.1</v>
      </c>
      <c r="D20" s="5">
        <v>14.52</v>
      </c>
      <c r="E20" s="5">
        <v>8.27</v>
      </c>
      <c r="F20" s="5">
        <v>0.52</v>
      </c>
      <c r="G20" s="5">
        <v>6.18</v>
      </c>
      <c r="H20" s="5">
        <v>0.42</v>
      </c>
      <c r="I20" s="5">
        <v>1.07</v>
      </c>
      <c r="J20" s="5">
        <v>0.11</v>
      </c>
      <c r="K20" s="5">
        <v>0</v>
      </c>
      <c r="L20" s="5"/>
      <c r="M20" s="5">
        <v>0.04</v>
      </c>
      <c r="N20" s="5"/>
      <c r="O20" s="6"/>
      <c r="P20">
        <f t="shared" si="0"/>
        <v>98.409999999999982</v>
      </c>
    </row>
    <row r="21" spans="1:16" x14ac:dyDescent="0.3">
      <c r="A21" s="4" t="s">
        <v>48</v>
      </c>
      <c r="B21" s="5">
        <v>60.71</v>
      </c>
      <c r="C21" s="5">
        <v>2.12</v>
      </c>
      <c r="D21" s="5">
        <v>5.71</v>
      </c>
      <c r="E21" s="5"/>
      <c r="F21" s="5">
        <v>0.85</v>
      </c>
      <c r="G21" s="5"/>
      <c r="H21" s="5">
        <v>1.04</v>
      </c>
      <c r="I21" s="5">
        <v>1.0900000000000001</v>
      </c>
      <c r="J21" s="5">
        <v>0.19</v>
      </c>
      <c r="K21" s="5">
        <v>0</v>
      </c>
      <c r="L21" s="5">
        <v>0.18</v>
      </c>
      <c r="M21" s="5"/>
      <c r="N21" s="5">
        <v>0</v>
      </c>
      <c r="O21" s="6"/>
      <c r="P21">
        <f t="shared" si="0"/>
        <v>71.89</v>
      </c>
    </row>
    <row r="22" spans="1:16" x14ac:dyDescent="0.3">
      <c r="A22" s="4" t="s">
        <v>49</v>
      </c>
      <c r="B22" s="5">
        <v>79.459999999999994</v>
      </c>
      <c r="C22" s="5"/>
      <c r="D22" s="5">
        <v>9.42</v>
      </c>
      <c r="E22" s="5"/>
      <c r="F22" s="5">
        <v>1.53</v>
      </c>
      <c r="G22" s="5">
        <v>3.05</v>
      </c>
      <c r="H22" s="5"/>
      <c r="I22" s="5"/>
      <c r="J22" s="5"/>
      <c r="K22" s="5"/>
      <c r="L22" s="5">
        <v>1.36</v>
      </c>
      <c r="M22" s="5">
        <v>7.0000000000000007E-2</v>
      </c>
      <c r="N22" s="5">
        <v>2.36</v>
      </c>
      <c r="O22" s="6"/>
      <c r="P22">
        <f t="shared" si="0"/>
        <v>97.249999999999986</v>
      </c>
    </row>
    <row r="23" spans="1:16" x14ac:dyDescent="0.3">
      <c r="A23" s="4" t="s">
        <v>50</v>
      </c>
      <c r="B23" s="5">
        <v>29.64</v>
      </c>
      <c r="C23" s="5"/>
      <c r="D23" s="5"/>
      <c r="E23" s="5">
        <v>2.93</v>
      </c>
      <c r="F23" s="5">
        <v>0.59</v>
      </c>
      <c r="G23" s="5">
        <v>3.57</v>
      </c>
      <c r="H23" s="5">
        <v>1.33</v>
      </c>
      <c r="I23" s="5">
        <v>3.51</v>
      </c>
      <c r="J23" s="5">
        <v>42.82</v>
      </c>
      <c r="K23" s="5">
        <v>5.35</v>
      </c>
      <c r="L23" s="5">
        <v>8.83</v>
      </c>
      <c r="M23" s="5">
        <v>0.19</v>
      </c>
      <c r="N23" s="5"/>
      <c r="O23" s="5"/>
      <c r="P23">
        <f t="shared" si="0"/>
        <v>98.759999999999991</v>
      </c>
    </row>
    <row r="24" spans="1:16" x14ac:dyDescent="0.3">
      <c r="A24" s="4" t="s">
        <v>51</v>
      </c>
      <c r="B24" s="5">
        <v>37.36</v>
      </c>
      <c r="C24" s="5"/>
      <c r="D24" s="5">
        <v>0.71</v>
      </c>
      <c r="E24" s="5"/>
      <c r="F24" s="5"/>
      <c r="G24" s="5">
        <v>5.45</v>
      </c>
      <c r="H24" s="5">
        <v>1.51</v>
      </c>
      <c r="I24" s="5">
        <v>4.78</v>
      </c>
      <c r="J24" s="5">
        <v>9.3000000000000007</v>
      </c>
      <c r="K24" s="5">
        <v>23.55</v>
      </c>
      <c r="L24" s="5">
        <v>5.75</v>
      </c>
      <c r="M24" s="5"/>
      <c r="N24" s="5"/>
      <c r="O24" s="5"/>
      <c r="P24">
        <f t="shared" si="0"/>
        <v>88.41</v>
      </c>
    </row>
    <row r="25" spans="1:16" x14ac:dyDescent="0.3">
      <c r="A25" s="4" t="s">
        <v>52</v>
      </c>
      <c r="B25" s="5">
        <v>76.680000000000007</v>
      </c>
      <c r="C25" s="5"/>
      <c r="D25" s="5"/>
      <c r="E25" s="5">
        <v>4.71</v>
      </c>
      <c r="F25" s="5">
        <v>1.22</v>
      </c>
      <c r="G25" s="5">
        <v>6.19</v>
      </c>
      <c r="H25" s="5">
        <v>2.37</v>
      </c>
      <c r="I25" s="5">
        <v>3.28</v>
      </c>
      <c r="J25" s="5">
        <v>1</v>
      </c>
      <c r="K25" s="5">
        <v>1.97</v>
      </c>
      <c r="L25" s="5">
        <v>1.1000000000000001</v>
      </c>
      <c r="M25" s="5"/>
      <c r="N25" s="5"/>
      <c r="O25" s="5"/>
      <c r="P25">
        <f t="shared" si="0"/>
        <v>98.52</v>
      </c>
    </row>
    <row r="26" spans="1:16" x14ac:dyDescent="0.3">
      <c r="A26" s="4" t="s">
        <v>53</v>
      </c>
      <c r="B26" s="5">
        <v>92.35</v>
      </c>
      <c r="C26" s="5"/>
      <c r="D26" s="5">
        <v>0.74</v>
      </c>
      <c r="E26" s="5">
        <v>1.66</v>
      </c>
      <c r="F26" s="5">
        <v>0.64</v>
      </c>
      <c r="G26" s="5">
        <v>3.5</v>
      </c>
      <c r="H26" s="5">
        <v>0.35</v>
      </c>
      <c r="I26" s="5">
        <v>0.55000000000000004</v>
      </c>
      <c r="J26" s="5"/>
      <c r="K26" s="5"/>
      <c r="L26" s="5">
        <v>0.21</v>
      </c>
      <c r="M26" s="5"/>
      <c r="N26" s="5"/>
      <c r="O26" s="5"/>
      <c r="P26">
        <f t="shared" si="0"/>
        <v>99.999999999999972</v>
      </c>
    </row>
    <row r="27" spans="1:16" x14ac:dyDescent="0.3">
      <c r="A27" s="4" t="s">
        <v>54</v>
      </c>
      <c r="B27" s="5">
        <v>53.79</v>
      </c>
      <c r="C27" s="5">
        <v>7.92</v>
      </c>
      <c r="D27" s="5"/>
      <c r="E27" s="5">
        <v>0.5</v>
      </c>
      <c r="F27" s="5">
        <v>0.71</v>
      </c>
      <c r="G27" s="5">
        <v>1.42</v>
      </c>
      <c r="H27" s="5"/>
      <c r="I27" s="5">
        <v>2.99</v>
      </c>
      <c r="J27" s="5">
        <v>16.98</v>
      </c>
      <c r="K27" s="5">
        <v>11.86</v>
      </c>
      <c r="L27" s="5"/>
      <c r="M27" s="5">
        <v>0.33</v>
      </c>
      <c r="N27" s="5"/>
      <c r="O27" s="6"/>
      <c r="P27">
        <f t="shared" si="0"/>
        <v>96.5</v>
      </c>
    </row>
    <row r="28" spans="1:16" x14ac:dyDescent="0.3">
      <c r="A28" s="4" t="s">
        <v>55</v>
      </c>
      <c r="B28" s="5">
        <v>31.94</v>
      </c>
      <c r="C28" s="5"/>
      <c r="D28" s="5"/>
      <c r="E28" s="5">
        <v>0.47</v>
      </c>
      <c r="F28" s="5"/>
      <c r="G28" s="5">
        <v>1.59</v>
      </c>
      <c r="H28" s="5"/>
      <c r="I28" s="5">
        <v>8.4600000000000009</v>
      </c>
      <c r="J28" s="5">
        <v>29.14</v>
      </c>
      <c r="K28" s="5">
        <v>26.23</v>
      </c>
      <c r="L28" s="5">
        <v>0.14000000000000001</v>
      </c>
      <c r="M28" s="5">
        <v>0.91</v>
      </c>
      <c r="N28" s="5"/>
      <c r="O28" s="5"/>
      <c r="P28">
        <f t="shared" si="0"/>
        <v>98.88000000000001</v>
      </c>
    </row>
    <row r="29" spans="1:16" x14ac:dyDescent="0.3">
      <c r="A29" s="4" t="s">
        <v>56</v>
      </c>
      <c r="B29" s="5">
        <v>50.61</v>
      </c>
      <c r="C29" s="5">
        <v>2.31</v>
      </c>
      <c r="D29" s="5"/>
      <c r="E29" s="5">
        <v>0.63</v>
      </c>
      <c r="F29" s="5"/>
      <c r="G29" s="5">
        <v>1.9</v>
      </c>
      <c r="H29" s="5">
        <v>1.55</v>
      </c>
      <c r="I29" s="5">
        <v>1.1200000000000001</v>
      </c>
      <c r="J29" s="5">
        <v>31.9</v>
      </c>
      <c r="K29" s="5">
        <v>6.65</v>
      </c>
      <c r="L29" s="5">
        <v>0.19</v>
      </c>
      <c r="M29" s="5">
        <v>0.2</v>
      </c>
      <c r="N29" s="5"/>
      <c r="O29" s="6"/>
      <c r="P29">
        <f t="shared" si="0"/>
        <v>97.06</v>
      </c>
    </row>
    <row r="30" spans="1:16" x14ac:dyDescent="0.3">
      <c r="A30" s="4" t="s">
        <v>57</v>
      </c>
      <c r="B30" s="5">
        <v>19.79</v>
      </c>
      <c r="C30" s="5"/>
      <c r="D30" s="5"/>
      <c r="E30" s="5">
        <v>1.44</v>
      </c>
      <c r="F30" s="5"/>
      <c r="G30" s="5">
        <v>0.7</v>
      </c>
      <c r="H30" s="5"/>
      <c r="I30" s="5">
        <v>10.57</v>
      </c>
      <c r="J30" s="5">
        <v>29.53</v>
      </c>
      <c r="K30" s="5">
        <v>32.25</v>
      </c>
      <c r="L30" s="5">
        <v>3.13</v>
      </c>
      <c r="M30" s="5">
        <v>0.45</v>
      </c>
      <c r="N30" s="5"/>
      <c r="O30" s="5">
        <v>1.96</v>
      </c>
      <c r="P30">
        <f t="shared" si="0"/>
        <v>99.82</v>
      </c>
    </row>
    <row r="31" spans="1:16" x14ac:dyDescent="0.3">
      <c r="A31" s="4" t="s">
        <v>58</v>
      </c>
      <c r="B31" s="5">
        <v>3.72</v>
      </c>
      <c r="C31" s="5"/>
      <c r="D31" s="5">
        <v>0.4</v>
      </c>
      <c r="E31" s="5">
        <v>3.01</v>
      </c>
      <c r="F31" s="5"/>
      <c r="G31" s="5">
        <v>1.18</v>
      </c>
      <c r="H31" s="5"/>
      <c r="I31" s="5">
        <v>3.6</v>
      </c>
      <c r="J31" s="5">
        <v>29.92</v>
      </c>
      <c r="K31" s="5">
        <v>35.450000000000003</v>
      </c>
      <c r="L31" s="5">
        <v>6.04</v>
      </c>
      <c r="M31" s="5">
        <v>0.62</v>
      </c>
      <c r="N31" s="5"/>
      <c r="O31" s="5">
        <v>15.95</v>
      </c>
      <c r="P31">
        <f t="shared" si="0"/>
        <v>99.890000000000015</v>
      </c>
    </row>
    <row r="32" spans="1:16" x14ac:dyDescent="0.3">
      <c r="A32" s="4" t="s">
        <v>59</v>
      </c>
      <c r="B32" s="5">
        <v>92.72</v>
      </c>
      <c r="C32" s="5"/>
      <c r="D32" s="5"/>
      <c r="E32" s="5">
        <v>0.94</v>
      </c>
      <c r="F32" s="5">
        <v>0.54</v>
      </c>
      <c r="G32" s="5">
        <v>2.5099999999999998</v>
      </c>
      <c r="H32" s="5">
        <v>0.2</v>
      </c>
      <c r="I32" s="5">
        <v>1.54</v>
      </c>
      <c r="J32" s="5"/>
      <c r="K32" s="5"/>
      <c r="L32" s="5">
        <v>0.36</v>
      </c>
      <c r="M32" s="5"/>
      <c r="N32" s="5"/>
      <c r="O32" s="5"/>
      <c r="P32">
        <f t="shared" si="0"/>
        <v>98.810000000000016</v>
      </c>
    </row>
    <row r="33" spans="1:16" x14ac:dyDescent="0.3">
      <c r="A33" s="4" t="s">
        <v>60</v>
      </c>
      <c r="B33" s="5">
        <v>68.08</v>
      </c>
      <c r="C33" s="5"/>
      <c r="D33" s="5">
        <v>0.26</v>
      </c>
      <c r="E33" s="5">
        <v>1.34</v>
      </c>
      <c r="F33" s="5">
        <v>1</v>
      </c>
      <c r="G33" s="5">
        <v>4.7</v>
      </c>
      <c r="H33" s="5">
        <v>0.41</v>
      </c>
      <c r="I33" s="5">
        <v>0.33</v>
      </c>
      <c r="J33" s="5">
        <v>17.14</v>
      </c>
      <c r="K33" s="5">
        <v>4.04</v>
      </c>
      <c r="L33" s="5">
        <v>1.04</v>
      </c>
      <c r="M33" s="5">
        <v>0.12</v>
      </c>
      <c r="N33" s="5">
        <v>0.23</v>
      </c>
      <c r="O33" s="6"/>
      <c r="P33">
        <f t="shared" si="0"/>
        <v>98.690000000000026</v>
      </c>
    </row>
    <row r="34" spans="1:16" x14ac:dyDescent="0.3">
      <c r="A34" s="4" t="s">
        <v>61</v>
      </c>
      <c r="B34" s="5">
        <v>63.3</v>
      </c>
      <c r="C34" s="5">
        <v>0.92</v>
      </c>
      <c r="D34" s="5">
        <v>0.3</v>
      </c>
      <c r="E34" s="5">
        <v>2.98</v>
      </c>
      <c r="F34" s="5">
        <v>1.49</v>
      </c>
      <c r="G34" s="5">
        <v>14.34</v>
      </c>
      <c r="H34" s="5">
        <v>0.81</v>
      </c>
      <c r="I34" s="5">
        <v>0.74</v>
      </c>
      <c r="J34" s="5">
        <v>12.31</v>
      </c>
      <c r="K34" s="5">
        <v>2.0299999999999998</v>
      </c>
      <c r="L34" s="5">
        <v>0.41</v>
      </c>
      <c r="M34" s="5">
        <v>0.25</v>
      </c>
      <c r="N34" s="5"/>
      <c r="O34" s="6"/>
      <c r="P34">
        <f t="shared" si="0"/>
        <v>99.88</v>
      </c>
    </row>
    <row r="35" spans="1:16" x14ac:dyDescent="0.3">
      <c r="A35" s="4" t="s">
        <v>62</v>
      </c>
      <c r="B35" s="5">
        <v>34.340000000000003</v>
      </c>
      <c r="C35" s="5"/>
      <c r="D35" s="5">
        <v>1.41</v>
      </c>
      <c r="E35" s="5">
        <v>4.49</v>
      </c>
      <c r="F35" s="5">
        <v>0.98</v>
      </c>
      <c r="G35" s="5">
        <v>4.3499999999999996</v>
      </c>
      <c r="H35" s="5">
        <v>2.12</v>
      </c>
      <c r="I35" s="5"/>
      <c r="J35" s="5">
        <v>39.22</v>
      </c>
      <c r="K35" s="5">
        <v>10.29</v>
      </c>
      <c r="L35" s="5"/>
      <c r="M35" s="5">
        <v>0.35</v>
      </c>
      <c r="N35" s="5">
        <v>0.4</v>
      </c>
      <c r="O35" s="6"/>
      <c r="P35">
        <f t="shared" si="0"/>
        <v>97.949999999999989</v>
      </c>
    </row>
    <row r="36" spans="1:16" x14ac:dyDescent="0.3">
      <c r="A36" s="4" t="s">
        <v>63</v>
      </c>
      <c r="B36" s="5">
        <v>36.93</v>
      </c>
      <c r="C36" s="5"/>
      <c r="D36" s="5"/>
      <c r="E36" s="5">
        <v>4.24</v>
      </c>
      <c r="F36" s="5">
        <v>0.51</v>
      </c>
      <c r="G36" s="5">
        <v>3.86</v>
      </c>
      <c r="H36" s="5">
        <v>2.74</v>
      </c>
      <c r="I36" s="5"/>
      <c r="J36" s="5">
        <v>37.74</v>
      </c>
      <c r="K36" s="5">
        <v>10.35</v>
      </c>
      <c r="L36" s="5">
        <v>1.41</v>
      </c>
      <c r="M36" s="5">
        <v>0.48</v>
      </c>
      <c r="N36" s="5">
        <v>0.44</v>
      </c>
      <c r="O36" s="6"/>
      <c r="P36">
        <f t="shared" si="0"/>
        <v>98.7</v>
      </c>
    </row>
    <row r="37" spans="1:16" x14ac:dyDescent="0.3">
      <c r="A37" s="4" t="s">
        <v>64</v>
      </c>
      <c r="B37" s="5">
        <v>65.91</v>
      </c>
      <c r="C37" s="5"/>
      <c r="D37" s="5"/>
      <c r="E37" s="5">
        <v>1.6</v>
      </c>
      <c r="F37" s="5">
        <v>0.89</v>
      </c>
      <c r="G37" s="5">
        <v>3.11</v>
      </c>
      <c r="H37" s="5">
        <v>4.59</v>
      </c>
      <c r="I37" s="5">
        <v>0.44</v>
      </c>
      <c r="J37" s="5">
        <v>16.55</v>
      </c>
      <c r="K37" s="5">
        <v>3.42</v>
      </c>
      <c r="L37" s="5">
        <v>1.62</v>
      </c>
      <c r="M37" s="5">
        <v>0.3</v>
      </c>
      <c r="N37" s="5"/>
      <c r="O37" s="5"/>
      <c r="P37">
        <f t="shared" si="0"/>
        <v>98.429999999999993</v>
      </c>
    </row>
    <row r="38" spans="1:16" x14ac:dyDescent="0.3">
      <c r="A38" s="4" t="s">
        <v>65</v>
      </c>
      <c r="B38" s="5">
        <v>69.709999999999994</v>
      </c>
      <c r="C38" s="5"/>
      <c r="D38" s="5">
        <v>0.21</v>
      </c>
      <c r="E38" s="5">
        <v>0.46</v>
      </c>
      <c r="F38" s="5"/>
      <c r="G38" s="5">
        <v>2.36</v>
      </c>
      <c r="H38" s="5">
        <v>1</v>
      </c>
      <c r="I38" s="5">
        <v>0.11</v>
      </c>
      <c r="J38" s="5">
        <v>19.760000000000002</v>
      </c>
      <c r="K38" s="5">
        <v>4.88</v>
      </c>
      <c r="L38" s="5">
        <v>0.17</v>
      </c>
      <c r="M38" s="5"/>
      <c r="N38" s="5"/>
      <c r="O38" s="6"/>
      <c r="P38">
        <f t="shared" si="0"/>
        <v>98.659999999999982</v>
      </c>
    </row>
    <row r="39" spans="1:16" x14ac:dyDescent="0.3">
      <c r="A39" s="4" t="s">
        <v>66</v>
      </c>
      <c r="B39" s="5">
        <v>75.510000000000005</v>
      </c>
      <c r="C39" s="5"/>
      <c r="D39" s="5">
        <v>0.15</v>
      </c>
      <c r="E39" s="5">
        <v>0.64</v>
      </c>
      <c r="F39" s="5">
        <v>1</v>
      </c>
      <c r="G39" s="5">
        <v>2.35</v>
      </c>
      <c r="H39" s="5"/>
      <c r="I39" s="5">
        <v>0.47</v>
      </c>
      <c r="J39" s="5">
        <v>16.16</v>
      </c>
      <c r="K39" s="5">
        <v>3.55</v>
      </c>
      <c r="L39" s="5">
        <v>0.13</v>
      </c>
      <c r="M39" s="5"/>
      <c r="N39" s="5"/>
      <c r="O39" s="6"/>
      <c r="P39">
        <f t="shared" si="0"/>
        <v>99.96</v>
      </c>
    </row>
    <row r="40" spans="1:16" x14ac:dyDescent="0.3">
      <c r="A40" s="4" t="s">
        <v>67</v>
      </c>
      <c r="B40" s="5">
        <v>35.78</v>
      </c>
      <c r="C40" s="5"/>
      <c r="D40" s="5">
        <v>0.25</v>
      </c>
      <c r="E40" s="5">
        <v>0.78</v>
      </c>
      <c r="F40" s="5"/>
      <c r="G40" s="5">
        <v>1.62</v>
      </c>
      <c r="H40" s="5">
        <v>0.47</v>
      </c>
      <c r="I40" s="5">
        <v>1.51</v>
      </c>
      <c r="J40" s="5">
        <v>46.55</v>
      </c>
      <c r="K40" s="5">
        <v>10</v>
      </c>
      <c r="L40" s="5">
        <v>0.34</v>
      </c>
      <c r="M40" s="5">
        <v>0.22</v>
      </c>
      <c r="N40" s="5"/>
      <c r="O40" s="6"/>
      <c r="P40">
        <f t="shared" si="0"/>
        <v>97.52</v>
      </c>
    </row>
    <row r="41" spans="1:16" x14ac:dyDescent="0.3">
      <c r="A41" s="4" t="s">
        <v>68</v>
      </c>
      <c r="B41" s="5">
        <v>65.91</v>
      </c>
      <c r="C41" s="5"/>
      <c r="D41" s="5"/>
      <c r="E41" s="5">
        <v>0.38</v>
      </c>
      <c r="F41" s="5"/>
      <c r="G41" s="5">
        <v>1.44</v>
      </c>
      <c r="H41" s="5">
        <v>0.17</v>
      </c>
      <c r="I41" s="5">
        <v>0.16</v>
      </c>
      <c r="J41" s="5">
        <v>22.05</v>
      </c>
      <c r="K41" s="5">
        <v>5.68</v>
      </c>
      <c r="L41" s="5">
        <v>0.42</v>
      </c>
      <c r="M41" s="5"/>
      <c r="N41" s="5"/>
      <c r="O41" s="6"/>
      <c r="P41">
        <f t="shared" si="0"/>
        <v>96.21</v>
      </c>
    </row>
    <row r="42" spans="1:16" x14ac:dyDescent="0.3">
      <c r="A42" s="4" t="s">
        <v>69</v>
      </c>
      <c r="B42" s="5">
        <v>39.57</v>
      </c>
      <c r="C42" s="5">
        <v>2.2200000000000002</v>
      </c>
      <c r="D42" s="5">
        <v>0.14000000000000001</v>
      </c>
      <c r="E42" s="5">
        <v>0.37</v>
      </c>
      <c r="F42" s="5"/>
      <c r="G42" s="5">
        <v>1.6</v>
      </c>
      <c r="H42" s="5">
        <v>0.32</v>
      </c>
      <c r="I42" s="5">
        <v>0.68</v>
      </c>
      <c r="J42" s="5">
        <v>41.61</v>
      </c>
      <c r="K42" s="5">
        <v>10.83</v>
      </c>
      <c r="L42" s="5">
        <v>7.0000000000000007E-2</v>
      </c>
      <c r="M42" s="5">
        <v>0.22</v>
      </c>
      <c r="N42" s="5"/>
      <c r="O42" s="6"/>
      <c r="P42">
        <f t="shared" si="0"/>
        <v>97.629999999999981</v>
      </c>
    </row>
    <row r="43" spans="1:16" x14ac:dyDescent="0.3">
      <c r="A43" s="4" t="s">
        <v>70</v>
      </c>
      <c r="B43" s="5">
        <v>60.12</v>
      </c>
      <c r="C43" s="5"/>
      <c r="D43" s="5">
        <v>0.23</v>
      </c>
      <c r="E43" s="5">
        <v>0.89</v>
      </c>
      <c r="F43" s="5"/>
      <c r="G43" s="5">
        <v>2.72</v>
      </c>
      <c r="H43" s="5"/>
      <c r="I43" s="5">
        <v>3.01</v>
      </c>
      <c r="J43" s="5">
        <v>17.239999999999998</v>
      </c>
      <c r="K43" s="5">
        <v>10.34</v>
      </c>
      <c r="L43" s="5">
        <v>1.46</v>
      </c>
      <c r="M43" s="5">
        <v>0.31</v>
      </c>
      <c r="N43" s="5"/>
      <c r="O43" s="5">
        <v>3.66</v>
      </c>
      <c r="P43">
        <f t="shared" si="0"/>
        <v>99.97999999999999</v>
      </c>
    </row>
    <row r="44" spans="1:16" x14ac:dyDescent="0.3">
      <c r="A44" s="4" t="s">
        <v>71</v>
      </c>
      <c r="B44" s="5">
        <v>32.93</v>
      </c>
      <c r="C44" s="5">
        <v>1.38</v>
      </c>
      <c r="D44" s="5"/>
      <c r="E44" s="5">
        <v>0.68</v>
      </c>
      <c r="F44" s="5"/>
      <c r="G44" s="5">
        <v>2.57</v>
      </c>
      <c r="H44" s="5">
        <v>0.28999999999999998</v>
      </c>
      <c r="I44" s="5">
        <v>0.73</v>
      </c>
      <c r="J44" s="5">
        <v>49.31</v>
      </c>
      <c r="K44" s="5">
        <v>9.7899999999999991</v>
      </c>
      <c r="L44" s="5">
        <v>0.48</v>
      </c>
      <c r="M44" s="5">
        <v>0.41</v>
      </c>
      <c r="N44" s="5"/>
      <c r="O44" s="6"/>
      <c r="P44">
        <f t="shared" si="0"/>
        <v>98.570000000000007</v>
      </c>
    </row>
    <row r="45" spans="1:16" x14ac:dyDescent="0.3">
      <c r="A45" s="4" t="s">
        <v>72</v>
      </c>
      <c r="B45" s="5">
        <v>26.25</v>
      </c>
      <c r="C45" s="5"/>
      <c r="D45" s="5"/>
      <c r="E45" s="5">
        <v>1.1100000000000001</v>
      </c>
      <c r="F45" s="5"/>
      <c r="G45" s="5">
        <v>0.5</v>
      </c>
      <c r="H45" s="5"/>
      <c r="I45" s="5">
        <v>0.88</v>
      </c>
      <c r="J45" s="5">
        <v>61.03</v>
      </c>
      <c r="K45" s="5">
        <v>7.22</v>
      </c>
      <c r="L45" s="5">
        <v>1.1599999999999999</v>
      </c>
      <c r="M45" s="5">
        <v>0.61</v>
      </c>
      <c r="N45" s="5"/>
      <c r="O45" s="6"/>
      <c r="P45">
        <f t="shared" si="0"/>
        <v>98.759999999999991</v>
      </c>
    </row>
    <row r="46" spans="1:16" x14ac:dyDescent="0.3">
      <c r="A46" s="4" t="s">
        <v>73</v>
      </c>
      <c r="B46" s="5">
        <v>16.71</v>
      </c>
      <c r="C46" s="5"/>
      <c r="D46" s="5"/>
      <c r="E46" s="5">
        <v>1.87</v>
      </c>
      <c r="F46" s="5"/>
      <c r="G46" s="5">
        <v>0.45</v>
      </c>
      <c r="H46" s="5">
        <v>0.19</v>
      </c>
      <c r="I46" s="5"/>
      <c r="J46" s="5">
        <v>70.209999999999994</v>
      </c>
      <c r="K46" s="5">
        <v>6.69</v>
      </c>
      <c r="L46" s="5">
        <v>1.77</v>
      </c>
      <c r="M46" s="5">
        <v>0.68</v>
      </c>
      <c r="N46" s="5"/>
      <c r="O46" s="6"/>
      <c r="P46">
        <f t="shared" si="0"/>
        <v>98.57</v>
      </c>
    </row>
    <row r="47" spans="1:16" x14ac:dyDescent="0.3">
      <c r="A47" s="4" t="s">
        <v>74</v>
      </c>
      <c r="B47" s="5">
        <v>18.46</v>
      </c>
      <c r="C47" s="5"/>
      <c r="D47" s="5">
        <v>0.44</v>
      </c>
      <c r="E47" s="5">
        <v>4.96</v>
      </c>
      <c r="F47" s="5">
        <v>2.73</v>
      </c>
      <c r="G47" s="5">
        <v>3.33</v>
      </c>
      <c r="H47" s="5">
        <v>1.79</v>
      </c>
      <c r="I47" s="5">
        <v>0.19</v>
      </c>
      <c r="J47" s="5">
        <v>44.12</v>
      </c>
      <c r="K47" s="5">
        <v>9.76</v>
      </c>
      <c r="L47" s="5">
        <v>7.46</v>
      </c>
      <c r="M47" s="5">
        <v>0.47</v>
      </c>
      <c r="N47" s="5"/>
      <c r="O47" s="6"/>
      <c r="P47">
        <f t="shared" si="0"/>
        <v>93.71</v>
      </c>
    </row>
    <row r="48" spans="1:16" x14ac:dyDescent="0.3">
      <c r="A48" s="4" t="s">
        <v>75</v>
      </c>
      <c r="B48" s="5">
        <v>51.26</v>
      </c>
      <c r="C48" s="5">
        <v>5.74</v>
      </c>
      <c r="D48" s="5">
        <v>0.15</v>
      </c>
      <c r="E48" s="5">
        <v>0.79</v>
      </c>
      <c r="F48" s="5">
        <v>1.0900000000000001</v>
      </c>
      <c r="G48" s="5">
        <v>3.53</v>
      </c>
      <c r="H48" s="5"/>
      <c r="I48" s="5">
        <v>2.67</v>
      </c>
      <c r="J48" s="5">
        <v>21.88</v>
      </c>
      <c r="K48" s="5">
        <v>10.47</v>
      </c>
      <c r="L48" s="5">
        <v>0.08</v>
      </c>
      <c r="M48" s="5">
        <v>0.35</v>
      </c>
      <c r="N48" s="5"/>
      <c r="O48" s="6"/>
      <c r="P48">
        <f t="shared" si="0"/>
        <v>98.009999999999991</v>
      </c>
    </row>
    <row r="49" spans="1:16" x14ac:dyDescent="0.3">
      <c r="A49" s="4" t="s">
        <v>76</v>
      </c>
      <c r="B49" s="5">
        <v>51.33</v>
      </c>
      <c r="C49" s="5">
        <v>5.68</v>
      </c>
      <c r="D49" s="5">
        <v>0.35</v>
      </c>
      <c r="E49" s="5"/>
      <c r="F49" s="5">
        <v>1.1599999999999999</v>
      </c>
      <c r="G49" s="5">
        <v>5.66</v>
      </c>
      <c r="H49" s="5"/>
      <c r="I49" s="5">
        <v>2.72</v>
      </c>
      <c r="J49" s="5">
        <v>20.12</v>
      </c>
      <c r="K49" s="5">
        <v>10.88</v>
      </c>
      <c r="L49" s="5"/>
      <c r="M49" s="5"/>
      <c r="N49" s="5"/>
      <c r="O49" s="6"/>
      <c r="P49">
        <f t="shared" si="0"/>
        <v>97.899999999999991</v>
      </c>
    </row>
    <row r="50" spans="1:16" x14ac:dyDescent="0.3">
      <c r="A50" s="4" t="s">
        <v>77</v>
      </c>
      <c r="B50" s="5">
        <v>12.41</v>
      </c>
      <c r="C50" s="5"/>
      <c r="D50" s="5"/>
      <c r="E50" s="5">
        <v>5.24</v>
      </c>
      <c r="F50" s="5">
        <v>0.89</v>
      </c>
      <c r="G50" s="5">
        <v>2.25</v>
      </c>
      <c r="H50" s="5">
        <v>0.76</v>
      </c>
      <c r="I50" s="5">
        <v>5.35</v>
      </c>
      <c r="J50" s="5">
        <v>59.85</v>
      </c>
      <c r="K50" s="5">
        <v>7.29</v>
      </c>
      <c r="L50" s="5"/>
      <c r="M50" s="5">
        <v>0.64</v>
      </c>
      <c r="N50" s="5"/>
      <c r="O50" s="6"/>
      <c r="P50">
        <f t="shared" si="0"/>
        <v>94.68</v>
      </c>
    </row>
    <row r="51" spans="1:16" x14ac:dyDescent="0.3">
      <c r="A51" s="4" t="s">
        <v>78</v>
      </c>
      <c r="B51" s="5">
        <v>21.7</v>
      </c>
      <c r="C51" s="5"/>
      <c r="D51" s="5"/>
      <c r="E51" s="5">
        <v>6.4</v>
      </c>
      <c r="F51" s="5">
        <v>0.95</v>
      </c>
      <c r="G51" s="5">
        <v>3.41</v>
      </c>
      <c r="H51" s="5">
        <v>1.39</v>
      </c>
      <c r="I51" s="5">
        <v>1.51</v>
      </c>
      <c r="J51" s="5">
        <v>44.75</v>
      </c>
      <c r="K51" s="5">
        <v>3.26</v>
      </c>
      <c r="L51" s="5">
        <v>12.83</v>
      </c>
      <c r="M51" s="5">
        <v>0.47</v>
      </c>
      <c r="N51" s="5"/>
      <c r="O51" s="6"/>
      <c r="P51">
        <f t="shared" si="0"/>
        <v>96.67</v>
      </c>
    </row>
    <row r="52" spans="1:16" x14ac:dyDescent="0.3">
      <c r="A52" s="4" t="s">
        <v>79</v>
      </c>
      <c r="B52" s="5">
        <v>60.74</v>
      </c>
      <c r="C52" s="5">
        <v>3.06</v>
      </c>
      <c r="D52" s="5">
        <v>0.2</v>
      </c>
      <c r="E52" s="5">
        <v>2.14</v>
      </c>
      <c r="F52" s="5"/>
      <c r="G52" s="5">
        <v>12.69</v>
      </c>
      <c r="H52" s="5">
        <v>0.77</v>
      </c>
      <c r="I52" s="5">
        <v>0.43</v>
      </c>
      <c r="J52" s="5">
        <v>13.61</v>
      </c>
      <c r="K52" s="5">
        <v>5.22</v>
      </c>
      <c r="L52" s="5"/>
      <c r="M52" s="5">
        <v>0.26</v>
      </c>
      <c r="N52" s="5"/>
      <c r="O52" s="6"/>
      <c r="P52">
        <f t="shared" si="0"/>
        <v>99.12</v>
      </c>
    </row>
    <row r="53" spans="1:16" x14ac:dyDescent="0.3">
      <c r="A53" s="4" t="s">
        <v>80</v>
      </c>
      <c r="B53" s="5">
        <v>61.28</v>
      </c>
      <c r="C53" s="5">
        <v>2.66</v>
      </c>
      <c r="D53" s="5">
        <v>0.11</v>
      </c>
      <c r="E53" s="5">
        <v>0.84</v>
      </c>
      <c r="F53" s="5">
        <v>0.74</v>
      </c>
      <c r="G53" s="5">
        <v>5</v>
      </c>
      <c r="H53" s="5"/>
      <c r="I53" s="5">
        <v>0.53</v>
      </c>
      <c r="J53" s="5">
        <v>15.99</v>
      </c>
      <c r="K53" s="5">
        <v>10.96</v>
      </c>
      <c r="L53" s="5"/>
      <c r="M53" s="5">
        <v>0.23</v>
      </c>
      <c r="N53" s="5"/>
      <c r="O53" s="6"/>
      <c r="P53">
        <f t="shared" si="0"/>
        <v>98.339999999999989</v>
      </c>
    </row>
    <row r="54" spans="1:16" x14ac:dyDescent="0.3">
      <c r="A54" s="4" t="s">
        <v>81</v>
      </c>
      <c r="B54" s="5">
        <v>55.21</v>
      </c>
      <c r="C54" s="5"/>
      <c r="D54" s="5">
        <v>0.25</v>
      </c>
      <c r="E54" s="5"/>
      <c r="F54" s="5">
        <v>1.67</v>
      </c>
      <c r="G54" s="5">
        <v>4.79</v>
      </c>
      <c r="H54" s="5"/>
      <c r="I54" s="5">
        <v>0.77</v>
      </c>
      <c r="J54" s="5">
        <v>25.25</v>
      </c>
      <c r="K54" s="5">
        <v>10.06</v>
      </c>
      <c r="L54" s="5">
        <v>0.2</v>
      </c>
      <c r="M54" s="5">
        <v>0.43</v>
      </c>
      <c r="N54" s="5"/>
      <c r="O54" s="6"/>
      <c r="P54">
        <f t="shared" si="0"/>
        <v>98.63000000000001</v>
      </c>
    </row>
    <row r="55" spans="1:16" x14ac:dyDescent="0.3">
      <c r="A55" s="4" t="s">
        <v>82</v>
      </c>
      <c r="B55" s="5">
        <v>51.54</v>
      </c>
      <c r="C55" s="5">
        <v>4.66</v>
      </c>
      <c r="D55" s="5">
        <v>0.28999999999999998</v>
      </c>
      <c r="E55" s="5">
        <v>0.87</v>
      </c>
      <c r="F55" s="5">
        <v>0.61</v>
      </c>
      <c r="G55" s="5">
        <v>3.06</v>
      </c>
      <c r="H55" s="5"/>
      <c r="I55" s="5">
        <v>0.65</v>
      </c>
      <c r="J55" s="5">
        <v>25.4</v>
      </c>
      <c r="K55" s="5">
        <v>9.23</v>
      </c>
      <c r="L55" s="5">
        <v>0.1</v>
      </c>
      <c r="M55" s="5">
        <v>0.85</v>
      </c>
      <c r="N55" s="5"/>
      <c r="O55" s="6"/>
      <c r="P55">
        <f t="shared" si="0"/>
        <v>97.259999999999991</v>
      </c>
    </row>
    <row r="56" spans="1:16" x14ac:dyDescent="0.3">
      <c r="A56" s="4" t="s">
        <v>83</v>
      </c>
      <c r="B56" s="5">
        <v>53.33</v>
      </c>
      <c r="C56" s="5">
        <v>0.8</v>
      </c>
      <c r="D56" s="5">
        <v>0.32</v>
      </c>
      <c r="E56" s="5">
        <v>2.82</v>
      </c>
      <c r="F56" s="5">
        <v>1.54</v>
      </c>
      <c r="G56" s="5">
        <v>13.65</v>
      </c>
      <c r="H56" s="5">
        <v>1.03</v>
      </c>
      <c r="I56" s="5"/>
      <c r="J56" s="5">
        <v>15.71</v>
      </c>
      <c r="K56" s="5">
        <v>7.31</v>
      </c>
      <c r="L56" s="5">
        <v>1.1000000000000001</v>
      </c>
      <c r="M56" s="5">
        <v>0.25</v>
      </c>
      <c r="N56" s="5">
        <v>1.31</v>
      </c>
      <c r="O56" s="6"/>
      <c r="P56">
        <f t="shared" si="0"/>
        <v>99.169999999999987</v>
      </c>
    </row>
    <row r="57" spans="1:16" x14ac:dyDescent="0.3">
      <c r="A57" s="4" t="s">
        <v>84</v>
      </c>
      <c r="B57" s="5">
        <v>28.79</v>
      </c>
      <c r="C57" s="5"/>
      <c r="D57" s="5"/>
      <c r="E57" s="5">
        <v>4.58</v>
      </c>
      <c r="F57" s="5">
        <v>1.47</v>
      </c>
      <c r="G57" s="5">
        <v>5.38</v>
      </c>
      <c r="H57" s="5">
        <v>2.74</v>
      </c>
      <c r="I57" s="5">
        <v>0.7</v>
      </c>
      <c r="J57" s="5">
        <v>34.18</v>
      </c>
      <c r="K57" s="5">
        <v>6.1</v>
      </c>
      <c r="L57" s="5">
        <v>11.1</v>
      </c>
      <c r="M57" s="5">
        <v>0.46</v>
      </c>
      <c r="N57" s="5"/>
      <c r="O57" s="6"/>
      <c r="P57">
        <f t="shared" si="0"/>
        <v>95.499999999999986</v>
      </c>
    </row>
    <row r="58" spans="1:16" x14ac:dyDescent="0.3">
      <c r="A58" s="4" t="s">
        <v>85</v>
      </c>
      <c r="B58" s="5">
        <v>54.61</v>
      </c>
      <c r="C58" s="5"/>
      <c r="D58" s="5">
        <v>0.3</v>
      </c>
      <c r="E58" s="5">
        <v>2.08</v>
      </c>
      <c r="F58" s="5">
        <v>1.2</v>
      </c>
      <c r="G58" s="5">
        <v>6.5</v>
      </c>
      <c r="H58" s="5">
        <v>1.27</v>
      </c>
      <c r="I58" s="5">
        <v>0.45</v>
      </c>
      <c r="J58" s="5">
        <v>23.02</v>
      </c>
      <c r="K58" s="5">
        <v>4.1900000000000004</v>
      </c>
      <c r="L58" s="5">
        <v>4.32</v>
      </c>
      <c r="M58" s="5">
        <v>0.3</v>
      </c>
      <c r="N58" s="5"/>
      <c r="O58" s="6"/>
      <c r="P58">
        <f t="shared" si="0"/>
        <v>98.24</v>
      </c>
    </row>
    <row r="59" spans="1:16" x14ac:dyDescent="0.3">
      <c r="A59" s="4" t="s">
        <v>86</v>
      </c>
      <c r="B59" s="5">
        <v>17.98</v>
      </c>
      <c r="C59" s="5"/>
      <c r="D59" s="5"/>
      <c r="E59" s="5">
        <v>3.19</v>
      </c>
      <c r="F59" s="5">
        <v>0.47</v>
      </c>
      <c r="G59" s="5">
        <v>1.87</v>
      </c>
      <c r="H59" s="5">
        <v>0.33</v>
      </c>
      <c r="I59" s="5">
        <v>1.1299999999999999</v>
      </c>
      <c r="J59" s="5">
        <v>44</v>
      </c>
      <c r="K59" s="5">
        <v>14.2</v>
      </c>
      <c r="L59" s="5">
        <v>6.34</v>
      </c>
      <c r="M59" s="5">
        <v>0.66</v>
      </c>
      <c r="N59" s="5"/>
      <c r="O59" s="6"/>
      <c r="P59">
        <f t="shared" si="0"/>
        <v>90.17</v>
      </c>
    </row>
    <row r="60" spans="1:16" x14ac:dyDescent="0.3">
      <c r="A60" s="4" t="s">
        <v>87</v>
      </c>
      <c r="B60" s="5">
        <v>45.02</v>
      </c>
      <c r="C60" s="5"/>
      <c r="D60" s="5"/>
      <c r="E60" s="5">
        <v>3.12</v>
      </c>
      <c r="F60" s="5">
        <v>0.54</v>
      </c>
      <c r="G60" s="5">
        <v>4.16</v>
      </c>
      <c r="H60" s="5"/>
      <c r="I60" s="5">
        <v>0.7</v>
      </c>
      <c r="J60" s="5">
        <v>30.61</v>
      </c>
      <c r="K60" s="5">
        <v>6.22</v>
      </c>
      <c r="L60" s="5">
        <v>6.34</v>
      </c>
      <c r="M60" s="5">
        <v>0.23</v>
      </c>
      <c r="N60" s="5"/>
      <c r="O60" s="6"/>
      <c r="P60">
        <f t="shared" si="0"/>
        <v>96.940000000000012</v>
      </c>
    </row>
    <row r="61" spans="1:16" x14ac:dyDescent="0.3">
      <c r="A61" s="4" t="s">
        <v>88</v>
      </c>
      <c r="B61" s="5">
        <v>24.61</v>
      </c>
      <c r="C61" s="5"/>
      <c r="D61" s="5"/>
      <c r="E61" s="5">
        <v>3.58</v>
      </c>
      <c r="F61" s="5">
        <v>1.19</v>
      </c>
      <c r="G61" s="5">
        <v>5.25</v>
      </c>
      <c r="H61" s="5">
        <v>1.19</v>
      </c>
      <c r="I61" s="5">
        <v>1.37</v>
      </c>
      <c r="J61" s="5">
        <v>40.24</v>
      </c>
      <c r="K61" s="5">
        <v>8.94</v>
      </c>
      <c r="L61" s="5">
        <v>8.1</v>
      </c>
      <c r="M61" s="5">
        <v>0.39</v>
      </c>
      <c r="N61" s="5">
        <v>0.47</v>
      </c>
      <c r="O61" s="6"/>
      <c r="P61">
        <f t="shared" si="0"/>
        <v>95.329999999999984</v>
      </c>
    </row>
    <row r="62" spans="1:16" x14ac:dyDescent="0.3">
      <c r="A62" s="4" t="s">
        <v>89</v>
      </c>
      <c r="B62" s="5">
        <v>21.35</v>
      </c>
      <c r="C62" s="5"/>
      <c r="D62" s="5"/>
      <c r="E62" s="5">
        <v>5.13</v>
      </c>
      <c r="F62" s="5">
        <v>1.45</v>
      </c>
      <c r="G62" s="5">
        <v>2.5099999999999998</v>
      </c>
      <c r="H62" s="5">
        <v>0.42</v>
      </c>
      <c r="I62" s="5">
        <v>0.75</v>
      </c>
      <c r="J62" s="5">
        <v>51.34</v>
      </c>
      <c r="K62" s="5"/>
      <c r="L62" s="5">
        <v>8.75</v>
      </c>
      <c r="M62" s="5"/>
      <c r="N62" s="5"/>
      <c r="O62" s="6"/>
      <c r="P62">
        <f t="shared" si="0"/>
        <v>91.7</v>
      </c>
    </row>
    <row r="63" spans="1:16" x14ac:dyDescent="0.3">
      <c r="A63" s="4" t="s">
        <v>90</v>
      </c>
      <c r="B63" s="5">
        <v>25.74</v>
      </c>
      <c r="C63" s="5">
        <v>1.22</v>
      </c>
      <c r="D63" s="5"/>
      <c r="E63" s="5">
        <v>2.27</v>
      </c>
      <c r="F63" s="5">
        <v>0.55000000000000004</v>
      </c>
      <c r="G63" s="5">
        <v>1.1599999999999999</v>
      </c>
      <c r="H63" s="5">
        <v>0.23</v>
      </c>
      <c r="I63" s="5">
        <v>0.7</v>
      </c>
      <c r="J63" s="5">
        <v>47.42</v>
      </c>
      <c r="K63" s="5">
        <v>8.64</v>
      </c>
      <c r="L63" s="5">
        <v>5.71</v>
      </c>
      <c r="M63" s="5">
        <v>0.44</v>
      </c>
      <c r="N63" s="5"/>
      <c r="O63" s="6"/>
      <c r="P63">
        <f t="shared" si="0"/>
        <v>94.079999999999984</v>
      </c>
    </row>
    <row r="64" spans="1:16" x14ac:dyDescent="0.3">
      <c r="A64" s="4" t="s">
        <v>91</v>
      </c>
      <c r="B64" s="5">
        <v>63.66</v>
      </c>
      <c r="C64" s="5">
        <v>3.04</v>
      </c>
      <c r="D64" s="5">
        <v>0.11</v>
      </c>
      <c r="E64" s="5">
        <v>0.78</v>
      </c>
      <c r="F64" s="5">
        <v>1.1399999999999999</v>
      </c>
      <c r="G64" s="5">
        <v>6.06</v>
      </c>
      <c r="H64" s="5"/>
      <c r="I64" s="5">
        <v>0.54</v>
      </c>
      <c r="J64" s="5">
        <v>13.66</v>
      </c>
      <c r="K64" s="5">
        <v>8.99</v>
      </c>
      <c r="L64" s="5"/>
      <c r="M64" s="5">
        <v>0.27</v>
      </c>
      <c r="N64" s="5"/>
      <c r="O64" s="6"/>
      <c r="P64">
        <f t="shared" si="0"/>
        <v>98.25</v>
      </c>
    </row>
    <row r="65" spans="1:16" x14ac:dyDescent="0.3">
      <c r="A65" s="4" t="s">
        <v>92</v>
      </c>
      <c r="B65" s="5">
        <v>22.28</v>
      </c>
      <c r="C65" s="5"/>
      <c r="D65" s="5">
        <v>0.32</v>
      </c>
      <c r="E65" s="5">
        <v>3.19</v>
      </c>
      <c r="F65" s="5">
        <v>1.28</v>
      </c>
      <c r="G65" s="5">
        <v>4.1500000000000004</v>
      </c>
      <c r="H65" s="5"/>
      <c r="I65" s="5">
        <v>0.83</v>
      </c>
      <c r="J65" s="5">
        <v>55.46</v>
      </c>
      <c r="K65" s="5">
        <v>7.04</v>
      </c>
      <c r="L65" s="5">
        <v>4.24</v>
      </c>
      <c r="M65" s="5">
        <v>0.88</v>
      </c>
      <c r="N65" s="5"/>
      <c r="O65" s="6"/>
      <c r="P65">
        <f t="shared" si="0"/>
        <v>99.67</v>
      </c>
    </row>
    <row r="66" spans="1:16" x14ac:dyDescent="0.3">
      <c r="A66" s="4" t="s">
        <v>93</v>
      </c>
      <c r="B66" s="5">
        <v>17.11</v>
      </c>
      <c r="C66" s="5"/>
      <c r="D66" s="5"/>
      <c r="E66" s="5"/>
      <c r="F66" s="5">
        <v>1.1100000000000001</v>
      </c>
      <c r="G66" s="5">
        <v>3.65</v>
      </c>
      <c r="H66" s="5"/>
      <c r="I66" s="5">
        <v>1.34</v>
      </c>
      <c r="J66" s="5">
        <v>58.46</v>
      </c>
      <c r="K66" s="5"/>
      <c r="L66" s="5">
        <v>14.13</v>
      </c>
      <c r="M66" s="5">
        <v>1.1200000000000001</v>
      </c>
      <c r="N66" s="5"/>
      <c r="O66" s="6"/>
      <c r="P66">
        <f t="shared" si="0"/>
        <v>96.92</v>
      </c>
    </row>
    <row r="67" spans="1:16" x14ac:dyDescent="0.3">
      <c r="A67" s="4" t="s">
        <v>94</v>
      </c>
      <c r="B67" s="5">
        <v>49.01</v>
      </c>
      <c r="C67" s="5">
        <v>2.71</v>
      </c>
      <c r="D67" s="5"/>
      <c r="E67" s="5">
        <v>1.1299999999999999</v>
      </c>
      <c r="F67" s="5"/>
      <c r="G67" s="5">
        <v>1.45</v>
      </c>
      <c r="H67" s="5"/>
      <c r="I67" s="5">
        <v>0.86</v>
      </c>
      <c r="J67" s="5">
        <v>32.92</v>
      </c>
      <c r="K67" s="5">
        <v>7.95</v>
      </c>
      <c r="L67" s="5">
        <v>0.35</v>
      </c>
      <c r="M67" s="5"/>
      <c r="N67" s="5"/>
      <c r="O67" s="6"/>
      <c r="P67">
        <f t="shared" ref="P67:P70" si="1">SUM(B67:O67)</f>
        <v>96.38000000000001</v>
      </c>
    </row>
    <row r="68" spans="1:16" x14ac:dyDescent="0.3">
      <c r="A68" s="4" t="s">
        <v>95</v>
      </c>
      <c r="B68" s="5">
        <v>29.15</v>
      </c>
      <c r="C68" s="5"/>
      <c r="D68" s="5"/>
      <c r="E68" s="5">
        <v>1.21</v>
      </c>
      <c r="F68" s="5"/>
      <c r="G68" s="5">
        <v>1.85</v>
      </c>
      <c r="H68" s="5"/>
      <c r="I68" s="5">
        <v>0.79</v>
      </c>
      <c r="J68" s="5">
        <v>41.25</v>
      </c>
      <c r="K68" s="5">
        <v>15.45</v>
      </c>
      <c r="L68" s="5">
        <v>2.54</v>
      </c>
      <c r="M68" s="5"/>
      <c r="N68" s="5"/>
      <c r="O68" s="6"/>
      <c r="P68">
        <f t="shared" si="1"/>
        <v>92.240000000000009</v>
      </c>
    </row>
    <row r="69" spans="1:16" x14ac:dyDescent="0.3">
      <c r="A69" s="4" t="s">
        <v>96</v>
      </c>
      <c r="B69" s="5">
        <v>25.42</v>
      </c>
      <c r="C69" s="5"/>
      <c r="D69" s="5"/>
      <c r="E69" s="5">
        <v>1.31</v>
      </c>
      <c r="F69" s="5"/>
      <c r="G69" s="5">
        <v>2.1800000000000002</v>
      </c>
      <c r="H69" s="5"/>
      <c r="I69" s="5">
        <v>1.1599999999999999</v>
      </c>
      <c r="J69" s="5">
        <v>45.1</v>
      </c>
      <c r="K69" s="5">
        <v>17.3</v>
      </c>
      <c r="L69" s="5"/>
      <c r="M69" s="5"/>
      <c r="N69" s="5"/>
      <c r="O69" s="6"/>
      <c r="P69">
        <f t="shared" si="1"/>
        <v>92.47</v>
      </c>
    </row>
    <row r="70" spans="1:16" x14ac:dyDescent="0.3">
      <c r="A70" s="4" t="s">
        <v>97</v>
      </c>
      <c r="B70" s="5">
        <v>30.39</v>
      </c>
      <c r="C70" s="5"/>
      <c r="D70" s="5">
        <v>0.34</v>
      </c>
      <c r="E70" s="5">
        <v>3.49</v>
      </c>
      <c r="F70" s="5">
        <v>0.79</v>
      </c>
      <c r="G70" s="5">
        <v>3.52</v>
      </c>
      <c r="H70" s="5">
        <v>0.86</v>
      </c>
      <c r="I70" s="5">
        <v>3.13</v>
      </c>
      <c r="J70" s="5">
        <v>39.35</v>
      </c>
      <c r="K70" s="5">
        <v>7.66</v>
      </c>
      <c r="L70" s="5">
        <v>8.99</v>
      </c>
      <c r="M70" s="5">
        <v>0.24</v>
      </c>
      <c r="N70" s="5"/>
      <c r="O70" s="5"/>
      <c r="P70">
        <f t="shared" si="1"/>
        <v>98.759999999999991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6170-4558-4C58-A669-4254C56D8C8A}">
  <dimension ref="A1:T70"/>
  <sheetViews>
    <sheetView tabSelected="1" zoomScaleNormal="100" workbookViewId="0">
      <selection activeCell="W15" sqref="W15"/>
    </sheetView>
  </sheetViews>
  <sheetFormatPr defaultRowHeight="13.5" x14ac:dyDescent="0.3"/>
  <cols>
    <col min="1" max="1" width="12.59765625" style="7" customWidth="1"/>
    <col min="2" max="15" width="10.59765625" style="8" customWidth="1"/>
  </cols>
  <sheetData>
    <row r="1" spans="1:20" ht="27.75" x14ac:dyDescent="0.3">
      <c r="A1" s="2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9" t="s">
        <v>102</v>
      </c>
      <c r="Q1" s="9" t="s">
        <v>101</v>
      </c>
      <c r="R1" s="9" t="s">
        <v>99</v>
      </c>
      <c r="S1" s="9" t="s">
        <v>98</v>
      </c>
      <c r="T1" s="9" t="s">
        <v>100</v>
      </c>
    </row>
    <row r="2" spans="1:20" x14ac:dyDescent="0.3">
      <c r="A2" s="4" t="s">
        <v>29</v>
      </c>
      <c r="B2">
        <v>0</v>
      </c>
      <c r="C2">
        <v>3.8511000000000042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1.8061999999999989</v>
      </c>
      <c r="K2">
        <v>4.6092000000000066</v>
      </c>
      <c r="L2">
        <v>0</v>
      </c>
      <c r="M2">
        <v>0.1042</v>
      </c>
      <c r="N2">
        <v>0.74209999999999976</v>
      </c>
      <c r="O2">
        <v>0</v>
      </c>
      <c r="P2">
        <f>SUM(B2:O2)</f>
        <v>11.112800000000011</v>
      </c>
      <c r="Q2">
        <f t="shared" ref="Q2:Q33" si="0">T2-R2</f>
        <v>2.3900000000000006</v>
      </c>
      <c r="R2">
        <v>97.61</v>
      </c>
      <c r="S2">
        <v>108.72280000000001</v>
      </c>
      <c r="T2">
        <v>100</v>
      </c>
    </row>
    <row r="3" spans="1:20" x14ac:dyDescent="0.3">
      <c r="A3" s="4" t="s">
        <v>30</v>
      </c>
      <c r="B3">
        <v>0</v>
      </c>
      <c r="C3">
        <v>2.8848000000000029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8.3110000000000035</v>
      </c>
      <c r="L3">
        <v>0</v>
      </c>
      <c r="M3">
        <v>0</v>
      </c>
      <c r="N3">
        <v>0.52519999999999933</v>
      </c>
      <c r="O3">
        <v>4.1327999999999996</v>
      </c>
      <c r="P3">
        <f t="shared" ref="P3:P66" si="1">SUM(B3:O3)</f>
        <v>15.853800000000005</v>
      </c>
      <c r="Q3">
        <f t="shared" si="0"/>
        <v>0.11000000000001364</v>
      </c>
      <c r="R3">
        <v>99.889999999999986</v>
      </c>
      <c r="S3">
        <v>115.74379999999999</v>
      </c>
      <c r="T3">
        <v>100</v>
      </c>
    </row>
    <row r="4" spans="1:20" x14ac:dyDescent="0.3">
      <c r="A4" s="4" t="s">
        <v>31</v>
      </c>
      <c r="B4">
        <v>0</v>
      </c>
      <c r="C4">
        <v>2.372100000000001</v>
      </c>
      <c r="D4">
        <v>0</v>
      </c>
      <c r="E4">
        <v>0</v>
      </c>
      <c r="F4">
        <v>1.0582</v>
      </c>
      <c r="G4">
        <v>0</v>
      </c>
      <c r="H4">
        <v>1.123</v>
      </c>
      <c r="I4">
        <v>0</v>
      </c>
      <c r="J4">
        <v>0</v>
      </c>
      <c r="K4">
        <v>2.5339</v>
      </c>
      <c r="L4">
        <v>0</v>
      </c>
      <c r="M4">
        <v>0.10920000000000001</v>
      </c>
      <c r="N4">
        <v>0.74539999999999995</v>
      </c>
      <c r="O4">
        <v>1.1610999999999989</v>
      </c>
      <c r="P4">
        <f t="shared" si="1"/>
        <v>9.1029</v>
      </c>
      <c r="Q4">
        <f t="shared" si="0"/>
        <v>0</v>
      </c>
      <c r="R4">
        <v>100</v>
      </c>
      <c r="S4">
        <v>109.10290000000002</v>
      </c>
      <c r="T4">
        <v>100</v>
      </c>
    </row>
    <row r="5" spans="1:20" x14ac:dyDescent="0.3">
      <c r="A5" s="4" t="s">
        <v>32</v>
      </c>
      <c r="B5">
        <v>0</v>
      </c>
      <c r="C5">
        <v>3.823300000000005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0.71429999999999982</v>
      </c>
      <c r="O5">
        <v>0.42579999999999979</v>
      </c>
      <c r="P5">
        <f t="shared" si="1"/>
        <v>4.9634000000000045</v>
      </c>
      <c r="Q5">
        <f t="shared" si="0"/>
        <v>1.1200000000000045</v>
      </c>
      <c r="R5">
        <v>98.88</v>
      </c>
      <c r="S5">
        <v>103.8434</v>
      </c>
      <c r="T5">
        <v>100</v>
      </c>
    </row>
    <row r="6" spans="1:20" x14ac:dyDescent="0.3">
      <c r="A6" s="4" t="s">
        <v>33</v>
      </c>
      <c r="B6">
        <v>0</v>
      </c>
      <c r="C6">
        <v>3.5114000000000041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0.69799999999999951</v>
      </c>
      <c r="K6">
        <v>1.3866000000000001</v>
      </c>
      <c r="L6">
        <v>0</v>
      </c>
      <c r="M6">
        <v>7.6899999999999913E-2</v>
      </c>
      <c r="N6">
        <v>1.3745000000000009</v>
      </c>
      <c r="O6">
        <v>0</v>
      </c>
      <c r="P6">
        <f t="shared" si="1"/>
        <v>7.047400000000005</v>
      </c>
      <c r="Q6">
        <f t="shared" si="0"/>
        <v>3.9399999999999835</v>
      </c>
      <c r="R6">
        <v>96.060000000000016</v>
      </c>
      <c r="S6">
        <v>103.10740000000001</v>
      </c>
      <c r="T6">
        <v>100</v>
      </c>
    </row>
    <row r="7" spans="1:20" x14ac:dyDescent="0.3">
      <c r="A7" s="4" t="s">
        <v>34</v>
      </c>
      <c r="B7">
        <v>0</v>
      </c>
      <c r="C7">
        <v>3.5515000000000039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0.89119999999999933</v>
      </c>
      <c r="K7">
        <v>2.4736000000000011</v>
      </c>
      <c r="L7">
        <v>0</v>
      </c>
      <c r="M7">
        <v>0</v>
      </c>
      <c r="N7">
        <v>1.424200000000001</v>
      </c>
      <c r="O7">
        <v>0</v>
      </c>
      <c r="P7">
        <f t="shared" si="1"/>
        <v>8.3405000000000058</v>
      </c>
      <c r="Q7">
        <f t="shared" si="0"/>
        <v>3.4900000000000091</v>
      </c>
      <c r="R7">
        <v>96.509999999999991</v>
      </c>
      <c r="S7">
        <v>104.8505</v>
      </c>
      <c r="T7">
        <v>100</v>
      </c>
    </row>
    <row r="8" spans="1:20" x14ac:dyDescent="0.3">
      <c r="A8" s="4" t="s">
        <v>35</v>
      </c>
      <c r="B8">
        <v>0</v>
      </c>
      <c r="C8">
        <v>3.5386000000000042</v>
      </c>
      <c r="D8">
        <v>0</v>
      </c>
      <c r="E8">
        <v>6.0054000000000043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1.2619000000000009</v>
      </c>
      <c r="O8">
        <v>0.90729999999999944</v>
      </c>
      <c r="P8">
        <f t="shared" si="1"/>
        <v>11.713200000000008</v>
      </c>
      <c r="Q8">
        <f t="shared" si="0"/>
        <v>1.0799999999999699</v>
      </c>
      <c r="R8">
        <v>98.92000000000003</v>
      </c>
      <c r="S8">
        <v>110.63320000000004</v>
      </c>
      <c r="T8">
        <v>100</v>
      </c>
    </row>
    <row r="9" spans="1:20" x14ac:dyDescent="0.3">
      <c r="A9" s="4" t="s">
        <v>36</v>
      </c>
      <c r="B9">
        <v>0</v>
      </c>
      <c r="C9">
        <v>3.6205000000000052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1.301400000000001</v>
      </c>
      <c r="O9">
        <v>1.0668999999999991</v>
      </c>
      <c r="P9">
        <f t="shared" si="1"/>
        <v>5.9888000000000048</v>
      </c>
      <c r="Q9">
        <f t="shared" si="0"/>
        <v>1.1599999999999824</v>
      </c>
      <c r="R9">
        <v>98.840000000000018</v>
      </c>
      <c r="S9">
        <v>104.82880000000002</v>
      </c>
      <c r="T9">
        <v>100</v>
      </c>
    </row>
    <row r="10" spans="1:20" x14ac:dyDescent="0.3">
      <c r="A10" s="4" t="s">
        <v>37</v>
      </c>
      <c r="B10">
        <v>0</v>
      </c>
      <c r="C10">
        <v>3.6656000000000022</v>
      </c>
      <c r="D10">
        <v>4.664299999999999</v>
      </c>
      <c r="E10">
        <v>0</v>
      </c>
      <c r="F10">
        <v>0.66209999999999991</v>
      </c>
      <c r="G10">
        <v>0</v>
      </c>
      <c r="H10">
        <v>0</v>
      </c>
      <c r="I10">
        <v>0</v>
      </c>
      <c r="J10">
        <v>10.2712</v>
      </c>
      <c r="K10">
        <v>7.3351999999999986</v>
      </c>
      <c r="L10">
        <v>0</v>
      </c>
      <c r="M10">
        <v>0.14249999999999999</v>
      </c>
      <c r="N10">
        <v>0.76779999999999959</v>
      </c>
      <c r="O10">
        <v>5.2221000000000002</v>
      </c>
      <c r="P10">
        <f t="shared" si="1"/>
        <v>32.730800000000002</v>
      </c>
      <c r="Q10">
        <f t="shared" si="0"/>
        <v>0.30000000000001137</v>
      </c>
      <c r="R10">
        <v>99.699999999999989</v>
      </c>
      <c r="S10">
        <v>132.43079999999998</v>
      </c>
      <c r="T10">
        <v>100</v>
      </c>
    </row>
    <row r="11" spans="1:20" x14ac:dyDescent="0.3">
      <c r="A11" s="4" t="s">
        <v>38</v>
      </c>
      <c r="B11">
        <v>0</v>
      </c>
      <c r="C11">
        <v>5.7915000000000019</v>
      </c>
      <c r="D11">
        <v>0.33289999999999992</v>
      </c>
      <c r="E11">
        <v>0</v>
      </c>
      <c r="F11">
        <v>0.78549999999999998</v>
      </c>
      <c r="G11">
        <v>0</v>
      </c>
      <c r="H11">
        <v>0.61519999999999975</v>
      </c>
      <c r="I11">
        <v>0</v>
      </c>
      <c r="J11">
        <v>0</v>
      </c>
      <c r="K11">
        <v>0</v>
      </c>
      <c r="L11">
        <v>0</v>
      </c>
      <c r="M11">
        <v>0</v>
      </c>
      <c r="N11">
        <v>0.63389999999999946</v>
      </c>
      <c r="O11">
        <v>0</v>
      </c>
      <c r="P11">
        <f t="shared" si="1"/>
        <v>8.1590000000000007</v>
      </c>
      <c r="Q11">
        <f t="shared" si="0"/>
        <v>0.17999999999999261</v>
      </c>
      <c r="R11">
        <v>99.820000000000007</v>
      </c>
      <c r="S11">
        <v>107.979</v>
      </c>
      <c r="T11">
        <v>100</v>
      </c>
    </row>
    <row r="12" spans="1:20" x14ac:dyDescent="0.3">
      <c r="A12" s="4" t="s">
        <v>39</v>
      </c>
      <c r="B12">
        <v>0</v>
      </c>
      <c r="C12">
        <v>5.7843000000000018</v>
      </c>
      <c r="D12">
        <v>0.3847999999999997</v>
      </c>
      <c r="E12">
        <v>0</v>
      </c>
      <c r="F12">
        <v>0.74669999999999992</v>
      </c>
      <c r="G12">
        <v>0</v>
      </c>
      <c r="H12">
        <v>0.60099999999999953</v>
      </c>
      <c r="I12">
        <v>0</v>
      </c>
      <c r="J12">
        <v>0</v>
      </c>
      <c r="K12">
        <v>0</v>
      </c>
      <c r="L12">
        <v>0</v>
      </c>
      <c r="M12">
        <v>0</v>
      </c>
      <c r="N12">
        <v>0.58089999999999942</v>
      </c>
      <c r="O12">
        <v>0</v>
      </c>
      <c r="P12">
        <f t="shared" si="1"/>
        <v>8.0976999999999997</v>
      </c>
      <c r="Q12">
        <f t="shared" si="0"/>
        <v>1.7599999999999909</v>
      </c>
      <c r="R12">
        <v>98.240000000000009</v>
      </c>
      <c r="S12">
        <v>106.33770000000001</v>
      </c>
      <c r="T12">
        <v>100</v>
      </c>
    </row>
    <row r="13" spans="1:20" x14ac:dyDescent="0.3">
      <c r="A13" s="4" t="s">
        <v>40</v>
      </c>
      <c r="B13">
        <v>0</v>
      </c>
      <c r="C13">
        <v>2.6173999999999999</v>
      </c>
      <c r="D13">
        <v>0</v>
      </c>
      <c r="E13">
        <v>0</v>
      </c>
      <c r="F13">
        <v>0.69999999999999984</v>
      </c>
      <c r="G13">
        <v>0</v>
      </c>
      <c r="H13">
        <v>0</v>
      </c>
      <c r="I13">
        <v>0</v>
      </c>
      <c r="J13">
        <v>10.381</v>
      </c>
      <c r="K13">
        <v>9.540899999999997</v>
      </c>
      <c r="L13">
        <v>0</v>
      </c>
      <c r="M13">
        <v>0.20130000000000001</v>
      </c>
      <c r="N13">
        <v>0.7131999999999995</v>
      </c>
      <c r="O13">
        <v>5.6400000000000023</v>
      </c>
      <c r="P13">
        <f t="shared" si="1"/>
        <v>29.793799999999997</v>
      </c>
      <c r="Q13">
        <f t="shared" si="0"/>
        <v>0.23000000000001819</v>
      </c>
      <c r="R13">
        <v>99.769999999999982</v>
      </c>
      <c r="S13">
        <v>129.56379999999999</v>
      </c>
      <c r="T13">
        <v>100</v>
      </c>
    </row>
    <row r="14" spans="1:20" x14ac:dyDescent="0.3">
      <c r="A14" s="4" t="s">
        <v>41</v>
      </c>
      <c r="B14">
        <v>0</v>
      </c>
      <c r="C14">
        <v>2.8584999999999989</v>
      </c>
      <c r="D14">
        <v>0</v>
      </c>
      <c r="E14">
        <v>0</v>
      </c>
      <c r="F14">
        <v>0.70089999999999986</v>
      </c>
      <c r="G14">
        <v>0</v>
      </c>
      <c r="H14">
        <v>0</v>
      </c>
      <c r="I14">
        <v>0</v>
      </c>
      <c r="J14">
        <v>13.004300000000001</v>
      </c>
      <c r="K14">
        <v>10.371</v>
      </c>
      <c r="L14">
        <v>0.31210000000000049</v>
      </c>
      <c r="M14">
        <v>0.2475999999999999</v>
      </c>
      <c r="N14">
        <v>0.70799999999999985</v>
      </c>
      <c r="O14">
        <v>6.1915999999999984</v>
      </c>
      <c r="P14">
        <f t="shared" si="1"/>
        <v>34.393999999999998</v>
      </c>
      <c r="Q14">
        <f t="shared" si="0"/>
        <v>0.18999999999999773</v>
      </c>
      <c r="R14">
        <v>99.81</v>
      </c>
      <c r="S14">
        <v>134.20400000000001</v>
      </c>
      <c r="T14">
        <v>100</v>
      </c>
    </row>
    <row r="15" spans="1:20" x14ac:dyDescent="0.3">
      <c r="A15" s="4" t="s">
        <v>42</v>
      </c>
      <c r="B15">
        <v>0</v>
      </c>
      <c r="C15">
        <v>5.8159000000000018</v>
      </c>
      <c r="D15">
        <v>0</v>
      </c>
      <c r="E15">
        <v>0</v>
      </c>
      <c r="F15">
        <v>0</v>
      </c>
      <c r="G15">
        <v>0</v>
      </c>
      <c r="H15">
        <v>0.80969999999999986</v>
      </c>
      <c r="I15">
        <v>0</v>
      </c>
      <c r="J15">
        <v>0</v>
      </c>
      <c r="K15">
        <v>0</v>
      </c>
      <c r="L15">
        <v>0</v>
      </c>
      <c r="M15">
        <v>0</v>
      </c>
      <c r="N15">
        <v>0.50489999999999957</v>
      </c>
      <c r="O15">
        <v>5.9643000000000006</v>
      </c>
      <c r="P15">
        <f t="shared" si="1"/>
        <v>13.094800000000003</v>
      </c>
      <c r="Q15">
        <f t="shared" si="0"/>
        <v>4.6099999999999994</v>
      </c>
      <c r="R15">
        <v>95.39</v>
      </c>
      <c r="S15">
        <v>108.48479999999999</v>
      </c>
      <c r="T15">
        <v>100</v>
      </c>
    </row>
    <row r="16" spans="1:20" x14ac:dyDescent="0.3">
      <c r="A16" s="4" t="s">
        <v>43</v>
      </c>
      <c r="B16">
        <v>0</v>
      </c>
      <c r="C16">
        <v>2.5579999999999998</v>
      </c>
      <c r="D16">
        <v>0</v>
      </c>
      <c r="E16">
        <v>0</v>
      </c>
      <c r="F16">
        <v>0.69379999999999997</v>
      </c>
      <c r="G16">
        <v>0</v>
      </c>
      <c r="H16">
        <v>0</v>
      </c>
      <c r="I16">
        <v>0</v>
      </c>
      <c r="J16">
        <v>10.6425</v>
      </c>
      <c r="K16">
        <v>7.8159999999999972</v>
      </c>
      <c r="L16">
        <v>0</v>
      </c>
      <c r="M16">
        <v>0.2199000000000001</v>
      </c>
      <c r="N16">
        <v>0.7323999999999995</v>
      </c>
      <c r="O16">
        <v>5.6730000000000027</v>
      </c>
      <c r="P16">
        <f t="shared" si="1"/>
        <v>28.335599999999996</v>
      </c>
      <c r="Q16">
        <f t="shared" si="0"/>
        <v>0.4299999999999784</v>
      </c>
      <c r="R16">
        <v>99.570000000000022</v>
      </c>
      <c r="S16">
        <v>127.90560000000002</v>
      </c>
      <c r="T16">
        <v>100</v>
      </c>
    </row>
    <row r="17" spans="1:20" x14ac:dyDescent="0.3">
      <c r="A17" s="4" t="s">
        <v>44</v>
      </c>
      <c r="B17">
        <v>0</v>
      </c>
      <c r="C17">
        <v>0</v>
      </c>
      <c r="D17">
        <v>0</v>
      </c>
      <c r="E17">
        <v>0</v>
      </c>
      <c r="F17">
        <v>1.2977000000000001</v>
      </c>
      <c r="G17">
        <v>0</v>
      </c>
      <c r="H17">
        <v>0</v>
      </c>
      <c r="I17">
        <v>0</v>
      </c>
      <c r="J17">
        <v>2.4601000000000002</v>
      </c>
      <c r="K17">
        <v>6.0475000000000074</v>
      </c>
      <c r="L17">
        <v>0</v>
      </c>
      <c r="M17">
        <v>0.1208</v>
      </c>
      <c r="N17">
        <v>1.0271999999999999</v>
      </c>
      <c r="O17">
        <v>0.66389999999999971</v>
      </c>
      <c r="P17">
        <f t="shared" si="1"/>
        <v>11.617200000000008</v>
      </c>
      <c r="Q17">
        <f t="shared" si="0"/>
        <v>1.8600000000000136</v>
      </c>
      <c r="R17">
        <v>98.139999999999986</v>
      </c>
      <c r="S17">
        <v>109.7572</v>
      </c>
      <c r="T17">
        <v>100</v>
      </c>
    </row>
    <row r="18" spans="1:20" x14ac:dyDescent="0.3">
      <c r="A18" s="4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2.0476999999999999</v>
      </c>
      <c r="L18">
        <v>0</v>
      </c>
      <c r="M18">
        <v>0.1452999999999999</v>
      </c>
      <c r="N18">
        <v>0.50989999999999958</v>
      </c>
      <c r="O18">
        <v>4.5082000000000013</v>
      </c>
      <c r="P18">
        <f t="shared" si="1"/>
        <v>7.2111000000000001</v>
      </c>
      <c r="Q18">
        <f t="shared" si="0"/>
        <v>1</v>
      </c>
      <c r="R18">
        <v>99</v>
      </c>
      <c r="S18">
        <v>106.21110000000002</v>
      </c>
      <c r="T18">
        <v>100</v>
      </c>
    </row>
    <row r="19" spans="1:20" x14ac:dyDescent="0.3">
      <c r="A19" s="4" t="s">
        <v>46</v>
      </c>
      <c r="B19">
        <v>0</v>
      </c>
      <c r="C19">
        <v>0</v>
      </c>
      <c r="D19">
        <v>0</v>
      </c>
      <c r="E19">
        <v>2.0309999999999988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0.1321</v>
      </c>
      <c r="N19">
        <v>0.7458999999999999</v>
      </c>
      <c r="O19">
        <v>1.248999999999999</v>
      </c>
      <c r="P19">
        <f t="shared" si="1"/>
        <v>4.1579999999999977</v>
      </c>
      <c r="Q19">
        <f t="shared" si="0"/>
        <v>4.157999999999987</v>
      </c>
      <c r="R19">
        <v>79.470000000000013</v>
      </c>
      <c r="S19">
        <v>83.628</v>
      </c>
      <c r="T19">
        <v>83.628</v>
      </c>
    </row>
    <row r="20" spans="1:20" x14ac:dyDescent="0.3">
      <c r="A20" s="4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0.86469999999999947</v>
      </c>
      <c r="M20">
        <v>0</v>
      </c>
      <c r="N20">
        <v>0.61679999999999924</v>
      </c>
      <c r="O20">
        <v>4.5056000000000029</v>
      </c>
      <c r="P20">
        <f t="shared" si="1"/>
        <v>5.9871000000000016</v>
      </c>
      <c r="Q20">
        <f t="shared" si="0"/>
        <v>1.5900000000000176</v>
      </c>
      <c r="R20">
        <v>98.409999999999982</v>
      </c>
      <c r="S20">
        <v>104.39709999999998</v>
      </c>
      <c r="T20">
        <v>100</v>
      </c>
    </row>
    <row r="21" spans="1:20" x14ac:dyDescent="0.3">
      <c r="A21" s="4" t="s">
        <v>48</v>
      </c>
      <c r="B21">
        <v>0</v>
      </c>
      <c r="C21">
        <v>0</v>
      </c>
      <c r="D21">
        <v>0</v>
      </c>
      <c r="E21">
        <v>5.350800000000004</v>
      </c>
      <c r="F21">
        <v>0</v>
      </c>
      <c r="G21">
        <v>9.7729000000000177</v>
      </c>
      <c r="H21">
        <v>0</v>
      </c>
      <c r="I21">
        <v>0</v>
      </c>
      <c r="J21">
        <v>0</v>
      </c>
      <c r="K21">
        <v>0</v>
      </c>
      <c r="L21">
        <v>0</v>
      </c>
      <c r="M21">
        <v>0.1156999999999999</v>
      </c>
      <c r="N21">
        <v>0</v>
      </c>
      <c r="O21">
        <v>0.94349999999999934</v>
      </c>
      <c r="P21">
        <f t="shared" si="1"/>
        <v>16.182900000000021</v>
      </c>
      <c r="Q21">
        <f t="shared" si="0"/>
        <v>16.182900000000032</v>
      </c>
      <c r="R21">
        <v>71.89</v>
      </c>
      <c r="S21">
        <v>88.072900000000033</v>
      </c>
      <c r="T21">
        <v>88.072900000000033</v>
      </c>
    </row>
    <row r="22" spans="1:20" x14ac:dyDescent="0.3">
      <c r="A22" s="4" t="s">
        <v>49</v>
      </c>
      <c r="B22">
        <v>0</v>
      </c>
      <c r="C22">
        <v>2.604900000000002</v>
      </c>
      <c r="D22">
        <v>0</v>
      </c>
      <c r="E22">
        <v>1.728999999999999</v>
      </c>
      <c r="F22">
        <v>0</v>
      </c>
      <c r="G22">
        <v>0</v>
      </c>
      <c r="H22">
        <v>2.2208000000000001</v>
      </c>
      <c r="I22">
        <v>1.1521999999999999</v>
      </c>
      <c r="J22">
        <v>11.495100000000001</v>
      </c>
      <c r="K22">
        <v>4.743000000000003</v>
      </c>
      <c r="L22">
        <v>0</v>
      </c>
      <c r="M22">
        <v>0</v>
      </c>
      <c r="N22">
        <v>0</v>
      </c>
      <c r="O22">
        <v>1.3512</v>
      </c>
      <c r="P22">
        <f t="shared" si="1"/>
        <v>25.296200000000002</v>
      </c>
      <c r="Q22">
        <f t="shared" si="0"/>
        <v>2.7500000000000142</v>
      </c>
      <c r="R22">
        <v>97.249999999999986</v>
      </c>
      <c r="S22">
        <v>122.54619999999998</v>
      </c>
      <c r="T22">
        <v>100</v>
      </c>
    </row>
    <row r="23" spans="1:20" x14ac:dyDescent="0.3">
      <c r="A23" s="4" t="s">
        <v>50</v>
      </c>
      <c r="B23">
        <v>0</v>
      </c>
      <c r="C23">
        <v>3.5937000000000041</v>
      </c>
      <c r="D23">
        <v>0.51250000000000018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0.53059999999999963</v>
      </c>
      <c r="O23">
        <v>7.2573000000000016</v>
      </c>
      <c r="P23">
        <f t="shared" si="1"/>
        <v>11.894100000000005</v>
      </c>
      <c r="Q23">
        <f t="shared" si="0"/>
        <v>1.2400000000000091</v>
      </c>
      <c r="R23">
        <v>98.759999999999991</v>
      </c>
      <c r="S23">
        <v>110.6541</v>
      </c>
      <c r="T23">
        <v>100</v>
      </c>
    </row>
    <row r="24" spans="1:20" x14ac:dyDescent="0.3">
      <c r="A24" s="4" t="s">
        <v>51</v>
      </c>
      <c r="B24">
        <v>0</v>
      </c>
      <c r="C24">
        <v>5.4458000000000029</v>
      </c>
      <c r="D24">
        <v>0</v>
      </c>
      <c r="E24">
        <v>4.9115000000000011</v>
      </c>
      <c r="F24">
        <v>1.0945999999999989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0.2855000000000002</v>
      </c>
      <c r="N24">
        <v>0.53729999999999922</v>
      </c>
      <c r="O24">
        <v>3.556499999999998</v>
      </c>
      <c r="P24">
        <f t="shared" si="1"/>
        <v>15.831200000000001</v>
      </c>
      <c r="Q24">
        <f t="shared" si="0"/>
        <v>11.590000000000003</v>
      </c>
      <c r="R24">
        <v>88.41</v>
      </c>
      <c r="S24">
        <v>104.24120000000001</v>
      </c>
      <c r="T24">
        <v>100</v>
      </c>
    </row>
    <row r="25" spans="1:20" x14ac:dyDescent="0.3">
      <c r="A25" s="4" t="s">
        <v>52</v>
      </c>
      <c r="B25">
        <v>0</v>
      </c>
      <c r="C25">
        <v>3.858800000000004</v>
      </c>
      <c r="D25">
        <v>8.8280000000000047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9.929999999999993E-2</v>
      </c>
      <c r="N25">
        <v>0.82679999999999998</v>
      </c>
      <c r="O25">
        <v>0.56469999999999987</v>
      </c>
      <c r="P25">
        <f t="shared" si="1"/>
        <v>14.177600000000009</v>
      </c>
      <c r="Q25">
        <f t="shared" si="0"/>
        <v>1.480000000000004</v>
      </c>
      <c r="R25">
        <v>98.52</v>
      </c>
      <c r="S25">
        <v>112.69760000000001</v>
      </c>
      <c r="T25">
        <v>100</v>
      </c>
    </row>
    <row r="26" spans="1:20" x14ac:dyDescent="0.3">
      <c r="A26" s="4" t="s">
        <v>53</v>
      </c>
      <c r="B26">
        <v>0</v>
      </c>
      <c r="C26">
        <v>2.6475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13.31290000000001</v>
      </c>
      <c r="K26">
        <v>6.5919999999999996</v>
      </c>
      <c r="L26">
        <v>0</v>
      </c>
      <c r="M26">
        <v>0.24700000000000011</v>
      </c>
      <c r="N26">
        <v>0.67729999999999946</v>
      </c>
      <c r="O26">
        <v>5.3247999999999989</v>
      </c>
      <c r="P26">
        <f t="shared" si="1"/>
        <v>28.801500000000008</v>
      </c>
      <c r="Q26">
        <f t="shared" si="0"/>
        <v>0</v>
      </c>
      <c r="R26">
        <v>99.999999999999972</v>
      </c>
      <c r="S26">
        <v>128.80149999999998</v>
      </c>
      <c r="T26">
        <v>100</v>
      </c>
    </row>
    <row r="27" spans="1:20" x14ac:dyDescent="0.3">
      <c r="A27" s="4" t="s">
        <v>54</v>
      </c>
      <c r="B27">
        <v>0</v>
      </c>
      <c r="C27">
        <v>0</v>
      </c>
      <c r="D27">
        <v>0.23090000000000011</v>
      </c>
      <c r="E27">
        <v>0</v>
      </c>
      <c r="F27">
        <v>0</v>
      </c>
      <c r="G27">
        <v>0</v>
      </c>
      <c r="H27">
        <v>0.3843000000000002</v>
      </c>
      <c r="I27">
        <v>0</v>
      </c>
      <c r="J27">
        <v>0</v>
      </c>
      <c r="K27">
        <v>0</v>
      </c>
      <c r="L27">
        <v>0.46660000000000029</v>
      </c>
      <c r="M27">
        <v>0</v>
      </c>
      <c r="N27">
        <v>0.53339999999999965</v>
      </c>
      <c r="O27">
        <v>6.1983999999999986</v>
      </c>
      <c r="P27">
        <f t="shared" si="1"/>
        <v>7.8135999999999992</v>
      </c>
      <c r="Q27">
        <f t="shared" si="0"/>
        <v>3.5</v>
      </c>
      <c r="R27">
        <v>96.5</v>
      </c>
      <c r="S27">
        <v>104.31359999999998</v>
      </c>
      <c r="T27">
        <v>100</v>
      </c>
    </row>
    <row r="28" spans="1:20" x14ac:dyDescent="0.3">
      <c r="A28" s="4" t="s">
        <v>55</v>
      </c>
      <c r="B28">
        <v>0</v>
      </c>
      <c r="C28">
        <v>6.1910999999999987</v>
      </c>
      <c r="D28">
        <v>0.22500000000000001</v>
      </c>
      <c r="E28">
        <v>0</v>
      </c>
      <c r="F28">
        <v>0.81549999999999967</v>
      </c>
      <c r="G28">
        <v>0</v>
      </c>
      <c r="H28">
        <v>0.55819999999999981</v>
      </c>
      <c r="I28">
        <v>0</v>
      </c>
      <c r="J28">
        <v>0</v>
      </c>
      <c r="K28">
        <v>0</v>
      </c>
      <c r="L28">
        <v>0</v>
      </c>
      <c r="M28">
        <v>0</v>
      </c>
      <c r="N28">
        <v>0.54779999999999962</v>
      </c>
      <c r="O28">
        <v>6.0915999999999997</v>
      </c>
      <c r="P28">
        <f t="shared" si="1"/>
        <v>14.429199999999998</v>
      </c>
      <c r="Q28">
        <f t="shared" si="0"/>
        <v>1.1199999999999903</v>
      </c>
      <c r="R28">
        <v>98.88000000000001</v>
      </c>
      <c r="S28">
        <v>113.3092</v>
      </c>
      <c r="T28">
        <v>100</v>
      </c>
    </row>
    <row r="29" spans="1:20" x14ac:dyDescent="0.3">
      <c r="A29" s="4" t="s">
        <v>56</v>
      </c>
      <c r="B29">
        <v>0</v>
      </c>
      <c r="C29">
        <v>0</v>
      </c>
      <c r="D29">
        <v>0.35969999999999991</v>
      </c>
      <c r="E29">
        <v>0</v>
      </c>
      <c r="F29">
        <v>0.91600000000000081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0.51749999999999963</v>
      </c>
      <c r="O29">
        <v>3.9152999999999998</v>
      </c>
      <c r="P29">
        <f t="shared" si="1"/>
        <v>5.7084999999999999</v>
      </c>
      <c r="Q29">
        <f t="shared" si="0"/>
        <v>2.9399999999999977</v>
      </c>
      <c r="R29">
        <v>97.06</v>
      </c>
      <c r="S29">
        <v>102.7685</v>
      </c>
      <c r="T29">
        <v>100</v>
      </c>
    </row>
    <row r="30" spans="1:20" x14ac:dyDescent="0.3">
      <c r="A30" s="4" t="s">
        <v>57</v>
      </c>
      <c r="B30">
        <v>0</v>
      </c>
      <c r="C30">
        <v>5.7957000000000019</v>
      </c>
      <c r="D30">
        <v>0.34619999999999979</v>
      </c>
      <c r="E30">
        <v>0</v>
      </c>
      <c r="F30">
        <v>0.80659999999999987</v>
      </c>
      <c r="G30">
        <v>0</v>
      </c>
      <c r="H30">
        <v>0.61289999999999945</v>
      </c>
      <c r="I30">
        <v>0</v>
      </c>
      <c r="J30">
        <v>0</v>
      </c>
      <c r="K30">
        <v>0</v>
      </c>
      <c r="L30">
        <v>0</v>
      </c>
      <c r="M30">
        <v>0</v>
      </c>
      <c r="N30">
        <v>0.62459999999999949</v>
      </c>
      <c r="O30">
        <v>0</v>
      </c>
      <c r="P30">
        <f t="shared" si="1"/>
        <v>8.1859999999999999</v>
      </c>
      <c r="Q30">
        <f t="shared" si="0"/>
        <v>0.18000000000000682</v>
      </c>
      <c r="R30">
        <v>99.82</v>
      </c>
      <c r="S30">
        <v>108.006</v>
      </c>
      <c r="T30">
        <v>100</v>
      </c>
    </row>
    <row r="31" spans="1:20" x14ac:dyDescent="0.3">
      <c r="A31" s="4" t="s">
        <v>58</v>
      </c>
      <c r="B31">
        <v>0</v>
      </c>
      <c r="C31">
        <v>5.7575000000000021</v>
      </c>
      <c r="D31">
        <v>0</v>
      </c>
      <c r="E31">
        <v>0</v>
      </c>
      <c r="F31">
        <v>0.77069999999999983</v>
      </c>
      <c r="G31">
        <v>0</v>
      </c>
      <c r="H31">
        <v>0.56589999999999951</v>
      </c>
      <c r="I31">
        <v>0</v>
      </c>
      <c r="J31">
        <v>0</v>
      </c>
      <c r="K31">
        <v>0</v>
      </c>
      <c r="L31">
        <v>0</v>
      </c>
      <c r="M31">
        <v>0</v>
      </c>
      <c r="N31">
        <v>0.58019999999999949</v>
      </c>
      <c r="O31">
        <v>0</v>
      </c>
      <c r="P31">
        <f t="shared" si="1"/>
        <v>7.6743000000000006</v>
      </c>
      <c r="Q31">
        <f t="shared" si="0"/>
        <v>0.10999999999998522</v>
      </c>
      <c r="R31">
        <v>99.890000000000015</v>
      </c>
      <c r="S31">
        <v>107.56430000000002</v>
      </c>
      <c r="T31">
        <v>100</v>
      </c>
    </row>
    <row r="32" spans="1:20" x14ac:dyDescent="0.3">
      <c r="A32" s="4" t="s">
        <v>59</v>
      </c>
      <c r="B32">
        <v>0</v>
      </c>
      <c r="C32">
        <v>2.5501999999999998</v>
      </c>
      <c r="D32">
        <v>4.6167999999999987</v>
      </c>
      <c r="E32">
        <v>0</v>
      </c>
      <c r="F32">
        <v>0</v>
      </c>
      <c r="G32">
        <v>0</v>
      </c>
      <c r="H32">
        <v>0</v>
      </c>
      <c r="I32">
        <v>0</v>
      </c>
      <c r="J32">
        <v>9.980000000000004</v>
      </c>
      <c r="K32">
        <v>6.6046999999999967</v>
      </c>
      <c r="L32">
        <v>0</v>
      </c>
      <c r="M32">
        <v>0.13680000000000009</v>
      </c>
      <c r="N32">
        <v>0.75159999999999949</v>
      </c>
      <c r="O32">
        <v>5.3705000000000034</v>
      </c>
      <c r="P32">
        <f t="shared" si="1"/>
        <v>30.010600000000004</v>
      </c>
      <c r="Q32">
        <f t="shared" si="0"/>
        <v>1.1899999999999835</v>
      </c>
      <c r="R32">
        <v>98.810000000000016</v>
      </c>
      <c r="S32">
        <v>128.82060000000001</v>
      </c>
      <c r="T32">
        <v>100</v>
      </c>
    </row>
    <row r="33" spans="1:20" x14ac:dyDescent="0.3">
      <c r="A33" s="4" t="s">
        <v>60</v>
      </c>
      <c r="B33">
        <v>0</v>
      </c>
      <c r="C33">
        <v>2.4754999999999989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3.27</v>
      </c>
      <c r="P33">
        <f t="shared" si="1"/>
        <v>5.7454999999999989</v>
      </c>
      <c r="Q33">
        <f t="shared" si="0"/>
        <v>1.3099999999999739</v>
      </c>
      <c r="R33">
        <v>98.690000000000026</v>
      </c>
      <c r="S33">
        <v>104.43550000000002</v>
      </c>
      <c r="T33">
        <v>100</v>
      </c>
    </row>
    <row r="34" spans="1:20" x14ac:dyDescent="0.3">
      <c r="A34" s="4" t="s">
        <v>61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1.313800000000001</v>
      </c>
      <c r="O34">
        <v>1.886200000000001</v>
      </c>
      <c r="P34">
        <f t="shared" si="1"/>
        <v>3.200000000000002</v>
      </c>
      <c r="Q34">
        <f t="shared" ref="Q34:Q65" si="2">T34-R34</f>
        <v>0.12000000000000455</v>
      </c>
      <c r="R34">
        <v>99.88</v>
      </c>
      <c r="S34">
        <v>103.08</v>
      </c>
      <c r="T34">
        <v>100</v>
      </c>
    </row>
    <row r="35" spans="1:20" x14ac:dyDescent="0.3">
      <c r="A35" s="4" t="s">
        <v>62</v>
      </c>
      <c r="B35">
        <v>0</v>
      </c>
      <c r="C35">
        <v>4.6120000000000054</v>
      </c>
      <c r="D35">
        <v>0</v>
      </c>
      <c r="E35">
        <v>0</v>
      </c>
      <c r="F35">
        <v>0</v>
      </c>
      <c r="G35">
        <v>0</v>
      </c>
      <c r="H35">
        <v>0</v>
      </c>
      <c r="I35">
        <v>2.2766999999999999</v>
      </c>
      <c r="J35">
        <v>0</v>
      </c>
      <c r="K35">
        <v>0</v>
      </c>
      <c r="L35">
        <v>6.3044000000000047</v>
      </c>
      <c r="M35">
        <v>0</v>
      </c>
      <c r="N35">
        <v>0</v>
      </c>
      <c r="O35">
        <v>5.5425000000000004</v>
      </c>
      <c r="P35">
        <f t="shared" si="1"/>
        <v>18.735600000000012</v>
      </c>
      <c r="Q35">
        <f t="shared" si="2"/>
        <v>2.0500000000000114</v>
      </c>
      <c r="R35">
        <v>97.949999999999989</v>
      </c>
      <c r="S35">
        <v>116.68559999999999</v>
      </c>
      <c r="T35">
        <v>100</v>
      </c>
    </row>
    <row r="36" spans="1:20" x14ac:dyDescent="0.3">
      <c r="A36" s="4" t="s">
        <v>63</v>
      </c>
      <c r="B36">
        <v>0</v>
      </c>
      <c r="C36">
        <v>4.7194000000000047</v>
      </c>
      <c r="D36">
        <v>1.576499999999998</v>
      </c>
      <c r="E36">
        <v>0</v>
      </c>
      <c r="F36">
        <v>0</v>
      </c>
      <c r="G36">
        <v>0</v>
      </c>
      <c r="H36">
        <v>0</v>
      </c>
      <c r="I36">
        <v>2.757299999999999</v>
      </c>
      <c r="J36">
        <v>0</v>
      </c>
      <c r="K36">
        <v>0</v>
      </c>
      <c r="L36">
        <v>0</v>
      </c>
      <c r="M36">
        <v>0</v>
      </c>
      <c r="N36">
        <v>0</v>
      </c>
      <c r="O36">
        <v>6.3154999999999983</v>
      </c>
      <c r="P36">
        <f t="shared" si="1"/>
        <v>15.3687</v>
      </c>
      <c r="Q36">
        <f t="shared" si="2"/>
        <v>1.2999999999999972</v>
      </c>
      <c r="R36">
        <v>98.7</v>
      </c>
      <c r="S36">
        <v>114.06870000000001</v>
      </c>
      <c r="T36">
        <v>100</v>
      </c>
    </row>
    <row r="37" spans="1:20" x14ac:dyDescent="0.3">
      <c r="A37" s="4" t="s">
        <v>64</v>
      </c>
      <c r="B37">
        <v>0</v>
      </c>
      <c r="C37">
        <v>3.0773000000000019</v>
      </c>
      <c r="D37">
        <v>1.540899999999999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0.65159999999999951</v>
      </c>
      <c r="O37">
        <v>1.797200000000001</v>
      </c>
      <c r="P37">
        <f t="shared" si="1"/>
        <v>7.0670000000000011</v>
      </c>
      <c r="Q37">
        <f t="shared" si="2"/>
        <v>1.5700000000000074</v>
      </c>
      <c r="R37">
        <v>98.429999999999993</v>
      </c>
      <c r="S37">
        <v>105.497</v>
      </c>
      <c r="T37">
        <v>100</v>
      </c>
    </row>
    <row r="38" spans="1:20" x14ac:dyDescent="0.3">
      <c r="A38" s="4" t="s">
        <v>65</v>
      </c>
      <c r="B38">
        <v>0</v>
      </c>
      <c r="C38">
        <v>2.5486</v>
      </c>
      <c r="D38">
        <v>0</v>
      </c>
      <c r="E38">
        <v>0</v>
      </c>
      <c r="F38">
        <v>1.950199999999999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0.26250000000000012</v>
      </c>
      <c r="N38">
        <v>1.2156000000000009</v>
      </c>
      <c r="O38">
        <v>2.2612000000000001</v>
      </c>
      <c r="P38">
        <f t="shared" si="1"/>
        <v>8.2381000000000011</v>
      </c>
      <c r="Q38">
        <f t="shared" si="2"/>
        <v>1.3400000000000176</v>
      </c>
      <c r="R38">
        <v>98.659999999999982</v>
      </c>
      <c r="S38">
        <v>106.89809999999997</v>
      </c>
      <c r="T38">
        <v>100</v>
      </c>
    </row>
    <row r="39" spans="1:20" x14ac:dyDescent="0.3">
      <c r="A39" s="4" t="s">
        <v>66</v>
      </c>
      <c r="B39">
        <v>0</v>
      </c>
      <c r="C39">
        <v>3.2648000000000019</v>
      </c>
      <c r="D39">
        <v>0</v>
      </c>
      <c r="E39">
        <v>0</v>
      </c>
      <c r="F39">
        <v>0</v>
      </c>
      <c r="G39">
        <v>0</v>
      </c>
      <c r="H39">
        <v>1.0653999999999999</v>
      </c>
      <c r="I39">
        <v>0</v>
      </c>
      <c r="J39">
        <v>0</v>
      </c>
      <c r="K39">
        <v>0</v>
      </c>
      <c r="L39">
        <v>0</v>
      </c>
      <c r="M39">
        <v>0.35560000000000008</v>
      </c>
      <c r="N39">
        <v>0.72439999999999982</v>
      </c>
      <c r="O39">
        <v>2.2734000000000001</v>
      </c>
      <c r="P39">
        <f t="shared" si="1"/>
        <v>7.683600000000002</v>
      </c>
      <c r="Q39">
        <f t="shared" si="2"/>
        <v>4.0000000000006253E-2</v>
      </c>
      <c r="R39">
        <v>99.96</v>
      </c>
      <c r="S39">
        <v>107.64359999999999</v>
      </c>
      <c r="T39">
        <v>100</v>
      </c>
    </row>
    <row r="40" spans="1:20" x14ac:dyDescent="0.3">
      <c r="A40" s="4" t="s">
        <v>67</v>
      </c>
      <c r="B40">
        <v>0</v>
      </c>
      <c r="C40">
        <v>2.4914999999999998</v>
      </c>
      <c r="D40">
        <v>0</v>
      </c>
      <c r="E40">
        <v>0</v>
      </c>
      <c r="F40">
        <v>0.84940000000000027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0.53359999999999952</v>
      </c>
      <c r="O40">
        <v>6.0566000000000022</v>
      </c>
      <c r="P40">
        <f t="shared" si="1"/>
        <v>9.9311000000000007</v>
      </c>
      <c r="Q40">
        <f t="shared" si="2"/>
        <v>2.480000000000004</v>
      </c>
      <c r="R40">
        <v>97.52</v>
      </c>
      <c r="S40">
        <v>107.4511</v>
      </c>
      <c r="T40">
        <v>100</v>
      </c>
    </row>
    <row r="41" spans="1:20" x14ac:dyDescent="0.3">
      <c r="A41" s="4" t="s">
        <v>68</v>
      </c>
      <c r="B41">
        <v>0</v>
      </c>
      <c r="C41">
        <v>2.1108999999999991</v>
      </c>
      <c r="D41">
        <v>0.34290000000000032</v>
      </c>
      <c r="E41">
        <v>0</v>
      </c>
      <c r="F41">
        <v>1.8039999999999989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0.24360000000000009</v>
      </c>
      <c r="N41">
        <v>1.0923</v>
      </c>
      <c r="O41">
        <v>3.6067</v>
      </c>
      <c r="P41">
        <f t="shared" si="1"/>
        <v>9.2003999999999984</v>
      </c>
      <c r="Q41">
        <f t="shared" si="2"/>
        <v>3.7900000000000063</v>
      </c>
      <c r="R41">
        <v>96.21</v>
      </c>
      <c r="S41">
        <v>105.4104</v>
      </c>
      <c r="T41">
        <v>100</v>
      </c>
    </row>
    <row r="42" spans="1:20" x14ac:dyDescent="0.3">
      <c r="A42" s="4" t="s">
        <v>69</v>
      </c>
      <c r="B42">
        <v>0</v>
      </c>
      <c r="C42">
        <v>0</v>
      </c>
      <c r="D42">
        <v>0</v>
      </c>
      <c r="E42">
        <v>0</v>
      </c>
      <c r="F42">
        <v>0.70630000000000026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0.5176999999999996</v>
      </c>
      <c r="O42">
        <v>7.9086999999999987</v>
      </c>
      <c r="P42">
        <f t="shared" si="1"/>
        <v>9.132699999999998</v>
      </c>
      <c r="Q42">
        <f t="shared" si="2"/>
        <v>2.3700000000000188</v>
      </c>
      <c r="R42">
        <v>97.629999999999981</v>
      </c>
      <c r="S42">
        <v>106.76269999999998</v>
      </c>
      <c r="T42">
        <v>100</v>
      </c>
    </row>
    <row r="43" spans="1:20" x14ac:dyDescent="0.3">
      <c r="A43" s="4" t="s">
        <v>70</v>
      </c>
      <c r="B43">
        <v>0</v>
      </c>
      <c r="C43">
        <v>4.797400000000005</v>
      </c>
      <c r="D43">
        <v>0</v>
      </c>
      <c r="E43">
        <v>0</v>
      </c>
      <c r="F43">
        <v>0.82699999999999985</v>
      </c>
      <c r="G43">
        <v>0</v>
      </c>
      <c r="H43">
        <v>0.9227000000000003</v>
      </c>
      <c r="I43">
        <v>0</v>
      </c>
      <c r="J43">
        <v>0</v>
      </c>
      <c r="K43">
        <v>0</v>
      </c>
      <c r="L43">
        <v>0</v>
      </c>
      <c r="M43">
        <v>0</v>
      </c>
      <c r="N43">
        <v>0.54979999999999951</v>
      </c>
      <c r="O43">
        <v>0</v>
      </c>
      <c r="P43">
        <f t="shared" si="1"/>
        <v>7.0969000000000051</v>
      </c>
      <c r="Q43">
        <f t="shared" si="2"/>
        <v>2.0000000000010232E-2</v>
      </c>
      <c r="R43">
        <v>99.97999999999999</v>
      </c>
      <c r="S43">
        <v>107.07690000000001</v>
      </c>
      <c r="T43">
        <v>100</v>
      </c>
    </row>
    <row r="44" spans="1:20" x14ac:dyDescent="0.3">
      <c r="A44" s="4" t="s">
        <v>71</v>
      </c>
      <c r="B44">
        <v>0</v>
      </c>
      <c r="C44">
        <v>0</v>
      </c>
      <c r="D44">
        <v>0.35380000000000023</v>
      </c>
      <c r="E44">
        <v>0</v>
      </c>
      <c r="F44">
        <v>0.78859999999999986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0.64189999999999969</v>
      </c>
      <c r="O44">
        <v>6.5252999999999979</v>
      </c>
      <c r="P44">
        <f t="shared" si="1"/>
        <v>8.3095999999999979</v>
      </c>
      <c r="Q44">
        <f t="shared" si="2"/>
        <v>1.4299999999999926</v>
      </c>
      <c r="R44">
        <v>98.570000000000007</v>
      </c>
      <c r="S44">
        <v>106.8796</v>
      </c>
      <c r="T44">
        <v>100</v>
      </c>
    </row>
    <row r="45" spans="1:20" x14ac:dyDescent="0.3">
      <c r="A45" s="4" t="s">
        <v>72</v>
      </c>
      <c r="B45">
        <v>0</v>
      </c>
      <c r="C45">
        <v>1.8751999999999991</v>
      </c>
      <c r="D45">
        <v>0.35539999999999983</v>
      </c>
      <c r="E45">
        <v>0</v>
      </c>
      <c r="F45">
        <v>0.97110000000000052</v>
      </c>
      <c r="G45">
        <v>0</v>
      </c>
      <c r="H45">
        <v>0.4375</v>
      </c>
      <c r="I45">
        <v>0</v>
      </c>
      <c r="J45">
        <v>0</v>
      </c>
      <c r="K45">
        <v>0</v>
      </c>
      <c r="L45">
        <v>0</v>
      </c>
      <c r="M45">
        <v>0</v>
      </c>
      <c r="N45">
        <v>0.58949999999999958</v>
      </c>
      <c r="O45">
        <v>7.7432999999999979</v>
      </c>
      <c r="P45">
        <f t="shared" si="1"/>
        <v>11.971999999999998</v>
      </c>
      <c r="Q45">
        <f t="shared" si="2"/>
        <v>1.2400000000000091</v>
      </c>
      <c r="R45">
        <v>98.759999999999991</v>
      </c>
      <c r="S45">
        <v>110.732</v>
      </c>
      <c r="T45">
        <v>100</v>
      </c>
    </row>
    <row r="46" spans="1:20" x14ac:dyDescent="0.3">
      <c r="A46" s="4" t="s">
        <v>73</v>
      </c>
      <c r="B46">
        <v>0</v>
      </c>
      <c r="C46">
        <v>3.5726000000000049</v>
      </c>
      <c r="D46">
        <v>0.47119999999999979</v>
      </c>
      <c r="E46">
        <v>0</v>
      </c>
      <c r="F46">
        <v>0.82709999999999995</v>
      </c>
      <c r="G46">
        <v>0</v>
      </c>
      <c r="H46">
        <v>0</v>
      </c>
      <c r="I46">
        <v>5.0372999999999957</v>
      </c>
      <c r="J46">
        <v>0</v>
      </c>
      <c r="K46">
        <v>0</v>
      </c>
      <c r="L46">
        <v>0</v>
      </c>
      <c r="M46">
        <v>0</v>
      </c>
      <c r="N46">
        <v>0.59609999999999963</v>
      </c>
      <c r="O46">
        <v>7.7173000000000016</v>
      </c>
      <c r="P46">
        <f t="shared" si="1"/>
        <v>18.221600000000002</v>
      </c>
      <c r="Q46">
        <f t="shared" si="2"/>
        <v>1.4300000000000068</v>
      </c>
      <c r="R46">
        <v>98.57</v>
      </c>
      <c r="S46">
        <v>116.79159999999999</v>
      </c>
      <c r="T46">
        <v>100</v>
      </c>
    </row>
    <row r="47" spans="1:20" x14ac:dyDescent="0.3">
      <c r="A47" s="4" t="s">
        <v>74</v>
      </c>
      <c r="B47">
        <v>0</v>
      </c>
      <c r="C47">
        <v>2.9717000000000038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1.0018</v>
      </c>
      <c r="O47">
        <v>5.5305</v>
      </c>
      <c r="P47">
        <f t="shared" si="1"/>
        <v>9.5040000000000049</v>
      </c>
      <c r="Q47">
        <f t="shared" si="2"/>
        <v>6.2900000000000063</v>
      </c>
      <c r="R47">
        <v>93.71</v>
      </c>
      <c r="S47">
        <v>103.21400000000001</v>
      </c>
      <c r="T47">
        <v>100</v>
      </c>
    </row>
    <row r="48" spans="1:20" x14ac:dyDescent="0.3">
      <c r="A48" s="4" t="s">
        <v>75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1.4047000000000001</v>
      </c>
      <c r="I48">
        <v>0</v>
      </c>
      <c r="J48">
        <v>0</v>
      </c>
      <c r="K48">
        <v>0</v>
      </c>
      <c r="L48">
        <v>0</v>
      </c>
      <c r="M48">
        <v>0</v>
      </c>
      <c r="N48">
        <v>0.46019999999999961</v>
      </c>
      <c r="O48">
        <v>2.7357</v>
      </c>
      <c r="P48">
        <f t="shared" si="1"/>
        <v>4.6006</v>
      </c>
      <c r="Q48">
        <f t="shared" si="2"/>
        <v>1.9900000000000091</v>
      </c>
      <c r="R48">
        <v>98.009999999999991</v>
      </c>
      <c r="S48">
        <v>102.61059999999998</v>
      </c>
      <c r="T48">
        <v>100</v>
      </c>
    </row>
    <row r="49" spans="1:20" x14ac:dyDescent="0.3">
      <c r="A49" s="4" t="s">
        <v>76</v>
      </c>
      <c r="B49">
        <v>0</v>
      </c>
      <c r="C49">
        <v>0</v>
      </c>
      <c r="D49">
        <v>0</v>
      </c>
      <c r="E49">
        <v>3.5997000000000008</v>
      </c>
      <c r="F49">
        <v>0</v>
      </c>
      <c r="G49">
        <v>0</v>
      </c>
      <c r="H49">
        <v>1.7138</v>
      </c>
      <c r="I49">
        <v>0</v>
      </c>
      <c r="J49">
        <v>0</v>
      </c>
      <c r="K49">
        <v>0</v>
      </c>
      <c r="L49">
        <v>2.531299999999999</v>
      </c>
      <c r="M49">
        <v>0.3614</v>
      </c>
      <c r="N49">
        <v>0.50309999999999955</v>
      </c>
      <c r="O49">
        <v>2.5224000000000011</v>
      </c>
      <c r="P49">
        <f t="shared" si="1"/>
        <v>11.231700000000002</v>
      </c>
      <c r="Q49">
        <f t="shared" si="2"/>
        <v>2.1000000000000085</v>
      </c>
      <c r="R49">
        <v>97.899999999999991</v>
      </c>
      <c r="S49">
        <v>109.13170000000001</v>
      </c>
      <c r="T49">
        <v>100</v>
      </c>
    </row>
    <row r="50" spans="1:20" x14ac:dyDescent="0.3">
      <c r="A50" s="4" t="s">
        <v>77</v>
      </c>
      <c r="B50">
        <v>0</v>
      </c>
      <c r="C50">
        <v>3.643100000000004</v>
      </c>
      <c r="D50">
        <v>0.44319999999999993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10.533899999999999</v>
      </c>
      <c r="M50">
        <v>0</v>
      </c>
      <c r="N50">
        <v>0.5076999999999996</v>
      </c>
      <c r="O50">
        <v>6.8129999999999997</v>
      </c>
      <c r="P50">
        <f t="shared" si="1"/>
        <v>21.940900000000003</v>
      </c>
      <c r="Q50">
        <f t="shared" si="2"/>
        <v>5.3199999999999932</v>
      </c>
      <c r="R50">
        <v>94.68</v>
      </c>
      <c r="S50">
        <v>116.62090000000002</v>
      </c>
      <c r="T50">
        <v>100</v>
      </c>
    </row>
    <row r="51" spans="1:20" x14ac:dyDescent="0.3">
      <c r="A51" s="4" t="s">
        <v>78</v>
      </c>
      <c r="B51">
        <v>0</v>
      </c>
      <c r="C51">
        <v>2.412700000000001</v>
      </c>
      <c r="D51">
        <v>1.4623999999999999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0.48699999999999949</v>
      </c>
      <c r="O51">
        <v>5.3815999999999997</v>
      </c>
      <c r="P51">
        <f t="shared" si="1"/>
        <v>9.7437000000000005</v>
      </c>
      <c r="Q51">
        <f t="shared" si="2"/>
        <v>3.3299999999999983</v>
      </c>
      <c r="R51">
        <v>96.67</v>
      </c>
      <c r="S51">
        <v>106.41369999999999</v>
      </c>
      <c r="T51">
        <v>100</v>
      </c>
    </row>
    <row r="52" spans="1:20" x14ac:dyDescent="0.3">
      <c r="A52" s="4" t="s">
        <v>79</v>
      </c>
      <c r="B52">
        <v>0</v>
      </c>
      <c r="C52">
        <v>0</v>
      </c>
      <c r="D52">
        <v>0</v>
      </c>
      <c r="E52">
        <v>0</v>
      </c>
      <c r="F52">
        <v>1.265300000000001</v>
      </c>
      <c r="G52">
        <v>0</v>
      </c>
      <c r="H52">
        <v>0</v>
      </c>
      <c r="I52">
        <v>0</v>
      </c>
      <c r="J52">
        <v>0</v>
      </c>
      <c r="K52">
        <v>0</v>
      </c>
      <c r="L52">
        <v>1.759499999999999</v>
      </c>
      <c r="M52">
        <v>0</v>
      </c>
      <c r="N52">
        <v>0.96330000000000038</v>
      </c>
      <c r="O52">
        <v>2.3098999999999998</v>
      </c>
      <c r="P52">
        <f t="shared" si="1"/>
        <v>6.298</v>
      </c>
      <c r="Q52">
        <f t="shared" si="2"/>
        <v>0.87999999999999545</v>
      </c>
      <c r="R52">
        <v>99.12</v>
      </c>
      <c r="S52">
        <v>105.41800000000001</v>
      </c>
      <c r="T52">
        <v>100</v>
      </c>
    </row>
    <row r="53" spans="1:20" x14ac:dyDescent="0.3">
      <c r="A53" s="4" t="s">
        <v>80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1.0380999999999989</v>
      </c>
      <c r="I53">
        <v>0</v>
      </c>
      <c r="J53">
        <v>0</v>
      </c>
      <c r="K53">
        <v>0</v>
      </c>
      <c r="L53">
        <v>0.25879999999999997</v>
      </c>
      <c r="M53">
        <v>0</v>
      </c>
      <c r="N53">
        <v>0.45979999999999949</v>
      </c>
      <c r="O53">
        <v>4.3124000000000038</v>
      </c>
      <c r="P53">
        <f t="shared" si="1"/>
        <v>6.0691000000000024</v>
      </c>
      <c r="Q53">
        <f t="shared" si="2"/>
        <v>1.6600000000000108</v>
      </c>
      <c r="R53">
        <v>98.339999999999989</v>
      </c>
      <c r="S53">
        <v>104.4091</v>
      </c>
      <c r="T53">
        <v>100</v>
      </c>
    </row>
    <row r="54" spans="1:20" x14ac:dyDescent="0.3">
      <c r="A54" s="4" t="s">
        <v>81</v>
      </c>
      <c r="B54">
        <v>0</v>
      </c>
      <c r="C54">
        <v>2.7716000000000012</v>
      </c>
      <c r="D54">
        <v>0</v>
      </c>
      <c r="E54">
        <v>1.9078000000000011</v>
      </c>
      <c r="F54">
        <v>0</v>
      </c>
      <c r="G54">
        <v>0</v>
      </c>
      <c r="H54">
        <v>1.041499999999999</v>
      </c>
      <c r="I54">
        <v>0</v>
      </c>
      <c r="J54">
        <v>0</v>
      </c>
      <c r="K54">
        <v>0</v>
      </c>
      <c r="L54">
        <v>0</v>
      </c>
      <c r="M54">
        <v>0</v>
      </c>
      <c r="N54">
        <v>1.0650000000000011</v>
      </c>
      <c r="O54">
        <v>2.5697000000000001</v>
      </c>
      <c r="P54">
        <f t="shared" si="1"/>
        <v>9.3556000000000026</v>
      </c>
      <c r="Q54">
        <f t="shared" si="2"/>
        <v>1.3699999999999903</v>
      </c>
      <c r="R54">
        <v>98.63000000000001</v>
      </c>
      <c r="S54">
        <v>107.98560000000001</v>
      </c>
      <c r="T54">
        <v>100</v>
      </c>
    </row>
    <row r="55" spans="1:20" x14ac:dyDescent="0.3">
      <c r="A55" s="4" t="s">
        <v>82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1.9360999999999999</v>
      </c>
      <c r="I55">
        <v>0</v>
      </c>
      <c r="J55">
        <v>0</v>
      </c>
      <c r="K55">
        <v>0</v>
      </c>
      <c r="L55">
        <v>0</v>
      </c>
      <c r="M55">
        <v>0</v>
      </c>
      <c r="N55">
        <v>0.54779999999999962</v>
      </c>
      <c r="O55">
        <v>5.7774999999999999</v>
      </c>
      <c r="P55">
        <f t="shared" si="1"/>
        <v>8.2613999999999983</v>
      </c>
      <c r="Q55">
        <f t="shared" si="2"/>
        <v>2.7400000000000091</v>
      </c>
      <c r="R55">
        <v>97.259999999999991</v>
      </c>
      <c r="S55">
        <v>105.52139999999999</v>
      </c>
      <c r="T55">
        <v>100</v>
      </c>
    </row>
    <row r="56" spans="1:20" x14ac:dyDescent="0.3">
      <c r="A56" s="4" t="s">
        <v>83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1.243900000000002</v>
      </c>
      <c r="J56">
        <v>0</v>
      </c>
      <c r="K56">
        <v>0</v>
      </c>
      <c r="L56">
        <v>0</v>
      </c>
      <c r="M56">
        <v>0</v>
      </c>
      <c r="N56">
        <v>0</v>
      </c>
      <c r="O56">
        <v>2.091600000000001</v>
      </c>
      <c r="P56">
        <f t="shared" si="1"/>
        <v>3.3355000000000032</v>
      </c>
      <c r="Q56">
        <f t="shared" si="2"/>
        <v>0.83000000000001251</v>
      </c>
      <c r="R56">
        <v>99.169999999999987</v>
      </c>
      <c r="S56">
        <v>102.50549999999998</v>
      </c>
      <c r="T56">
        <v>100</v>
      </c>
    </row>
    <row r="57" spans="1:20" x14ac:dyDescent="0.3">
      <c r="A57" s="4" t="s">
        <v>84</v>
      </c>
      <c r="B57">
        <v>0</v>
      </c>
      <c r="C57">
        <v>2.7172000000000032</v>
      </c>
      <c r="D57">
        <v>1.575299999999999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0.98270000000000024</v>
      </c>
      <c r="O57">
        <v>5.4694999999999991</v>
      </c>
      <c r="P57">
        <f t="shared" si="1"/>
        <v>10.744700000000002</v>
      </c>
      <c r="Q57">
        <f t="shared" si="2"/>
        <v>4.5000000000000142</v>
      </c>
      <c r="R57">
        <v>95.499999999999986</v>
      </c>
      <c r="S57">
        <v>106.24469999999998</v>
      </c>
      <c r="T57">
        <v>100</v>
      </c>
    </row>
    <row r="58" spans="1:20" x14ac:dyDescent="0.3">
      <c r="A58" s="4" t="s">
        <v>85</v>
      </c>
      <c r="B58">
        <v>0</v>
      </c>
      <c r="C58">
        <v>2.589900000000001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0.60049999999999937</v>
      </c>
      <c r="O58">
        <v>2.3045</v>
      </c>
      <c r="P58">
        <f t="shared" si="1"/>
        <v>5.4949000000000003</v>
      </c>
      <c r="Q58">
        <f t="shared" si="2"/>
        <v>1.7600000000000051</v>
      </c>
      <c r="R58">
        <v>98.24</v>
      </c>
      <c r="S58">
        <v>103.7349</v>
      </c>
      <c r="T58">
        <v>100</v>
      </c>
    </row>
    <row r="59" spans="1:20" x14ac:dyDescent="0.3">
      <c r="A59" s="4" t="s">
        <v>86</v>
      </c>
      <c r="B59">
        <v>0</v>
      </c>
      <c r="C59">
        <v>3.7422000000000049</v>
      </c>
      <c r="D59">
        <v>0.45519999999999988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0.59839999999999938</v>
      </c>
      <c r="O59">
        <v>10.621700000000001</v>
      </c>
      <c r="P59">
        <f t="shared" si="1"/>
        <v>15.417500000000004</v>
      </c>
      <c r="Q59">
        <f t="shared" si="2"/>
        <v>9.8299999999999983</v>
      </c>
      <c r="R59">
        <v>90.17</v>
      </c>
      <c r="S59">
        <v>105.58750000000001</v>
      </c>
      <c r="T59">
        <v>100</v>
      </c>
    </row>
    <row r="60" spans="1:20" x14ac:dyDescent="0.3">
      <c r="A60" s="4" t="s">
        <v>87</v>
      </c>
      <c r="B60">
        <v>0</v>
      </c>
      <c r="C60">
        <v>2.3953000000000011</v>
      </c>
      <c r="D60">
        <v>0.38219999999999987</v>
      </c>
      <c r="E60">
        <v>0</v>
      </c>
      <c r="F60">
        <v>0</v>
      </c>
      <c r="G60">
        <v>0</v>
      </c>
      <c r="H60">
        <v>1.3887999999999989</v>
      </c>
      <c r="I60">
        <v>0</v>
      </c>
      <c r="J60">
        <v>0</v>
      </c>
      <c r="K60">
        <v>0</v>
      </c>
      <c r="L60">
        <v>0</v>
      </c>
      <c r="M60">
        <v>0</v>
      </c>
      <c r="N60">
        <v>0.52659999999999951</v>
      </c>
      <c r="O60">
        <v>6.8332999999999977</v>
      </c>
      <c r="P60">
        <f t="shared" si="1"/>
        <v>11.526199999999996</v>
      </c>
      <c r="Q60">
        <f t="shared" si="2"/>
        <v>3.0599999999999881</v>
      </c>
      <c r="R60">
        <v>96.940000000000012</v>
      </c>
      <c r="S60">
        <v>108.46619999999999</v>
      </c>
      <c r="T60">
        <v>100</v>
      </c>
    </row>
    <row r="61" spans="1:20" x14ac:dyDescent="0.3">
      <c r="A61" s="4" t="s">
        <v>88</v>
      </c>
      <c r="B61">
        <v>0</v>
      </c>
      <c r="C61">
        <v>2.1019999999999999</v>
      </c>
      <c r="D61">
        <v>0.34280000000000022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5.672299999999999</v>
      </c>
      <c r="P61">
        <f t="shared" si="1"/>
        <v>8.1170999999999989</v>
      </c>
      <c r="Q61">
        <f t="shared" si="2"/>
        <v>4.6700000000000159</v>
      </c>
      <c r="R61">
        <v>95.329999999999984</v>
      </c>
      <c r="S61">
        <v>103.44709999999998</v>
      </c>
      <c r="T61">
        <v>100</v>
      </c>
    </row>
    <row r="62" spans="1:20" x14ac:dyDescent="0.3">
      <c r="A62" s="4" t="s">
        <v>89</v>
      </c>
      <c r="B62">
        <v>0</v>
      </c>
      <c r="C62">
        <v>1.7874999999999981</v>
      </c>
      <c r="D62">
        <v>0.40500000000000042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9.4242999999999952</v>
      </c>
      <c r="L62">
        <v>0</v>
      </c>
      <c r="M62">
        <v>0.48479999999999962</v>
      </c>
      <c r="N62">
        <v>0.98419999999999996</v>
      </c>
      <c r="O62">
        <v>7.1951999999999998</v>
      </c>
      <c r="P62">
        <f t="shared" si="1"/>
        <v>20.280999999999992</v>
      </c>
      <c r="Q62">
        <f t="shared" si="2"/>
        <v>8.2999999999999972</v>
      </c>
      <c r="R62">
        <v>91.7</v>
      </c>
      <c r="S62">
        <v>111.98099999999999</v>
      </c>
      <c r="T62">
        <v>100</v>
      </c>
    </row>
    <row r="63" spans="1:20" x14ac:dyDescent="0.3">
      <c r="A63" s="4" t="s">
        <v>90</v>
      </c>
      <c r="B63">
        <v>0</v>
      </c>
      <c r="C63">
        <v>0</v>
      </c>
      <c r="D63">
        <v>0.49240000000000012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0.70509999999999973</v>
      </c>
      <c r="O63">
        <v>9.6930000000000049</v>
      </c>
      <c r="P63">
        <f t="shared" si="1"/>
        <v>10.890500000000005</v>
      </c>
      <c r="Q63">
        <f t="shared" si="2"/>
        <v>5.9200000000000159</v>
      </c>
      <c r="R63">
        <v>94.079999999999984</v>
      </c>
      <c r="S63">
        <v>104.97049999999999</v>
      </c>
      <c r="T63">
        <v>100</v>
      </c>
    </row>
    <row r="64" spans="1:20" x14ac:dyDescent="0.3">
      <c r="A64" s="4" t="s">
        <v>91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0.9441999999999996</v>
      </c>
      <c r="I64">
        <v>0</v>
      </c>
      <c r="J64">
        <v>0</v>
      </c>
      <c r="K64">
        <v>0</v>
      </c>
      <c r="L64">
        <v>0.34170000000000023</v>
      </c>
      <c r="M64">
        <v>0</v>
      </c>
      <c r="N64">
        <v>0.60739999999999927</v>
      </c>
      <c r="O64">
        <v>2.4097</v>
      </c>
      <c r="P64">
        <f t="shared" si="1"/>
        <v>4.302999999999999</v>
      </c>
      <c r="Q64">
        <f t="shared" si="2"/>
        <v>1.75</v>
      </c>
      <c r="R64">
        <v>98.25</v>
      </c>
      <c r="S64">
        <v>102.553</v>
      </c>
      <c r="T64">
        <v>100</v>
      </c>
    </row>
    <row r="65" spans="1:20" x14ac:dyDescent="0.3">
      <c r="A65" s="4" t="s">
        <v>92</v>
      </c>
      <c r="B65">
        <v>0</v>
      </c>
      <c r="C65">
        <v>2.1574</v>
      </c>
      <c r="D65">
        <v>0</v>
      </c>
      <c r="E65">
        <v>0</v>
      </c>
      <c r="F65">
        <v>0</v>
      </c>
      <c r="G65">
        <v>0</v>
      </c>
      <c r="H65">
        <v>1.3102</v>
      </c>
      <c r="I65">
        <v>0</v>
      </c>
      <c r="J65">
        <v>0</v>
      </c>
      <c r="K65">
        <v>0</v>
      </c>
      <c r="L65">
        <v>0</v>
      </c>
      <c r="M65">
        <v>0</v>
      </c>
      <c r="N65">
        <v>0.78629999999999955</v>
      </c>
      <c r="O65">
        <v>5.8547999999999956</v>
      </c>
      <c r="P65">
        <f t="shared" si="1"/>
        <v>10.108699999999995</v>
      </c>
      <c r="Q65">
        <f t="shared" si="2"/>
        <v>0.32999999999999829</v>
      </c>
      <c r="R65">
        <v>99.67</v>
      </c>
      <c r="S65">
        <v>109.77869999999999</v>
      </c>
      <c r="T65">
        <v>100</v>
      </c>
    </row>
    <row r="66" spans="1:20" x14ac:dyDescent="0.3">
      <c r="A66" s="4" t="s">
        <v>93</v>
      </c>
      <c r="B66">
        <v>0</v>
      </c>
      <c r="C66">
        <v>2.4881000000000002</v>
      </c>
      <c r="D66">
        <v>0.44240000000000018</v>
      </c>
      <c r="E66">
        <v>4.7961999999999962</v>
      </c>
      <c r="F66">
        <v>0</v>
      </c>
      <c r="G66">
        <v>0</v>
      </c>
      <c r="H66">
        <v>1.4616</v>
      </c>
      <c r="I66">
        <v>0</v>
      </c>
      <c r="J66">
        <v>0</v>
      </c>
      <c r="K66">
        <v>7.800799999999998</v>
      </c>
      <c r="L66">
        <v>0</v>
      </c>
      <c r="M66">
        <v>0</v>
      </c>
      <c r="N66">
        <v>0.49359999999999971</v>
      </c>
      <c r="O66">
        <v>6.7889999999999997</v>
      </c>
      <c r="P66">
        <f t="shared" si="1"/>
        <v>24.271699999999996</v>
      </c>
      <c r="Q66">
        <f t="shared" ref="Q66:Q70" si="3">T66-R66</f>
        <v>3.0799999999999983</v>
      </c>
      <c r="R66">
        <v>96.92</v>
      </c>
      <c r="S66">
        <v>121.19169999999998</v>
      </c>
      <c r="T66">
        <v>100</v>
      </c>
    </row>
    <row r="67" spans="1:20" x14ac:dyDescent="0.3">
      <c r="A67" s="4" t="s">
        <v>94</v>
      </c>
      <c r="B67">
        <v>0</v>
      </c>
      <c r="C67">
        <v>0</v>
      </c>
      <c r="D67">
        <v>0.37129999999999991</v>
      </c>
      <c r="E67">
        <v>0</v>
      </c>
      <c r="F67">
        <v>0.6629999999999997</v>
      </c>
      <c r="G67">
        <v>0</v>
      </c>
      <c r="H67">
        <v>0.33400000000000019</v>
      </c>
      <c r="I67">
        <v>0</v>
      </c>
      <c r="J67">
        <v>0</v>
      </c>
      <c r="K67">
        <v>0</v>
      </c>
      <c r="L67">
        <v>0</v>
      </c>
      <c r="M67">
        <v>0.26979999999999987</v>
      </c>
      <c r="N67">
        <v>0.55389999999999961</v>
      </c>
      <c r="O67">
        <v>7.7850000000000001</v>
      </c>
      <c r="P67">
        <f t="shared" ref="P67:P70" si="4">SUM(B67:O67)</f>
        <v>9.9770000000000003</v>
      </c>
      <c r="Q67">
        <f t="shared" si="3"/>
        <v>3.6199999999999903</v>
      </c>
      <c r="R67">
        <v>96.38000000000001</v>
      </c>
      <c r="S67">
        <v>106.357</v>
      </c>
      <c r="T67">
        <v>100</v>
      </c>
    </row>
    <row r="68" spans="1:20" x14ac:dyDescent="0.3">
      <c r="A68" s="4" t="s">
        <v>95</v>
      </c>
      <c r="B68">
        <v>0</v>
      </c>
      <c r="C68">
        <v>3.8434000000000008</v>
      </c>
      <c r="D68">
        <v>0.27720000000000011</v>
      </c>
      <c r="E68">
        <v>0</v>
      </c>
      <c r="F68">
        <v>0.78939999999999999</v>
      </c>
      <c r="G68">
        <v>0</v>
      </c>
      <c r="H68">
        <v>0.67679999999999918</v>
      </c>
      <c r="I68">
        <v>0</v>
      </c>
      <c r="J68">
        <v>0</v>
      </c>
      <c r="K68">
        <v>0</v>
      </c>
      <c r="L68">
        <v>0</v>
      </c>
      <c r="M68">
        <v>0.45709999999999967</v>
      </c>
      <c r="N68">
        <v>0.57739999999999936</v>
      </c>
      <c r="O68">
        <v>5.5299000000000023</v>
      </c>
      <c r="P68">
        <f t="shared" si="4"/>
        <v>12.151200000000001</v>
      </c>
      <c r="Q68">
        <f t="shared" si="3"/>
        <v>7.7599999999999909</v>
      </c>
      <c r="R68">
        <v>92.240000000000009</v>
      </c>
      <c r="S68">
        <v>104.39120000000001</v>
      </c>
      <c r="T68">
        <v>100</v>
      </c>
    </row>
    <row r="69" spans="1:20" x14ac:dyDescent="0.3">
      <c r="A69" s="4" t="s">
        <v>96</v>
      </c>
      <c r="B69">
        <v>0</v>
      </c>
      <c r="C69">
        <v>3.7707999999999999</v>
      </c>
      <c r="D69">
        <v>0.30590000000000012</v>
      </c>
      <c r="E69">
        <v>0</v>
      </c>
      <c r="F69">
        <v>0.81779999999999997</v>
      </c>
      <c r="G69">
        <v>0</v>
      </c>
      <c r="H69">
        <v>0.77239999999999942</v>
      </c>
      <c r="I69">
        <v>0</v>
      </c>
      <c r="J69">
        <v>0</v>
      </c>
      <c r="K69">
        <v>0</v>
      </c>
      <c r="L69">
        <v>2.785200000000001</v>
      </c>
      <c r="M69">
        <v>0.47129999999999977</v>
      </c>
      <c r="N69">
        <v>0.59039999999999937</v>
      </c>
      <c r="O69">
        <v>5.2815000000000012</v>
      </c>
      <c r="P69">
        <f t="shared" si="4"/>
        <v>14.795299999999999</v>
      </c>
      <c r="Q69">
        <f t="shared" si="3"/>
        <v>7.5300000000000011</v>
      </c>
      <c r="R69">
        <v>92.47</v>
      </c>
      <c r="S69">
        <v>107.2653</v>
      </c>
      <c r="T69">
        <v>100</v>
      </c>
    </row>
    <row r="70" spans="1:20" x14ac:dyDescent="0.3">
      <c r="A70" s="4" t="s">
        <v>97</v>
      </c>
      <c r="B70">
        <v>0</v>
      </c>
      <c r="C70">
        <v>3.494700000000003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0.45169999999999971</v>
      </c>
      <c r="O70">
        <v>5.9698999999999991</v>
      </c>
      <c r="P70">
        <f t="shared" si="4"/>
        <v>9.9163000000000014</v>
      </c>
      <c r="Q70">
        <f t="shared" si="3"/>
        <v>1.2400000000000091</v>
      </c>
      <c r="R70">
        <v>98.759999999999991</v>
      </c>
      <c r="S70">
        <v>108.6763</v>
      </c>
      <c r="T70">
        <v>100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011F7-3233-4883-AA60-410AEAB4B5FE}">
  <dimension ref="A1:Q70"/>
  <sheetViews>
    <sheetView workbookViewId="0">
      <selection activeCell="S36" sqref="S36"/>
    </sheetView>
  </sheetViews>
  <sheetFormatPr defaultRowHeight="13.5" x14ac:dyDescent="0.3"/>
  <sheetData>
    <row r="1" spans="1:17" x14ac:dyDescent="0.3">
      <c r="A1" t="s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104</v>
      </c>
      <c r="Q1" t="s">
        <v>105</v>
      </c>
    </row>
    <row r="2" spans="1:17" x14ac:dyDescent="0.3">
      <c r="A2" t="s">
        <v>106</v>
      </c>
      <c r="B2">
        <v>0</v>
      </c>
      <c r="C2">
        <v>3.8511000000000042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1.8061999999999989</v>
      </c>
      <c r="K2">
        <v>4.6092000000000066</v>
      </c>
      <c r="L2">
        <v>0</v>
      </c>
      <c r="M2">
        <v>0.1042</v>
      </c>
      <c r="N2">
        <v>0.74209999999999976</v>
      </c>
      <c r="O2">
        <v>0</v>
      </c>
      <c r="P2">
        <v>11.112800000000011</v>
      </c>
      <c r="Q2">
        <v>2.3900000000000006</v>
      </c>
    </row>
    <row r="3" spans="1:17" x14ac:dyDescent="0.3">
      <c r="A3" t="s">
        <v>107</v>
      </c>
      <c r="B3">
        <v>0</v>
      </c>
      <c r="C3">
        <v>2.8848000000000029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8.3110000000000035</v>
      </c>
      <c r="L3">
        <v>0</v>
      </c>
      <c r="M3">
        <v>0</v>
      </c>
      <c r="N3">
        <v>0.52519999999999933</v>
      </c>
      <c r="O3">
        <v>4.1327999999999996</v>
      </c>
      <c r="P3">
        <v>15.853800000000005</v>
      </c>
      <c r="Q3">
        <v>0.11000000000001364</v>
      </c>
    </row>
    <row r="4" spans="1:17" x14ac:dyDescent="0.3">
      <c r="A4" t="s">
        <v>108</v>
      </c>
      <c r="B4">
        <v>0</v>
      </c>
      <c r="C4">
        <v>2.372100000000001</v>
      </c>
      <c r="D4">
        <v>0</v>
      </c>
      <c r="E4">
        <v>0</v>
      </c>
      <c r="F4">
        <v>1.0582</v>
      </c>
      <c r="G4">
        <v>0</v>
      </c>
      <c r="H4">
        <v>1.123</v>
      </c>
      <c r="I4">
        <v>0</v>
      </c>
      <c r="J4">
        <v>0</v>
      </c>
      <c r="K4">
        <v>2.5339</v>
      </c>
      <c r="L4">
        <v>0</v>
      </c>
      <c r="M4">
        <v>0.10920000000000001</v>
      </c>
      <c r="N4">
        <v>0.74539999999999995</v>
      </c>
      <c r="O4">
        <v>1.1610999999999989</v>
      </c>
      <c r="P4">
        <v>9.1029</v>
      </c>
      <c r="Q4">
        <v>0</v>
      </c>
    </row>
    <row r="5" spans="1:17" x14ac:dyDescent="0.3">
      <c r="A5" t="s">
        <v>109</v>
      </c>
      <c r="B5">
        <v>0</v>
      </c>
      <c r="C5">
        <v>3.823300000000005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0.71429999999999982</v>
      </c>
      <c r="O5">
        <v>0.42579999999999979</v>
      </c>
      <c r="P5">
        <v>4.9634000000000045</v>
      </c>
      <c r="Q5">
        <v>1.1200000000000045</v>
      </c>
    </row>
    <row r="6" spans="1:17" x14ac:dyDescent="0.3">
      <c r="A6" t="s">
        <v>110</v>
      </c>
      <c r="B6">
        <v>0</v>
      </c>
      <c r="C6">
        <v>3.5114000000000041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0.69799999999999951</v>
      </c>
      <c r="K6">
        <v>1.3866000000000001</v>
      </c>
      <c r="L6">
        <v>0</v>
      </c>
      <c r="M6">
        <v>7.6899999999999913E-2</v>
      </c>
      <c r="N6">
        <v>1.3745000000000009</v>
      </c>
      <c r="O6">
        <v>0</v>
      </c>
      <c r="P6">
        <v>7.047400000000005</v>
      </c>
      <c r="Q6">
        <v>3.9399999999999835</v>
      </c>
    </row>
    <row r="7" spans="1:17" x14ac:dyDescent="0.3">
      <c r="A7" t="s">
        <v>111</v>
      </c>
      <c r="B7">
        <v>0</v>
      </c>
      <c r="C7">
        <v>3.5515000000000039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0.89119999999999933</v>
      </c>
      <c r="K7">
        <v>2.4736000000000011</v>
      </c>
      <c r="L7">
        <v>0</v>
      </c>
      <c r="M7">
        <v>0</v>
      </c>
      <c r="N7">
        <v>1.424200000000001</v>
      </c>
      <c r="O7">
        <v>0</v>
      </c>
      <c r="P7">
        <v>8.3405000000000058</v>
      </c>
      <c r="Q7">
        <v>3.4900000000000091</v>
      </c>
    </row>
    <row r="8" spans="1:17" x14ac:dyDescent="0.3">
      <c r="A8" t="s">
        <v>112</v>
      </c>
      <c r="B8">
        <v>0</v>
      </c>
      <c r="C8">
        <v>3.5386000000000042</v>
      </c>
      <c r="D8">
        <v>0</v>
      </c>
      <c r="E8">
        <v>6.0054000000000043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1.2619000000000009</v>
      </c>
      <c r="O8">
        <v>0.90729999999999944</v>
      </c>
      <c r="P8">
        <v>11.713200000000008</v>
      </c>
      <c r="Q8">
        <v>1.0799999999999699</v>
      </c>
    </row>
    <row r="9" spans="1:17" x14ac:dyDescent="0.3">
      <c r="A9" t="s">
        <v>113</v>
      </c>
      <c r="B9">
        <v>0</v>
      </c>
      <c r="C9">
        <v>3.6205000000000052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1.301400000000001</v>
      </c>
      <c r="O9">
        <v>1.0668999999999991</v>
      </c>
      <c r="P9">
        <v>5.9888000000000048</v>
      </c>
      <c r="Q9">
        <v>1.1599999999999824</v>
      </c>
    </row>
    <row r="10" spans="1:17" x14ac:dyDescent="0.3">
      <c r="A10" t="s">
        <v>114</v>
      </c>
      <c r="B10">
        <v>0</v>
      </c>
      <c r="C10">
        <v>3.6656000000000022</v>
      </c>
      <c r="D10">
        <v>4.664299999999999</v>
      </c>
      <c r="E10">
        <v>0</v>
      </c>
      <c r="F10">
        <v>0.66209999999999991</v>
      </c>
      <c r="G10">
        <v>0</v>
      </c>
      <c r="H10">
        <v>0</v>
      </c>
      <c r="I10">
        <v>0</v>
      </c>
      <c r="J10">
        <v>10.2712</v>
      </c>
      <c r="K10">
        <v>7.3351999999999986</v>
      </c>
      <c r="L10">
        <v>0</v>
      </c>
      <c r="M10">
        <v>0.14249999999999999</v>
      </c>
      <c r="N10">
        <v>0.76779999999999959</v>
      </c>
      <c r="O10">
        <v>5.2221000000000002</v>
      </c>
      <c r="P10">
        <v>32.730800000000002</v>
      </c>
      <c r="Q10">
        <v>0.30000000000001137</v>
      </c>
    </row>
    <row r="11" spans="1:17" x14ac:dyDescent="0.3">
      <c r="A11" t="s">
        <v>115</v>
      </c>
      <c r="B11">
        <v>0</v>
      </c>
      <c r="C11">
        <v>5.7915000000000019</v>
      </c>
      <c r="D11">
        <v>0.33289999999999992</v>
      </c>
      <c r="E11">
        <v>0</v>
      </c>
      <c r="F11">
        <v>0.78549999999999998</v>
      </c>
      <c r="G11">
        <v>0</v>
      </c>
      <c r="H11">
        <v>0.61519999999999975</v>
      </c>
      <c r="I11">
        <v>0</v>
      </c>
      <c r="J11">
        <v>0</v>
      </c>
      <c r="K11">
        <v>0</v>
      </c>
      <c r="L11">
        <v>0</v>
      </c>
      <c r="M11">
        <v>0</v>
      </c>
      <c r="N11">
        <v>0.63389999999999946</v>
      </c>
      <c r="O11">
        <v>0</v>
      </c>
      <c r="P11">
        <v>8.1590000000000007</v>
      </c>
      <c r="Q11">
        <v>0.17999999999999261</v>
      </c>
    </row>
    <row r="12" spans="1:17" x14ac:dyDescent="0.3">
      <c r="A12" t="s">
        <v>116</v>
      </c>
      <c r="B12">
        <v>0</v>
      </c>
      <c r="C12">
        <v>5.7843000000000018</v>
      </c>
      <c r="D12">
        <v>0.3847999999999997</v>
      </c>
      <c r="E12">
        <v>0</v>
      </c>
      <c r="F12">
        <v>0.74669999999999992</v>
      </c>
      <c r="G12">
        <v>0</v>
      </c>
      <c r="H12">
        <v>0.60099999999999953</v>
      </c>
      <c r="I12">
        <v>0</v>
      </c>
      <c r="J12">
        <v>0</v>
      </c>
      <c r="K12">
        <v>0</v>
      </c>
      <c r="L12">
        <v>0</v>
      </c>
      <c r="M12">
        <v>0</v>
      </c>
      <c r="N12">
        <v>0.58089999999999942</v>
      </c>
      <c r="O12">
        <v>0</v>
      </c>
      <c r="P12">
        <v>8.0976999999999997</v>
      </c>
      <c r="Q12">
        <v>1.7599999999999909</v>
      </c>
    </row>
    <row r="13" spans="1:17" x14ac:dyDescent="0.3">
      <c r="A13" t="s">
        <v>117</v>
      </c>
      <c r="B13">
        <v>0</v>
      </c>
      <c r="C13">
        <v>2.6173999999999999</v>
      </c>
      <c r="D13">
        <v>0</v>
      </c>
      <c r="E13">
        <v>0</v>
      </c>
      <c r="F13">
        <v>0.69999999999999984</v>
      </c>
      <c r="G13">
        <v>0</v>
      </c>
      <c r="H13">
        <v>0</v>
      </c>
      <c r="I13">
        <v>0</v>
      </c>
      <c r="J13">
        <v>10.381</v>
      </c>
      <c r="K13">
        <v>9.540899999999997</v>
      </c>
      <c r="L13">
        <v>0</v>
      </c>
      <c r="M13">
        <v>0.20130000000000001</v>
      </c>
      <c r="N13">
        <v>0.7131999999999995</v>
      </c>
      <c r="O13">
        <v>5.6400000000000023</v>
      </c>
      <c r="P13">
        <v>29.793799999999997</v>
      </c>
      <c r="Q13">
        <v>0.23000000000001819</v>
      </c>
    </row>
    <row r="14" spans="1:17" x14ac:dyDescent="0.3">
      <c r="A14" t="s">
        <v>118</v>
      </c>
      <c r="B14">
        <v>0</v>
      </c>
      <c r="C14">
        <v>2.8584999999999989</v>
      </c>
      <c r="D14">
        <v>0</v>
      </c>
      <c r="E14">
        <v>0</v>
      </c>
      <c r="F14">
        <v>0.70089999999999986</v>
      </c>
      <c r="G14">
        <v>0</v>
      </c>
      <c r="H14">
        <v>0</v>
      </c>
      <c r="I14">
        <v>0</v>
      </c>
      <c r="J14">
        <v>13.004300000000001</v>
      </c>
      <c r="K14">
        <v>10.371</v>
      </c>
      <c r="L14">
        <v>0.31210000000000049</v>
      </c>
      <c r="M14">
        <v>0.2475999999999999</v>
      </c>
      <c r="N14">
        <v>0.70799999999999985</v>
      </c>
      <c r="O14">
        <v>6.1915999999999984</v>
      </c>
      <c r="P14">
        <v>34.393999999999998</v>
      </c>
      <c r="Q14">
        <v>0.18999999999999773</v>
      </c>
    </row>
    <row r="15" spans="1:17" x14ac:dyDescent="0.3">
      <c r="A15" t="s">
        <v>119</v>
      </c>
      <c r="B15">
        <v>0</v>
      </c>
      <c r="C15">
        <v>5.8159000000000018</v>
      </c>
      <c r="D15">
        <v>0</v>
      </c>
      <c r="E15">
        <v>0</v>
      </c>
      <c r="F15">
        <v>0</v>
      </c>
      <c r="G15">
        <v>0</v>
      </c>
      <c r="H15">
        <v>0.80969999999999986</v>
      </c>
      <c r="I15">
        <v>0</v>
      </c>
      <c r="J15">
        <v>0</v>
      </c>
      <c r="K15">
        <v>0</v>
      </c>
      <c r="L15">
        <v>0</v>
      </c>
      <c r="M15">
        <v>0</v>
      </c>
      <c r="N15">
        <v>0.50489999999999957</v>
      </c>
      <c r="O15">
        <v>5.9643000000000006</v>
      </c>
      <c r="P15">
        <v>13.094800000000003</v>
      </c>
      <c r="Q15">
        <v>4.6099999999999994</v>
      </c>
    </row>
    <row r="16" spans="1:17" x14ac:dyDescent="0.3">
      <c r="A16" t="s">
        <v>120</v>
      </c>
      <c r="B16">
        <v>0</v>
      </c>
      <c r="C16">
        <v>2.5579999999999998</v>
      </c>
      <c r="D16">
        <v>0</v>
      </c>
      <c r="E16">
        <v>0</v>
      </c>
      <c r="F16">
        <v>0.69379999999999997</v>
      </c>
      <c r="G16">
        <v>0</v>
      </c>
      <c r="H16">
        <v>0</v>
      </c>
      <c r="I16">
        <v>0</v>
      </c>
      <c r="J16">
        <v>10.6425</v>
      </c>
      <c r="K16">
        <v>7.8159999999999972</v>
      </c>
      <c r="L16">
        <v>0</v>
      </c>
      <c r="M16">
        <v>0.2199000000000001</v>
      </c>
      <c r="N16">
        <v>0.7323999999999995</v>
      </c>
      <c r="O16">
        <v>5.6730000000000027</v>
      </c>
      <c r="P16">
        <v>28.335599999999996</v>
      </c>
      <c r="Q16">
        <v>0.4299999999999784</v>
      </c>
    </row>
    <row r="17" spans="1:17" x14ac:dyDescent="0.3">
      <c r="A17" t="s">
        <v>121</v>
      </c>
      <c r="B17">
        <v>0</v>
      </c>
      <c r="C17">
        <v>0</v>
      </c>
      <c r="D17">
        <v>0</v>
      </c>
      <c r="E17">
        <v>0</v>
      </c>
      <c r="F17">
        <v>1.2977000000000001</v>
      </c>
      <c r="G17">
        <v>0</v>
      </c>
      <c r="H17">
        <v>0</v>
      </c>
      <c r="I17">
        <v>0</v>
      </c>
      <c r="J17">
        <v>2.4601000000000002</v>
      </c>
      <c r="K17">
        <v>6.0475000000000074</v>
      </c>
      <c r="L17">
        <v>0</v>
      </c>
      <c r="M17">
        <v>0.1208</v>
      </c>
      <c r="N17">
        <v>1.0271999999999999</v>
      </c>
      <c r="O17">
        <v>0.66389999999999971</v>
      </c>
      <c r="P17">
        <v>11.617200000000008</v>
      </c>
      <c r="Q17">
        <v>1.8600000000000136</v>
      </c>
    </row>
    <row r="18" spans="1:17" x14ac:dyDescent="0.3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2.0476999999999999</v>
      </c>
      <c r="L18">
        <v>0</v>
      </c>
      <c r="M18">
        <v>0.1452999999999999</v>
      </c>
      <c r="N18">
        <v>0.50989999999999958</v>
      </c>
      <c r="O18">
        <v>4.5082000000000013</v>
      </c>
      <c r="P18">
        <v>7.2111000000000001</v>
      </c>
      <c r="Q18">
        <v>1</v>
      </c>
    </row>
    <row r="19" spans="1:17" x14ac:dyDescent="0.3">
      <c r="A19" t="s">
        <v>46</v>
      </c>
      <c r="B19">
        <v>0</v>
      </c>
      <c r="C19">
        <v>0</v>
      </c>
      <c r="D19">
        <v>0</v>
      </c>
      <c r="E19">
        <v>2.0309999999999988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0.1321</v>
      </c>
      <c r="N19">
        <v>0.7458999999999999</v>
      </c>
      <c r="O19">
        <v>1.248999999999999</v>
      </c>
      <c r="P19">
        <v>4.1579999999999977</v>
      </c>
      <c r="Q19">
        <v>20.529999999999987</v>
      </c>
    </row>
    <row r="20" spans="1:17" x14ac:dyDescent="0.3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0.86469999999999947</v>
      </c>
      <c r="M20">
        <v>0</v>
      </c>
      <c r="N20">
        <v>0.61679999999999924</v>
      </c>
      <c r="O20">
        <v>4.5056000000000029</v>
      </c>
      <c r="P20">
        <v>5.9871000000000016</v>
      </c>
      <c r="Q20">
        <v>1.5900000000000176</v>
      </c>
    </row>
    <row r="21" spans="1:17" x14ac:dyDescent="0.3">
      <c r="A21" t="s">
        <v>48</v>
      </c>
      <c r="B21">
        <v>0</v>
      </c>
      <c r="C21">
        <v>0</v>
      </c>
      <c r="D21">
        <v>0</v>
      </c>
      <c r="E21">
        <v>5.350800000000004</v>
      </c>
      <c r="F21">
        <v>0</v>
      </c>
      <c r="G21">
        <v>9.7729000000000177</v>
      </c>
      <c r="H21">
        <v>0</v>
      </c>
      <c r="I21">
        <v>0</v>
      </c>
      <c r="J21">
        <v>0</v>
      </c>
      <c r="K21">
        <v>0</v>
      </c>
      <c r="L21">
        <v>0</v>
      </c>
      <c r="M21">
        <v>0.1156999999999999</v>
      </c>
      <c r="N21">
        <v>0</v>
      </c>
      <c r="O21">
        <v>0.94349999999999934</v>
      </c>
      <c r="P21">
        <v>16.182900000000021</v>
      </c>
      <c r="Q21">
        <v>28.11</v>
      </c>
    </row>
    <row r="22" spans="1:17" x14ac:dyDescent="0.3">
      <c r="A22" t="s">
        <v>49</v>
      </c>
      <c r="B22">
        <v>0</v>
      </c>
      <c r="C22">
        <v>2.604900000000002</v>
      </c>
      <c r="D22">
        <v>0</v>
      </c>
      <c r="E22">
        <v>1.728999999999999</v>
      </c>
      <c r="F22">
        <v>0</v>
      </c>
      <c r="G22">
        <v>0</v>
      </c>
      <c r="H22">
        <v>2.2208000000000001</v>
      </c>
      <c r="I22">
        <v>1.1521999999999999</v>
      </c>
      <c r="J22">
        <v>11.495100000000001</v>
      </c>
      <c r="K22">
        <v>4.743000000000003</v>
      </c>
      <c r="L22">
        <v>0</v>
      </c>
      <c r="M22">
        <v>0</v>
      </c>
      <c r="N22">
        <v>0</v>
      </c>
      <c r="O22">
        <v>1.3512</v>
      </c>
      <c r="P22">
        <v>25.296200000000002</v>
      </c>
      <c r="Q22">
        <v>2.7500000000000142</v>
      </c>
    </row>
    <row r="23" spans="1:17" x14ac:dyDescent="0.3">
      <c r="A23" t="s">
        <v>50</v>
      </c>
      <c r="B23">
        <v>0</v>
      </c>
      <c r="C23">
        <v>3.5937000000000041</v>
      </c>
      <c r="D23">
        <v>0.51250000000000018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0.53059999999999963</v>
      </c>
      <c r="O23">
        <v>7.2573000000000016</v>
      </c>
      <c r="P23">
        <v>11.894100000000005</v>
      </c>
      <c r="Q23">
        <v>1.2400000000000091</v>
      </c>
    </row>
    <row r="24" spans="1:17" x14ac:dyDescent="0.3">
      <c r="A24" t="s">
        <v>51</v>
      </c>
      <c r="B24">
        <v>0</v>
      </c>
      <c r="C24">
        <v>5.4458000000000029</v>
      </c>
      <c r="D24">
        <v>0</v>
      </c>
      <c r="E24">
        <v>4.9115000000000011</v>
      </c>
      <c r="F24">
        <v>1.0945999999999989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0.2855000000000002</v>
      </c>
      <c r="N24">
        <v>0.53729999999999922</v>
      </c>
      <c r="O24">
        <v>3.556499999999998</v>
      </c>
      <c r="P24">
        <v>15.831200000000001</v>
      </c>
      <c r="Q24">
        <v>11.590000000000003</v>
      </c>
    </row>
    <row r="25" spans="1:17" x14ac:dyDescent="0.3">
      <c r="A25" t="s">
        <v>122</v>
      </c>
      <c r="B25">
        <v>0</v>
      </c>
      <c r="C25">
        <v>3.858800000000004</v>
      </c>
      <c r="D25">
        <v>8.8280000000000047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9.929999999999993E-2</v>
      </c>
      <c r="N25">
        <v>0.82679999999999998</v>
      </c>
      <c r="O25">
        <v>0.56469999999999987</v>
      </c>
      <c r="P25">
        <v>14.177600000000009</v>
      </c>
      <c r="Q25">
        <v>1.480000000000004</v>
      </c>
    </row>
    <row r="26" spans="1:17" x14ac:dyDescent="0.3">
      <c r="A26" t="s">
        <v>123</v>
      </c>
      <c r="B26">
        <v>0</v>
      </c>
      <c r="C26">
        <v>2.6475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13.31290000000001</v>
      </c>
      <c r="K26">
        <v>6.5919999999999996</v>
      </c>
      <c r="L26">
        <v>0</v>
      </c>
      <c r="M26">
        <v>0.24700000000000011</v>
      </c>
      <c r="N26">
        <v>0.67729999999999946</v>
      </c>
      <c r="O26">
        <v>5.3247999999999989</v>
      </c>
      <c r="P26">
        <v>28.801500000000008</v>
      </c>
      <c r="Q26">
        <v>0</v>
      </c>
    </row>
    <row r="27" spans="1:17" x14ac:dyDescent="0.3">
      <c r="A27" t="s">
        <v>124</v>
      </c>
      <c r="B27">
        <v>0</v>
      </c>
      <c r="C27">
        <v>0</v>
      </c>
      <c r="D27">
        <v>0.23090000000000011</v>
      </c>
      <c r="E27">
        <v>0</v>
      </c>
      <c r="F27">
        <v>0</v>
      </c>
      <c r="G27">
        <v>0</v>
      </c>
      <c r="H27">
        <v>0.3843000000000002</v>
      </c>
      <c r="I27">
        <v>0</v>
      </c>
      <c r="J27">
        <v>0</v>
      </c>
      <c r="K27">
        <v>0</v>
      </c>
      <c r="L27">
        <v>0.46660000000000029</v>
      </c>
      <c r="M27">
        <v>0</v>
      </c>
      <c r="N27">
        <v>0.53339999999999965</v>
      </c>
      <c r="O27">
        <v>6.1983999999999986</v>
      </c>
      <c r="P27">
        <v>7.8135999999999992</v>
      </c>
      <c r="Q27">
        <v>3.5</v>
      </c>
    </row>
    <row r="28" spans="1:17" x14ac:dyDescent="0.3">
      <c r="A28" t="s">
        <v>55</v>
      </c>
      <c r="B28">
        <v>0</v>
      </c>
      <c r="C28">
        <v>6.1910999999999987</v>
      </c>
      <c r="D28">
        <v>0.22500000000000001</v>
      </c>
      <c r="E28">
        <v>0</v>
      </c>
      <c r="F28">
        <v>0.81549999999999967</v>
      </c>
      <c r="G28">
        <v>0</v>
      </c>
      <c r="H28">
        <v>0.55819999999999981</v>
      </c>
      <c r="I28">
        <v>0</v>
      </c>
      <c r="J28">
        <v>0</v>
      </c>
      <c r="K28">
        <v>0</v>
      </c>
      <c r="L28">
        <v>0</v>
      </c>
      <c r="M28">
        <v>0</v>
      </c>
      <c r="N28">
        <v>0.54779999999999962</v>
      </c>
      <c r="O28">
        <v>6.0915999999999997</v>
      </c>
      <c r="P28">
        <v>14.429199999999998</v>
      </c>
      <c r="Q28">
        <v>1.1199999999999903</v>
      </c>
    </row>
    <row r="29" spans="1:17" x14ac:dyDescent="0.3">
      <c r="A29" t="s">
        <v>125</v>
      </c>
      <c r="B29">
        <v>0</v>
      </c>
      <c r="C29">
        <v>0</v>
      </c>
      <c r="D29">
        <v>0.35969999999999991</v>
      </c>
      <c r="E29">
        <v>0</v>
      </c>
      <c r="F29">
        <v>0.91600000000000081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0.51749999999999963</v>
      </c>
      <c r="O29">
        <v>3.9152999999999998</v>
      </c>
      <c r="P29">
        <v>5.7084999999999999</v>
      </c>
      <c r="Q29">
        <v>2.9399999999999977</v>
      </c>
    </row>
    <row r="30" spans="1:17" x14ac:dyDescent="0.3">
      <c r="A30" t="s">
        <v>126</v>
      </c>
      <c r="B30">
        <v>0</v>
      </c>
      <c r="C30">
        <v>5.7957000000000019</v>
      </c>
      <c r="D30">
        <v>0.34619999999999979</v>
      </c>
      <c r="E30">
        <v>0</v>
      </c>
      <c r="F30">
        <v>0.80659999999999987</v>
      </c>
      <c r="G30">
        <v>0</v>
      </c>
      <c r="H30">
        <v>0.61289999999999945</v>
      </c>
      <c r="I30">
        <v>0</v>
      </c>
      <c r="J30">
        <v>0</v>
      </c>
      <c r="K30">
        <v>0</v>
      </c>
      <c r="L30">
        <v>0</v>
      </c>
      <c r="M30">
        <v>0</v>
      </c>
      <c r="N30">
        <v>0.62459999999999949</v>
      </c>
      <c r="O30">
        <v>0</v>
      </c>
      <c r="P30">
        <v>8.1859999999999999</v>
      </c>
      <c r="Q30">
        <v>0.18000000000000682</v>
      </c>
    </row>
    <row r="31" spans="1:17" x14ac:dyDescent="0.3">
      <c r="A31" t="s">
        <v>127</v>
      </c>
      <c r="B31">
        <v>0</v>
      </c>
      <c r="C31">
        <v>5.7575000000000021</v>
      </c>
      <c r="D31">
        <v>0</v>
      </c>
      <c r="E31">
        <v>0</v>
      </c>
      <c r="F31">
        <v>0.77069999999999983</v>
      </c>
      <c r="G31">
        <v>0</v>
      </c>
      <c r="H31">
        <v>0.56589999999999951</v>
      </c>
      <c r="I31">
        <v>0</v>
      </c>
      <c r="J31">
        <v>0</v>
      </c>
      <c r="K31">
        <v>0</v>
      </c>
      <c r="L31">
        <v>0</v>
      </c>
      <c r="M31">
        <v>0</v>
      </c>
      <c r="N31">
        <v>0.58019999999999949</v>
      </c>
      <c r="O31">
        <v>0</v>
      </c>
      <c r="P31">
        <v>7.6743000000000006</v>
      </c>
      <c r="Q31">
        <v>0.10999999999998522</v>
      </c>
    </row>
    <row r="32" spans="1:17" x14ac:dyDescent="0.3">
      <c r="A32" t="s">
        <v>128</v>
      </c>
      <c r="B32">
        <v>0</v>
      </c>
      <c r="C32">
        <v>2.5501999999999998</v>
      </c>
      <c r="D32">
        <v>4.6167999999999987</v>
      </c>
      <c r="E32">
        <v>0</v>
      </c>
      <c r="F32">
        <v>0</v>
      </c>
      <c r="G32">
        <v>0</v>
      </c>
      <c r="H32">
        <v>0</v>
      </c>
      <c r="I32">
        <v>0</v>
      </c>
      <c r="J32">
        <v>9.980000000000004</v>
      </c>
      <c r="K32">
        <v>6.6046999999999967</v>
      </c>
      <c r="L32">
        <v>0</v>
      </c>
      <c r="M32">
        <v>0.13680000000000009</v>
      </c>
      <c r="N32">
        <v>0.75159999999999949</v>
      </c>
      <c r="O32">
        <v>5.3705000000000034</v>
      </c>
      <c r="P32">
        <v>30.010600000000004</v>
      </c>
      <c r="Q32">
        <v>1.1899999999999835</v>
      </c>
    </row>
    <row r="33" spans="1:17" x14ac:dyDescent="0.3">
      <c r="A33" t="s">
        <v>129</v>
      </c>
      <c r="B33">
        <v>0</v>
      </c>
      <c r="C33">
        <v>2.4754999999999989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3.27</v>
      </c>
      <c r="P33">
        <v>5.7454999999999989</v>
      </c>
      <c r="Q33">
        <v>1.3099999999999739</v>
      </c>
    </row>
    <row r="34" spans="1:17" x14ac:dyDescent="0.3">
      <c r="A34" t="s">
        <v>130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1.313800000000001</v>
      </c>
      <c r="O34">
        <v>1.886200000000001</v>
      </c>
      <c r="P34">
        <v>3.200000000000002</v>
      </c>
      <c r="Q34">
        <v>0.12000000000000455</v>
      </c>
    </row>
    <row r="35" spans="1:17" x14ac:dyDescent="0.3">
      <c r="A35" t="s">
        <v>131</v>
      </c>
      <c r="B35">
        <v>0</v>
      </c>
      <c r="C35">
        <v>4.6120000000000054</v>
      </c>
      <c r="D35">
        <v>0</v>
      </c>
      <c r="E35">
        <v>0</v>
      </c>
      <c r="F35">
        <v>0</v>
      </c>
      <c r="G35">
        <v>0</v>
      </c>
      <c r="H35">
        <v>0</v>
      </c>
      <c r="I35">
        <v>2.2766999999999999</v>
      </c>
      <c r="J35">
        <v>0</v>
      </c>
      <c r="K35">
        <v>0</v>
      </c>
      <c r="L35">
        <v>6.3044000000000047</v>
      </c>
      <c r="M35">
        <v>0</v>
      </c>
      <c r="N35">
        <v>0</v>
      </c>
      <c r="O35">
        <v>5.5425000000000004</v>
      </c>
      <c r="P35">
        <v>18.735600000000012</v>
      </c>
      <c r="Q35">
        <v>2.0500000000000114</v>
      </c>
    </row>
    <row r="36" spans="1:17" x14ac:dyDescent="0.3">
      <c r="A36" t="s">
        <v>132</v>
      </c>
      <c r="B36">
        <v>0</v>
      </c>
      <c r="C36">
        <v>4.7194000000000047</v>
      </c>
      <c r="D36">
        <v>1.576499999999998</v>
      </c>
      <c r="E36">
        <v>0</v>
      </c>
      <c r="F36">
        <v>0</v>
      </c>
      <c r="G36">
        <v>0</v>
      </c>
      <c r="H36">
        <v>0</v>
      </c>
      <c r="I36">
        <v>2.757299999999999</v>
      </c>
      <c r="J36">
        <v>0</v>
      </c>
      <c r="K36">
        <v>0</v>
      </c>
      <c r="L36">
        <v>0</v>
      </c>
      <c r="M36">
        <v>0</v>
      </c>
      <c r="N36">
        <v>0</v>
      </c>
      <c r="O36">
        <v>6.3154999999999983</v>
      </c>
      <c r="P36">
        <v>15.3687</v>
      </c>
      <c r="Q36">
        <v>1.2999999999999972</v>
      </c>
    </row>
    <row r="37" spans="1:17" x14ac:dyDescent="0.3">
      <c r="A37" t="s">
        <v>133</v>
      </c>
      <c r="B37">
        <v>0</v>
      </c>
      <c r="C37">
        <v>3.0773000000000019</v>
      </c>
      <c r="D37">
        <v>1.540899999999999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0.65159999999999951</v>
      </c>
      <c r="O37">
        <v>1.797200000000001</v>
      </c>
      <c r="P37">
        <v>7.0670000000000011</v>
      </c>
      <c r="Q37">
        <v>1.5700000000000074</v>
      </c>
    </row>
    <row r="38" spans="1:17" x14ac:dyDescent="0.3">
      <c r="A38" t="s">
        <v>134</v>
      </c>
      <c r="B38">
        <v>0</v>
      </c>
      <c r="C38">
        <v>2.5486</v>
      </c>
      <c r="D38">
        <v>0</v>
      </c>
      <c r="E38">
        <v>0</v>
      </c>
      <c r="F38">
        <v>1.950199999999999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0.26250000000000012</v>
      </c>
      <c r="N38">
        <v>1.2156000000000009</v>
      </c>
      <c r="O38">
        <v>2.2612000000000001</v>
      </c>
      <c r="P38">
        <v>8.2381000000000011</v>
      </c>
      <c r="Q38">
        <v>1.3400000000000176</v>
      </c>
    </row>
    <row r="39" spans="1:17" x14ac:dyDescent="0.3">
      <c r="A39" t="s">
        <v>135</v>
      </c>
      <c r="B39">
        <v>0</v>
      </c>
      <c r="C39">
        <v>3.2648000000000019</v>
      </c>
      <c r="D39">
        <v>0</v>
      </c>
      <c r="E39">
        <v>0</v>
      </c>
      <c r="F39">
        <v>0</v>
      </c>
      <c r="G39">
        <v>0</v>
      </c>
      <c r="H39">
        <v>1.0653999999999999</v>
      </c>
      <c r="I39">
        <v>0</v>
      </c>
      <c r="J39">
        <v>0</v>
      </c>
      <c r="K39">
        <v>0</v>
      </c>
      <c r="L39">
        <v>0</v>
      </c>
      <c r="M39">
        <v>0.35560000000000008</v>
      </c>
      <c r="N39">
        <v>0.72439999999999982</v>
      </c>
      <c r="O39">
        <v>2.2734000000000001</v>
      </c>
      <c r="P39">
        <v>7.683600000000002</v>
      </c>
      <c r="Q39">
        <v>4.0000000000006253E-2</v>
      </c>
    </row>
    <row r="40" spans="1:17" x14ac:dyDescent="0.3">
      <c r="A40" t="s">
        <v>136</v>
      </c>
      <c r="B40">
        <v>0</v>
      </c>
      <c r="C40">
        <v>2.4914999999999998</v>
      </c>
      <c r="D40">
        <v>0</v>
      </c>
      <c r="E40">
        <v>0</v>
      </c>
      <c r="F40">
        <v>0.84940000000000027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0.53359999999999952</v>
      </c>
      <c r="O40">
        <v>6.0566000000000022</v>
      </c>
      <c r="P40">
        <v>9.9311000000000007</v>
      </c>
      <c r="Q40">
        <v>2.480000000000004</v>
      </c>
    </row>
    <row r="41" spans="1:17" x14ac:dyDescent="0.3">
      <c r="A41" t="s">
        <v>68</v>
      </c>
      <c r="B41">
        <v>0</v>
      </c>
      <c r="C41">
        <v>2.1108999999999991</v>
      </c>
      <c r="D41">
        <v>0.34290000000000032</v>
      </c>
      <c r="E41">
        <v>0</v>
      </c>
      <c r="F41">
        <v>1.8039999999999989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0.24360000000000009</v>
      </c>
      <c r="N41">
        <v>1.0923</v>
      </c>
      <c r="O41">
        <v>3.6067</v>
      </c>
      <c r="P41">
        <v>9.2003999999999984</v>
      </c>
      <c r="Q41">
        <v>3.7900000000000063</v>
      </c>
    </row>
    <row r="42" spans="1:17" x14ac:dyDescent="0.3">
      <c r="A42" t="s">
        <v>69</v>
      </c>
      <c r="B42">
        <v>0</v>
      </c>
      <c r="C42">
        <v>0</v>
      </c>
      <c r="D42">
        <v>0</v>
      </c>
      <c r="E42">
        <v>0</v>
      </c>
      <c r="F42">
        <v>0.70630000000000026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0.5176999999999996</v>
      </c>
      <c r="O42">
        <v>7.9086999999999987</v>
      </c>
      <c r="P42">
        <v>9.132699999999998</v>
      </c>
      <c r="Q42">
        <v>2.3700000000000188</v>
      </c>
    </row>
    <row r="43" spans="1:17" x14ac:dyDescent="0.3">
      <c r="A43" t="s">
        <v>137</v>
      </c>
      <c r="B43">
        <v>0</v>
      </c>
      <c r="C43">
        <v>4.797400000000005</v>
      </c>
      <c r="D43">
        <v>0</v>
      </c>
      <c r="E43">
        <v>0</v>
      </c>
      <c r="F43">
        <v>0.82699999999999985</v>
      </c>
      <c r="G43">
        <v>0</v>
      </c>
      <c r="H43">
        <v>0.9227000000000003</v>
      </c>
      <c r="I43">
        <v>0</v>
      </c>
      <c r="J43">
        <v>0</v>
      </c>
      <c r="K43">
        <v>0</v>
      </c>
      <c r="L43">
        <v>0</v>
      </c>
      <c r="M43">
        <v>0</v>
      </c>
      <c r="N43">
        <v>0.54979999999999951</v>
      </c>
      <c r="O43">
        <v>0</v>
      </c>
      <c r="P43">
        <v>7.0969000000000051</v>
      </c>
      <c r="Q43">
        <v>2.0000000000010232E-2</v>
      </c>
    </row>
    <row r="44" spans="1:17" x14ac:dyDescent="0.3">
      <c r="A44" t="s">
        <v>71</v>
      </c>
      <c r="B44">
        <v>0</v>
      </c>
      <c r="C44">
        <v>0</v>
      </c>
      <c r="D44">
        <v>0.35380000000000023</v>
      </c>
      <c r="E44">
        <v>0</v>
      </c>
      <c r="F44">
        <v>0.78859999999999986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0.64189999999999969</v>
      </c>
      <c r="O44">
        <v>6.5252999999999979</v>
      </c>
      <c r="P44">
        <v>8.3095999999999979</v>
      </c>
      <c r="Q44">
        <v>1.4299999999999926</v>
      </c>
    </row>
    <row r="45" spans="1:17" x14ac:dyDescent="0.3">
      <c r="A45" t="s">
        <v>72</v>
      </c>
      <c r="B45">
        <v>0</v>
      </c>
      <c r="C45">
        <v>1.8751999999999991</v>
      </c>
      <c r="D45">
        <v>0.35539999999999983</v>
      </c>
      <c r="E45">
        <v>0</v>
      </c>
      <c r="F45">
        <v>0.97110000000000052</v>
      </c>
      <c r="G45">
        <v>0</v>
      </c>
      <c r="H45">
        <v>0.4375</v>
      </c>
      <c r="I45">
        <v>0</v>
      </c>
      <c r="J45">
        <v>0</v>
      </c>
      <c r="K45">
        <v>0</v>
      </c>
      <c r="L45">
        <v>0</v>
      </c>
      <c r="M45">
        <v>0</v>
      </c>
      <c r="N45">
        <v>0.58949999999999958</v>
      </c>
      <c r="O45">
        <v>7.7432999999999979</v>
      </c>
      <c r="P45">
        <v>11.971999999999998</v>
      </c>
      <c r="Q45">
        <v>1.2400000000000091</v>
      </c>
    </row>
    <row r="46" spans="1:17" x14ac:dyDescent="0.3">
      <c r="A46" t="s">
        <v>73</v>
      </c>
      <c r="B46">
        <v>0</v>
      </c>
      <c r="C46">
        <v>3.5726000000000049</v>
      </c>
      <c r="D46">
        <v>0.47119999999999979</v>
      </c>
      <c r="E46">
        <v>0</v>
      </c>
      <c r="F46">
        <v>0.82709999999999995</v>
      </c>
      <c r="G46">
        <v>0</v>
      </c>
      <c r="H46">
        <v>0</v>
      </c>
      <c r="I46">
        <v>5.0372999999999957</v>
      </c>
      <c r="J46">
        <v>0</v>
      </c>
      <c r="K46">
        <v>0</v>
      </c>
      <c r="L46">
        <v>0</v>
      </c>
      <c r="M46">
        <v>0</v>
      </c>
      <c r="N46">
        <v>0.59609999999999963</v>
      </c>
      <c r="O46">
        <v>7.7173000000000016</v>
      </c>
      <c r="P46">
        <v>18.221600000000002</v>
      </c>
      <c r="Q46">
        <v>1.4300000000000068</v>
      </c>
    </row>
    <row r="47" spans="1:17" x14ac:dyDescent="0.3">
      <c r="A47" t="s">
        <v>74</v>
      </c>
      <c r="B47">
        <v>0</v>
      </c>
      <c r="C47">
        <v>2.9717000000000038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1.0018</v>
      </c>
      <c r="O47">
        <v>5.5305</v>
      </c>
      <c r="P47">
        <v>9.5040000000000049</v>
      </c>
      <c r="Q47">
        <v>6.2900000000000063</v>
      </c>
    </row>
    <row r="48" spans="1:17" x14ac:dyDescent="0.3">
      <c r="A48" t="s">
        <v>138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1.4047000000000001</v>
      </c>
      <c r="I48">
        <v>0</v>
      </c>
      <c r="J48">
        <v>0</v>
      </c>
      <c r="K48">
        <v>0</v>
      </c>
      <c r="L48">
        <v>0</v>
      </c>
      <c r="M48">
        <v>0</v>
      </c>
      <c r="N48">
        <v>0.46019999999999961</v>
      </c>
      <c r="O48">
        <v>2.7357</v>
      </c>
      <c r="P48">
        <v>4.6006</v>
      </c>
      <c r="Q48">
        <v>1.9900000000000091</v>
      </c>
    </row>
    <row r="49" spans="1:17" x14ac:dyDescent="0.3">
      <c r="A49" t="s">
        <v>139</v>
      </c>
      <c r="B49">
        <v>0</v>
      </c>
      <c r="C49">
        <v>0</v>
      </c>
      <c r="D49">
        <v>0</v>
      </c>
      <c r="E49">
        <v>3.5997000000000008</v>
      </c>
      <c r="F49">
        <v>0</v>
      </c>
      <c r="G49">
        <v>0</v>
      </c>
      <c r="H49">
        <v>1.7138</v>
      </c>
      <c r="I49">
        <v>0</v>
      </c>
      <c r="J49">
        <v>0</v>
      </c>
      <c r="K49">
        <v>0</v>
      </c>
      <c r="L49">
        <v>2.531299999999999</v>
      </c>
      <c r="M49">
        <v>0.3614</v>
      </c>
      <c r="N49">
        <v>0.50309999999999955</v>
      </c>
      <c r="O49">
        <v>2.5224000000000011</v>
      </c>
      <c r="P49">
        <v>11.231700000000002</v>
      </c>
      <c r="Q49">
        <v>2.1000000000000085</v>
      </c>
    </row>
    <row r="50" spans="1:17" x14ac:dyDescent="0.3">
      <c r="A50" t="s">
        <v>140</v>
      </c>
      <c r="B50">
        <v>0</v>
      </c>
      <c r="C50">
        <v>3.643100000000004</v>
      </c>
      <c r="D50">
        <v>0.44319999999999993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10.533899999999999</v>
      </c>
      <c r="M50">
        <v>0</v>
      </c>
      <c r="N50">
        <v>0.5076999999999996</v>
      </c>
      <c r="O50">
        <v>6.8129999999999997</v>
      </c>
      <c r="P50">
        <v>21.940900000000003</v>
      </c>
      <c r="Q50">
        <v>5.3199999999999932</v>
      </c>
    </row>
    <row r="51" spans="1:17" x14ac:dyDescent="0.3">
      <c r="A51" t="s">
        <v>141</v>
      </c>
      <c r="B51">
        <v>0</v>
      </c>
      <c r="C51">
        <v>2.412700000000001</v>
      </c>
      <c r="D51">
        <v>1.4623999999999999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0.48699999999999949</v>
      </c>
      <c r="O51">
        <v>5.3815999999999997</v>
      </c>
      <c r="P51">
        <v>9.7437000000000005</v>
      </c>
      <c r="Q51">
        <v>3.3299999999999983</v>
      </c>
    </row>
    <row r="52" spans="1:17" x14ac:dyDescent="0.3">
      <c r="A52" t="s">
        <v>142</v>
      </c>
      <c r="B52">
        <v>0</v>
      </c>
      <c r="C52">
        <v>0</v>
      </c>
      <c r="D52">
        <v>0</v>
      </c>
      <c r="E52">
        <v>0</v>
      </c>
      <c r="F52">
        <v>1.265300000000001</v>
      </c>
      <c r="G52">
        <v>0</v>
      </c>
      <c r="H52">
        <v>0</v>
      </c>
      <c r="I52">
        <v>0</v>
      </c>
      <c r="J52">
        <v>0</v>
      </c>
      <c r="K52">
        <v>0</v>
      </c>
      <c r="L52">
        <v>1.759499999999999</v>
      </c>
      <c r="M52">
        <v>0</v>
      </c>
      <c r="N52">
        <v>0.96330000000000038</v>
      </c>
      <c r="O52">
        <v>2.3098999999999998</v>
      </c>
      <c r="P52">
        <v>6.298</v>
      </c>
      <c r="Q52">
        <v>0.87999999999999545</v>
      </c>
    </row>
    <row r="53" spans="1:17" x14ac:dyDescent="0.3">
      <c r="A53" t="s">
        <v>80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1.0380999999999989</v>
      </c>
      <c r="I53">
        <v>0</v>
      </c>
      <c r="J53">
        <v>0</v>
      </c>
      <c r="K53">
        <v>0</v>
      </c>
      <c r="L53">
        <v>0.25879999999999997</v>
      </c>
      <c r="M53">
        <v>0</v>
      </c>
      <c r="N53">
        <v>0.45979999999999949</v>
      </c>
      <c r="O53">
        <v>4.3124000000000038</v>
      </c>
      <c r="P53">
        <v>6.0691000000000024</v>
      </c>
      <c r="Q53">
        <v>1.6600000000000108</v>
      </c>
    </row>
    <row r="54" spans="1:17" x14ac:dyDescent="0.3">
      <c r="A54" t="s">
        <v>81</v>
      </c>
      <c r="B54">
        <v>0</v>
      </c>
      <c r="C54">
        <v>2.7716000000000012</v>
      </c>
      <c r="D54">
        <v>0</v>
      </c>
      <c r="E54">
        <v>1.9078000000000011</v>
      </c>
      <c r="F54">
        <v>0</v>
      </c>
      <c r="G54">
        <v>0</v>
      </c>
      <c r="H54">
        <v>1.041499999999999</v>
      </c>
      <c r="I54">
        <v>0</v>
      </c>
      <c r="J54">
        <v>0</v>
      </c>
      <c r="K54">
        <v>0</v>
      </c>
      <c r="L54">
        <v>0</v>
      </c>
      <c r="M54">
        <v>0</v>
      </c>
      <c r="N54">
        <v>1.0650000000000011</v>
      </c>
      <c r="O54">
        <v>2.5697000000000001</v>
      </c>
      <c r="P54">
        <v>9.3556000000000026</v>
      </c>
      <c r="Q54">
        <v>1.3699999999999903</v>
      </c>
    </row>
    <row r="55" spans="1:17" x14ac:dyDescent="0.3">
      <c r="A55" t="s">
        <v>82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1.9360999999999999</v>
      </c>
      <c r="I55">
        <v>0</v>
      </c>
      <c r="J55">
        <v>0</v>
      </c>
      <c r="K55">
        <v>0</v>
      </c>
      <c r="L55">
        <v>0</v>
      </c>
      <c r="M55">
        <v>0</v>
      </c>
      <c r="N55">
        <v>0.54779999999999962</v>
      </c>
      <c r="O55">
        <v>5.7774999999999999</v>
      </c>
      <c r="P55">
        <v>8.2613999999999983</v>
      </c>
      <c r="Q55">
        <v>2.7400000000000091</v>
      </c>
    </row>
    <row r="56" spans="1:17" x14ac:dyDescent="0.3">
      <c r="A56" t="s">
        <v>83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1.243900000000002</v>
      </c>
      <c r="J56">
        <v>0</v>
      </c>
      <c r="K56">
        <v>0</v>
      </c>
      <c r="L56">
        <v>0</v>
      </c>
      <c r="M56">
        <v>0</v>
      </c>
      <c r="N56">
        <v>0</v>
      </c>
      <c r="O56">
        <v>2.091600000000001</v>
      </c>
      <c r="P56">
        <v>3.3355000000000032</v>
      </c>
      <c r="Q56">
        <v>0.83000000000001251</v>
      </c>
    </row>
    <row r="57" spans="1:17" x14ac:dyDescent="0.3">
      <c r="A57" t="s">
        <v>143</v>
      </c>
      <c r="B57">
        <v>0</v>
      </c>
      <c r="C57">
        <v>2.7172000000000032</v>
      </c>
      <c r="D57">
        <v>1.575299999999999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0.98270000000000024</v>
      </c>
      <c r="O57">
        <v>5.4694999999999991</v>
      </c>
      <c r="P57">
        <v>10.744700000000002</v>
      </c>
      <c r="Q57">
        <v>4.5000000000000142</v>
      </c>
    </row>
    <row r="58" spans="1:17" x14ac:dyDescent="0.3">
      <c r="A58" t="s">
        <v>144</v>
      </c>
      <c r="B58">
        <v>0</v>
      </c>
      <c r="C58">
        <v>2.589900000000001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0.60049999999999937</v>
      </c>
      <c r="O58">
        <v>2.3045</v>
      </c>
      <c r="P58">
        <v>5.4949000000000003</v>
      </c>
      <c r="Q58">
        <v>1.7600000000000051</v>
      </c>
    </row>
    <row r="59" spans="1:17" x14ac:dyDescent="0.3">
      <c r="A59" t="s">
        <v>145</v>
      </c>
      <c r="B59">
        <v>0</v>
      </c>
      <c r="C59">
        <v>3.7422000000000049</v>
      </c>
      <c r="D59">
        <v>0.45519999999999988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0.59839999999999938</v>
      </c>
      <c r="O59">
        <v>10.621700000000001</v>
      </c>
      <c r="P59">
        <v>15.417500000000004</v>
      </c>
      <c r="Q59">
        <v>9.8299999999999983</v>
      </c>
    </row>
    <row r="60" spans="1:17" x14ac:dyDescent="0.3">
      <c r="A60" t="s">
        <v>146</v>
      </c>
      <c r="B60">
        <v>0</v>
      </c>
      <c r="C60">
        <v>2.3953000000000011</v>
      </c>
      <c r="D60">
        <v>0.38219999999999987</v>
      </c>
      <c r="E60">
        <v>0</v>
      </c>
      <c r="F60">
        <v>0</v>
      </c>
      <c r="G60">
        <v>0</v>
      </c>
      <c r="H60">
        <v>1.3887999999999989</v>
      </c>
      <c r="I60">
        <v>0</v>
      </c>
      <c r="J60">
        <v>0</v>
      </c>
      <c r="K60">
        <v>0</v>
      </c>
      <c r="L60">
        <v>0</v>
      </c>
      <c r="M60">
        <v>0</v>
      </c>
      <c r="N60">
        <v>0.52659999999999951</v>
      </c>
      <c r="O60">
        <v>6.8332999999999977</v>
      </c>
      <c r="P60">
        <v>11.526199999999996</v>
      </c>
      <c r="Q60">
        <v>3.0599999999999881</v>
      </c>
    </row>
    <row r="61" spans="1:17" x14ac:dyDescent="0.3">
      <c r="A61" t="s">
        <v>147</v>
      </c>
      <c r="B61">
        <v>0</v>
      </c>
      <c r="C61">
        <v>2.1019999999999999</v>
      </c>
      <c r="D61">
        <v>0.34280000000000022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5.672299999999999</v>
      </c>
      <c r="P61">
        <v>8.1170999999999989</v>
      </c>
      <c r="Q61">
        <v>4.6700000000000159</v>
      </c>
    </row>
    <row r="62" spans="1:17" x14ac:dyDescent="0.3">
      <c r="A62" t="s">
        <v>148</v>
      </c>
      <c r="B62">
        <v>0</v>
      </c>
      <c r="C62">
        <v>1.7874999999999981</v>
      </c>
      <c r="D62">
        <v>0.40500000000000042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9.4242999999999952</v>
      </c>
      <c r="L62">
        <v>0</v>
      </c>
      <c r="M62">
        <v>0.48479999999999962</v>
      </c>
      <c r="N62">
        <v>0.98419999999999996</v>
      </c>
      <c r="O62">
        <v>7.1951999999999998</v>
      </c>
      <c r="P62">
        <v>20.280999999999992</v>
      </c>
      <c r="Q62">
        <v>8.2999999999999972</v>
      </c>
    </row>
    <row r="63" spans="1:17" x14ac:dyDescent="0.3">
      <c r="A63" t="s">
        <v>149</v>
      </c>
      <c r="B63">
        <v>0</v>
      </c>
      <c r="C63">
        <v>0</v>
      </c>
      <c r="D63">
        <v>0.49240000000000012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0.70509999999999973</v>
      </c>
      <c r="O63">
        <v>9.6930000000000049</v>
      </c>
      <c r="P63">
        <v>10.890500000000005</v>
      </c>
      <c r="Q63">
        <v>5.9200000000000159</v>
      </c>
    </row>
    <row r="64" spans="1:17" x14ac:dyDescent="0.3">
      <c r="A64" t="s">
        <v>150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0.9441999999999996</v>
      </c>
      <c r="I64">
        <v>0</v>
      </c>
      <c r="J64">
        <v>0</v>
      </c>
      <c r="K64">
        <v>0</v>
      </c>
      <c r="L64">
        <v>0.34170000000000023</v>
      </c>
      <c r="M64">
        <v>0</v>
      </c>
      <c r="N64">
        <v>0.60739999999999927</v>
      </c>
      <c r="O64">
        <v>2.4097</v>
      </c>
      <c r="P64">
        <v>4.302999999999999</v>
      </c>
      <c r="Q64">
        <v>1.75</v>
      </c>
    </row>
    <row r="65" spans="1:17" x14ac:dyDescent="0.3">
      <c r="A65" t="s">
        <v>151</v>
      </c>
      <c r="B65">
        <v>0</v>
      </c>
      <c r="C65">
        <v>2.1574</v>
      </c>
      <c r="D65">
        <v>0</v>
      </c>
      <c r="E65">
        <v>0</v>
      </c>
      <c r="F65">
        <v>0</v>
      </c>
      <c r="G65">
        <v>0</v>
      </c>
      <c r="H65">
        <v>1.3102</v>
      </c>
      <c r="I65">
        <v>0</v>
      </c>
      <c r="J65">
        <v>0</v>
      </c>
      <c r="K65">
        <v>0</v>
      </c>
      <c r="L65">
        <v>0</v>
      </c>
      <c r="M65">
        <v>0</v>
      </c>
      <c r="N65">
        <v>0.78629999999999955</v>
      </c>
      <c r="O65">
        <v>5.8547999999999956</v>
      </c>
      <c r="P65">
        <v>10.108699999999995</v>
      </c>
      <c r="Q65">
        <v>0.32999999999999829</v>
      </c>
    </row>
    <row r="66" spans="1:17" x14ac:dyDescent="0.3">
      <c r="A66" t="s">
        <v>152</v>
      </c>
      <c r="B66">
        <v>0</v>
      </c>
      <c r="C66">
        <v>2.4881000000000002</v>
      </c>
      <c r="D66">
        <v>0.44240000000000018</v>
      </c>
      <c r="E66">
        <v>4.7961999999999962</v>
      </c>
      <c r="F66">
        <v>0</v>
      </c>
      <c r="G66">
        <v>0</v>
      </c>
      <c r="H66">
        <v>1.4616</v>
      </c>
      <c r="I66">
        <v>0</v>
      </c>
      <c r="J66">
        <v>0</v>
      </c>
      <c r="K66">
        <v>7.800799999999998</v>
      </c>
      <c r="L66">
        <v>0</v>
      </c>
      <c r="M66">
        <v>0</v>
      </c>
      <c r="N66">
        <v>0.49359999999999971</v>
      </c>
      <c r="O66">
        <v>6.7889999999999997</v>
      </c>
      <c r="P66">
        <v>24.271699999999996</v>
      </c>
      <c r="Q66">
        <v>3.0799999999999983</v>
      </c>
    </row>
    <row r="67" spans="1:17" x14ac:dyDescent="0.3">
      <c r="A67" t="s">
        <v>153</v>
      </c>
      <c r="B67">
        <v>0</v>
      </c>
      <c r="C67">
        <v>0</v>
      </c>
      <c r="D67">
        <v>0.37129999999999991</v>
      </c>
      <c r="E67">
        <v>0</v>
      </c>
      <c r="F67">
        <v>0.6629999999999997</v>
      </c>
      <c r="G67">
        <v>0</v>
      </c>
      <c r="H67">
        <v>0.33400000000000019</v>
      </c>
      <c r="I67">
        <v>0</v>
      </c>
      <c r="J67">
        <v>0</v>
      </c>
      <c r="K67">
        <v>0</v>
      </c>
      <c r="L67">
        <v>0</v>
      </c>
      <c r="M67">
        <v>0.26979999999999987</v>
      </c>
      <c r="N67">
        <v>0.55389999999999961</v>
      </c>
      <c r="O67">
        <v>7.7850000000000001</v>
      </c>
      <c r="P67">
        <v>9.9770000000000003</v>
      </c>
      <c r="Q67">
        <v>3.6199999999999903</v>
      </c>
    </row>
    <row r="68" spans="1:17" x14ac:dyDescent="0.3">
      <c r="A68" t="s">
        <v>95</v>
      </c>
      <c r="B68">
        <v>0</v>
      </c>
      <c r="C68">
        <v>3.8434000000000008</v>
      </c>
      <c r="D68">
        <v>0.27720000000000011</v>
      </c>
      <c r="E68">
        <v>0</v>
      </c>
      <c r="F68">
        <v>0.78939999999999999</v>
      </c>
      <c r="G68">
        <v>0</v>
      </c>
      <c r="H68">
        <v>0.67679999999999918</v>
      </c>
      <c r="I68">
        <v>0</v>
      </c>
      <c r="J68">
        <v>0</v>
      </c>
      <c r="K68">
        <v>0</v>
      </c>
      <c r="L68">
        <v>0</v>
      </c>
      <c r="M68">
        <v>0.45709999999999967</v>
      </c>
      <c r="N68">
        <v>0.57739999999999936</v>
      </c>
      <c r="O68">
        <v>5.5299000000000023</v>
      </c>
      <c r="P68">
        <v>12.151200000000001</v>
      </c>
      <c r="Q68">
        <v>7.7599999999999909</v>
      </c>
    </row>
    <row r="69" spans="1:17" x14ac:dyDescent="0.3">
      <c r="A69" t="s">
        <v>96</v>
      </c>
      <c r="B69">
        <v>0</v>
      </c>
      <c r="C69">
        <v>3.7707999999999999</v>
      </c>
      <c r="D69">
        <v>0.30590000000000012</v>
      </c>
      <c r="E69">
        <v>0</v>
      </c>
      <c r="F69">
        <v>0.81779999999999997</v>
      </c>
      <c r="G69">
        <v>0</v>
      </c>
      <c r="H69">
        <v>0.77239999999999942</v>
      </c>
      <c r="I69">
        <v>0</v>
      </c>
      <c r="J69">
        <v>0</v>
      </c>
      <c r="K69">
        <v>0</v>
      </c>
      <c r="L69">
        <v>2.785200000000001</v>
      </c>
      <c r="M69">
        <v>0.47129999999999977</v>
      </c>
      <c r="N69">
        <v>0.59039999999999937</v>
      </c>
      <c r="O69">
        <v>5.2815000000000012</v>
      </c>
      <c r="P69">
        <v>14.795299999999999</v>
      </c>
      <c r="Q69">
        <v>7.5300000000000011</v>
      </c>
    </row>
    <row r="70" spans="1:17" x14ac:dyDescent="0.3">
      <c r="A70" t="s">
        <v>97</v>
      </c>
      <c r="B70">
        <v>0</v>
      </c>
      <c r="C70">
        <v>3.494700000000003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0.45169999999999971</v>
      </c>
      <c r="O70">
        <v>5.9698999999999991</v>
      </c>
      <c r="P70">
        <v>9.9163000000000014</v>
      </c>
      <c r="Q70">
        <v>1.2400000000000091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BlackFriday</cp:lastModifiedBy>
  <dcterms:created xsi:type="dcterms:W3CDTF">2022-09-16T11:18:07Z</dcterms:created>
  <dcterms:modified xsi:type="dcterms:W3CDTF">2022-09-16T15:35:09Z</dcterms:modified>
</cp:coreProperties>
</file>