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228\Desktop\2020数模国赛\"/>
    </mc:Choice>
  </mc:AlternateContent>
  <xr:revisionPtr revIDLastSave="0" documentId="13_ncr:1_{6E8E6A10-9B16-4CE6-8FE6-A2E8DCA106F0}" xr6:coauthVersionLast="45" xr6:coauthVersionMax="45" xr10:uidLastSave="{00000000-0000-0000-0000-000000000000}"/>
  <bookViews>
    <workbookView xWindow="-108" yWindow="-108" windowWidth="23256" windowHeight="12576" activeTab="1" xr2:uid="{8ECB3D91-0BC6-4BB1-9772-4DACEB857AC2}"/>
  </bookViews>
  <sheets>
    <sheet name="分类" sheetId="2" r:id="rId1"/>
    <sheet name="行业分布" sheetId="7" r:id="rId2"/>
    <sheet name="均值" sheetId="3" r:id="rId3"/>
    <sheet name="均值（不量化）" sheetId="5" r:id="rId4"/>
    <sheet name="排序" sheetId="4" r:id="rId5"/>
    <sheet name="分行业扇形图" sheetId="6" r:id="rId6"/>
  </sheets>
  <definedNames>
    <definedName name="_xlnm._FilterDatabase" localSheetId="2" hidden="1">均值!$A$1:$X$54</definedName>
    <definedName name="_xlnm._FilterDatabase" localSheetId="4" hidden="1">排序!$H$2:$M$7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3" l="1"/>
  <c r="O56" i="3"/>
  <c r="L8" i="4" l="1"/>
  <c r="X5" i="3"/>
  <c r="T21" i="3"/>
  <c r="L22" i="3"/>
  <c r="H23" i="3"/>
  <c r="D8" i="3"/>
  <c r="C8" i="3"/>
  <c r="S21" i="3"/>
  <c r="K22" i="3"/>
  <c r="G23" i="3"/>
  <c r="E8" i="4"/>
  <c r="W5" i="3"/>
</calcChain>
</file>

<file path=xl/sharedStrings.xml><?xml version="1.0" encoding="utf-8"?>
<sst xmlns="http://schemas.openxmlformats.org/spreadsheetml/2006/main" count="1189" uniqueCount="254">
  <si>
    <t>农、林、牧、渔业</t>
    <phoneticPr fontId="2" type="noConversion"/>
  </si>
  <si>
    <t>制造业</t>
    <phoneticPr fontId="2" type="noConversion"/>
  </si>
  <si>
    <t>专业、科学与技术</t>
    <phoneticPr fontId="2" type="noConversion"/>
  </si>
  <si>
    <t>服务业</t>
    <phoneticPr fontId="2" type="noConversion"/>
  </si>
  <si>
    <t>建筑业</t>
    <phoneticPr fontId="2" type="noConversion"/>
  </si>
  <si>
    <t>E1</t>
    <phoneticPr fontId="4" type="noConversion"/>
  </si>
  <si>
    <t>***电器销售有限公司</t>
    <phoneticPr fontId="4" type="noConversion"/>
  </si>
  <si>
    <t>A</t>
  </si>
  <si>
    <t>否</t>
  </si>
  <si>
    <t>E2</t>
    <phoneticPr fontId="4" type="noConversion"/>
  </si>
  <si>
    <t>***技术有限责任公司</t>
    <phoneticPr fontId="4" type="noConversion"/>
  </si>
  <si>
    <t>E3</t>
    <phoneticPr fontId="4" type="noConversion"/>
  </si>
  <si>
    <t>***电子(中国)有限公司***分公司</t>
  </si>
  <si>
    <t>C</t>
  </si>
  <si>
    <t>E4</t>
  </si>
  <si>
    <t>***发展有限责任公司</t>
    <phoneticPr fontId="4" type="noConversion"/>
  </si>
  <si>
    <t>E5</t>
  </si>
  <si>
    <t>***供应链管理有限公司</t>
    <phoneticPr fontId="4" type="noConversion"/>
  </si>
  <si>
    <t>B</t>
  </si>
  <si>
    <t>E6</t>
  </si>
  <si>
    <t>***装饰设计工程有限公司</t>
  </si>
  <si>
    <t>E7</t>
  </si>
  <si>
    <t>***家电有限公司***分公司</t>
    <phoneticPr fontId="4" type="noConversion"/>
  </si>
  <si>
    <t>E8</t>
  </si>
  <si>
    <t>***科学研究院有限公司</t>
  </si>
  <si>
    <t>E9</t>
  </si>
  <si>
    <t>***生活用品服务有限公司***分公司</t>
  </si>
  <si>
    <t>E10</t>
  </si>
  <si>
    <t>***建筑劳务有限公司</t>
    <phoneticPr fontId="4" type="noConversion"/>
  </si>
  <si>
    <t>E11</t>
  </si>
  <si>
    <t>***建设工程有限公司</t>
    <phoneticPr fontId="4" type="noConversion"/>
  </si>
  <si>
    <t>E12</t>
  </si>
  <si>
    <t>***建筑劳务有限公司</t>
  </si>
  <si>
    <t>E13</t>
  </si>
  <si>
    <t>***汽车贸易有限公司</t>
  </si>
  <si>
    <t>E14</t>
    <phoneticPr fontId="4" type="noConversion"/>
  </si>
  <si>
    <t>个体经营E14</t>
  </si>
  <si>
    <t>E15</t>
  </si>
  <si>
    <t>***劳务有限公司</t>
    <phoneticPr fontId="4" type="noConversion"/>
  </si>
  <si>
    <t>E16</t>
  </si>
  <si>
    <t>E17</t>
  </si>
  <si>
    <t>***消防工程有限公司</t>
  </si>
  <si>
    <t>E18</t>
  </si>
  <si>
    <t>***消防工程有限责任公司</t>
  </si>
  <si>
    <t>E19</t>
  </si>
  <si>
    <t>***科技有限公司</t>
    <phoneticPr fontId="4" type="noConversion"/>
  </si>
  <si>
    <t>E20</t>
  </si>
  <si>
    <t>***贸易有限公司</t>
    <phoneticPr fontId="4" type="noConversion"/>
  </si>
  <si>
    <t>E21</t>
  </si>
  <si>
    <t>***建设工程有限公司</t>
  </si>
  <si>
    <t>E22</t>
  </si>
  <si>
    <t>***物流有限公司</t>
    <phoneticPr fontId="4" type="noConversion"/>
  </si>
  <si>
    <t>E23</t>
  </si>
  <si>
    <t>E24</t>
  </si>
  <si>
    <t>***建筑工程有限公司</t>
  </si>
  <si>
    <t>E25</t>
  </si>
  <si>
    <t>***通讯设备有限公司</t>
    <phoneticPr fontId="4" type="noConversion"/>
  </si>
  <si>
    <t>E26</t>
  </si>
  <si>
    <t>***金属材料有限公司</t>
  </si>
  <si>
    <t>E27</t>
  </si>
  <si>
    <t>***农业开发有限公司</t>
    <phoneticPr fontId="4" type="noConversion"/>
  </si>
  <si>
    <t>E28</t>
  </si>
  <si>
    <t>***景观工程有限公司</t>
    <phoneticPr fontId="4" type="noConversion"/>
  </si>
  <si>
    <t>E29</t>
  </si>
  <si>
    <t>是</t>
  </si>
  <si>
    <t>E30</t>
  </si>
  <si>
    <t>E31</t>
  </si>
  <si>
    <t>***食品有限公司</t>
    <phoneticPr fontId="4" type="noConversion"/>
  </si>
  <si>
    <t>E32</t>
  </si>
  <si>
    <t>E33</t>
  </si>
  <si>
    <t>***园林有限责任公司</t>
  </si>
  <si>
    <t>E34</t>
  </si>
  <si>
    <t>E35</t>
  </si>
  <si>
    <t>***商贸有限公司</t>
    <phoneticPr fontId="4" type="noConversion"/>
  </si>
  <si>
    <t>E36</t>
  </si>
  <si>
    <t>***超硬材料有限公司</t>
  </si>
  <si>
    <t>D</t>
  </si>
  <si>
    <t>是</t>
    <phoneticPr fontId="4" type="noConversion"/>
  </si>
  <si>
    <t>E37</t>
  </si>
  <si>
    <t>***木业有限公司</t>
  </si>
  <si>
    <t>E38</t>
  </si>
  <si>
    <t>E39</t>
  </si>
  <si>
    <t>E40</t>
  </si>
  <si>
    <t>***财税咨询服务有限公司</t>
  </si>
  <si>
    <t>E41</t>
  </si>
  <si>
    <t>***物业发展有限公司</t>
  </si>
  <si>
    <t>E42</t>
  </si>
  <si>
    <t>***园艺场</t>
    <phoneticPr fontId="4" type="noConversion"/>
  </si>
  <si>
    <t>E43</t>
  </si>
  <si>
    <t>E44</t>
  </si>
  <si>
    <t>E45</t>
    <phoneticPr fontId="4" type="noConversion"/>
  </si>
  <si>
    <t>个体经营E45</t>
  </si>
  <si>
    <t>E46</t>
  </si>
  <si>
    <t>***广告传媒有限公司</t>
  </si>
  <si>
    <t>E47</t>
  </si>
  <si>
    <t>***控制设备有限责任公司</t>
    <phoneticPr fontId="4" type="noConversion"/>
  </si>
  <si>
    <t>E48</t>
  </si>
  <si>
    <t>***化工有限公司</t>
    <phoneticPr fontId="4" type="noConversion"/>
  </si>
  <si>
    <t>E49</t>
  </si>
  <si>
    <t>***地球环保科技有限公司</t>
  </si>
  <si>
    <t>E50</t>
  </si>
  <si>
    <t>E51</t>
  </si>
  <si>
    <t>E53</t>
  </si>
  <si>
    <t>***文化传媒有限公司</t>
  </si>
  <si>
    <t>E52</t>
  </si>
  <si>
    <t>E54</t>
  </si>
  <si>
    <t>***新技术开发有限公司</t>
  </si>
  <si>
    <t>E68</t>
  </si>
  <si>
    <t>***花木总公司</t>
    <phoneticPr fontId="4" type="noConversion"/>
  </si>
  <si>
    <t>E74</t>
  </si>
  <si>
    <t>***蔬菜专业合作社</t>
    <phoneticPr fontId="4" type="noConversion"/>
  </si>
  <si>
    <t>E95</t>
  </si>
  <si>
    <t>***兰花店</t>
    <phoneticPr fontId="4" type="noConversion"/>
  </si>
  <si>
    <t>E55</t>
  </si>
  <si>
    <t>***集团有限公司***电力设备分公司</t>
  </si>
  <si>
    <t>E56</t>
  </si>
  <si>
    <t>***家居材料***有限公司</t>
    <phoneticPr fontId="4" type="noConversion"/>
  </si>
  <si>
    <t>E57</t>
  </si>
  <si>
    <t>***机械设备有限公司</t>
    <phoneticPr fontId="4" type="noConversion"/>
  </si>
  <si>
    <t>E61</t>
  </si>
  <si>
    <t>***调味品有限公司</t>
    <phoneticPr fontId="4" type="noConversion"/>
  </si>
  <si>
    <t>E77</t>
  </si>
  <si>
    <t>***机电设备有限公司</t>
  </si>
  <si>
    <t>E79</t>
  </si>
  <si>
    <t>***鞋业有限公司</t>
    <phoneticPr fontId="4" type="noConversion"/>
  </si>
  <si>
    <t>E80</t>
  </si>
  <si>
    <t>***实业有限责任公司</t>
  </si>
  <si>
    <t>E81</t>
  </si>
  <si>
    <t>E84</t>
  </si>
  <si>
    <t>***建材有限公司</t>
    <phoneticPr fontId="4" type="noConversion"/>
  </si>
  <si>
    <t>E87</t>
  </si>
  <si>
    <t>***实业有限责任公司</t>
    <phoneticPr fontId="4" type="noConversion"/>
  </si>
  <si>
    <t>E109</t>
  </si>
  <si>
    <t>***服饰有限公司</t>
    <phoneticPr fontId="4" type="noConversion"/>
  </si>
  <si>
    <t>E112</t>
  </si>
  <si>
    <t>E114</t>
  </si>
  <si>
    <t>***食品有限责任公司</t>
    <phoneticPr fontId="4" type="noConversion"/>
  </si>
  <si>
    <t>E118</t>
  </si>
  <si>
    <t>***体育用品有限公司</t>
    <phoneticPr fontId="4" type="noConversion"/>
  </si>
  <si>
    <t>E63</t>
  </si>
  <si>
    <t>E67</t>
  </si>
  <si>
    <t>***信息技术有限公司</t>
  </si>
  <si>
    <t>E70</t>
  </si>
  <si>
    <t>E71</t>
  </si>
  <si>
    <t>***农业科技有限公司</t>
  </si>
  <si>
    <t>E76</t>
  </si>
  <si>
    <t>***信息科技有限公司</t>
  </si>
  <si>
    <t>E85</t>
  </si>
  <si>
    <t>***安防科技有限公司</t>
  </si>
  <si>
    <t>E86</t>
  </si>
  <si>
    <t>***地质工程勘察院***分院</t>
  </si>
  <si>
    <t>E91</t>
  </si>
  <si>
    <t>***科技实业有限公司</t>
  </si>
  <si>
    <t>E92</t>
  </si>
  <si>
    <t>***地质灾害防治有限公司</t>
  </si>
  <si>
    <t>E93</t>
  </si>
  <si>
    <t>***电脑设计事务所</t>
  </si>
  <si>
    <t>E103</t>
  </si>
  <si>
    <t>E107</t>
  </si>
  <si>
    <t>E111</t>
  </si>
  <si>
    <t>E113</t>
  </si>
  <si>
    <t>***美居科技有限公司</t>
  </si>
  <si>
    <t>E123</t>
  </si>
  <si>
    <t>***创科技有限责任公司</t>
  </si>
  <si>
    <t>E59</t>
  </si>
  <si>
    <t>E65</t>
  </si>
  <si>
    <t>E73</t>
  </si>
  <si>
    <t>***商贸有限责任公司</t>
    <phoneticPr fontId="4" type="noConversion"/>
  </si>
  <si>
    <t>E82</t>
  </si>
  <si>
    <t>E88</t>
  </si>
  <si>
    <t>E108</t>
  </si>
  <si>
    <t>E122</t>
  </si>
  <si>
    <t>E60</t>
  </si>
  <si>
    <t>***机械租赁有限公司</t>
    <phoneticPr fontId="4" type="noConversion"/>
  </si>
  <si>
    <t>E62</t>
  </si>
  <si>
    <t>***工程造价咨询有限公司***分公司</t>
  </si>
  <si>
    <t>E64</t>
  </si>
  <si>
    <t>***图书有限责任公司</t>
  </si>
  <si>
    <t>E66</t>
  </si>
  <si>
    <t>***快递有限公司</t>
    <phoneticPr fontId="4" type="noConversion"/>
  </si>
  <si>
    <t>E69</t>
  </si>
  <si>
    <t>***电子器材经营部</t>
    <phoneticPr fontId="4" type="noConversion"/>
  </si>
  <si>
    <t>E72</t>
  </si>
  <si>
    <t>***图书有限公司</t>
    <phoneticPr fontId="4" type="noConversion"/>
  </si>
  <si>
    <t>E75</t>
  </si>
  <si>
    <t>***酒店管理有限公司</t>
  </si>
  <si>
    <t>E89</t>
  </si>
  <si>
    <t>***物资有限公司</t>
    <phoneticPr fontId="4" type="noConversion"/>
  </si>
  <si>
    <t>E90</t>
  </si>
  <si>
    <t>***文化传媒有限责任公司</t>
  </si>
  <si>
    <t>E94</t>
  </si>
  <si>
    <t>***汽车美容有限公司</t>
  </si>
  <si>
    <t>E96</t>
  </si>
  <si>
    <t>***土地整理有限公司</t>
    <phoneticPr fontId="4" type="noConversion"/>
  </si>
  <si>
    <t>E97</t>
  </si>
  <si>
    <t>***美工装饰部</t>
    <phoneticPr fontId="4" type="noConversion"/>
  </si>
  <si>
    <t>E98</t>
  </si>
  <si>
    <t>***文化传播有限公司</t>
  </si>
  <si>
    <t>E102</t>
  </si>
  <si>
    <t>***大药房有限责任公司</t>
  </si>
  <si>
    <t>E104</t>
  </si>
  <si>
    <t>***管理咨询有限责任公司</t>
  </si>
  <si>
    <t>E105</t>
  </si>
  <si>
    <t>***建材经营部</t>
    <phoneticPr fontId="4" type="noConversion"/>
  </si>
  <si>
    <t>E106</t>
  </si>
  <si>
    <t>***财务管理有限公司</t>
  </si>
  <si>
    <t>E110</t>
  </si>
  <si>
    <t>***通讯器材经营部</t>
    <phoneticPr fontId="4" type="noConversion"/>
  </si>
  <si>
    <t>E117</t>
  </si>
  <si>
    <t>***人力资源管理咨询有限公司</t>
  </si>
  <si>
    <t>E119</t>
  </si>
  <si>
    <t>***药房</t>
    <phoneticPr fontId="4" type="noConversion"/>
  </si>
  <si>
    <t>E120</t>
  </si>
  <si>
    <t>***陈列广告有限公司</t>
  </si>
  <si>
    <t>E121</t>
  </si>
  <si>
    <t>***药业连锁有限公司***药店</t>
    <phoneticPr fontId="4" type="noConversion"/>
  </si>
  <si>
    <t>E58</t>
  </si>
  <si>
    <t>***油气工程建设有限责任公司</t>
  </si>
  <si>
    <t>E99</t>
  </si>
  <si>
    <t>***建筑工程有限责任公司</t>
  </si>
  <si>
    <t>E100</t>
  </si>
  <si>
    <t>***装饰工程有限公司</t>
    <phoneticPr fontId="4" type="noConversion"/>
  </si>
  <si>
    <t>E101</t>
  </si>
  <si>
    <t>***灯饰工程有限公司</t>
    <phoneticPr fontId="4" type="noConversion"/>
  </si>
  <si>
    <t>E115</t>
  </si>
  <si>
    <t>***装饰工程有限公司</t>
  </si>
  <si>
    <t>E116</t>
  </si>
  <si>
    <t>***门窗有限公司</t>
    <phoneticPr fontId="4" type="noConversion"/>
  </si>
  <si>
    <t>E78</t>
    <phoneticPr fontId="4" type="noConversion"/>
  </si>
  <si>
    <t>个体经营E78</t>
  </si>
  <si>
    <t>行业</t>
    <phoneticPr fontId="2" type="noConversion"/>
  </si>
  <si>
    <t>个数</t>
    <phoneticPr fontId="2" type="noConversion"/>
  </si>
  <si>
    <t>平均信誉</t>
    <phoneticPr fontId="2" type="noConversion"/>
  </si>
  <si>
    <t>违约率</t>
    <phoneticPr fontId="2" type="noConversion"/>
  </si>
  <si>
    <t>总计</t>
    <phoneticPr fontId="2" type="noConversion"/>
  </si>
  <si>
    <t>打分</t>
    <phoneticPr fontId="2" type="noConversion"/>
  </si>
  <si>
    <t>总分</t>
    <phoneticPr fontId="2" type="noConversion"/>
  </si>
  <si>
    <t>E83</t>
  </si>
  <si>
    <t>***社会福利院（***社会福利社会化服务中心）</t>
    <phoneticPr fontId="4" type="noConversion"/>
  </si>
  <si>
    <t>E100</t>
    <phoneticPr fontId="2" type="noConversion"/>
  </si>
  <si>
    <t>E80</t>
    <phoneticPr fontId="2" type="noConversion"/>
  </si>
  <si>
    <t>E40</t>
    <phoneticPr fontId="2" type="noConversion"/>
  </si>
  <si>
    <t>E60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</si>
  <si>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</si>
  <si>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</si>
  <si>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</si>
  <si>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</si>
  <si>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个体经营</t>
    <phoneticPr fontId="2" type="noConversion"/>
  </si>
  <si>
    <t>农、林、牧、渔业</t>
  </si>
  <si>
    <t>制造业</t>
  </si>
  <si>
    <t>专业、科学与技术</t>
  </si>
  <si>
    <t>服务业</t>
  </si>
  <si>
    <t>建筑业</t>
  </si>
  <si>
    <t>个体经营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</si>
</sst>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附件</a:t>
            </a:r>
            <a:r>
              <a:rPr lang="en-US"/>
              <a:t>1</a:t>
            </a:r>
            <a:r>
              <a:rPr lang="zh-CN"/>
              <a:t>行业分类圆环图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行业分布!$A$1:$A$6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行业分布!$B$1:$B$6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20</c:v>
                </c:pt>
                <c:pt idx="3">
                  <c:v>54</c:v>
                </c:pt>
                <c:pt idx="4">
                  <c:v>19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3-49D2-8654-E8739A3294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附件</a:t>
            </a:r>
            <a:r>
              <a:rPr lang="en-US" altLang="zh-CN"/>
              <a:t>1</a:t>
            </a:r>
            <a:r>
              <a:rPr lang="zh-CN" altLang="en-US"/>
              <a:t>不同行业的平均信誉条形图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排序!$A$2:$D$7</c:f>
              <c:strCache>
                <c:ptCount val="6"/>
                <c:pt idx="0">
                  <c:v>农、林、牧、渔业</c:v>
                </c:pt>
                <c:pt idx="1">
                  <c:v>专业、科学与技术</c:v>
                </c:pt>
                <c:pt idx="2">
                  <c:v>建筑业</c:v>
                </c:pt>
                <c:pt idx="3">
                  <c:v>服务业</c:v>
                </c:pt>
                <c:pt idx="4">
                  <c:v>制造业</c:v>
                </c:pt>
                <c:pt idx="5">
                  <c:v>个体经营</c:v>
                </c:pt>
              </c:strCache>
            </c:strRef>
          </c:cat>
          <c:val>
            <c:numRef>
              <c:f>排序!$F$2:$F$7</c:f>
              <c:numCache>
                <c:formatCode>0.00_ </c:formatCode>
                <c:ptCount val="6"/>
                <c:pt idx="0">
                  <c:v>83.333333333333329</c:v>
                </c:pt>
                <c:pt idx="1">
                  <c:v>72</c:v>
                </c:pt>
                <c:pt idx="2">
                  <c:v>71.578947368421055</c:v>
                </c:pt>
                <c:pt idx="3">
                  <c:v>70.740740740740748</c:v>
                </c:pt>
                <c:pt idx="4">
                  <c:v>67.61904761904762</c:v>
                </c:pt>
                <c:pt idx="5">
                  <c:v>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400-9EF4-9296DF544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1772128"/>
        <c:axId val="2004417792"/>
      </c:barChart>
      <c:catAx>
        <c:axId val="4317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417792"/>
        <c:crosses val="autoZero"/>
        <c:auto val="1"/>
        <c:lblAlgn val="ctr"/>
        <c:lblOffset val="100"/>
        <c:noMultiLvlLbl val="0"/>
      </c:catAx>
      <c:valAx>
        <c:axId val="20044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平均信誉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7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附件</a:t>
            </a:r>
            <a:r>
              <a:rPr lang="en-US" altLang="zh-CN"/>
              <a:t>1</a:t>
            </a:r>
            <a:r>
              <a:rPr lang="zh-CN" altLang="en-US"/>
              <a:t>不同行业的平均违约率条形图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排序!$H$2:$K$7</c:f>
              <c:strCache>
                <c:ptCount val="6"/>
                <c:pt idx="0">
                  <c:v>农、林、牧、渔业</c:v>
                </c:pt>
                <c:pt idx="1">
                  <c:v>服务业</c:v>
                </c:pt>
                <c:pt idx="2">
                  <c:v>专业、科学与技术</c:v>
                </c:pt>
                <c:pt idx="3">
                  <c:v>建筑业</c:v>
                </c:pt>
                <c:pt idx="4">
                  <c:v>制造业</c:v>
                </c:pt>
                <c:pt idx="5">
                  <c:v>个体经营</c:v>
                </c:pt>
              </c:strCache>
            </c:strRef>
          </c:cat>
          <c:val>
            <c:numRef>
              <c:f>排序!$M$2:$M$7</c:f>
              <c:numCache>
                <c:formatCode>0.00_ </c:formatCode>
                <c:ptCount val="6"/>
                <c:pt idx="0">
                  <c:v>0</c:v>
                </c:pt>
                <c:pt idx="1">
                  <c:v>0.18518518518518517</c:v>
                </c:pt>
                <c:pt idx="2">
                  <c:v>0.25</c:v>
                </c:pt>
                <c:pt idx="3">
                  <c:v>0.26315789473684209</c:v>
                </c:pt>
                <c:pt idx="4">
                  <c:v>0.2857142857142857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DAC-8647-DC3989A50F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380064"/>
        <c:axId val="2008694144"/>
      </c:barChart>
      <c:catAx>
        <c:axId val="4293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694144"/>
        <c:crosses val="autoZero"/>
        <c:auto val="1"/>
        <c:lblAlgn val="ctr"/>
        <c:lblOffset val="100"/>
        <c:noMultiLvlLbl val="0"/>
      </c:catAx>
      <c:valAx>
        <c:axId val="2008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平均违约率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83820</xdr:rowOff>
    </xdr:from>
    <xdr:to>
      <xdr:col>14</xdr:col>
      <xdr:colOff>198120</xdr:colOff>
      <xdr:row>24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C86B1E-34A5-439F-A0EE-CF890352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114300</xdr:rowOff>
    </xdr:from>
    <xdr:to>
      <xdr:col>10</xdr:col>
      <xdr:colOff>22860</xdr:colOff>
      <xdr:row>38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3272F2-5D61-47C4-B876-C58BAED67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19</xdr:row>
      <xdr:rowOff>129540</xdr:rowOff>
    </xdr:from>
    <xdr:to>
      <xdr:col>19</xdr:col>
      <xdr:colOff>175260</xdr:colOff>
      <xdr:row>38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4F6AF4-DA8E-40AB-90BD-5F7D7B7C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376B-12E8-4DE8-AB64-8856B3451E4E}">
  <dimension ref="A1:X55"/>
  <sheetViews>
    <sheetView workbookViewId="0">
      <selection activeCell="Q20" sqref="Q20"/>
    </sheetView>
  </sheetViews>
  <sheetFormatPr defaultRowHeight="13.8" x14ac:dyDescent="0.25"/>
  <cols>
    <col min="18" max="18" width="8.88671875" customWidth="1"/>
  </cols>
  <sheetData>
    <row r="1" spans="1:24" x14ac:dyDescent="0.25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247</v>
      </c>
      <c r="V1" s="12"/>
      <c r="W1" s="12"/>
      <c r="X1" s="12"/>
    </row>
    <row r="2" spans="1:24" x14ac:dyDescent="0.25">
      <c r="A2" s="3" t="s">
        <v>59</v>
      </c>
      <c r="B2" s="4" t="s">
        <v>60</v>
      </c>
      <c r="C2" s="5" t="s">
        <v>7</v>
      </c>
      <c r="D2" s="3" t="s">
        <v>8</v>
      </c>
      <c r="E2" s="3" t="s">
        <v>11</v>
      </c>
      <c r="F2" s="4" t="s">
        <v>12</v>
      </c>
      <c r="G2" s="5" t="s">
        <v>13</v>
      </c>
      <c r="H2" s="3" t="s">
        <v>8</v>
      </c>
      <c r="I2" s="3" t="s">
        <v>9</v>
      </c>
      <c r="J2" s="4" t="s">
        <v>10</v>
      </c>
      <c r="K2" s="5" t="s">
        <v>7</v>
      </c>
      <c r="L2" s="3" t="s">
        <v>8</v>
      </c>
      <c r="M2" s="3" t="s">
        <v>5</v>
      </c>
      <c r="N2" s="4" t="s">
        <v>6</v>
      </c>
      <c r="O2" s="5" t="s">
        <v>7</v>
      </c>
      <c r="P2" s="3" t="s">
        <v>8</v>
      </c>
      <c r="Q2" s="3" t="s">
        <v>19</v>
      </c>
      <c r="R2" s="4" t="s">
        <v>20</v>
      </c>
      <c r="S2" s="5" t="s">
        <v>7</v>
      </c>
      <c r="T2" s="3" t="s">
        <v>8</v>
      </c>
      <c r="U2" s="3" t="s">
        <v>35</v>
      </c>
      <c r="V2" s="4" t="s">
        <v>36</v>
      </c>
      <c r="W2" s="5" t="s">
        <v>13</v>
      </c>
      <c r="X2" s="3" t="s">
        <v>8</v>
      </c>
    </row>
    <row r="3" spans="1:24" x14ac:dyDescent="0.25">
      <c r="A3" s="3" t="s">
        <v>78</v>
      </c>
      <c r="B3" s="4" t="s">
        <v>79</v>
      </c>
      <c r="C3" s="5" t="s">
        <v>18</v>
      </c>
      <c r="D3" s="3" t="s">
        <v>8</v>
      </c>
      <c r="E3" s="3" t="s">
        <v>55</v>
      </c>
      <c r="F3" s="4" t="s">
        <v>56</v>
      </c>
      <c r="G3" s="5" t="s">
        <v>13</v>
      </c>
      <c r="H3" s="3" t="s">
        <v>8</v>
      </c>
      <c r="I3" s="3" t="s">
        <v>23</v>
      </c>
      <c r="J3" s="4" t="s">
        <v>24</v>
      </c>
      <c r="K3" s="5" t="s">
        <v>7</v>
      </c>
      <c r="L3" s="3" t="s">
        <v>8</v>
      </c>
      <c r="M3" s="3" t="s">
        <v>14</v>
      </c>
      <c r="N3" s="4" t="s">
        <v>15</v>
      </c>
      <c r="O3" s="5" t="s">
        <v>13</v>
      </c>
      <c r="P3" s="3" t="s">
        <v>8</v>
      </c>
      <c r="Q3" s="3" t="s">
        <v>29</v>
      </c>
      <c r="R3" s="4" t="s">
        <v>30</v>
      </c>
      <c r="S3" s="5" t="s">
        <v>13</v>
      </c>
      <c r="T3" s="3" t="s">
        <v>8</v>
      </c>
      <c r="U3" s="3" t="s">
        <v>90</v>
      </c>
      <c r="V3" s="4" t="s">
        <v>91</v>
      </c>
      <c r="W3" s="5" t="s">
        <v>18</v>
      </c>
      <c r="X3" s="3" t="s">
        <v>64</v>
      </c>
    </row>
    <row r="4" spans="1:24" x14ac:dyDescent="0.25">
      <c r="A4" s="3" t="s">
        <v>86</v>
      </c>
      <c r="B4" s="4" t="s">
        <v>87</v>
      </c>
      <c r="C4" s="3" t="s">
        <v>7</v>
      </c>
      <c r="D4" s="3" t="s">
        <v>8</v>
      </c>
      <c r="E4" s="3" t="s">
        <v>57</v>
      </c>
      <c r="F4" s="4" t="s">
        <v>58</v>
      </c>
      <c r="G4" s="5" t="s">
        <v>7</v>
      </c>
      <c r="H4" s="3" t="s">
        <v>8</v>
      </c>
      <c r="I4" s="3" t="s">
        <v>44</v>
      </c>
      <c r="J4" s="4" t="s">
        <v>45</v>
      </c>
      <c r="K4" s="5" t="s">
        <v>7</v>
      </c>
      <c r="L4" s="3" t="s">
        <v>8</v>
      </c>
      <c r="M4" s="3" t="s">
        <v>16</v>
      </c>
      <c r="N4" s="4" t="s">
        <v>17</v>
      </c>
      <c r="O4" s="5" t="s">
        <v>18</v>
      </c>
      <c r="P4" s="3" t="s">
        <v>8</v>
      </c>
      <c r="Q4" s="3" t="s">
        <v>40</v>
      </c>
      <c r="R4" s="4" t="s">
        <v>41</v>
      </c>
      <c r="S4" s="5" t="s">
        <v>7</v>
      </c>
      <c r="T4" s="3" t="s">
        <v>8</v>
      </c>
      <c r="U4" s="3" t="s">
        <v>228</v>
      </c>
      <c r="V4" s="4" t="s">
        <v>229</v>
      </c>
      <c r="W4" s="5" t="s">
        <v>13</v>
      </c>
      <c r="X4" s="3" t="s">
        <v>8</v>
      </c>
    </row>
    <row r="5" spans="1:24" x14ac:dyDescent="0.25">
      <c r="A5" s="3" t="s">
        <v>107</v>
      </c>
      <c r="B5" s="4" t="s">
        <v>108</v>
      </c>
      <c r="C5" s="5" t="s">
        <v>13</v>
      </c>
      <c r="D5" s="3" t="s">
        <v>8</v>
      </c>
      <c r="E5" s="3" t="s">
        <v>66</v>
      </c>
      <c r="F5" s="4" t="s">
        <v>67</v>
      </c>
      <c r="G5" s="5" t="s">
        <v>7</v>
      </c>
      <c r="H5" s="3" t="s">
        <v>8</v>
      </c>
      <c r="I5" s="3" t="s">
        <v>98</v>
      </c>
      <c r="J5" s="4" t="s">
        <v>99</v>
      </c>
      <c r="K5" s="5" t="s">
        <v>13</v>
      </c>
      <c r="L5" s="3" t="s">
        <v>8</v>
      </c>
      <c r="M5" s="3" t="s">
        <v>21</v>
      </c>
      <c r="N5" s="4" t="s">
        <v>22</v>
      </c>
      <c r="O5" s="5" t="s">
        <v>7</v>
      </c>
      <c r="P5" s="3" t="s">
        <v>8</v>
      </c>
      <c r="Q5" s="3" t="s">
        <v>42</v>
      </c>
      <c r="R5" s="4" t="s">
        <v>43</v>
      </c>
      <c r="S5" s="5" t="s">
        <v>7</v>
      </c>
      <c r="T5" s="3" t="s">
        <v>8</v>
      </c>
    </row>
    <row r="6" spans="1:24" x14ac:dyDescent="0.25">
      <c r="A6" s="3" t="s">
        <v>109</v>
      </c>
      <c r="B6" s="4" t="s">
        <v>110</v>
      </c>
      <c r="C6" s="5" t="s">
        <v>18</v>
      </c>
      <c r="D6" s="3" t="s">
        <v>8</v>
      </c>
      <c r="E6" s="3" t="s">
        <v>74</v>
      </c>
      <c r="F6" s="4" t="s">
        <v>75</v>
      </c>
      <c r="G6" s="5" t="s">
        <v>76</v>
      </c>
      <c r="H6" s="3" t="s">
        <v>77</v>
      </c>
      <c r="I6" s="3" t="s">
        <v>105</v>
      </c>
      <c r="J6" s="4" t="s">
        <v>106</v>
      </c>
      <c r="K6" s="5" t="s">
        <v>7</v>
      </c>
      <c r="L6" s="3" t="s">
        <v>8</v>
      </c>
      <c r="M6" s="3" t="s">
        <v>25</v>
      </c>
      <c r="N6" s="4" t="s">
        <v>26</v>
      </c>
      <c r="O6" s="5" t="s">
        <v>7</v>
      </c>
      <c r="P6" s="3" t="s">
        <v>8</v>
      </c>
      <c r="Q6" s="3" t="s">
        <v>48</v>
      </c>
      <c r="R6" s="4" t="s">
        <v>49</v>
      </c>
      <c r="S6" s="5" t="s">
        <v>18</v>
      </c>
      <c r="T6" s="3" t="s">
        <v>8</v>
      </c>
    </row>
    <row r="7" spans="1:24" x14ac:dyDescent="0.25">
      <c r="A7" s="3" t="s">
        <v>111</v>
      </c>
      <c r="B7" s="4" t="s">
        <v>112</v>
      </c>
      <c r="C7" s="5" t="s">
        <v>18</v>
      </c>
      <c r="D7" s="3" t="s">
        <v>8</v>
      </c>
      <c r="E7" s="3" t="s">
        <v>94</v>
      </c>
      <c r="F7" s="4" t="s">
        <v>95</v>
      </c>
      <c r="G7" s="5" t="s">
        <v>13</v>
      </c>
      <c r="H7" s="3" t="s">
        <v>8</v>
      </c>
      <c r="I7" s="3" t="s">
        <v>139</v>
      </c>
      <c r="J7" s="4" t="s">
        <v>45</v>
      </c>
      <c r="K7" s="5" t="s">
        <v>18</v>
      </c>
      <c r="L7" s="3" t="s">
        <v>8</v>
      </c>
      <c r="M7" s="3" t="s">
        <v>27</v>
      </c>
      <c r="N7" s="4" t="s">
        <v>28</v>
      </c>
      <c r="O7" s="5" t="s">
        <v>18</v>
      </c>
      <c r="P7" s="3" t="s">
        <v>8</v>
      </c>
      <c r="Q7" s="3" t="s">
        <v>53</v>
      </c>
      <c r="R7" s="4" t="s">
        <v>54</v>
      </c>
      <c r="S7" s="5" t="s">
        <v>7</v>
      </c>
      <c r="T7" s="3" t="s">
        <v>8</v>
      </c>
    </row>
    <row r="8" spans="1:24" x14ac:dyDescent="0.25">
      <c r="E8" s="3" t="s">
        <v>96</v>
      </c>
      <c r="F8" s="4" t="s">
        <v>97</v>
      </c>
      <c r="G8" s="5" t="s">
        <v>7</v>
      </c>
      <c r="H8" s="3" t="s">
        <v>8</v>
      </c>
      <c r="I8" s="3" t="s">
        <v>140</v>
      </c>
      <c r="J8" s="4" t="s">
        <v>141</v>
      </c>
      <c r="K8" s="5" t="s">
        <v>18</v>
      </c>
      <c r="L8" s="3" t="s">
        <v>8</v>
      </c>
      <c r="M8" s="3" t="s">
        <v>31</v>
      </c>
      <c r="N8" s="4" t="s">
        <v>32</v>
      </c>
      <c r="O8" s="5" t="s">
        <v>18</v>
      </c>
      <c r="P8" s="3" t="s">
        <v>8</v>
      </c>
      <c r="Q8" s="3" t="s">
        <v>61</v>
      </c>
      <c r="R8" s="4" t="s">
        <v>62</v>
      </c>
      <c r="S8" s="5" t="s">
        <v>18</v>
      </c>
      <c r="T8" s="3" t="s">
        <v>8</v>
      </c>
    </row>
    <row r="9" spans="1:24" x14ac:dyDescent="0.25">
      <c r="E9" s="3" t="s">
        <v>113</v>
      </c>
      <c r="F9" s="4" t="s">
        <v>114</v>
      </c>
      <c r="G9" s="5" t="s">
        <v>13</v>
      </c>
      <c r="H9" s="3" t="s">
        <v>8</v>
      </c>
      <c r="I9" s="3" t="s">
        <v>142</v>
      </c>
      <c r="J9" s="4" t="s">
        <v>45</v>
      </c>
      <c r="K9" s="5" t="s">
        <v>18</v>
      </c>
      <c r="L9" s="3" t="s">
        <v>8</v>
      </c>
      <c r="M9" s="3" t="s">
        <v>33</v>
      </c>
      <c r="N9" s="4" t="s">
        <v>34</v>
      </c>
      <c r="O9" s="5" t="s">
        <v>7</v>
      </c>
      <c r="P9" s="3" t="s">
        <v>8</v>
      </c>
      <c r="Q9" s="3" t="s">
        <v>65</v>
      </c>
      <c r="R9" s="4" t="s">
        <v>54</v>
      </c>
      <c r="S9" s="5" t="s">
        <v>18</v>
      </c>
      <c r="T9" s="3" t="s">
        <v>8</v>
      </c>
    </row>
    <row r="10" spans="1:24" x14ac:dyDescent="0.25">
      <c r="E10" s="3" t="s">
        <v>115</v>
      </c>
      <c r="F10" s="4" t="s">
        <v>116</v>
      </c>
      <c r="G10" s="5" t="s">
        <v>13</v>
      </c>
      <c r="H10" s="3" t="s">
        <v>8</v>
      </c>
      <c r="I10" s="3" t="s">
        <v>143</v>
      </c>
      <c r="J10" s="4" t="s">
        <v>144</v>
      </c>
      <c r="K10" s="5" t="s">
        <v>18</v>
      </c>
      <c r="L10" s="3" t="s">
        <v>8</v>
      </c>
      <c r="M10" s="3" t="s">
        <v>37</v>
      </c>
      <c r="N10" s="4" t="s">
        <v>38</v>
      </c>
      <c r="O10" s="5" t="s">
        <v>7</v>
      </c>
      <c r="P10" s="3" t="s">
        <v>8</v>
      </c>
      <c r="Q10" s="3" t="s">
        <v>69</v>
      </c>
      <c r="R10" s="4" t="s">
        <v>70</v>
      </c>
      <c r="S10" s="5" t="s">
        <v>18</v>
      </c>
      <c r="T10" s="3" t="s">
        <v>8</v>
      </c>
    </row>
    <row r="11" spans="1:24" x14ac:dyDescent="0.25">
      <c r="E11" s="3" t="s">
        <v>117</v>
      </c>
      <c r="F11" s="4" t="s">
        <v>118</v>
      </c>
      <c r="G11" s="5" t="s">
        <v>18</v>
      </c>
      <c r="H11" s="3" t="s">
        <v>8</v>
      </c>
      <c r="I11" s="3" t="s">
        <v>145</v>
      </c>
      <c r="J11" s="4" t="s">
        <v>146</v>
      </c>
      <c r="K11" s="5" t="s">
        <v>18</v>
      </c>
      <c r="L11" s="3" t="s">
        <v>8</v>
      </c>
      <c r="M11" s="3" t="s">
        <v>39</v>
      </c>
      <c r="N11" s="4" t="s">
        <v>28</v>
      </c>
      <c r="O11" s="5" t="s">
        <v>7</v>
      </c>
      <c r="P11" s="3" t="s">
        <v>8</v>
      </c>
      <c r="Q11" s="3" t="s">
        <v>71</v>
      </c>
      <c r="R11" s="4" t="s">
        <v>49</v>
      </c>
      <c r="S11" s="5" t="s">
        <v>18</v>
      </c>
      <c r="T11" s="3" t="s">
        <v>8</v>
      </c>
    </row>
    <row r="12" spans="1:24" x14ac:dyDescent="0.25">
      <c r="E12" s="3" t="s">
        <v>119</v>
      </c>
      <c r="F12" s="4" t="s">
        <v>120</v>
      </c>
      <c r="G12" s="5" t="s">
        <v>18</v>
      </c>
      <c r="H12" s="3" t="s">
        <v>8</v>
      </c>
      <c r="I12" s="3" t="s">
        <v>147</v>
      </c>
      <c r="J12" s="4" t="s">
        <v>148</v>
      </c>
      <c r="K12" s="5" t="s">
        <v>18</v>
      </c>
      <c r="L12" s="3" t="s">
        <v>8</v>
      </c>
      <c r="M12" s="3" t="s">
        <v>46</v>
      </c>
      <c r="N12" s="4" t="s">
        <v>47</v>
      </c>
      <c r="O12" s="5" t="s">
        <v>18</v>
      </c>
      <c r="P12" s="3" t="s">
        <v>8</v>
      </c>
      <c r="Q12" s="3" t="s">
        <v>80</v>
      </c>
      <c r="R12" s="4" t="s">
        <v>49</v>
      </c>
      <c r="S12" s="5" t="s">
        <v>18</v>
      </c>
      <c r="T12" s="3" t="s">
        <v>8</v>
      </c>
    </row>
    <row r="13" spans="1:24" x14ac:dyDescent="0.25">
      <c r="E13" s="3" t="s">
        <v>121</v>
      </c>
      <c r="F13" s="4" t="s">
        <v>122</v>
      </c>
      <c r="G13" s="5" t="s">
        <v>13</v>
      </c>
      <c r="H13" s="3" t="s">
        <v>8</v>
      </c>
      <c r="I13" s="3" t="s">
        <v>149</v>
      </c>
      <c r="J13" s="4" t="s">
        <v>150</v>
      </c>
      <c r="K13" s="5" t="s">
        <v>13</v>
      </c>
      <c r="L13" s="3" t="s">
        <v>8</v>
      </c>
      <c r="M13" s="3" t="s">
        <v>50</v>
      </c>
      <c r="N13" s="4" t="s">
        <v>51</v>
      </c>
      <c r="O13" s="5" t="s">
        <v>7</v>
      </c>
      <c r="P13" s="3" t="s">
        <v>8</v>
      </c>
      <c r="Q13" s="3" t="s">
        <v>88</v>
      </c>
      <c r="R13" s="4" t="s">
        <v>49</v>
      </c>
      <c r="S13" s="5" t="s">
        <v>18</v>
      </c>
      <c r="T13" s="3" t="s">
        <v>8</v>
      </c>
    </row>
    <row r="14" spans="1:24" x14ac:dyDescent="0.25">
      <c r="E14" s="3" t="s">
        <v>123</v>
      </c>
      <c r="F14" s="4" t="s">
        <v>124</v>
      </c>
      <c r="G14" s="5" t="s">
        <v>18</v>
      </c>
      <c r="H14" s="3" t="s">
        <v>8</v>
      </c>
      <c r="I14" s="3" t="s">
        <v>151</v>
      </c>
      <c r="J14" s="4" t="s">
        <v>152</v>
      </c>
      <c r="K14" s="5" t="s">
        <v>7</v>
      </c>
      <c r="L14" s="3" t="s">
        <v>8</v>
      </c>
      <c r="M14" s="3" t="s">
        <v>52</v>
      </c>
      <c r="N14" s="4" t="s">
        <v>47</v>
      </c>
      <c r="O14" s="5" t="s">
        <v>18</v>
      </c>
      <c r="P14" s="3" t="s">
        <v>8</v>
      </c>
      <c r="Q14" s="3" t="s">
        <v>216</v>
      </c>
      <c r="R14" s="4" t="s">
        <v>217</v>
      </c>
      <c r="S14" s="5" t="s">
        <v>18</v>
      </c>
      <c r="T14" s="3" t="s">
        <v>8</v>
      </c>
    </row>
    <row r="15" spans="1:24" x14ac:dyDescent="0.25">
      <c r="E15" s="3" t="s">
        <v>125</v>
      </c>
      <c r="F15" s="4" t="s">
        <v>126</v>
      </c>
      <c r="G15" s="5" t="s">
        <v>13</v>
      </c>
      <c r="H15" s="3" t="s">
        <v>8</v>
      </c>
      <c r="I15" s="3" t="s">
        <v>153</v>
      </c>
      <c r="J15" s="4" t="s">
        <v>154</v>
      </c>
      <c r="K15" s="5" t="s">
        <v>13</v>
      </c>
      <c r="L15" s="3" t="s">
        <v>8</v>
      </c>
      <c r="M15" s="3" t="s">
        <v>63</v>
      </c>
      <c r="N15" s="4" t="s">
        <v>32</v>
      </c>
      <c r="O15" s="5" t="s">
        <v>13</v>
      </c>
      <c r="P15" s="3" t="s">
        <v>64</v>
      </c>
      <c r="Q15" s="3" t="s">
        <v>192</v>
      </c>
      <c r="R15" s="4" t="s">
        <v>193</v>
      </c>
      <c r="S15" s="5" t="s">
        <v>13</v>
      </c>
      <c r="T15" s="3" t="s">
        <v>8</v>
      </c>
    </row>
    <row r="16" spans="1:24" x14ac:dyDescent="0.25">
      <c r="E16" s="3" t="s">
        <v>127</v>
      </c>
      <c r="F16" s="4" t="s">
        <v>118</v>
      </c>
      <c r="G16" s="5" t="s">
        <v>7</v>
      </c>
      <c r="H16" s="3" t="s">
        <v>8</v>
      </c>
      <c r="I16" s="3" t="s">
        <v>155</v>
      </c>
      <c r="J16" s="4" t="s">
        <v>156</v>
      </c>
      <c r="K16" s="5" t="s">
        <v>18</v>
      </c>
      <c r="L16" s="3" t="s">
        <v>8</v>
      </c>
      <c r="M16" s="3" t="s">
        <v>68</v>
      </c>
      <c r="N16" s="4" t="s">
        <v>32</v>
      </c>
      <c r="O16" s="5" t="s">
        <v>18</v>
      </c>
      <c r="P16" s="3" t="s">
        <v>8</v>
      </c>
      <c r="Q16" s="3" t="s">
        <v>218</v>
      </c>
      <c r="R16" s="4" t="s">
        <v>219</v>
      </c>
      <c r="S16" s="5" t="s">
        <v>76</v>
      </c>
      <c r="T16" s="3" t="s">
        <v>77</v>
      </c>
    </row>
    <row r="17" spans="5:20" x14ac:dyDescent="0.25">
      <c r="E17" s="3" t="s">
        <v>128</v>
      </c>
      <c r="F17" s="4" t="s">
        <v>129</v>
      </c>
      <c r="G17" s="5" t="s">
        <v>7</v>
      </c>
      <c r="H17" s="3" t="s">
        <v>8</v>
      </c>
      <c r="I17" s="3" t="s">
        <v>157</v>
      </c>
      <c r="J17" s="4" t="s">
        <v>45</v>
      </c>
      <c r="K17" s="5" t="s">
        <v>76</v>
      </c>
      <c r="L17" s="3" t="s">
        <v>77</v>
      </c>
      <c r="M17" s="3" t="s">
        <v>72</v>
      </c>
      <c r="N17" s="4" t="s">
        <v>73</v>
      </c>
      <c r="O17" s="5" t="s">
        <v>18</v>
      </c>
      <c r="P17" s="3" t="s">
        <v>8</v>
      </c>
      <c r="Q17" s="3" t="s">
        <v>220</v>
      </c>
      <c r="R17" s="4" t="s">
        <v>221</v>
      </c>
      <c r="S17" s="5" t="s">
        <v>76</v>
      </c>
      <c r="T17" s="3" t="s">
        <v>64</v>
      </c>
    </row>
    <row r="18" spans="5:20" x14ac:dyDescent="0.25">
      <c r="E18" s="3" t="s">
        <v>130</v>
      </c>
      <c r="F18" s="4" t="s">
        <v>131</v>
      </c>
      <c r="G18" s="5" t="s">
        <v>13</v>
      </c>
      <c r="H18" s="3" t="s">
        <v>64</v>
      </c>
      <c r="I18" s="3" t="s">
        <v>158</v>
      </c>
      <c r="J18" s="4" t="s">
        <v>45</v>
      </c>
      <c r="K18" s="5" t="s">
        <v>76</v>
      </c>
      <c r="L18" s="3" t="s">
        <v>64</v>
      </c>
      <c r="M18" s="3" t="s">
        <v>81</v>
      </c>
      <c r="N18" s="4" t="s">
        <v>32</v>
      </c>
      <c r="O18" s="5" t="s">
        <v>13</v>
      </c>
      <c r="P18" s="3" t="s">
        <v>8</v>
      </c>
      <c r="Q18" s="3" t="s">
        <v>222</v>
      </c>
      <c r="R18" s="4" t="s">
        <v>223</v>
      </c>
      <c r="S18" s="5" t="s">
        <v>76</v>
      </c>
      <c r="T18" s="3" t="s">
        <v>64</v>
      </c>
    </row>
    <row r="19" spans="5:20" x14ac:dyDescent="0.25">
      <c r="E19" s="3" t="s">
        <v>132</v>
      </c>
      <c r="F19" s="4" t="s">
        <v>133</v>
      </c>
      <c r="G19" s="5" t="s">
        <v>76</v>
      </c>
      <c r="H19" s="3" t="s">
        <v>77</v>
      </c>
      <c r="I19" s="3" t="s">
        <v>159</v>
      </c>
      <c r="J19" s="4" t="s">
        <v>45</v>
      </c>
      <c r="K19" s="5" t="s">
        <v>76</v>
      </c>
      <c r="L19" s="3" t="s">
        <v>77</v>
      </c>
      <c r="M19" s="3" t="s">
        <v>82</v>
      </c>
      <c r="N19" s="4" t="s">
        <v>83</v>
      </c>
      <c r="O19" s="5" t="s">
        <v>13</v>
      </c>
      <c r="P19" s="3" t="s">
        <v>8</v>
      </c>
      <c r="Q19" s="3" t="s">
        <v>224</v>
      </c>
      <c r="R19" s="4" t="s">
        <v>225</v>
      </c>
      <c r="S19" s="5" t="s">
        <v>76</v>
      </c>
      <c r="T19" s="3" t="s">
        <v>77</v>
      </c>
    </row>
    <row r="20" spans="5:20" x14ac:dyDescent="0.25">
      <c r="E20" s="3" t="s">
        <v>134</v>
      </c>
      <c r="F20" s="4" t="s">
        <v>118</v>
      </c>
      <c r="G20" s="5" t="s">
        <v>76</v>
      </c>
      <c r="H20" s="3" t="s">
        <v>77</v>
      </c>
      <c r="I20" s="3" t="s">
        <v>160</v>
      </c>
      <c r="J20" s="4" t="s">
        <v>161</v>
      </c>
      <c r="K20" s="5" t="s">
        <v>76</v>
      </c>
      <c r="L20" s="3" t="s">
        <v>77</v>
      </c>
      <c r="M20" s="3" t="s">
        <v>84</v>
      </c>
      <c r="N20" s="4" t="s">
        <v>85</v>
      </c>
      <c r="O20" s="5" t="s">
        <v>13</v>
      </c>
      <c r="P20" s="3" t="s">
        <v>8</v>
      </c>
      <c r="Q20" s="3" t="s">
        <v>226</v>
      </c>
      <c r="R20" s="4" t="s">
        <v>227</v>
      </c>
      <c r="S20" s="5" t="s">
        <v>76</v>
      </c>
      <c r="T20" s="3" t="s">
        <v>77</v>
      </c>
    </row>
    <row r="21" spans="5:20" x14ac:dyDescent="0.25">
      <c r="E21" s="3" t="s">
        <v>135</v>
      </c>
      <c r="F21" s="4" t="s">
        <v>136</v>
      </c>
      <c r="G21" s="5" t="s">
        <v>76</v>
      </c>
      <c r="H21" s="3" t="s">
        <v>77</v>
      </c>
      <c r="I21" s="3" t="s">
        <v>162</v>
      </c>
      <c r="J21" s="4" t="s">
        <v>163</v>
      </c>
      <c r="K21" s="5" t="s">
        <v>76</v>
      </c>
      <c r="L21" s="3" t="s">
        <v>77</v>
      </c>
      <c r="M21" s="3" t="s">
        <v>89</v>
      </c>
      <c r="N21" s="4" t="s">
        <v>73</v>
      </c>
      <c r="O21" s="5" t="s">
        <v>13</v>
      </c>
      <c r="P21" s="3" t="s">
        <v>8</v>
      </c>
    </row>
    <row r="22" spans="5:20" x14ac:dyDescent="0.25">
      <c r="E22" s="3" t="s">
        <v>137</v>
      </c>
      <c r="F22" s="4" t="s">
        <v>138</v>
      </c>
      <c r="G22" s="5" t="s">
        <v>76</v>
      </c>
      <c r="H22" s="3" t="s">
        <v>77</v>
      </c>
      <c r="M22" s="3" t="s">
        <v>92</v>
      </c>
      <c r="N22" s="4" t="s">
        <v>93</v>
      </c>
      <c r="O22" s="5" t="s">
        <v>13</v>
      </c>
      <c r="P22" s="3" t="s">
        <v>8</v>
      </c>
    </row>
    <row r="23" spans="5:20" x14ac:dyDescent="0.25">
      <c r="M23" s="3" t="s">
        <v>100</v>
      </c>
      <c r="N23" s="4" t="s">
        <v>28</v>
      </c>
      <c r="O23" s="5" t="s">
        <v>13</v>
      </c>
      <c r="P23" s="3" t="s">
        <v>8</v>
      </c>
    </row>
    <row r="24" spans="5:20" x14ac:dyDescent="0.25">
      <c r="M24" s="3" t="s">
        <v>101</v>
      </c>
      <c r="N24" s="4" t="s">
        <v>51</v>
      </c>
      <c r="O24" s="5" t="s">
        <v>18</v>
      </c>
      <c r="P24" s="3" t="s">
        <v>8</v>
      </c>
    </row>
    <row r="25" spans="5:20" x14ac:dyDescent="0.25">
      <c r="M25" s="3" t="s">
        <v>104</v>
      </c>
      <c r="N25" s="4" t="s">
        <v>73</v>
      </c>
      <c r="O25" s="5" t="s">
        <v>76</v>
      </c>
      <c r="P25" s="3" t="s">
        <v>77</v>
      </c>
    </row>
    <row r="26" spans="5:20" x14ac:dyDescent="0.25">
      <c r="M26" s="3" t="s">
        <v>102</v>
      </c>
      <c r="N26" s="4" t="s">
        <v>103</v>
      </c>
      <c r="O26" s="5" t="s">
        <v>13</v>
      </c>
      <c r="P26" s="3" t="s">
        <v>8</v>
      </c>
    </row>
    <row r="27" spans="5:20" x14ac:dyDescent="0.25">
      <c r="M27" s="3" t="s">
        <v>164</v>
      </c>
      <c r="N27" s="4" t="s">
        <v>73</v>
      </c>
      <c r="O27" s="5" t="s">
        <v>7</v>
      </c>
      <c r="P27" s="3" t="s">
        <v>8</v>
      </c>
    </row>
    <row r="28" spans="5:20" x14ac:dyDescent="0.25">
      <c r="M28" s="3" t="s">
        <v>172</v>
      </c>
      <c r="N28" s="4" t="s">
        <v>173</v>
      </c>
      <c r="O28" s="5" t="s">
        <v>18</v>
      </c>
      <c r="P28" s="3" t="s">
        <v>8</v>
      </c>
    </row>
    <row r="29" spans="5:20" x14ac:dyDescent="0.25">
      <c r="M29" s="3" t="s">
        <v>174</v>
      </c>
      <c r="N29" s="4" t="s">
        <v>175</v>
      </c>
      <c r="O29" s="5" t="s">
        <v>18</v>
      </c>
      <c r="P29" s="3" t="s">
        <v>8</v>
      </c>
    </row>
    <row r="30" spans="5:20" x14ac:dyDescent="0.25">
      <c r="M30" s="3" t="s">
        <v>176</v>
      </c>
      <c r="N30" s="4" t="s">
        <v>177</v>
      </c>
      <c r="O30" s="5" t="s">
        <v>7</v>
      </c>
      <c r="P30" s="3" t="s">
        <v>8</v>
      </c>
    </row>
    <row r="31" spans="5:20" x14ac:dyDescent="0.25">
      <c r="M31" s="3" t="s">
        <v>165</v>
      </c>
      <c r="N31" s="4" t="s">
        <v>73</v>
      </c>
      <c r="O31" s="5" t="s">
        <v>18</v>
      </c>
      <c r="P31" s="3" t="s">
        <v>8</v>
      </c>
    </row>
    <row r="32" spans="5:20" x14ac:dyDescent="0.25">
      <c r="M32" s="3" t="s">
        <v>178</v>
      </c>
      <c r="N32" s="4" t="s">
        <v>179</v>
      </c>
      <c r="O32" s="5" t="s">
        <v>18</v>
      </c>
      <c r="P32" s="3" t="s">
        <v>8</v>
      </c>
    </row>
    <row r="33" spans="13:16" x14ac:dyDescent="0.25">
      <c r="M33" s="3" t="s">
        <v>180</v>
      </c>
      <c r="N33" s="4" t="s">
        <v>181</v>
      </c>
      <c r="O33" s="5" t="s">
        <v>13</v>
      </c>
      <c r="P33" s="3" t="s">
        <v>8</v>
      </c>
    </row>
    <row r="34" spans="13:16" x14ac:dyDescent="0.25">
      <c r="M34" s="3" t="s">
        <v>182</v>
      </c>
      <c r="N34" s="4" t="s">
        <v>183</v>
      </c>
      <c r="O34" s="5" t="s">
        <v>13</v>
      </c>
      <c r="P34" s="3" t="s">
        <v>8</v>
      </c>
    </row>
    <row r="35" spans="13:16" x14ac:dyDescent="0.25">
      <c r="M35" s="3" t="s">
        <v>166</v>
      </c>
      <c r="N35" s="4" t="s">
        <v>167</v>
      </c>
      <c r="O35" s="5" t="s">
        <v>13</v>
      </c>
      <c r="P35" s="3" t="s">
        <v>8</v>
      </c>
    </row>
    <row r="36" spans="13:16" x14ac:dyDescent="0.25">
      <c r="M36" s="3" t="s">
        <v>184</v>
      </c>
      <c r="N36" s="4" t="s">
        <v>185</v>
      </c>
      <c r="O36" s="5" t="s">
        <v>13</v>
      </c>
      <c r="P36" s="3" t="s">
        <v>8</v>
      </c>
    </row>
    <row r="37" spans="13:16" x14ac:dyDescent="0.25">
      <c r="M37" s="3" t="s">
        <v>168</v>
      </c>
      <c r="N37" s="4" t="s">
        <v>73</v>
      </c>
      <c r="O37" s="5" t="s">
        <v>76</v>
      </c>
      <c r="P37" s="3" t="s">
        <v>77</v>
      </c>
    </row>
    <row r="38" spans="13:16" x14ac:dyDescent="0.25">
      <c r="M38" s="3" t="s">
        <v>237</v>
      </c>
      <c r="N38" s="4" t="s">
        <v>238</v>
      </c>
      <c r="O38" s="5" t="s">
        <v>18</v>
      </c>
      <c r="P38" s="3" t="s">
        <v>8</v>
      </c>
    </row>
    <row r="39" spans="13:16" x14ac:dyDescent="0.25">
      <c r="M39" s="3" t="s">
        <v>169</v>
      </c>
      <c r="N39" s="4" t="s">
        <v>47</v>
      </c>
      <c r="O39" s="5" t="s">
        <v>7</v>
      </c>
      <c r="P39" s="3" t="s">
        <v>8</v>
      </c>
    </row>
    <row r="40" spans="13:16" x14ac:dyDescent="0.25">
      <c r="M40" s="3" t="s">
        <v>186</v>
      </c>
      <c r="N40" s="4" t="s">
        <v>187</v>
      </c>
      <c r="O40" s="5" t="s">
        <v>7</v>
      </c>
      <c r="P40" s="3" t="s">
        <v>8</v>
      </c>
    </row>
    <row r="41" spans="13:16" x14ac:dyDescent="0.25">
      <c r="M41" s="3" t="s">
        <v>188</v>
      </c>
      <c r="N41" s="4" t="s">
        <v>189</v>
      </c>
      <c r="O41" s="5" t="s">
        <v>13</v>
      </c>
      <c r="P41" s="3" t="s">
        <v>8</v>
      </c>
    </row>
    <row r="42" spans="13:16" x14ac:dyDescent="0.25">
      <c r="M42" s="3" t="s">
        <v>190</v>
      </c>
      <c r="N42" s="4" t="s">
        <v>191</v>
      </c>
      <c r="O42" s="5" t="s">
        <v>13</v>
      </c>
      <c r="P42" s="3" t="s">
        <v>8</v>
      </c>
    </row>
    <row r="43" spans="13:16" x14ac:dyDescent="0.25">
      <c r="M43" s="3" t="s">
        <v>194</v>
      </c>
      <c r="N43" s="4" t="s">
        <v>195</v>
      </c>
      <c r="O43" s="5" t="s">
        <v>18</v>
      </c>
      <c r="P43" s="3" t="s">
        <v>8</v>
      </c>
    </row>
    <row r="44" spans="13:16" x14ac:dyDescent="0.25">
      <c r="M44" s="3" t="s">
        <v>196</v>
      </c>
      <c r="N44" s="4" t="s">
        <v>197</v>
      </c>
      <c r="O44" s="5" t="s">
        <v>18</v>
      </c>
      <c r="P44" s="3" t="s">
        <v>8</v>
      </c>
    </row>
    <row r="45" spans="13:16" x14ac:dyDescent="0.25">
      <c r="M45" s="3" t="s">
        <v>198</v>
      </c>
      <c r="N45" s="4" t="s">
        <v>199</v>
      </c>
      <c r="O45" s="5" t="s">
        <v>76</v>
      </c>
      <c r="P45" s="3" t="s">
        <v>64</v>
      </c>
    </row>
    <row r="46" spans="13:16" x14ac:dyDescent="0.25">
      <c r="M46" s="3" t="s">
        <v>200</v>
      </c>
      <c r="N46" s="4" t="s">
        <v>201</v>
      </c>
      <c r="O46" s="5" t="s">
        <v>13</v>
      </c>
      <c r="P46" s="3" t="s">
        <v>8</v>
      </c>
    </row>
    <row r="47" spans="13:16" x14ac:dyDescent="0.25">
      <c r="M47" s="3" t="s">
        <v>202</v>
      </c>
      <c r="N47" s="4" t="s">
        <v>203</v>
      </c>
      <c r="O47" s="5" t="s">
        <v>13</v>
      </c>
      <c r="P47" s="3" t="s">
        <v>8</v>
      </c>
    </row>
    <row r="48" spans="13:16" x14ac:dyDescent="0.25">
      <c r="M48" s="3" t="s">
        <v>204</v>
      </c>
      <c r="N48" s="4" t="s">
        <v>205</v>
      </c>
      <c r="O48" s="5" t="s">
        <v>18</v>
      </c>
      <c r="P48" s="3" t="s">
        <v>8</v>
      </c>
    </row>
    <row r="49" spans="13:16" x14ac:dyDescent="0.25">
      <c r="M49" s="3" t="s">
        <v>170</v>
      </c>
      <c r="N49" s="4" t="s">
        <v>73</v>
      </c>
      <c r="O49" s="5" t="s">
        <v>76</v>
      </c>
      <c r="P49" s="3" t="s">
        <v>77</v>
      </c>
    </row>
    <row r="50" spans="13:16" x14ac:dyDescent="0.25">
      <c r="M50" s="3" t="s">
        <v>206</v>
      </c>
      <c r="N50" s="4" t="s">
        <v>207</v>
      </c>
      <c r="O50" s="5" t="s">
        <v>13</v>
      </c>
      <c r="P50" s="3" t="s">
        <v>8</v>
      </c>
    </row>
    <row r="51" spans="13:16" x14ac:dyDescent="0.25">
      <c r="M51" s="3" t="s">
        <v>208</v>
      </c>
      <c r="N51" s="4" t="s">
        <v>209</v>
      </c>
      <c r="O51" s="5" t="s">
        <v>76</v>
      </c>
      <c r="P51" s="3" t="s">
        <v>77</v>
      </c>
    </row>
    <row r="52" spans="13:16" x14ac:dyDescent="0.25">
      <c r="M52" s="3" t="s">
        <v>210</v>
      </c>
      <c r="N52" s="4" t="s">
        <v>211</v>
      </c>
      <c r="O52" s="5" t="s">
        <v>76</v>
      </c>
      <c r="P52" s="3" t="s">
        <v>77</v>
      </c>
    </row>
    <row r="53" spans="13:16" x14ac:dyDescent="0.25">
      <c r="M53" s="3" t="s">
        <v>212</v>
      </c>
      <c r="N53" s="4" t="s">
        <v>213</v>
      </c>
      <c r="O53" s="5" t="s">
        <v>76</v>
      </c>
      <c r="P53" s="3" t="s">
        <v>77</v>
      </c>
    </row>
    <row r="54" spans="13:16" x14ac:dyDescent="0.25">
      <c r="M54" s="3" t="s">
        <v>214</v>
      </c>
      <c r="N54" s="4" t="s">
        <v>215</v>
      </c>
      <c r="O54" s="5" t="s">
        <v>76</v>
      </c>
      <c r="P54" s="3" t="s">
        <v>77</v>
      </c>
    </row>
    <row r="55" spans="13:16" x14ac:dyDescent="0.25">
      <c r="M55" s="3" t="s">
        <v>171</v>
      </c>
      <c r="N55" s="4" t="s">
        <v>167</v>
      </c>
      <c r="O55" s="5" t="s">
        <v>76</v>
      </c>
      <c r="P55" s="3" t="s">
        <v>77</v>
      </c>
    </row>
  </sheetData>
  <mergeCells count="6">
    <mergeCell ref="M1:P1"/>
    <mergeCell ref="Q1:T1"/>
    <mergeCell ref="U1:X1"/>
    <mergeCell ref="A1:D1"/>
    <mergeCell ref="E1:H1"/>
    <mergeCell ref="I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4EDD-4299-4EBA-A740-72724CFB66F6}">
  <dimension ref="A1:B6"/>
  <sheetViews>
    <sheetView tabSelected="1" workbookViewId="0">
      <selection activeCell="B6" sqref="A1:B6"/>
    </sheetView>
  </sheetViews>
  <sheetFormatPr defaultRowHeight="13.8" x14ac:dyDescent="0.25"/>
  <cols>
    <col min="1" max="1" width="17.77734375" customWidth="1"/>
  </cols>
  <sheetData>
    <row r="1" spans="1:2" x14ac:dyDescent="0.25">
      <c r="A1" s="11" t="s">
        <v>248</v>
      </c>
      <c r="B1" s="11">
        <v>6</v>
      </c>
    </row>
    <row r="2" spans="1:2" x14ac:dyDescent="0.25">
      <c r="A2" s="11" t="s">
        <v>249</v>
      </c>
      <c r="B2" s="11">
        <v>21</v>
      </c>
    </row>
    <row r="3" spans="1:2" x14ac:dyDescent="0.25">
      <c r="A3" s="11" t="s">
        <v>250</v>
      </c>
      <c r="B3" s="11">
        <v>20</v>
      </c>
    </row>
    <row r="4" spans="1:2" x14ac:dyDescent="0.25">
      <c r="A4" s="11" t="s">
        <v>251</v>
      </c>
      <c r="B4" s="11">
        <v>54</v>
      </c>
    </row>
    <row r="5" spans="1:2" x14ac:dyDescent="0.25">
      <c r="A5" s="11" t="s">
        <v>252</v>
      </c>
      <c r="B5" s="11">
        <v>19</v>
      </c>
    </row>
    <row r="6" spans="1:2" x14ac:dyDescent="0.25">
      <c r="A6" s="11" t="s">
        <v>253</v>
      </c>
      <c r="B6" s="11">
        <v>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9C02-396C-45B5-A99D-CDC985D809D6}">
  <dimension ref="A1:X56"/>
  <sheetViews>
    <sheetView topLeftCell="B1" workbookViewId="0">
      <selection activeCell="U1" sqref="U1:X1"/>
    </sheetView>
  </sheetViews>
  <sheetFormatPr defaultRowHeight="13.8" x14ac:dyDescent="0.25"/>
  <sheetData>
    <row r="1" spans="1:24" x14ac:dyDescent="0.25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247</v>
      </c>
      <c r="V1" s="12"/>
      <c r="W1" s="12"/>
      <c r="X1" s="12"/>
    </row>
    <row r="2" spans="1:24" x14ac:dyDescent="0.25">
      <c r="A2" s="3" t="s">
        <v>59</v>
      </c>
      <c r="B2" s="4" t="s">
        <v>60</v>
      </c>
      <c r="C2" s="5">
        <v>100</v>
      </c>
      <c r="D2" s="3">
        <v>0</v>
      </c>
      <c r="E2" s="3" t="s">
        <v>11</v>
      </c>
      <c r="F2" s="4" t="s">
        <v>12</v>
      </c>
      <c r="G2" s="5">
        <v>60</v>
      </c>
      <c r="H2" s="3">
        <v>0</v>
      </c>
      <c r="I2" s="3" t="s">
        <v>9</v>
      </c>
      <c r="J2" s="4" t="s">
        <v>10</v>
      </c>
      <c r="K2" s="5">
        <v>100</v>
      </c>
      <c r="L2" s="3">
        <v>0</v>
      </c>
      <c r="M2" s="3" t="s">
        <v>5</v>
      </c>
      <c r="N2" s="4" t="s">
        <v>6</v>
      </c>
      <c r="O2" s="5">
        <v>100</v>
      </c>
      <c r="P2" s="3">
        <v>0</v>
      </c>
      <c r="Q2" s="3" t="s">
        <v>19</v>
      </c>
      <c r="R2" s="4" t="s">
        <v>20</v>
      </c>
      <c r="S2" s="5">
        <v>100</v>
      </c>
      <c r="T2" s="3">
        <v>0</v>
      </c>
      <c r="U2" s="3" t="s">
        <v>35</v>
      </c>
      <c r="V2" s="4" t="s">
        <v>36</v>
      </c>
      <c r="W2" s="5">
        <v>60</v>
      </c>
      <c r="X2" s="3">
        <v>0</v>
      </c>
    </row>
    <row r="3" spans="1:24" x14ac:dyDescent="0.25">
      <c r="A3" s="3" t="s">
        <v>78</v>
      </c>
      <c r="B3" s="4" t="s">
        <v>79</v>
      </c>
      <c r="C3" s="5">
        <v>80</v>
      </c>
      <c r="D3" s="3">
        <v>0</v>
      </c>
      <c r="E3" s="3" t="s">
        <v>55</v>
      </c>
      <c r="F3" s="4" t="s">
        <v>56</v>
      </c>
      <c r="G3" s="5">
        <v>60</v>
      </c>
      <c r="H3" s="3">
        <v>0</v>
      </c>
      <c r="I3" s="3" t="s">
        <v>23</v>
      </c>
      <c r="J3" s="4" t="s">
        <v>24</v>
      </c>
      <c r="K3" s="5">
        <v>100</v>
      </c>
      <c r="L3" s="3">
        <v>0</v>
      </c>
      <c r="M3" s="3" t="s">
        <v>14</v>
      </c>
      <c r="N3" s="4" t="s">
        <v>15</v>
      </c>
      <c r="O3" s="5">
        <v>60</v>
      </c>
      <c r="P3" s="3">
        <v>0</v>
      </c>
      <c r="Q3" s="3" t="s">
        <v>29</v>
      </c>
      <c r="R3" s="4" t="s">
        <v>30</v>
      </c>
      <c r="S3" s="5">
        <v>60</v>
      </c>
      <c r="T3" s="3">
        <v>0</v>
      </c>
      <c r="U3" s="3" t="s">
        <v>90</v>
      </c>
      <c r="V3" s="4" t="s">
        <v>91</v>
      </c>
      <c r="W3" s="5">
        <v>80</v>
      </c>
      <c r="X3" s="3">
        <v>1</v>
      </c>
    </row>
    <row r="4" spans="1:24" x14ac:dyDescent="0.25">
      <c r="A4" s="3" t="s">
        <v>86</v>
      </c>
      <c r="B4" s="4" t="s">
        <v>87</v>
      </c>
      <c r="C4" s="3">
        <v>100</v>
      </c>
      <c r="D4" s="3">
        <v>0</v>
      </c>
      <c r="E4" s="3" t="s">
        <v>57</v>
      </c>
      <c r="F4" s="4" t="s">
        <v>58</v>
      </c>
      <c r="G4" s="5">
        <v>100</v>
      </c>
      <c r="H4" s="3">
        <v>0</v>
      </c>
      <c r="I4" s="3" t="s">
        <v>44</v>
      </c>
      <c r="J4" s="4" t="s">
        <v>45</v>
      </c>
      <c r="K4" s="5">
        <v>100</v>
      </c>
      <c r="L4" s="3">
        <v>0</v>
      </c>
      <c r="M4" s="3" t="s">
        <v>16</v>
      </c>
      <c r="N4" s="4" t="s">
        <v>17</v>
      </c>
      <c r="O4" s="5">
        <v>80</v>
      </c>
      <c r="P4" s="3">
        <v>0</v>
      </c>
      <c r="Q4" s="3" t="s">
        <v>40</v>
      </c>
      <c r="R4" s="4" t="s">
        <v>41</v>
      </c>
      <c r="S4" s="5">
        <v>100</v>
      </c>
      <c r="T4" s="3">
        <v>0</v>
      </c>
      <c r="U4" s="3" t="s">
        <v>228</v>
      </c>
      <c r="V4" s="4" t="s">
        <v>229</v>
      </c>
      <c r="W4" s="5">
        <v>60</v>
      </c>
      <c r="X4" s="3">
        <v>0</v>
      </c>
    </row>
    <row r="5" spans="1:24" x14ac:dyDescent="0.25">
      <c r="A5" s="3" t="s">
        <v>107</v>
      </c>
      <c r="B5" s="4" t="s">
        <v>108</v>
      </c>
      <c r="C5" s="5">
        <v>60</v>
      </c>
      <c r="D5" s="3">
        <v>0</v>
      </c>
      <c r="E5" s="3" t="s">
        <v>66</v>
      </c>
      <c r="F5" s="4" t="s">
        <v>67</v>
      </c>
      <c r="G5" s="5">
        <v>100</v>
      </c>
      <c r="H5" s="3">
        <v>0</v>
      </c>
      <c r="I5" s="3" t="s">
        <v>98</v>
      </c>
      <c r="J5" s="4" t="s">
        <v>99</v>
      </c>
      <c r="K5" s="5">
        <v>60</v>
      </c>
      <c r="L5" s="3">
        <v>0</v>
      </c>
      <c r="M5" s="3" t="s">
        <v>21</v>
      </c>
      <c r="N5" s="4" t="s">
        <v>22</v>
      </c>
      <c r="O5" s="5">
        <v>100</v>
      </c>
      <c r="P5" s="3">
        <v>0</v>
      </c>
      <c r="Q5" s="3" t="s">
        <v>42</v>
      </c>
      <c r="R5" s="4" t="s">
        <v>43</v>
      </c>
      <c r="S5" s="5">
        <v>100</v>
      </c>
      <c r="T5" s="3">
        <v>0</v>
      </c>
      <c r="W5" s="6">
        <f>AVERAGE(W2:W4)</f>
        <v>66.666666666666671</v>
      </c>
      <c r="X5" s="6">
        <f>AVERAGE(X2:X4)</f>
        <v>0.33333333333333331</v>
      </c>
    </row>
    <row r="6" spans="1:24" x14ac:dyDescent="0.25">
      <c r="A6" s="3" t="s">
        <v>109</v>
      </c>
      <c r="B6" s="4" t="s">
        <v>110</v>
      </c>
      <c r="C6" s="5">
        <v>80</v>
      </c>
      <c r="D6" s="3">
        <v>0</v>
      </c>
      <c r="E6" s="3" t="s">
        <v>74</v>
      </c>
      <c r="F6" s="4" t="s">
        <v>75</v>
      </c>
      <c r="G6" s="5">
        <v>40</v>
      </c>
      <c r="H6" s="3">
        <v>1</v>
      </c>
      <c r="I6" s="3" t="s">
        <v>105</v>
      </c>
      <c r="J6" s="4" t="s">
        <v>106</v>
      </c>
      <c r="K6" s="5">
        <v>100</v>
      </c>
      <c r="L6" s="3">
        <v>0</v>
      </c>
      <c r="M6" s="3" t="s">
        <v>25</v>
      </c>
      <c r="N6" s="4" t="s">
        <v>26</v>
      </c>
      <c r="O6" s="5">
        <v>100</v>
      </c>
      <c r="P6" s="3">
        <v>0</v>
      </c>
      <c r="Q6" s="3" t="s">
        <v>48</v>
      </c>
      <c r="R6" s="4" t="s">
        <v>49</v>
      </c>
      <c r="S6" s="5">
        <v>80</v>
      </c>
      <c r="T6" s="3">
        <v>0</v>
      </c>
    </row>
    <row r="7" spans="1:24" x14ac:dyDescent="0.25">
      <c r="A7" s="3" t="s">
        <v>111</v>
      </c>
      <c r="B7" s="4" t="s">
        <v>112</v>
      </c>
      <c r="C7" s="5">
        <v>80</v>
      </c>
      <c r="D7" s="3">
        <v>0</v>
      </c>
      <c r="E7" s="3" t="s">
        <v>94</v>
      </c>
      <c r="F7" s="4" t="s">
        <v>95</v>
      </c>
      <c r="G7" s="5">
        <v>60</v>
      </c>
      <c r="H7" s="3">
        <v>0</v>
      </c>
      <c r="I7" s="3" t="s">
        <v>139</v>
      </c>
      <c r="J7" s="4" t="s">
        <v>45</v>
      </c>
      <c r="K7" s="5">
        <v>80</v>
      </c>
      <c r="L7" s="3">
        <v>0</v>
      </c>
      <c r="M7" s="3" t="s">
        <v>27</v>
      </c>
      <c r="N7" s="4" t="s">
        <v>28</v>
      </c>
      <c r="O7" s="5">
        <v>80</v>
      </c>
      <c r="P7" s="3">
        <v>0</v>
      </c>
      <c r="Q7" s="3" t="s">
        <v>53</v>
      </c>
      <c r="R7" s="4" t="s">
        <v>54</v>
      </c>
      <c r="S7" s="5">
        <v>100</v>
      </c>
      <c r="T7" s="3">
        <v>0</v>
      </c>
    </row>
    <row r="8" spans="1:24" x14ac:dyDescent="0.25">
      <c r="C8" s="6">
        <f>AVERAGE(C2:C7)</f>
        <v>83.333333333333329</v>
      </c>
      <c r="D8" s="6">
        <f>AVERAGE(D2:D7)</f>
        <v>0</v>
      </c>
      <c r="E8" s="3" t="s">
        <v>96</v>
      </c>
      <c r="F8" s="4" t="s">
        <v>97</v>
      </c>
      <c r="G8" s="5">
        <v>100</v>
      </c>
      <c r="H8" s="3">
        <v>0</v>
      </c>
      <c r="I8" s="3" t="s">
        <v>140</v>
      </c>
      <c r="J8" s="4" t="s">
        <v>141</v>
      </c>
      <c r="K8" s="5">
        <v>80</v>
      </c>
      <c r="L8" s="3">
        <v>0</v>
      </c>
      <c r="M8" s="3" t="s">
        <v>31</v>
      </c>
      <c r="N8" s="4" t="s">
        <v>32</v>
      </c>
      <c r="O8" s="5">
        <v>80</v>
      </c>
      <c r="P8" s="3">
        <v>0</v>
      </c>
      <c r="Q8" s="3" t="s">
        <v>61</v>
      </c>
      <c r="R8" s="4" t="s">
        <v>62</v>
      </c>
      <c r="S8" s="5">
        <v>80</v>
      </c>
      <c r="T8" s="3">
        <v>0</v>
      </c>
    </row>
    <row r="9" spans="1:24" x14ac:dyDescent="0.25">
      <c r="E9" s="3" t="s">
        <v>113</v>
      </c>
      <c r="F9" s="4" t="s">
        <v>114</v>
      </c>
      <c r="G9" s="5">
        <v>60</v>
      </c>
      <c r="H9" s="3">
        <v>0</v>
      </c>
      <c r="I9" s="3" t="s">
        <v>142</v>
      </c>
      <c r="J9" s="4" t="s">
        <v>45</v>
      </c>
      <c r="K9" s="5">
        <v>80</v>
      </c>
      <c r="L9" s="3">
        <v>0</v>
      </c>
      <c r="M9" s="3" t="s">
        <v>33</v>
      </c>
      <c r="N9" s="4" t="s">
        <v>34</v>
      </c>
      <c r="O9" s="5">
        <v>100</v>
      </c>
      <c r="P9" s="3">
        <v>0</v>
      </c>
      <c r="Q9" s="3" t="s">
        <v>65</v>
      </c>
      <c r="R9" s="4" t="s">
        <v>54</v>
      </c>
      <c r="S9" s="5">
        <v>80</v>
      </c>
      <c r="T9" s="3">
        <v>0</v>
      </c>
    </row>
    <row r="10" spans="1:24" x14ac:dyDescent="0.25">
      <c r="E10" s="3" t="s">
        <v>115</v>
      </c>
      <c r="F10" s="4" t="s">
        <v>116</v>
      </c>
      <c r="G10" s="5">
        <v>60</v>
      </c>
      <c r="H10" s="3">
        <v>0</v>
      </c>
      <c r="I10" s="3" t="s">
        <v>143</v>
      </c>
      <c r="J10" s="4" t="s">
        <v>144</v>
      </c>
      <c r="K10" s="5">
        <v>80</v>
      </c>
      <c r="L10" s="3">
        <v>0</v>
      </c>
      <c r="M10" s="3" t="s">
        <v>37</v>
      </c>
      <c r="N10" s="4" t="s">
        <v>38</v>
      </c>
      <c r="O10" s="5">
        <v>100</v>
      </c>
      <c r="P10" s="3">
        <v>0</v>
      </c>
      <c r="Q10" s="3" t="s">
        <v>69</v>
      </c>
      <c r="R10" s="4" t="s">
        <v>70</v>
      </c>
      <c r="S10" s="5">
        <v>80</v>
      </c>
      <c r="T10" s="3">
        <v>0</v>
      </c>
    </row>
    <row r="11" spans="1:24" x14ac:dyDescent="0.25">
      <c r="E11" s="3" t="s">
        <v>117</v>
      </c>
      <c r="F11" s="4" t="s">
        <v>118</v>
      </c>
      <c r="G11" s="5">
        <v>80</v>
      </c>
      <c r="H11" s="3">
        <v>0</v>
      </c>
      <c r="I11" s="3" t="s">
        <v>145</v>
      </c>
      <c r="J11" s="4" t="s">
        <v>146</v>
      </c>
      <c r="K11" s="5">
        <v>80</v>
      </c>
      <c r="L11" s="3">
        <v>0</v>
      </c>
      <c r="M11" s="3" t="s">
        <v>39</v>
      </c>
      <c r="N11" s="4" t="s">
        <v>28</v>
      </c>
      <c r="O11" s="5">
        <v>100</v>
      </c>
      <c r="P11" s="3">
        <v>0</v>
      </c>
      <c r="Q11" s="3" t="s">
        <v>71</v>
      </c>
      <c r="R11" s="4" t="s">
        <v>49</v>
      </c>
      <c r="S11" s="5">
        <v>80</v>
      </c>
      <c r="T11" s="3">
        <v>0</v>
      </c>
    </row>
    <row r="12" spans="1:24" x14ac:dyDescent="0.25">
      <c r="E12" s="3" t="s">
        <v>119</v>
      </c>
      <c r="F12" s="4" t="s">
        <v>120</v>
      </c>
      <c r="G12" s="5">
        <v>80</v>
      </c>
      <c r="H12" s="3">
        <v>0</v>
      </c>
      <c r="I12" s="3" t="s">
        <v>147</v>
      </c>
      <c r="J12" s="4" t="s">
        <v>148</v>
      </c>
      <c r="K12" s="5">
        <v>80</v>
      </c>
      <c r="L12" s="3">
        <v>0</v>
      </c>
      <c r="M12" s="3" t="s">
        <v>46</v>
      </c>
      <c r="N12" s="4" t="s">
        <v>47</v>
      </c>
      <c r="O12" s="5">
        <v>80</v>
      </c>
      <c r="P12" s="3">
        <v>0</v>
      </c>
      <c r="Q12" s="3" t="s">
        <v>80</v>
      </c>
      <c r="R12" s="4" t="s">
        <v>49</v>
      </c>
      <c r="S12" s="5">
        <v>80</v>
      </c>
      <c r="T12" s="3">
        <v>0</v>
      </c>
    </row>
    <row r="13" spans="1:24" x14ac:dyDescent="0.25">
      <c r="E13" s="3" t="s">
        <v>121</v>
      </c>
      <c r="F13" s="4" t="s">
        <v>122</v>
      </c>
      <c r="G13" s="5">
        <v>60</v>
      </c>
      <c r="H13" s="3">
        <v>0</v>
      </c>
      <c r="I13" s="3" t="s">
        <v>149</v>
      </c>
      <c r="J13" s="4" t="s">
        <v>150</v>
      </c>
      <c r="K13" s="5">
        <v>60</v>
      </c>
      <c r="L13" s="3">
        <v>0</v>
      </c>
      <c r="M13" s="3" t="s">
        <v>50</v>
      </c>
      <c r="N13" s="4" t="s">
        <v>51</v>
      </c>
      <c r="O13" s="5">
        <v>100</v>
      </c>
      <c r="P13" s="3">
        <v>0</v>
      </c>
      <c r="Q13" s="3" t="s">
        <v>88</v>
      </c>
      <c r="R13" s="4" t="s">
        <v>49</v>
      </c>
      <c r="S13" s="5">
        <v>80</v>
      </c>
      <c r="T13" s="3">
        <v>0</v>
      </c>
    </row>
    <row r="14" spans="1:24" x14ac:dyDescent="0.25">
      <c r="E14" s="3" t="s">
        <v>123</v>
      </c>
      <c r="F14" s="4" t="s">
        <v>124</v>
      </c>
      <c r="G14" s="5">
        <v>80</v>
      </c>
      <c r="H14" s="3">
        <v>0</v>
      </c>
      <c r="I14" s="3" t="s">
        <v>151</v>
      </c>
      <c r="J14" s="4" t="s">
        <v>152</v>
      </c>
      <c r="K14" s="5">
        <v>100</v>
      </c>
      <c r="L14" s="3">
        <v>0</v>
      </c>
      <c r="M14" s="3" t="s">
        <v>52</v>
      </c>
      <c r="N14" s="4" t="s">
        <v>47</v>
      </c>
      <c r="O14" s="5">
        <v>80</v>
      </c>
      <c r="P14" s="3">
        <v>0</v>
      </c>
      <c r="Q14" s="3" t="s">
        <v>216</v>
      </c>
      <c r="R14" s="4" t="s">
        <v>217</v>
      </c>
      <c r="S14" s="5">
        <v>80</v>
      </c>
      <c r="T14" s="3">
        <v>0</v>
      </c>
    </row>
    <row r="15" spans="1:24" x14ac:dyDescent="0.25">
      <c r="E15" s="3" t="s">
        <v>125</v>
      </c>
      <c r="F15" s="4" t="s">
        <v>126</v>
      </c>
      <c r="G15" s="5">
        <v>60</v>
      </c>
      <c r="H15" s="3">
        <v>0</v>
      </c>
      <c r="I15" s="3" t="s">
        <v>153</v>
      </c>
      <c r="J15" s="4" t="s">
        <v>154</v>
      </c>
      <c r="K15" s="5">
        <v>60</v>
      </c>
      <c r="L15" s="3">
        <v>0</v>
      </c>
      <c r="M15" s="3" t="s">
        <v>63</v>
      </c>
      <c r="N15" s="4" t="s">
        <v>32</v>
      </c>
      <c r="O15" s="5">
        <v>60</v>
      </c>
      <c r="P15" s="3">
        <v>1</v>
      </c>
      <c r="Q15" s="3" t="s">
        <v>192</v>
      </c>
      <c r="R15" s="4" t="s">
        <v>193</v>
      </c>
      <c r="S15" s="5">
        <v>60</v>
      </c>
      <c r="T15" s="3">
        <v>0</v>
      </c>
    </row>
    <row r="16" spans="1:24" x14ac:dyDescent="0.25">
      <c r="E16" s="3" t="s">
        <v>127</v>
      </c>
      <c r="F16" s="4" t="s">
        <v>118</v>
      </c>
      <c r="G16" s="5">
        <v>100</v>
      </c>
      <c r="H16" s="3">
        <v>0</v>
      </c>
      <c r="I16" s="3" t="s">
        <v>155</v>
      </c>
      <c r="J16" s="4" t="s">
        <v>156</v>
      </c>
      <c r="K16" s="5">
        <v>80</v>
      </c>
      <c r="L16" s="3">
        <v>0</v>
      </c>
      <c r="M16" s="3" t="s">
        <v>68</v>
      </c>
      <c r="N16" s="4" t="s">
        <v>32</v>
      </c>
      <c r="O16" s="5">
        <v>80</v>
      </c>
      <c r="P16" s="3">
        <v>0</v>
      </c>
      <c r="Q16" s="3" t="s">
        <v>218</v>
      </c>
      <c r="R16" s="4" t="s">
        <v>219</v>
      </c>
      <c r="S16" s="5">
        <v>40</v>
      </c>
      <c r="T16" s="3">
        <v>1</v>
      </c>
    </row>
    <row r="17" spans="5:20" x14ac:dyDescent="0.25">
      <c r="E17" s="3" t="s">
        <v>128</v>
      </c>
      <c r="F17" s="4" t="s">
        <v>129</v>
      </c>
      <c r="G17" s="5">
        <v>100</v>
      </c>
      <c r="H17" s="3">
        <v>0</v>
      </c>
      <c r="I17" s="3" t="s">
        <v>157</v>
      </c>
      <c r="J17" s="4" t="s">
        <v>45</v>
      </c>
      <c r="K17" s="5">
        <v>40</v>
      </c>
      <c r="L17" s="3">
        <v>1</v>
      </c>
      <c r="M17" s="3" t="s">
        <v>72</v>
      </c>
      <c r="N17" s="4" t="s">
        <v>73</v>
      </c>
      <c r="O17" s="5">
        <v>80</v>
      </c>
      <c r="P17" s="3">
        <v>0</v>
      </c>
      <c r="Q17" s="3" t="s">
        <v>220</v>
      </c>
      <c r="R17" s="4" t="s">
        <v>221</v>
      </c>
      <c r="S17" s="5">
        <v>40</v>
      </c>
      <c r="T17" s="3">
        <v>1</v>
      </c>
    </row>
    <row r="18" spans="5:20" x14ac:dyDescent="0.25">
      <c r="E18" s="3" t="s">
        <v>130</v>
      </c>
      <c r="F18" s="4" t="s">
        <v>131</v>
      </c>
      <c r="G18" s="5">
        <v>60</v>
      </c>
      <c r="H18" s="3">
        <v>1</v>
      </c>
      <c r="I18" s="3" t="s">
        <v>158</v>
      </c>
      <c r="J18" s="4" t="s">
        <v>45</v>
      </c>
      <c r="K18" s="5">
        <v>40</v>
      </c>
      <c r="L18" s="3">
        <v>1</v>
      </c>
      <c r="M18" s="3" t="s">
        <v>81</v>
      </c>
      <c r="N18" s="4" t="s">
        <v>32</v>
      </c>
      <c r="O18" s="5">
        <v>60</v>
      </c>
      <c r="P18" s="3">
        <v>0</v>
      </c>
      <c r="Q18" s="3" t="s">
        <v>222</v>
      </c>
      <c r="R18" s="4" t="s">
        <v>223</v>
      </c>
      <c r="S18" s="5">
        <v>40</v>
      </c>
      <c r="T18" s="3">
        <v>1</v>
      </c>
    </row>
    <row r="19" spans="5:20" x14ac:dyDescent="0.25">
      <c r="E19" s="3" t="s">
        <v>132</v>
      </c>
      <c r="F19" s="4" t="s">
        <v>133</v>
      </c>
      <c r="G19" s="5">
        <v>40</v>
      </c>
      <c r="H19" s="3">
        <v>1</v>
      </c>
      <c r="I19" s="3" t="s">
        <v>159</v>
      </c>
      <c r="J19" s="4" t="s">
        <v>45</v>
      </c>
      <c r="K19" s="5">
        <v>40</v>
      </c>
      <c r="L19" s="3">
        <v>1</v>
      </c>
      <c r="M19" s="3" t="s">
        <v>82</v>
      </c>
      <c r="N19" s="4" t="s">
        <v>83</v>
      </c>
      <c r="O19" s="5">
        <v>60</v>
      </c>
      <c r="P19" s="3">
        <v>0</v>
      </c>
      <c r="Q19" s="3" t="s">
        <v>224</v>
      </c>
      <c r="R19" s="4" t="s">
        <v>225</v>
      </c>
      <c r="S19" s="5">
        <v>40</v>
      </c>
      <c r="T19" s="3">
        <v>1</v>
      </c>
    </row>
    <row r="20" spans="5:20" x14ac:dyDescent="0.25">
      <c r="E20" s="3" t="s">
        <v>134</v>
      </c>
      <c r="F20" s="4" t="s">
        <v>118</v>
      </c>
      <c r="G20" s="5">
        <v>40</v>
      </c>
      <c r="H20" s="3">
        <v>1</v>
      </c>
      <c r="I20" s="3" t="s">
        <v>160</v>
      </c>
      <c r="J20" s="4" t="s">
        <v>161</v>
      </c>
      <c r="K20" s="5">
        <v>40</v>
      </c>
      <c r="L20" s="3">
        <v>1</v>
      </c>
      <c r="M20" s="3" t="s">
        <v>84</v>
      </c>
      <c r="N20" s="4" t="s">
        <v>85</v>
      </c>
      <c r="O20" s="5">
        <v>60</v>
      </c>
      <c r="P20" s="3">
        <v>0</v>
      </c>
      <c r="Q20" s="3" t="s">
        <v>226</v>
      </c>
      <c r="R20" s="4" t="s">
        <v>227</v>
      </c>
      <c r="S20" s="5">
        <v>40</v>
      </c>
      <c r="T20" s="3">
        <v>1</v>
      </c>
    </row>
    <row r="21" spans="5:20" x14ac:dyDescent="0.25">
      <c r="E21" s="3" t="s">
        <v>135</v>
      </c>
      <c r="F21" s="4" t="s">
        <v>136</v>
      </c>
      <c r="G21" s="5">
        <v>40</v>
      </c>
      <c r="H21" s="3">
        <v>1</v>
      </c>
      <c r="I21" s="3" t="s">
        <v>162</v>
      </c>
      <c r="J21" s="4" t="s">
        <v>163</v>
      </c>
      <c r="K21" s="5">
        <v>40</v>
      </c>
      <c r="L21" s="3">
        <v>1</v>
      </c>
      <c r="M21" s="3" t="s">
        <v>89</v>
      </c>
      <c r="N21" s="4" t="s">
        <v>73</v>
      </c>
      <c r="O21" s="5">
        <v>60</v>
      </c>
      <c r="P21" s="3">
        <v>0</v>
      </c>
      <c r="S21" s="6">
        <f>AVERAGE(S2:S20)</f>
        <v>71.578947368421055</v>
      </c>
      <c r="T21" s="6">
        <f>AVERAGE(T2:T20)</f>
        <v>0.26315789473684209</v>
      </c>
    </row>
    <row r="22" spans="5:20" x14ac:dyDescent="0.25">
      <c r="E22" s="3" t="s">
        <v>137</v>
      </c>
      <c r="F22" s="4" t="s">
        <v>138</v>
      </c>
      <c r="G22" s="5">
        <v>40</v>
      </c>
      <c r="H22" s="3">
        <v>1</v>
      </c>
      <c r="K22" s="6">
        <f>AVERAGE(K2:K21)</f>
        <v>72</v>
      </c>
      <c r="L22" s="6">
        <f>AVERAGE(L2:L21)</f>
        <v>0.25</v>
      </c>
      <c r="M22" s="3" t="s">
        <v>92</v>
      </c>
      <c r="N22" s="4" t="s">
        <v>93</v>
      </c>
      <c r="O22" s="5">
        <v>60</v>
      </c>
      <c r="P22" s="3">
        <v>0</v>
      </c>
    </row>
    <row r="23" spans="5:20" x14ac:dyDescent="0.25">
      <c r="G23" s="6">
        <f>AVERAGE(G2:G22)</f>
        <v>67.61904761904762</v>
      </c>
      <c r="H23" s="6">
        <f>AVERAGE(H2:H22)</f>
        <v>0.2857142857142857</v>
      </c>
      <c r="M23" s="3" t="s">
        <v>100</v>
      </c>
      <c r="N23" s="4" t="s">
        <v>28</v>
      </c>
      <c r="O23" s="5">
        <v>60</v>
      </c>
      <c r="P23" s="3">
        <v>0</v>
      </c>
    </row>
    <row r="24" spans="5:20" x14ac:dyDescent="0.25">
      <c r="M24" s="3" t="s">
        <v>101</v>
      </c>
      <c r="N24" s="4" t="s">
        <v>51</v>
      </c>
      <c r="O24" s="5">
        <v>80</v>
      </c>
      <c r="P24" s="3">
        <v>0</v>
      </c>
      <c r="Q24" s="3"/>
      <c r="R24" s="4"/>
      <c r="S24" s="5"/>
      <c r="T24" s="3"/>
    </row>
    <row r="25" spans="5:20" x14ac:dyDescent="0.25">
      <c r="M25" s="3" t="s">
        <v>104</v>
      </c>
      <c r="N25" s="4" t="s">
        <v>73</v>
      </c>
      <c r="O25" s="5">
        <v>40</v>
      </c>
      <c r="P25" s="3">
        <v>1</v>
      </c>
      <c r="Q25" s="3"/>
      <c r="R25" s="4"/>
      <c r="S25" s="5"/>
      <c r="T25" s="3"/>
    </row>
    <row r="26" spans="5:20" x14ac:dyDescent="0.25">
      <c r="M26" s="3" t="s">
        <v>102</v>
      </c>
      <c r="N26" s="4" t="s">
        <v>103</v>
      </c>
      <c r="O26" s="5">
        <v>60</v>
      </c>
      <c r="P26" s="3">
        <v>0</v>
      </c>
      <c r="Q26" s="3"/>
      <c r="R26" s="4"/>
      <c r="S26" s="5"/>
      <c r="T26" s="3"/>
    </row>
    <row r="27" spans="5:20" x14ac:dyDescent="0.25">
      <c r="M27" s="3" t="s">
        <v>164</v>
      </c>
      <c r="N27" s="4" t="s">
        <v>73</v>
      </c>
      <c r="O27" s="5">
        <v>100</v>
      </c>
      <c r="P27" s="3">
        <v>0</v>
      </c>
      <c r="Q27" s="3"/>
      <c r="R27" s="4"/>
      <c r="S27" s="5"/>
      <c r="T27" s="3"/>
    </row>
    <row r="28" spans="5:20" x14ac:dyDescent="0.25">
      <c r="M28" s="3" t="s">
        <v>172</v>
      </c>
      <c r="N28" s="4" t="s">
        <v>173</v>
      </c>
      <c r="O28" s="5">
        <v>80</v>
      </c>
      <c r="P28" s="3">
        <v>0</v>
      </c>
      <c r="Q28" s="3"/>
      <c r="R28" s="4"/>
      <c r="S28" s="5"/>
      <c r="T28" s="3"/>
    </row>
    <row r="29" spans="5:20" x14ac:dyDescent="0.25">
      <c r="M29" s="3" t="s">
        <v>174</v>
      </c>
      <c r="N29" s="4" t="s">
        <v>175</v>
      </c>
      <c r="O29" s="5">
        <v>80</v>
      </c>
      <c r="P29" s="3">
        <v>0</v>
      </c>
      <c r="Q29" s="3"/>
      <c r="R29" s="4"/>
      <c r="S29" s="5"/>
      <c r="T29" s="3"/>
    </row>
    <row r="30" spans="5:20" x14ac:dyDescent="0.25">
      <c r="M30" s="3" t="s">
        <v>176</v>
      </c>
      <c r="N30" s="4" t="s">
        <v>177</v>
      </c>
      <c r="O30" s="5">
        <v>100</v>
      </c>
      <c r="P30" s="3">
        <v>0</v>
      </c>
      <c r="Q30" s="3"/>
      <c r="R30" s="4"/>
      <c r="S30" s="5"/>
      <c r="T30" s="3"/>
    </row>
    <row r="31" spans="5:20" x14ac:dyDescent="0.25">
      <c r="M31" s="3" t="s">
        <v>165</v>
      </c>
      <c r="N31" s="4" t="s">
        <v>73</v>
      </c>
      <c r="O31" s="5">
        <v>80</v>
      </c>
      <c r="P31" s="3">
        <v>0</v>
      </c>
      <c r="Q31" s="3"/>
      <c r="R31" s="4"/>
      <c r="S31" s="5"/>
      <c r="T31" s="3"/>
    </row>
    <row r="32" spans="5:20" x14ac:dyDescent="0.25">
      <c r="M32" s="3" t="s">
        <v>178</v>
      </c>
      <c r="N32" s="4" t="s">
        <v>179</v>
      </c>
      <c r="O32" s="5">
        <v>80</v>
      </c>
      <c r="P32" s="3">
        <v>0</v>
      </c>
      <c r="Q32" s="3"/>
      <c r="R32" s="4"/>
      <c r="S32" s="5"/>
      <c r="T32" s="3"/>
    </row>
    <row r="33" spans="13:20" x14ac:dyDescent="0.25">
      <c r="M33" s="3" t="s">
        <v>180</v>
      </c>
      <c r="N33" s="4" t="s">
        <v>181</v>
      </c>
      <c r="O33" s="5">
        <v>60</v>
      </c>
      <c r="P33" s="3">
        <v>0</v>
      </c>
      <c r="Q33" s="3"/>
      <c r="R33" s="4"/>
      <c r="S33" s="5"/>
      <c r="T33" s="3"/>
    </row>
    <row r="34" spans="13:20" x14ac:dyDescent="0.25">
      <c r="M34" s="3" t="s">
        <v>182</v>
      </c>
      <c r="N34" s="4" t="s">
        <v>183</v>
      </c>
      <c r="O34" s="5">
        <v>60</v>
      </c>
      <c r="P34" s="3">
        <v>0</v>
      </c>
      <c r="Q34" s="3"/>
      <c r="R34" s="4"/>
      <c r="S34" s="5"/>
      <c r="T34" s="3"/>
    </row>
    <row r="35" spans="13:20" x14ac:dyDescent="0.25">
      <c r="M35" s="3" t="s">
        <v>166</v>
      </c>
      <c r="N35" s="4" t="s">
        <v>167</v>
      </c>
      <c r="O35" s="5">
        <v>60</v>
      </c>
      <c r="P35" s="3">
        <v>0</v>
      </c>
      <c r="Q35" s="3"/>
      <c r="R35" s="4"/>
      <c r="S35" s="5"/>
      <c r="T35" s="3"/>
    </row>
    <row r="36" spans="13:20" x14ac:dyDescent="0.25">
      <c r="M36" s="3" t="s">
        <v>184</v>
      </c>
      <c r="N36" s="4" t="s">
        <v>185</v>
      </c>
      <c r="O36" s="5">
        <v>60</v>
      </c>
      <c r="P36" s="3">
        <v>0</v>
      </c>
      <c r="Q36" s="3"/>
      <c r="R36" s="4"/>
      <c r="S36" s="5"/>
      <c r="T36" s="3"/>
    </row>
    <row r="37" spans="13:20" x14ac:dyDescent="0.25">
      <c r="M37" s="3" t="s">
        <v>168</v>
      </c>
      <c r="N37" s="4" t="s">
        <v>73</v>
      </c>
      <c r="O37" s="5">
        <v>40</v>
      </c>
      <c r="P37" s="3">
        <v>1</v>
      </c>
      <c r="Q37" s="3"/>
      <c r="R37" s="4"/>
      <c r="S37" s="5"/>
      <c r="T37" s="3"/>
    </row>
    <row r="38" spans="13:20" x14ac:dyDescent="0.25">
      <c r="M38" s="3" t="s">
        <v>237</v>
      </c>
      <c r="N38" s="4" t="s">
        <v>238</v>
      </c>
      <c r="O38" s="5">
        <v>80</v>
      </c>
      <c r="P38" s="3">
        <v>0</v>
      </c>
      <c r="Q38" s="3"/>
      <c r="R38" s="4"/>
      <c r="S38" s="5"/>
      <c r="T38" s="3"/>
    </row>
    <row r="39" spans="13:20" x14ac:dyDescent="0.25">
      <c r="M39" s="3" t="s">
        <v>169</v>
      </c>
      <c r="N39" s="4" t="s">
        <v>47</v>
      </c>
      <c r="O39" s="5">
        <v>100</v>
      </c>
      <c r="P39" s="3">
        <v>0</v>
      </c>
      <c r="Q39" s="3"/>
      <c r="R39" s="4"/>
      <c r="S39" s="5"/>
      <c r="T39" s="3"/>
    </row>
    <row r="40" spans="13:20" x14ac:dyDescent="0.25">
      <c r="M40" s="3" t="s">
        <v>186</v>
      </c>
      <c r="N40" s="4" t="s">
        <v>187</v>
      </c>
      <c r="O40" s="5">
        <v>100</v>
      </c>
      <c r="P40" s="3">
        <v>0</v>
      </c>
      <c r="Q40" s="3"/>
      <c r="R40" s="4"/>
      <c r="S40" s="5"/>
      <c r="T40" s="3"/>
    </row>
    <row r="41" spans="13:20" x14ac:dyDescent="0.25">
      <c r="M41" s="3" t="s">
        <v>188</v>
      </c>
      <c r="N41" s="4" t="s">
        <v>189</v>
      </c>
      <c r="O41" s="5">
        <v>60</v>
      </c>
      <c r="P41" s="3">
        <v>0</v>
      </c>
      <c r="S41" s="6"/>
    </row>
    <row r="42" spans="13:20" x14ac:dyDescent="0.25">
      <c r="M42" s="3" t="s">
        <v>190</v>
      </c>
      <c r="N42" s="4" t="s">
        <v>191</v>
      </c>
      <c r="O42" s="5">
        <v>60</v>
      </c>
      <c r="P42" s="3">
        <v>0</v>
      </c>
    </row>
    <row r="43" spans="13:20" x14ac:dyDescent="0.25">
      <c r="M43" s="3" t="s">
        <v>194</v>
      </c>
      <c r="N43" s="4" t="s">
        <v>195</v>
      </c>
      <c r="O43" s="5">
        <v>80</v>
      </c>
      <c r="P43" s="3">
        <v>0</v>
      </c>
    </row>
    <row r="44" spans="13:20" x14ac:dyDescent="0.25">
      <c r="M44" s="3" t="s">
        <v>196</v>
      </c>
      <c r="N44" s="4" t="s">
        <v>197</v>
      </c>
      <c r="O44" s="5">
        <v>80</v>
      </c>
      <c r="P44" s="3">
        <v>0</v>
      </c>
    </row>
    <row r="45" spans="13:20" x14ac:dyDescent="0.25">
      <c r="M45" s="3" t="s">
        <v>198</v>
      </c>
      <c r="N45" s="4" t="s">
        <v>199</v>
      </c>
      <c r="O45" s="5">
        <v>40</v>
      </c>
      <c r="P45" s="3">
        <v>1</v>
      </c>
    </row>
    <row r="46" spans="13:20" x14ac:dyDescent="0.25">
      <c r="M46" s="3" t="s">
        <v>200</v>
      </c>
      <c r="N46" s="4" t="s">
        <v>201</v>
      </c>
      <c r="O46" s="5">
        <v>60</v>
      </c>
      <c r="P46" s="3">
        <v>0</v>
      </c>
    </row>
    <row r="47" spans="13:20" x14ac:dyDescent="0.25">
      <c r="M47" s="3" t="s">
        <v>202</v>
      </c>
      <c r="N47" s="4" t="s">
        <v>203</v>
      </c>
      <c r="O47" s="5">
        <v>60</v>
      </c>
      <c r="P47" s="3">
        <v>0</v>
      </c>
    </row>
    <row r="48" spans="13:20" x14ac:dyDescent="0.25">
      <c r="M48" s="3" t="s">
        <v>204</v>
      </c>
      <c r="N48" s="4" t="s">
        <v>205</v>
      </c>
      <c r="O48" s="5">
        <v>80</v>
      </c>
      <c r="P48" s="3">
        <v>0</v>
      </c>
    </row>
    <row r="49" spans="13:16" x14ac:dyDescent="0.25">
      <c r="M49" s="3" t="s">
        <v>170</v>
      </c>
      <c r="N49" s="4" t="s">
        <v>73</v>
      </c>
      <c r="O49" s="5">
        <v>40</v>
      </c>
      <c r="P49" s="3">
        <v>1</v>
      </c>
    </row>
    <row r="50" spans="13:16" x14ac:dyDescent="0.25">
      <c r="M50" s="3" t="s">
        <v>206</v>
      </c>
      <c r="N50" s="4" t="s">
        <v>207</v>
      </c>
      <c r="O50" s="5">
        <v>60</v>
      </c>
      <c r="P50" s="3">
        <v>0</v>
      </c>
    </row>
    <row r="51" spans="13:16" x14ac:dyDescent="0.25">
      <c r="M51" s="3" t="s">
        <v>208</v>
      </c>
      <c r="N51" s="4" t="s">
        <v>209</v>
      </c>
      <c r="O51" s="5">
        <v>40</v>
      </c>
      <c r="P51" s="3">
        <v>1</v>
      </c>
    </row>
    <row r="52" spans="13:16" x14ac:dyDescent="0.25">
      <c r="M52" s="3" t="s">
        <v>210</v>
      </c>
      <c r="N52" s="4" t="s">
        <v>211</v>
      </c>
      <c r="O52" s="5">
        <v>40</v>
      </c>
      <c r="P52" s="3">
        <v>1</v>
      </c>
    </row>
    <row r="53" spans="13:16" x14ac:dyDescent="0.25">
      <c r="M53" s="3" t="s">
        <v>212</v>
      </c>
      <c r="N53" s="4" t="s">
        <v>213</v>
      </c>
      <c r="O53" s="5">
        <v>40</v>
      </c>
      <c r="P53" s="3">
        <v>1</v>
      </c>
    </row>
    <row r="54" spans="13:16" x14ac:dyDescent="0.25">
      <c r="M54" s="3" t="s">
        <v>214</v>
      </c>
      <c r="N54" s="4" t="s">
        <v>215</v>
      </c>
      <c r="O54" s="5">
        <v>40</v>
      </c>
      <c r="P54" s="3">
        <v>1</v>
      </c>
    </row>
    <row r="55" spans="13:16" x14ac:dyDescent="0.25">
      <c r="M55" s="3" t="s">
        <v>171</v>
      </c>
      <c r="N55" s="4" t="s">
        <v>167</v>
      </c>
      <c r="O55" s="5">
        <v>40</v>
      </c>
      <c r="P55" s="3">
        <v>1</v>
      </c>
    </row>
    <row r="56" spans="13:16" x14ac:dyDescent="0.25">
      <c r="O56" s="6">
        <f>AVERAGE(O2:O55)</f>
        <v>70.740740740740748</v>
      </c>
      <c r="P56" s="6">
        <f>AVERAGE(P2:P55)</f>
        <v>0.18518518518518517</v>
      </c>
    </row>
  </sheetData>
  <mergeCells count="6">
    <mergeCell ref="Q1:T1"/>
    <mergeCell ref="U1:X1"/>
    <mergeCell ref="A1:D1"/>
    <mergeCell ref="E1:H1"/>
    <mergeCell ref="I1:L1"/>
    <mergeCell ref="M1:P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EDF0-90E4-40B1-92E4-3589D4AC8C01}">
  <dimension ref="A1:X56"/>
  <sheetViews>
    <sheetView workbookViewId="0">
      <selection activeCell="U1" sqref="U1:X1"/>
    </sheetView>
  </sheetViews>
  <sheetFormatPr defaultRowHeight="13.8" x14ac:dyDescent="0.25"/>
  <sheetData>
    <row r="1" spans="1:24" x14ac:dyDescent="0.25">
      <c r="A1" s="12" t="s">
        <v>0</v>
      </c>
      <c r="B1" s="12"/>
      <c r="C1" s="12"/>
      <c r="D1" s="12"/>
      <c r="E1" s="12" t="s">
        <v>1</v>
      </c>
      <c r="F1" s="12"/>
      <c r="G1" s="12"/>
      <c r="H1" s="12"/>
      <c r="I1" s="12" t="s">
        <v>2</v>
      </c>
      <c r="J1" s="12"/>
      <c r="K1" s="12"/>
      <c r="L1" s="12"/>
      <c r="M1" s="12" t="s">
        <v>3</v>
      </c>
      <c r="N1" s="12"/>
      <c r="O1" s="12"/>
      <c r="P1" s="12"/>
      <c r="Q1" s="12" t="s">
        <v>4</v>
      </c>
      <c r="R1" s="12"/>
      <c r="S1" s="12"/>
      <c r="T1" s="12"/>
      <c r="U1" s="12" t="s">
        <v>247</v>
      </c>
      <c r="V1" s="12"/>
      <c r="W1" s="12"/>
      <c r="X1" s="12"/>
    </row>
    <row r="2" spans="1:24" x14ac:dyDescent="0.25">
      <c r="A2" s="3" t="s">
        <v>59</v>
      </c>
      <c r="B2" s="4" t="s">
        <v>60</v>
      </c>
      <c r="C2" s="5" t="s">
        <v>7</v>
      </c>
      <c r="D2" s="3">
        <v>0</v>
      </c>
      <c r="E2" s="3" t="s">
        <v>11</v>
      </c>
      <c r="F2" s="4" t="s">
        <v>12</v>
      </c>
      <c r="G2" s="5" t="s">
        <v>13</v>
      </c>
      <c r="H2" s="3">
        <v>0</v>
      </c>
      <c r="I2" s="3" t="s">
        <v>9</v>
      </c>
      <c r="J2" s="4" t="s">
        <v>10</v>
      </c>
      <c r="K2" s="5" t="s">
        <v>7</v>
      </c>
      <c r="L2" s="3">
        <v>0</v>
      </c>
      <c r="M2" s="3" t="s">
        <v>5</v>
      </c>
      <c r="N2" s="4" t="s">
        <v>6</v>
      </c>
      <c r="O2" s="5" t="s">
        <v>7</v>
      </c>
      <c r="P2" s="3">
        <v>0</v>
      </c>
      <c r="Q2" s="3" t="s">
        <v>19</v>
      </c>
      <c r="R2" s="4" t="s">
        <v>20</v>
      </c>
      <c r="S2" s="5" t="s">
        <v>7</v>
      </c>
      <c r="T2" s="3">
        <v>0</v>
      </c>
      <c r="U2" s="3" t="s">
        <v>35</v>
      </c>
      <c r="V2" s="4" t="s">
        <v>36</v>
      </c>
      <c r="W2" s="5" t="s">
        <v>13</v>
      </c>
      <c r="X2" s="3">
        <v>0</v>
      </c>
    </row>
    <row r="3" spans="1:24" x14ac:dyDescent="0.25">
      <c r="A3" s="3" t="s">
        <v>78</v>
      </c>
      <c r="B3" s="4" t="s">
        <v>79</v>
      </c>
      <c r="C3" s="5" t="s">
        <v>18</v>
      </c>
      <c r="D3" s="3">
        <v>0</v>
      </c>
      <c r="E3" s="3" t="s">
        <v>55</v>
      </c>
      <c r="F3" s="4" t="s">
        <v>56</v>
      </c>
      <c r="G3" s="5" t="s">
        <v>13</v>
      </c>
      <c r="H3" s="3">
        <v>0</v>
      </c>
      <c r="I3" s="3" t="s">
        <v>23</v>
      </c>
      <c r="J3" s="4" t="s">
        <v>24</v>
      </c>
      <c r="K3" s="5" t="s">
        <v>7</v>
      </c>
      <c r="L3" s="3">
        <v>0</v>
      </c>
      <c r="M3" s="3" t="s">
        <v>14</v>
      </c>
      <c r="N3" s="4" t="s">
        <v>15</v>
      </c>
      <c r="O3" s="5" t="s">
        <v>13</v>
      </c>
      <c r="P3" s="3">
        <v>0</v>
      </c>
      <c r="Q3" s="3" t="s">
        <v>29</v>
      </c>
      <c r="R3" s="4" t="s">
        <v>30</v>
      </c>
      <c r="S3" s="5" t="s">
        <v>13</v>
      </c>
      <c r="T3" s="3">
        <v>0</v>
      </c>
      <c r="U3" s="3" t="s">
        <v>90</v>
      </c>
      <c r="V3" s="4" t="s">
        <v>91</v>
      </c>
      <c r="W3" s="5" t="s">
        <v>18</v>
      </c>
      <c r="X3" s="3">
        <v>1</v>
      </c>
    </row>
    <row r="4" spans="1:24" x14ac:dyDescent="0.25">
      <c r="A4" s="3" t="s">
        <v>86</v>
      </c>
      <c r="B4" s="4" t="s">
        <v>87</v>
      </c>
      <c r="C4" s="3" t="s">
        <v>7</v>
      </c>
      <c r="D4" s="3">
        <v>0</v>
      </c>
      <c r="E4" s="3" t="s">
        <v>57</v>
      </c>
      <c r="F4" s="4" t="s">
        <v>58</v>
      </c>
      <c r="G4" s="5" t="s">
        <v>7</v>
      </c>
      <c r="H4" s="3">
        <v>0</v>
      </c>
      <c r="I4" s="3" t="s">
        <v>44</v>
      </c>
      <c r="J4" s="4" t="s">
        <v>45</v>
      </c>
      <c r="K4" s="5" t="s">
        <v>7</v>
      </c>
      <c r="L4" s="3">
        <v>0</v>
      </c>
      <c r="M4" s="3" t="s">
        <v>16</v>
      </c>
      <c r="N4" s="4" t="s">
        <v>17</v>
      </c>
      <c r="O4" s="5" t="s">
        <v>18</v>
      </c>
      <c r="P4" s="3">
        <v>0</v>
      </c>
      <c r="Q4" s="3" t="s">
        <v>40</v>
      </c>
      <c r="R4" s="4" t="s">
        <v>41</v>
      </c>
      <c r="S4" s="5" t="s">
        <v>7</v>
      </c>
      <c r="T4" s="3">
        <v>0</v>
      </c>
      <c r="U4" s="3" t="s">
        <v>228</v>
      </c>
      <c r="V4" s="4" t="s">
        <v>229</v>
      </c>
      <c r="W4" s="5" t="s">
        <v>13</v>
      </c>
      <c r="X4" s="3">
        <v>0</v>
      </c>
    </row>
    <row r="5" spans="1:24" x14ac:dyDescent="0.25">
      <c r="A5" s="3" t="s">
        <v>107</v>
      </c>
      <c r="B5" s="4" t="s">
        <v>108</v>
      </c>
      <c r="C5" s="5" t="s">
        <v>13</v>
      </c>
      <c r="D5" s="3">
        <v>0</v>
      </c>
      <c r="E5" s="3" t="s">
        <v>66</v>
      </c>
      <c r="F5" s="4" t="s">
        <v>67</v>
      </c>
      <c r="G5" s="5" t="s">
        <v>7</v>
      </c>
      <c r="H5" s="3">
        <v>0</v>
      </c>
      <c r="I5" s="3" t="s">
        <v>98</v>
      </c>
      <c r="J5" s="4" t="s">
        <v>99</v>
      </c>
      <c r="K5" s="5" t="s">
        <v>13</v>
      </c>
      <c r="L5" s="3">
        <v>0</v>
      </c>
      <c r="M5" s="3" t="s">
        <v>21</v>
      </c>
      <c r="N5" s="4" t="s">
        <v>22</v>
      </c>
      <c r="O5" s="5" t="s">
        <v>7</v>
      </c>
      <c r="P5" s="3">
        <v>0</v>
      </c>
      <c r="Q5" s="3" t="s">
        <v>42</v>
      </c>
      <c r="R5" s="4" t="s">
        <v>43</v>
      </c>
      <c r="S5" s="5" t="s">
        <v>7</v>
      </c>
      <c r="T5" s="3">
        <v>0</v>
      </c>
      <c r="W5" s="6"/>
      <c r="X5" s="6"/>
    </row>
    <row r="6" spans="1:24" x14ac:dyDescent="0.25">
      <c r="A6" s="3" t="s">
        <v>109</v>
      </c>
      <c r="B6" s="4" t="s">
        <v>110</v>
      </c>
      <c r="C6" s="5" t="s">
        <v>18</v>
      </c>
      <c r="D6" s="3">
        <v>0</v>
      </c>
      <c r="E6" s="3" t="s">
        <v>74</v>
      </c>
      <c r="F6" s="4" t="s">
        <v>75</v>
      </c>
      <c r="G6" s="5" t="s">
        <v>76</v>
      </c>
      <c r="H6" s="3">
        <v>1</v>
      </c>
      <c r="I6" s="3" t="s">
        <v>105</v>
      </c>
      <c r="J6" s="4" t="s">
        <v>106</v>
      </c>
      <c r="K6" s="5" t="s">
        <v>7</v>
      </c>
      <c r="L6" s="3">
        <v>0</v>
      </c>
      <c r="M6" s="3" t="s">
        <v>25</v>
      </c>
      <c r="N6" s="4" t="s">
        <v>26</v>
      </c>
      <c r="O6" s="5" t="s">
        <v>7</v>
      </c>
      <c r="P6" s="3">
        <v>0</v>
      </c>
      <c r="Q6" s="3" t="s">
        <v>48</v>
      </c>
      <c r="R6" s="4" t="s">
        <v>49</v>
      </c>
      <c r="S6" s="5" t="s">
        <v>18</v>
      </c>
      <c r="T6" s="3">
        <v>0</v>
      </c>
    </row>
    <row r="7" spans="1:24" x14ac:dyDescent="0.25">
      <c r="A7" s="3" t="s">
        <v>111</v>
      </c>
      <c r="B7" s="4" t="s">
        <v>112</v>
      </c>
      <c r="C7" s="5" t="s">
        <v>18</v>
      </c>
      <c r="D7" s="3">
        <v>0</v>
      </c>
      <c r="E7" s="3" t="s">
        <v>94</v>
      </c>
      <c r="F7" s="4" t="s">
        <v>95</v>
      </c>
      <c r="G7" s="5" t="s">
        <v>13</v>
      </c>
      <c r="H7" s="3">
        <v>0</v>
      </c>
      <c r="I7" s="3" t="s">
        <v>139</v>
      </c>
      <c r="J7" s="4" t="s">
        <v>45</v>
      </c>
      <c r="K7" s="5" t="s">
        <v>18</v>
      </c>
      <c r="L7" s="3">
        <v>0</v>
      </c>
      <c r="M7" s="3" t="s">
        <v>27</v>
      </c>
      <c r="N7" s="4" t="s">
        <v>28</v>
      </c>
      <c r="O7" s="5" t="s">
        <v>18</v>
      </c>
      <c r="P7" s="3">
        <v>0</v>
      </c>
      <c r="Q7" s="3" t="s">
        <v>53</v>
      </c>
      <c r="R7" s="4" t="s">
        <v>54</v>
      </c>
      <c r="S7" s="5" t="s">
        <v>7</v>
      </c>
      <c r="T7" s="3">
        <v>0</v>
      </c>
    </row>
    <row r="8" spans="1:24" x14ac:dyDescent="0.25">
      <c r="C8" s="6"/>
      <c r="D8" s="6"/>
      <c r="E8" s="3" t="s">
        <v>96</v>
      </c>
      <c r="F8" s="4" t="s">
        <v>97</v>
      </c>
      <c r="G8" s="5" t="s">
        <v>7</v>
      </c>
      <c r="H8" s="3">
        <v>0</v>
      </c>
      <c r="I8" s="3" t="s">
        <v>140</v>
      </c>
      <c r="J8" s="4" t="s">
        <v>141</v>
      </c>
      <c r="K8" s="5" t="s">
        <v>18</v>
      </c>
      <c r="L8" s="3">
        <v>0</v>
      </c>
      <c r="M8" s="3" t="s">
        <v>31</v>
      </c>
      <c r="N8" s="4" t="s">
        <v>32</v>
      </c>
      <c r="O8" s="5" t="s">
        <v>18</v>
      </c>
      <c r="P8" s="3">
        <v>0</v>
      </c>
      <c r="Q8" s="3" t="s">
        <v>61</v>
      </c>
      <c r="R8" s="4" t="s">
        <v>62</v>
      </c>
      <c r="S8" s="5" t="s">
        <v>18</v>
      </c>
      <c r="T8" s="3">
        <v>0</v>
      </c>
    </row>
    <row r="9" spans="1:24" x14ac:dyDescent="0.25">
      <c r="E9" s="3" t="s">
        <v>113</v>
      </c>
      <c r="F9" s="4" t="s">
        <v>114</v>
      </c>
      <c r="G9" s="5" t="s">
        <v>13</v>
      </c>
      <c r="H9" s="3">
        <v>0</v>
      </c>
      <c r="I9" s="3" t="s">
        <v>142</v>
      </c>
      <c r="J9" s="4" t="s">
        <v>45</v>
      </c>
      <c r="K9" s="5" t="s">
        <v>18</v>
      </c>
      <c r="L9" s="3">
        <v>0</v>
      </c>
      <c r="M9" s="3" t="s">
        <v>33</v>
      </c>
      <c r="N9" s="4" t="s">
        <v>34</v>
      </c>
      <c r="O9" s="5" t="s">
        <v>7</v>
      </c>
      <c r="P9" s="3">
        <v>0</v>
      </c>
      <c r="Q9" s="3" t="s">
        <v>65</v>
      </c>
      <c r="R9" s="4" t="s">
        <v>54</v>
      </c>
      <c r="S9" s="5" t="s">
        <v>18</v>
      </c>
      <c r="T9" s="3">
        <v>0</v>
      </c>
    </row>
    <row r="10" spans="1:24" x14ac:dyDescent="0.25">
      <c r="E10" s="3" t="s">
        <v>115</v>
      </c>
      <c r="F10" s="4" t="s">
        <v>116</v>
      </c>
      <c r="G10" s="5" t="s">
        <v>13</v>
      </c>
      <c r="H10" s="3">
        <v>0</v>
      </c>
      <c r="I10" s="3" t="s">
        <v>143</v>
      </c>
      <c r="J10" s="4" t="s">
        <v>144</v>
      </c>
      <c r="K10" s="5" t="s">
        <v>18</v>
      </c>
      <c r="L10" s="3">
        <v>0</v>
      </c>
      <c r="M10" s="3" t="s">
        <v>37</v>
      </c>
      <c r="N10" s="4" t="s">
        <v>38</v>
      </c>
      <c r="O10" s="5" t="s">
        <v>7</v>
      </c>
      <c r="P10" s="3">
        <v>0</v>
      </c>
      <c r="Q10" s="3" t="s">
        <v>69</v>
      </c>
      <c r="R10" s="4" t="s">
        <v>70</v>
      </c>
      <c r="S10" s="5" t="s">
        <v>18</v>
      </c>
      <c r="T10" s="3">
        <v>0</v>
      </c>
    </row>
    <row r="11" spans="1:24" x14ac:dyDescent="0.25">
      <c r="E11" s="3" t="s">
        <v>117</v>
      </c>
      <c r="F11" s="4" t="s">
        <v>118</v>
      </c>
      <c r="G11" s="5" t="s">
        <v>18</v>
      </c>
      <c r="H11" s="3">
        <v>0</v>
      </c>
      <c r="I11" s="3" t="s">
        <v>145</v>
      </c>
      <c r="J11" s="4" t="s">
        <v>146</v>
      </c>
      <c r="K11" s="5" t="s">
        <v>18</v>
      </c>
      <c r="L11" s="3">
        <v>0</v>
      </c>
      <c r="M11" s="3" t="s">
        <v>39</v>
      </c>
      <c r="N11" s="4" t="s">
        <v>28</v>
      </c>
      <c r="O11" s="5" t="s">
        <v>7</v>
      </c>
      <c r="P11" s="3">
        <v>0</v>
      </c>
      <c r="Q11" s="3" t="s">
        <v>71</v>
      </c>
      <c r="R11" s="4" t="s">
        <v>49</v>
      </c>
      <c r="S11" s="5" t="s">
        <v>18</v>
      </c>
      <c r="T11" s="3">
        <v>0</v>
      </c>
    </row>
    <row r="12" spans="1:24" x14ac:dyDescent="0.25">
      <c r="E12" s="3" t="s">
        <v>119</v>
      </c>
      <c r="F12" s="4" t="s">
        <v>120</v>
      </c>
      <c r="G12" s="5" t="s">
        <v>18</v>
      </c>
      <c r="H12" s="3">
        <v>0</v>
      </c>
      <c r="I12" s="3" t="s">
        <v>147</v>
      </c>
      <c r="J12" s="4" t="s">
        <v>148</v>
      </c>
      <c r="K12" s="5" t="s">
        <v>18</v>
      </c>
      <c r="L12" s="3">
        <v>0</v>
      </c>
      <c r="M12" s="3" t="s">
        <v>46</v>
      </c>
      <c r="N12" s="4" t="s">
        <v>47</v>
      </c>
      <c r="O12" s="5" t="s">
        <v>18</v>
      </c>
      <c r="P12" s="3">
        <v>0</v>
      </c>
      <c r="Q12" s="3" t="s">
        <v>80</v>
      </c>
      <c r="R12" s="4" t="s">
        <v>49</v>
      </c>
      <c r="S12" s="5" t="s">
        <v>18</v>
      </c>
      <c r="T12" s="3">
        <v>0</v>
      </c>
    </row>
    <row r="13" spans="1:24" x14ac:dyDescent="0.25">
      <c r="E13" s="3" t="s">
        <v>121</v>
      </c>
      <c r="F13" s="4" t="s">
        <v>122</v>
      </c>
      <c r="G13" s="5" t="s">
        <v>13</v>
      </c>
      <c r="H13" s="3">
        <v>0</v>
      </c>
      <c r="I13" s="3" t="s">
        <v>149</v>
      </c>
      <c r="J13" s="4" t="s">
        <v>150</v>
      </c>
      <c r="K13" s="5" t="s">
        <v>13</v>
      </c>
      <c r="L13" s="3">
        <v>0</v>
      </c>
      <c r="M13" s="3" t="s">
        <v>50</v>
      </c>
      <c r="N13" s="4" t="s">
        <v>51</v>
      </c>
      <c r="O13" s="5" t="s">
        <v>7</v>
      </c>
      <c r="P13" s="3">
        <v>0</v>
      </c>
      <c r="Q13" s="3" t="s">
        <v>88</v>
      </c>
      <c r="R13" s="4" t="s">
        <v>49</v>
      </c>
      <c r="S13" s="5" t="s">
        <v>18</v>
      </c>
      <c r="T13" s="3">
        <v>0</v>
      </c>
    </row>
    <row r="14" spans="1:24" x14ac:dyDescent="0.25">
      <c r="E14" s="3" t="s">
        <v>123</v>
      </c>
      <c r="F14" s="4" t="s">
        <v>124</v>
      </c>
      <c r="G14" s="5" t="s">
        <v>18</v>
      </c>
      <c r="H14" s="3">
        <v>0</v>
      </c>
      <c r="I14" s="3" t="s">
        <v>151</v>
      </c>
      <c r="J14" s="4" t="s">
        <v>152</v>
      </c>
      <c r="K14" s="5" t="s">
        <v>7</v>
      </c>
      <c r="L14" s="3">
        <v>0</v>
      </c>
      <c r="M14" s="3" t="s">
        <v>52</v>
      </c>
      <c r="N14" s="4" t="s">
        <v>47</v>
      </c>
      <c r="O14" s="5" t="s">
        <v>18</v>
      </c>
      <c r="P14" s="3">
        <v>0</v>
      </c>
      <c r="Q14" s="3" t="s">
        <v>216</v>
      </c>
      <c r="R14" s="4" t="s">
        <v>217</v>
      </c>
      <c r="S14" s="5" t="s">
        <v>18</v>
      </c>
      <c r="T14" s="3">
        <v>0</v>
      </c>
    </row>
    <row r="15" spans="1:24" x14ac:dyDescent="0.25">
      <c r="E15" s="3" t="s">
        <v>240</v>
      </c>
      <c r="F15" s="4" t="s">
        <v>126</v>
      </c>
      <c r="G15" s="5" t="s">
        <v>13</v>
      </c>
      <c r="H15" s="3">
        <v>0</v>
      </c>
      <c r="I15" s="3" t="s">
        <v>153</v>
      </c>
      <c r="J15" s="4" t="s">
        <v>154</v>
      </c>
      <c r="K15" s="5" t="s">
        <v>13</v>
      </c>
      <c r="L15" s="3">
        <v>0</v>
      </c>
      <c r="M15" s="3" t="s">
        <v>63</v>
      </c>
      <c r="N15" s="4" t="s">
        <v>32</v>
      </c>
      <c r="O15" s="5" t="s">
        <v>13</v>
      </c>
      <c r="P15" s="3">
        <v>1</v>
      </c>
      <c r="Q15" s="3" t="s">
        <v>192</v>
      </c>
      <c r="R15" s="4" t="s">
        <v>193</v>
      </c>
      <c r="S15" s="5" t="s">
        <v>13</v>
      </c>
      <c r="T15" s="3">
        <v>0</v>
      </c>
    </row>
    <row r="16" spans="1:24" x14ac:dyDescent="0.25">
      <c r="E16" s="3" t="s">
        <v>127</v>
      </c>
      <c r="F16" s="4" t="s">
        <v>118</v>
      </c>
      <c r="G16" s="5" t="s">
        <v>7</v>
      </c>
      <c r="H16" s="3">
        <v>0</v>
      </c>
      <c r="I16" s="3" t="s">
        <v>155</v>
      </c>
      <c r="J16" s="4" t="s">
        <v>156</v>
      </c>
      <c r="K16" s="5" t="s">
        <v>18</v>
      </c>
      <c r="L16" s="3">
        <v>0</v>
      </c>
      <c r="M16" s="3" t="s">
        <v>68</v>
      </c>
      <c r="N16" s="4" t="s">
        <v>32</v>
      </c>
      <c r="O16" s="5" t="s">
        <v>18</v>
      </c>
      <c r="P16" s="3">
        <v>0</v>
      </c>
      <c r="Q16" s="3" t="s">
        <v>218</v>
      </c>
      <c r="R16" s="4" t="s">
        <v>219</v>
      </c>
      <c r="S16" s="5" t="s">
        <v>76</v>
      </c>
      <c r="T16" s="3">
        <v>1</v>
      </c>
    </row>
    <row r="17" spans="5:20" x14ac:dyDescent="0.25">
      <c r="E17" s="3" t="s">
        <v>128</v>
      </c>
      <c r="F17" s="4" t="s">
        <v>129</v>
      </c>
      <c r="G17" s="5" t="s">
        <v>7</v>
      </c>
      <c r="H17" s="3">
        <v>0</v>
      </c>
      <c r="I17" s="3" t="s">
        <v>157</v>
      </c>
      <c r="J17" s="4" t="s">
        <v>45</v>
      </c>
      <c r="K17" s="5" t="s">
        <v>76</v>
      </c>
      <c r="L17" s="3">
        <v>1</v>
      </c>
      <c r="M17" s="3" t="s">
        <v>72</v>
      </c>
      <c r="N17" s="4" t="s">
        <v>73</v>
      </c>
      <c r="O17" s="5" t="s">
        <v>18</v>
      </c>
      <c r="P17" s="3">
        <v>0</v>
      </c>
      <c r="Q17" s="3" t="s">
        <v>239</v>
      </c>
      <c r="R17" s="4" t="s">
        <v>221</v>
      </c>
      <c r="S17" s="5" t="s">
        <v>76</v>
      </c>
      <c r="T17" s="3">
        <v>1</v>
      </c>
    </row>
    <row r="18" spans="5:20" x14ac:dyDescent="0.25">
      <c r="E18" s="3" t="s">
        <v>130</v>
      </c>
      <c r="F18" s="4" t="s">
        <v>131</v>
      </c>
      <c r="G18" s="5" t="s">
        <v>13</v>
      </c>
      <c r="H18" s="3">
        <v>1</v>
      </c>
      <c r="I18" s="3" t="s">
        <v>158</v>
      </c>
      <c r="J18" s="4" t="s">
        <v>45</v>
      </c>
      <c r="K18" s="5" t="s">
        <v>76</v>
      </c>
      <c r="L18" s="3">
        <v>1</v>
      </c>
      <c r="M18" s="3" t="s">
        <v>81</v>
      </c>
      <c r="N18" s="4" t="s">
        <v>32</v>
      </c>
      <c r="O18" s="5" t="s">
        <v>13</v>
      </c>
      <c r="P18" s="3">
        <v>0</v>
      </c>
      <c r="Q18" s="3" t="s">
        <v>222</v>
      </c>
      <c r="R18" s="4" t="s">
        <v>223</v>
      </c>
      <c r="S18" s="5" t="s">
        <v>76</v>
      </c>
      <c r="T18" s="3">
        <v>1</v>
      </c>
    </row>
    <row r="19" spans="5:20" x14ac:dyDescent="0.25">
      <c r="E19" s="3" t="s">
        <v>132</v>
      </c>
      <c r="F19" s="4" t="s">
        <v>133</v>
      </c>
      <c r="G19" s="5" t="s">
        <v>76</v>
      </c>
      <c r="H19" s="3">
        <v>1</v>
      </c>
      <c r="I19" s="3" t="s">
        <v>159</v>
      </c>
      <c r="J19" s="4" t="s">
        <v>45</v>
      </c>
      <c r="K19" s="5" t="s">
        <v>76</v>
      </c>
      <c r="L19" s="3">
        <v>1</v>
      </c>
      <c r="M19" s="3" t="s">
        <v>241</v>
      </c>
      <c r="N19" s="4" t="s">
        <v>83</v>
      </c>
      <c r="O19" s="5" t="s">
        <v>13</v>
      </c>
      <c r="P19" s="3">
        <v>0</v>
      </c>
      <c r="Q19" s="3" t="s">
        <v>224</v>
      </c>
      <c r="R19" s="4" t="s">
        <v>225</v>
      </c>
      <c r="S19" s="5" t="s">
        <v>76</v>
      </c>
      <c r="T19" s="3">
        <v>1</v>
      </c>
    </row>
    <row r="20" spans="5:20" x14ac:dyDescent="0.25">
      <c r="E20" s="3" t="s">
        <v>134</v>
      </c>
      <c r="F20" s="4" t="s">
        <v>118</v>
      </c>
      <c r="G20" s="5" t="s">
        <v>76</v>
      </c>
      <c r="H20" s="3">
        <v>1</v>
      </c>
      <c r="I20" s="3" t="s">
        <v>160</v>
      </c>
      <c r="J20" s="4" t="s">
        <v>161</v>
      </c>
      <c r="K20" s="5" t="s">
        <v>76</v>
      </c>
      <c r="L20" s="3">
        <v>1</v>
      </c>
      <c r="M20" s="3" t="s">
        <v>84</v>
      </c>
      <c r="N20" s="4" t="s">
        <v>85</v>
      </c>
      <c r="O20" s="5" t="s">
        <v>13</v>
      </c>
      <c r="P20" s="3">
        <v>0</v>
      </c>
      <c r="Q20" s="3" t="s">
        <v>226</v>
      </c>
      <c r="R20" s="4" t="s">
        <v>227</v>
      </c>
      <c r="S20" s="5" t="s">
        <v>76</v>
      </c>
      <c r="T20" s="3">
        <v>1</v>
      </c>
    </row>
    <row r="21" spans="5:20" x14ac:dyDescent="0.25">
      <c r="E21" s="3" t="s">
        <v>135</v>
      </c>
      <c r="F21" s="4" t="s">
        <v>136</v>
      </c>
      <c r="G21" s="5" t="s">
        <v>76</v>
      </c>
      <c r="H21" s="3">
        <v>1</v>
      </c>
      <c r="I21" s="3" t="s">
        <v>162</v>
      </c>
      <c r="J21" s="4" t="s">
        <v>163</v>
      </c>
      <c r="K21" s="5" t="s">
        <v>76</v>
      </c>
      <c r="L21" s="3">
        <v>1</v>
      </c>
      <c r="M21" s="3" t="s">
        <v>89</v>
      </c>
      <c r="N21" s="4" t="s">
        <v>73</v>
      </c>
      <c r="O21" s="5" t="s">
        <v>13</v>
      </c>
      <c r="P21" s="3">
        <v>0</v>
      </c>
      <c r="S21" s="6"/>
      <c r="T21" s="6"/>
    </row>
    <row r="22" spans="5:20" x14ac:dyDescent="0.25">
      <c r="E22" s="3" t="s">
        <v>137</v>
      </c>
      <c r="F22" s="4" t="s">
        <v>138</v>
      </c>
      <c r="G22" s="5" t="s">
        <v>76</v>
      </c>
      <c r="H22" s="3">
        <v>1</v>
      </c>
      <c r="K22" s="6"/>
      <c r="L22" s="6"/>
      <c r="M22" s="3" t="s">
        <v>92</v>
      </c>
      <c r="N22" s="4" t="s">
        <v>93</v>
      </c>
      <c r="O22" s="5" t="s">
        <v>13</v>
      </c>
      <c r="P22" s="3">
        <v>0</v>
      </c>
    </row>
    <row r="23" spans="5:20" x14ac:dyDescent="0.25">
      <c r="G23" s="6"/>
      <c r="H23" s="6"/>
      <c r="M23" s="3" t="s">
        <v>100</v>
      </c>
      <c r="N23" s="4" t="s">
        <v>28</v>
      </c>
      <c r="O23" s="5" t="s">
        <v>13</v>
      </c>
      <c r="P23" s="3">
        <v>0</v>
      </c>
    </row>
    <row r="24" spans="5:20" x14ac:dyDescent="0.25">
      <c r="M24" s="3" t="s">
        <v>101</v>
      </c>
      <c r="N24" s="4" t="s">
        <v>51</v>
      </c>
      <c r="O24" s="5" t="s">
        <v>18</v>
      </c>
      <c r="P24" s="3">
        <v>0</v>
      </c>
      <c r="Q24" s="3"/>
      <c r="R24" s="4"/>
      <c r="S24" s="5"/>
      <c r="T24" s="3"/>
    </row>
    <row r="25" spans="5:20" x14ac:dyDescent="0.25">
      <c r="M25" s="3" t="s">
        <v>104</v>
      </c>
      <c r="N25" s="4" t="s">
        <v>73</v>
      </c>
      <c r="O25" s="5" t="s">
        <v>76</v>
      </c>
      <c r="P25" s="3">
        <v>1</v>
      </c>
      <c r="Q25" s="3"/>
      <c r="R25" s="4"/>
      <c r="S25" s="5"/>
      <c r="T25" s="3"/>
    </row>
    <row r="26" spans="5:20" x14ac:dyDescent="0.25">
      <c r="M26" s="3" t="s">
        <v>102</v>
      </c>
      <c r="N26" s="4" t="s">
        <v>103</v>
      </c>
      <c r="O26" s="5" t="s">
        <v>13</v>
      </c>
      <c r="P26" s="3">
        <v>0</v>
      </c>
      <c r="Q26" s="3"/>
      <c r="R26" s="4"/>
      <c r="S26" s="5"/>
      <c r="T26" s="3"/>
    </row>
    <row r="27" spans="5:20" x14ac:dyDescent="0.25">
      <c r="M27" s="3" t="s">
        <v>164</v>
      </c>
      <c r="N27" s="4" t="s">
        <v>73</v>
      </c>
      <c r="O27" s="5" t="s">
        <v>7</v>
      </c>
      <c r="P27" s="3">
        <v>0</v>
      </c>
      <c r="Q27" s="3"/>
      <c r="R27" s="4"/>
      <c r="S27" s="5"/>
      <c r="T27" s="3"/>
    </row>
    <row r="28" spans="5:20" x14ac:dyDescent="0.25">
      <c r="M28" s="3" t="s">
        <v>242</v>
      </c>
      <c r="N28" s="4" t="s">
        <v>173</v>
      </c>
      <c r="O28" s="5" t="s">
        <v>18</v>
      </c>
      <c r="P28" s="3">
        <v>0</v>
      </c>
      <c r="Q28" s="3"/>
      <c r="R28" s="4"/>
      <c r="S28" s="5"/>
      <c r="T28" s="3"/>
    </row>
    <row r="29" spans="5:20" x14ac:dyDescent="0.25">
      <c r="M29" s="3" t="s">
        <v>174</v>
      </c>
      <c r="N29" s="4" t="s">
        <v>175</v>
      </c>
      <c r="O29" s="5" t="s">
        <v>18</v>
      </c>
      <c r="P29" s="3">
        <v>0</v>
      </c>
      <c r="Q29" s="3"/>
      <c r="R29" s="4"/>
      <c r="S29" s="5"/>
      <c r="T29" s="3"/>
    </row>
    <row r="30" spans="5:20" x14ac:dyDescent="0.25">
      <c r="M30" s="3" t="s">
        <v>176</v>
      </c>
      <c r="N30" s="4" t="s">
        <v>177</v>
      </c>
      <c r="O30" s="5" t="s">
        <v>7</v>
      </c>
      <c r="P30" s="3">
        <v>0</v>
      </c>
      <c r="Q30" s="3"/>
      <c r="R30" s="4"/>
      <c r="S30" s="5"/>
      <c r="T30" s="3"/>
    </row>
    <row r="31" spans="5:20" x14ac:dyDescent="0.25">
      <c r="M31" s="3" t="s">
        <v>165</v>
      </c>
      <c r="N31" s="4" t="s">
        <v>73</v>
      </c>
      <c r="O31" s="5" t="s">
        <v>18</v>
      </c>
      <c r="P31" s="3">
        <v>0</v>
      </c>
      <c r="Q31" s="3"/>
      <c r="R31" s="4"/>
      <c r="S31" s="5"/>
      <c r="T31" s="3"/>
    </row>
    <row r="32" spans="5:20" x14ac:dyDescent="0.25">
      <c r="M32" s="3" t="s">
        <v>178</v>
      </c>
      <c r="N32" s="4" t="s">
        <v>179</v>
      </c>
      <c r="O32" s="5" t="s">
        <v>18</v>
      </c>
      <c r="P32" s="3">
        <v>0</v>
      </c>
      <c r="Q32" s="3"/>
      <c r="R32" s="4"/>
      <c r="S32" s="5"/>
      <c r="T32" s="3"/>
    </row>
    <row r="33" spans="13:20" x14ac:dyDescent="0.25">
      <c r="M33" s="3" t="s">
        <v>180</v>
      </c>
      <c r="N33" s="4" t="s">
        <v>181</v>
      </c>
      <c r="O33" s="5" t="s">
        <v>13</v>
      </c>
      <c r="P33" s="3">
        <v>0</v>
      </c>
      <c r="Q33" s="3"/>
      <c r="R33" s="4"/>
      <c r="S33" s="5"/>
      <c r="T33" s="3"/>
    </row>
    <row r="34" spans="13:20" x14ac:dyDescent="0.25">
      <c r="M34" s="3" t="s">
        <v>182</v>
      </c>
      <c r="N34" s="4" t="s">
        <v>183</v>
      </c>
      <c r="O34" s="5" t="s">
        <v>13</v>
      </c>
      <c r="P34" s="3">
        <v>0</v>
      </c>
      <c r="Q34" s="3"/>
      <c r="R34" s="4"/>
      <c r="S34" s="5"/>
      <c r="T34" s="3"/>
    </row>
    <row r="35" spans="13:20" x14ac:dyDescent="0.25">
      <c r="M35" s="3" t="s">
        <v>166</v>
      </c>
      <c r="N35" s="4" t="s">
        <v>167</v>
      </c>
      <c r="O35" s="5" t="s">
        <v>13</v>
      </c>
      <c r="P35" s="3">
        <v>0</v>
      </c>
      <c r="Q35" s="3"/>
      <c r="R35" s="4"/>
      <c r="S35" s="5"/>
      <c r="T35" s="3"/>
    </row>
    <row r="36" spans="13:20" x14ac:dyDescent="0.25">
      <c r="M36" s="3" t="s">
        <v>184</v>
      </c>
      <c r="N36" s="4" t="s">
        <v>185</v>
      </c>
      <c r="O36" s="5" t="s">
        <v>13</v>
      </c>
      <c r="P36" s="3">
        <v>0</v>
      </c>
      <c r="Q36" s="3"/>
      <c r="R36" s="4"/>
      <c r="S36" s="5"/>
      <c r="T36" s="3"/>
    </row>
    <row r="37" spans="13:20" x14ac:dyDescent="0.25">
      <c r="M37" s="3" t="s">
        <v>168</v>
      </c>
      <c r="N37" s="4" t="s">
        <v>73</v>
      </c>
      <c r="O37" s="5" t="s">
        <v>76</v>
      </c>
      <c r="P37" s="3">
        <v>1</v>
      </c>
      <c r="Q37" s="3"/>
      <c r="R37" s="4"/>
      <c r="S37" s="5"/>
      <c r="T37" s="3"/>
    </row>
    <row r="38" spans="13:20" x14ac:dyDescent="0.25">
      <c r="M38" s="3" t="s">
        <v>237</v>
      </c>
      <c r="N38" s="4" t="s">
        <v>238</v>
      </c>
      <c r="O38" s="5" t="s">
        <v>18</v>
      </c>
      <c r="P38" s="3">
        <v>0</v>
      </c>
      <c r="Q38" s="3"/>
      <c r="R38" s="4"/>
      <c r="S38" s="5"/>
      <c r="T38" s="3"/>
    </row>
    <row r="39" spans="13:20" x14ac:dyDescent="0.25">
      <c r="M39" s="3" t="s">
        <v>169</v>
      </c>
      <c r="N39" s="4" t="s">
        <v>47</v>
      </c>
      <c r="O39" s="5" t="s">
        <v>7</v>
      </c>
      <c r="P39" s="3">
        <v>0</v>
      </c>
      <c r="Q39" s="3"/>
      <c r="R39" s="4"/>
      <c r="S39" s="5"/>
      <c r="T39" s="3"/>
    </row>
    <row r="40" spans="13:20" x14ac:dyDescent="0.25">
      <c r="M40" s="3" t="s">
        <v>186</v>
      </c>
      <c r="N40" s="4" t="s">
        <v>187</v>
      </c>
      <c r="O40" s="5" t="s">
        <v>7</v>
      </c>
      <c r="P40" s="3">
        <v>0</v>
      </c>
      <c r="Q40" s="3"/>
      <c r="R40" s="4"/>
      <c r="S40" s="5"/>
      <c r="T40" s="3"/>
    </row>
    <row r="41" spans="13:20" x14ac:dyDescent="0.25">
      <c r="M41" s="3" t="s">
        <v>188</v>
      </c>
      <c r="N41" s="4" t="s">
        <v>189</v>
      </c>
      <c r="O41" s="5" t="s">
        <v>13</v>
      </c>
      <c r="P41" s="3">
        <v>0</v>
      </c>
      <c r="S41" s="6"/>
    </row>
    <row r="42" spans="13:20" x14ac:dyDescent="0.25">
      <c r="M42" s="3" t="s">
        <v>190</v>
      </c>
      <c r="N42" s="4" t="s">
        <v>191</v>
      </c>
      <c r="O42" s="5" t="s">
        <v>13</v>
      </c>
      <c r="P42" s="3">
        <v>0</v>
      </c>
    </row>
    <row r="43" spans="13:20" x14ac:dyDescent="0.25">
      <c r="M43" s="3" t="s">
        <v>194</v>
      </c>
      <c r="N43" s="4" t="s">
        <v>195</v>
      </c>
      <c r="O43" s="5" t="s">
        <v>18</v>
      </c>
      <c r="P43" s="3">
        <v>0</v>
      </c>
    </row>
    <row r="44" spans="13:20" x14ac:dyDescent="0.25">
      <c r="M44" s="3" t="s">
        <v>196</v>
      </c>
      <c r="N44" s="4" t="s">
        <v>197</v>
      </c>
      <c r="O44" s="5" t="s">
        <v>18</v>
      </c>
      <c r="P44" s="3">
        <v>0</v>
      </c>
    </row>
    <row r="45" spans="13:20" x14ac:dyDescent="0.25">
      <c r="M45" s="3" t="s">
        <v>198</v>
      </c>
      <c r="N45" s="4" t="s">
        <v>199</v>
      </c>
      <c r="O45" s="5" t="s">
        <v>76</v>
      </c>
      <c r="P45" s="3">
        <v>1</v>
      </c>
    </row>
    <row r="46" spans="13:20" x14ac:dyDescent="0.25">
      <c r="M46" s="3" t="s">
        <v>200</v>
      </c>
      <c r="N46" s="4" t="s">
        <v>201</v>
      </c>
      <c r="O46" s="5" t="s">
        <v>13</v>
      </c>
      <c r="P46" s="3">
        <v>0</v>
      </c>
    </row>
    <row r="47" spans="13:20" x14ac:dyDescent="0.25">
      <c r="M47" s="3" t="s">
        <v>202</v>
      </c>
      <c r="N47" s="4" t="s">
        <v>203</v>
      </c>
      <c r="O47" s="5" t="s">
        <v>13</v>
      </c>
      <c r="P47" s="3">
        <v>0</v>
      </c>
    </row>
    <row r="48" spans="13:20" x14ac:dyDescent="0.25">
      <c r="M48" s="3" t="s">
        <v>204</v>
      </c>
      <c r="N48" s="4" t="s">
        <v>205</v>
      </c>
      <c r="O48" s="5" t="s">
        <v>18</v>
      </c>
      <c r="P48" s="3">
        <v>0</v>
      </c>
    </row>
    <row r="49" spans="13:16" x14ac:dyDescent="0.25">
      <c r="M49" s="3" t="s">
        <v>170</v>
      </c>
      <c r="N49" s="4" t="s">
        <v>73</v>
      </c>
      <c r="O49" s="5" t="s">
        <v>76</v>
      </c>
      <c r="P49" s="3">
        <v>1</v>
      </c>
    </row>
    <row r="50" spans="13:16" x14ac:dyDescent="0.25">
      <c r="M50" s="3" t="s">
        <v>206</v>
      </c>
      <c r="N50" s="4" t="s">
        <v>207</v>
      </c>
      <c r="O50" s="5" t="s">
        <v>13</v>
      </c>
      <c r="P50" s="3">
        <v>0</v>
      </c>
    </row>
    <row r="51" spans="13:16" x14ac:dyDescent="0.25">
      <c r="M51" s="3" t="s">
        <v>208</v>
      </c>
      <c r="N51" s="4" t="s">
        <v>209</v>
      </c>
      <c r="O51" s="5" t="s">
        <v>76</v>
      </c>
      <c r="P51" s="3">
        <v>1</v>
      </c>
    </row>
    <row r="52" spans="13:16" x14ac:dyDescent="0.25">
      <c r="M52" s="3" t="s">
        <v>210</v>
      </c>
      <c r="N52" s="4" t="s">
        <v>211</v>
      </c>
      <c r="O52" s="5" t="s">
        <v>76</v>
      </c>
      <c r="P52" s="3">
        <v>1</v>
      </c>
    </row>
    <row r="53" spans="13:16" x14ac:dyDescent="0.25">
      <c r="M53" s="3" t="s">
        <v>212</v>
      </c>
      <c r="N53" s="4" t="s">
        <v>213</v>
      </c>
      <c r="O53" s="5" t="s">
        <v>76</v>
      </c>
      <c r="P53" s="3">
        <v>1</v>
      </c>
    </row>
    <row r="54" spans="13:16" x14ac:dyDescent="0.25">
      <c r="M54" s="3" t="s">
        <v>214</v>
      </c>
      <c r="N54" s="4" t="s">
        <v>215</v>
      </c>
      <c r="O54" s="5" t="s">
        <v>76</v>
      </c>
      <c r="P54" s="3">
        <v>1</v>
      </c>
    </row>
    <row r="55" spans="13:16" x14ac:dyDescent="0.25">
      <c r="M55" s="3" t="s">
        <v>171</v>
      </c>
      <c r="N55" s="4" t="s">
        <v>167</v>
      </c>
      <c r="O55" s="5" t="s">
        <v>76</v>
      </c>
      <c r="P55" s="3">
        <v>1</v>
      </c>
    </row>
    <row r="56" spans="13:16" x14ac:dyDescent="0.25">
      <c r="O56" s="6"/>
      <c r="P56" s="6"/>
    </row>
  </sheetData>
  <mergeCells count="6">
    <mergeCell ref="U1:X1"/>
    <mergeCell ref="A1:D1"/>
    <mergeCell ref="E1:H1"/>
    <mergeCell ref="I1:L1"/>
    <mergeCell ref="M1:P1"/>
    <mergeCell ref="Q1:T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C0C-2B53-4DAD-99DF-420089D5AFB7}">
  <dimension ref="A1:N19"/>
  <sheetViews>
    <sheetView workbookViewId="0">
      <selection activeCell="A19" sqref="A19:D19"/>
    </sheetView>
  </sheetViews>
  <sheetFormatPr defaultRowHeight="13.8" x14ac:dyDescent="0.25"/>
  <cols>
    <col min="6" max="6" width="8.88671875" style="10"/>
    <col min="13" max="13" width="8.88671875" style="10"/>
  </cols>
  <sheetData>
    <row r="1" spans="1:14" x14ac:dyDescent="0.25">
      <c r="A1" s="13" t="s">
        <v>230</v>
      </c>
      <c r="B1" s="13"/>
      <c r="C1" s="13"/>
      <c r="D1" s="13"/>
      <c r="E1" s="7" t="s">
        <v>231</v>
      </c>
      <c r="F1" s="8" t="s">
        <v>232</v>
      </c>
      <c r="G1" t="s">
        <v>235</v>
      </c>
      <c r="H1" s="13" t="s">
        <v>230</v>
      </c>
      <c r="I1" s="13"/>
      <c r="J1" s="13"/>
      <c r="K1" s="13"/>
      <c r="L1" s="7" t="s">
        <v>231</v>
      </c>
      <c r="M1" s="8" t="s">
        <v>233</v>
      </c>
      <c r="N1" s="7" t="s">
        <v>235</v>
      </c>
    </row>
    <row r="2" spans="1:14" x14ac:dyDescent="0.25">
      <c r="A2" s="12" t="s">
        <v>0</v>
      </c>
      <c r="B2" s="12"/>
      <c r="C2" s="12"/>
      <c r="D2" s="12"/>
      <c r="E2" s="1">
        <v>6</v>
      </c>
      <c r="F2" s="9">
        <v>83.333333333333329</v>
      </c>
      <c r="G2">
        <v>6</v>
      </c>
      <c r="H2" s="12" t="s">
        <v>0</v>
      </c>
      <c r="I2" s="12"/>
      <c r="J2" s="12"/>
      <c r="K2" s="12"/>
      <c r="L2" s="1">
        <v>6</v>
      </c>
      <c r="M2" s="9">
        <v>0</v>
      </c>
      <c r="N2" s="1">
        <v>6</v>
      </c>
    </row>
    <row r="3" spans="1:14" x14ac:dyDescent="0.25">
      <c r="A3" s="12" t="s">
        <v>2</v>
      </c>
      <c r="B3" s="12"/>
      <c r="C3" s="12"/>
      <c r="D3" s="12"/>
      <c r="E3" s="1">
        <v>20</v>
      </c>
      <c r="F3" s="9">
        <v>72</v>
      </c>
      <c r="G3">
        <v>5</v>
      </c>
      <c r="H3" s="12" t="s">
        <v>3</v>
      </c>
      <c r="I3" s="12"/>
      <c r="J3" s="12"/>
      <c r="K3" s="12"/>
      <c r="L3" s="1">
        <v>54</v>
      </c>
      <c r="M3" s="9">
        <v>0.18518518518518517</v>
      </c>
      <c r="N3" s="1">
        <v>5</v>
      </c>
    </row>
    <row r="4" spans="1:14" x14ac:dyDescent="0.25">
      <c r="A4" s="12" t="s">
        <v>4</v>
      </c>
      <c r="B4" s="12"/>
      <c r="C4" s="12"/>
      <c r="D4" s="12"/>
      <c r="E4" s="1">
        <v>19</v>
      </c>
      <c r="F4" s="9">
        <v>71.578947368421055</v>
      </c>
      <c r="G4">
        <v>4</v>
      </c>
      <c r="H4" s="12" t="s">
        <v>2</v>
      </c>
      <c r="I4" s="12"/>
      <c r="J4" s="12"/>
      <c r="K4" s="12"/>
      <c r="L4" s="1">
        <v>20</v>
      </c>
      <c r="M4" s="9">
        <v>0.25</v>
      </c>
      <c r="N4" s="1">
        <v>4</v>
      </c>
    </row>
    <row r="5" spans="1:14" x14ac:dyDescent="0.25">
      <c r="A5" s="12" t="s">
        <v>3</v>
      </c>
      <c r="B5" s="12"/>
      <c r="C5" s="12"/>
      <c r="D5" s="12"/>
      <c r="E5" s="1">
        <v>54</v>
      </c>
      <c r="F5" s="9">
        <v>70.740740740740748</v>
      </c>
      <c r="G5">
        <v>3</v>
      </c>
      <c r="H5" s="12" t="s">
        <v>4</v>
      </c>
      <c r="I5" s="12"/>
      <c r="J5" s="12"/>
      <c r="K5" s="12"/>
      <c r="L5" s="1">
        <v>19</v>
      </c>
      <c r="M5" s="9">
        <v>0.26315789473684209</v>
      </c>
      <c r="N5" s="1">
        <v>3</v>
      </c>
    </row>
    <row r="6" spans="1:14" x14ac:dyDescent="0.25">
      <c r="A6" s="12" t="s">
        <v>1</v>
      </c>
      <c r="B6" s="12"/>
      <c r="C6" s="12"/>
      <c r="D6" s="12"/>
      <c r="E6" s="1">
        <v>21</v>
      </c>
      <c r="F6" s="9">
        <v>67.61904761904762</v>
      </c>
      <c r="G6">
        <v>2</v>
      </c>
      <c r="H6" s="12" t="s">
        <v>1</v>
      </c>
      <c r="I6" s="12"/>
      <c r="J6" s="12"/>
      <c r="K6" s="12"/>
      <c r="L6" s="1">
        <v>21</v>
      </c>
      <c r="M6" s="9">
        <v>0.2857142857142857</v>
      </c>
      <c r="N6" s="1">
        <v>2</v>
      </c>
    </row>
    <row r="7" spans="1:14" x14ac:dyDescent="0.25">
      <c r="A7" s="12" t="s">
        <v>247</v>
      </c>
      <c r="B7" s="12"/>
      <c r="C7" s="12"/>
      <c r="D7" s="12"/>
      <c r="E7" s="1">
        <v>3</v>
      </c>
      <c r="F7" s="9">
        <v>66.6666666666667</v>
      </c>
      <c r="G7">
        <v>1</v>
      </c>
      <c r="H7" s="12" t="s">
        <v>247</v>
      </c>
      <c r="I7" s="12"/>
      <c r="J7" s="12"/>
      <c r="K7" s="12"/>
      <c r="L7" s="1">
        <v>3</v>
      </c>
      <c r="M7" s="9">
        <v>0.33333333333333331</v>
      </c>
      <c r="N7" s="1">
        <v>1</v>
      </c>
    </row>
    <row r="8" spans="1:14" x14ac:dyDescent="0.25">
      <c r="A8" s="13" t="s">
        <v>234</v>
      </c>
      <c r="B8" s="13"/>
      <c r="C8" s="13"/>
      <c r="D8" s="13"/>
      <c r="E8">
        <f>SUM(E2:E7)</f>
        <v>123</v>
      </c>
      <c r="H8" s="13" t="s">
        <v>234</v>
      </c>
      <c r="I8" s="13"/>
      <c r="J8" s="13"/>
      <c r="K8" s="13"/>
      <c r="L8">
        <f>SUM(L2:L7)</f>
        <v>123</v>
      </c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3" spans="1:14" x14ac:dyDescent="0.25">
      <c r="A13" s="13" t="s">
        <v>230</v>
      </c>
      <c r="B13" s="13"/>
      <c r="C13" s="13"/>
      <c r="D13" s="13"/>
      <c r="E13" t="s">
        <v>236</v>
      </c>
    </row>
    <row r="14" spans="1:14" x14ac:dyDescent="0.25">
      <c r="A14" s="12" t="s">
        <v>0</v>
      </c>
      <c r="B14" s="12"/>
      <c r="C14" s="12"/>
      <c r="D14" s="12"/>
      <c r="E14">
        <v>12</v>
      </c>
    </row>
    <row r="15" spans="1:14" x14ac:dyDescent="0.25">
      <c r="A15" s="12" t="s">
        <v>2</v>
      </c>
      <c r="B15" s="12"/>
      <c r="C15" s="12"/>
      <c r="D15" s="12"/>
      <c r="E15">
        <v>9</v>
      </c>
    </row>
    <row r="16" spans="1:14" x14ac:dyDescent="0.25">
      <c r="A16" s="12" t="s">
        <v>3</v>
      </c>
      <c r="B16" s="12"/>
      <c r="C16" s="12"/>
      <c r="D16" s="12"/>
      <c r="E16">
        <v>8</v>
      </c>
    </row>
    <row r="17" spans="1:5" x14ac:dyDescent="0.25">
      <c r="A17" s="12" t="s">
        <v>4</v>
      </c>
      <c r="B17" s="12"/>
      <c r="C17" s="12"/>
      <c r="D17" s="12"/>
      <c r="E17">
        <v>7</v>
      </c>
    </row>
    <row r="18" spans="1:5" x14ac:dyDescent="0.25">
      <c r="A18" s="12" t="s">
        <v>1</v>
      </c>
      <c r="B18" s="12"/>
      <c r="C18" s="12"/>
      <c r="D18" s="12"/>
      <c r="E18">
        <v>4</v>
      </c>
    </row>
    <row r="19" spans="1:5" x14ac:dyDescent="0.25">
      <c r="A19" s="12" t="s">
        <v>247</v>
      </c>
      <c r="B19" s="12"/>
      <c r="C19" s="12"/>
      <c r="D19" s="12"/>
      <c r="E19">
        <v>2</v>
      </c>
    </row>
  </sheetData>
  <sortState xmlns:xlrd2="http://schemas.microsoft.com/office/spreadsheetml/2017/richdata2" ref="H2:M7">
    <sortCondition ref="M2:M7"/>
  </sortState>
  <mergeCells count="24">
    <mergeCell ref="A18:D18"/>
    <mergeCell ref="A19:D19"/>
    <mergeCell ref="H8:K8"/>
    <mergeCell ref="A13:D13"/>
    <mergeCell ref="A14:D14"/>
    <mergeCell ref="A15:D15"/>
    <mergeCell ref="A17:D17"/>
    <mergeCell ref="A16:D16"/>
    <mergeCell ref="A1:D1"/>
    <mergeCell ref="A11:I11"/>
    <mergeCell ref="H1:K1"/>
    <mergeCell ref="H2:K2"/>
    <mergeCell ref="H3:K3"/>
    <mergeCell ref="H4:K4"/>
    <mergeCell ref="H5:K5"/>
    <mergeCell ref="H6:K6"/>
    <mergeCell ref="H7:K7"/>
    <mergeCell ref="A8:D8"/>
    <mergeCell ref="A4:D4"/>
    <mergeCell ref="A7:D7"/>
    <mergeCell ref="A6:D6"/>
    <mergeCell ref="A3:D3"/>
    <mergeCell ref="A5:D5"/>
    <mergeCell ref="A2:D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DDB6-51B2-47ED-B349-C460D940F44D}">
  <dimension ref="A1:T4"/>
  <sheetViews>
    <sheetView workbookViewId="0">
      <selection activeCell="F21" sqref="F21"/>
    </sheetView>
  </sheetViews>
  <sheetFormatPr defaultRowHeight="13.8" x14ac:dyDescent="0.25"/>
  <sheetData>
    <row r="1" spans="1:20" x14ac:dyDescent="0.25">
      <c r="A1" s="2" t="s">
        <v>246</v>
      </c>
      <c r="B1" s="2">
        <v>27</v>
      </c>
      <c r="D1" s="2" t="s">
        <v>246</v>
      </c>
      <c r="E1" s="2">
        <v>2</v>
      </c>
      <c r="G1" s="2" t="s">
        <v>246</v>
      </c>
      <c r="H1" s="2">
        <v>5</v>
      </c>
      <c r="I1" s="2"/>
      <c r="J1" s="2" t="s">
        <v>246</v>
      </c>
      <c r="K1" s="2">
        <v>5</v>
      </c>
      <c r="M1" s="2" t="s">
        <v>246</v>
      </c>
      <c r="N1" s="2">
        <v>11</v>
      </c>
      <c r="P1" s="2" t="s">
        <v>246</v>
      </c>
      <c r="Q1">
        <v>4</v>
      </c>
      <c r="S1" s="2" t="s">
        <v>246</v>
      </c>
      <c r="T1">
        <v>0</v>
      </c>
    </row>
    <row r="2" spans="1:20" x14ac:dyDescent="0.25">
      <c r="A2" s="2" t="s">
        <v>245</v>
      </c>
      <c r="B2" s="2">
        <v>38</v>
      </c>
      <c r="D2" s="2" t="s">
        <v>245</v>
      </c>
      <c r="E2" s="2">
        <v>3</v>
      </c>
      <c r="G2" s="2" t="s">
        <v>245</v>
      </c>
      <c r="H2" s="2">
        <v>3</v>
      </c>
      <c r="I2" s="2"/>
      <c r="J2" s="2" t="s">
        <v>245</v>
      </c>
      <c r="K2" s="2">
        <v>7</v>
      </c>
      <c r="M2" s="2" t="s">
        <v>245</v>
      </c>
      <c r="N2" s="2">
        <v>16</v>
      </c>
      <c r="P2" s="2" t="s">
        <v>245</v>
      </c>
      <c r="Q2">
        <v>8</v>
      </c>
      <c r="S2" s="2" t="s">
        <v>245</v>
      </c>
      <c r="T2">
        <v>1</v>
      </c>
    </row>
    <row r="3" spans="1:20" x14ac:dyDescent="0.25">
      <c r="A3" s="2" t="s">
        <v>244</v>
      </c>
      <c r="B3" s="2">
        <v>34</v>
      </c>
      <c r="D3" s="2" t="s">
        <v>244</v>
      </c>
      <c r="E3" s="2">
        <v>1</v>
      </c>
      <c r="G3" s="2" t="s">
        <v>244</v>
      </c>
      <c r="H3" s="2">
        <v>8</v>
      </c>
      <c r="I3" s="2"/>
      <c r="J3" s="2" t="s">
        <v>244</v>
      </c>
      <c r="K3" s="2">
        <v>3</v>
      </c>
      <c r="M3" s="2" t="s">
        <v>244</v>
      </c>
      <c r="N3" s="2">
        <v>18</v>
      </c>
      <c r="P3" s="2" t="s">
        <v>244</v>
      </c>
      <c r="Q3">
        <v>2</v>
      </c>
      <c r="S3" s="2" t="s">
        <v>244</v>
      </c>
      <c r="T3">
        <v>2</v>
      </c>
    </row>
    <row r="4" spans="1:20" x14ac:dyDescent="0.25">
      <c r="A4" s="2" t="s">
        <v>243</v>
      </c>
      <c r="B4" s="2">
        <v>24</v>
      </c>
      <c r="D4" s="2" t="s">
        <v>243</v>
      </c>
      <c r="E4" s="2">
        <v>0</v>
      </c>
      <c r="G4" s="2" t="s">
        <v>243</v>
      </c>
      <c r="H4" s="2">
        <v>5</v>
      </c>
      <c r="I4" s="2"/>
      <c r="J4" s="2" t="s">
        <v>243</v>
      </c>
      <c r="K4" s="2">
        <v>5</v>
      </c>
      <c r="M4" s="2" t="s">
        <v>243</v>
      </c>
      <c r="N4" s="2">
        <v>9</v>
      </c>
      <c r="P4" s="2" t="s">
        <v>243</v>
      </c>
      <c r="Q4">
        <v>5</v>
      </c>
      <c r="S4" s="2" t="s">
        <v>243</v>
      </c>
      <c r="T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分类</vt:lpstr>
      <vt:lpstr>行业分布</vt:lpstr>
      <vt:lpstr>均值</vt:lpstr>
      <vt:lpstr>均值（不量化）</vt:lpstr>
      <vt:lpstr>排序</vt:lpstr>
      <vt:lpstr>分行业扇形图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刘文晨</dc:creator>
  <cp:lastModifiedBy>刘文晨</cp:lastModifiedBy>
  <dcterms:created xsi:type="dcterms:W3CDTF">2020-09-12T02:17:06Z</dcterms:created>
  <dcterms:modified xsi:type="dcterms:W3CDTF">2020-09-12T12:10:27Z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35da34bf-4fc5-44e2-acbc-71d22d16ca8d</vt:lpwstr>
  </property>
</Properties>
</file>