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72FDFA89-1131-4131-91A0-06FDC6AB387B}" xr6:coauthVersionLast="45" xr6:coauthVersionMax="45" xr10:uidLastSave="{00000000-0000-0000-0000-000000000000}"/>
  <bookViews>
    <workbookView minimized="1" xWindow="6108" yWindow="3744" windowWidth="17280" windowHeight="8964" xr2:uid="{00000000-000D-0000-FFFF-FFFF00000000}"/>
  </bookViews>
  <sheets>
    <sheet name="行业分类" sheetId="2" r:id="rId1"/>
    <sheet name="行业分布" sheetId="3" r:id="rId2"/>
    <sheet name="规模分类（规模排序）" sheetId="8" r:id="rId3"/>
    <sheet name="规模分类（编号排序）" sheetId="4" r:id="rId4"/>
    <sheet name="规模-行业表" sheetId="6" r:id="rId5"/>
    <sheet name="作图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9" l="1"/>
  <c r="E3" i="9"/>
  <c r="E4" i="9"/>
  <c r="E5" i="9"/>
  <c r="E6" i="9"/>
  <c r="E7" i="9"/>
  <c r="E2" i="9"/>
  <c r="D8" i="9"/>
  <c r="C8" i="9"/>
  <c r="B8" i="9"/>
  <c r="D303" i="8"/>
  <c r="C303" i="8"/>
  <c r="D302" i="8"/>
  <c r="C302" i="8"/>
  <c r="D301" i="8"/>
  <c r="C301" i="8"/>
  <c r="D300" i="8"/>
  <c r="C300" i="8"/>
  <c r="D299" i="8"/>
  <c r="C299" i="8"/>
  <c r="D298" i="8"/>
  <c r="C298" i="8"/>
  <c r="D297" i="8"/>
  <c r="C297" i="8"/>
  <c r="D296" i="8"/>
  <c r="C296" i="8"/>
  <c r="D295" i="8"/>
  <c r="C295" i="8"/>
  <c r="D294" i="8"/>
  <c r="C294" i="8"/>
  <c r="D293" i="8"/>
  <c r="C293" i="8"/>
  <c r="D292" i="8"/>
  <c r="C292" i="8"/>
  <c r="D291" i="8"/>
  <c r="C291" i="8"/>
  <c r="D290" i="8"/>
  <c r="C290" i="8"/>
  <c r="D289" i="8"/>
  <c r="C289" i="8"/>
  <c r="D288" i="8"/>
  <c r="C288" i="8"/>
  <c r="D287" i="8"/>
  <c r="C287" i="8"/>
  <c r="D286" i="8"/>
  <c r="C286" i="8"/>
  <c r="D285" i="8"/>
  <c r="C285" i="8"/>
  <c r="D284" i="8"/>
  <c r="C284" i="8"/>
  <c r="D283" i="8"/>
  <c r="C283" i="8"/>
  <c r="D282" i="8"/>
  <c r="C282" i="8"/>
  <c r="D281" i="8"/>
  <c r="C281" i="8"/>
  <c r="D280" i="8"/>
  <c r="C280" i="8"/>
  <c r="D279" i="8"/>
  <c r="C279" i="8"/>
  <c r="D278" i="8"/>
  <c r="C278" i="8"/>
  <c r="D277" i="8"/>
  <c r="C277" i="8"/>
  <c r="D276" i="8"/>
  <c r="C276" i="8"/>
  <c r="D275" i="8"/>
  <c r="C275" i="8"/>
  <c r="D274" i="8"/>
  <c r="C274" i="8"/>
  <c r="D273" i="8"/>
  <c r="C273" i="8"/>
  <c r="D272" i="8"/>
  <c r="C272" i="8"/>
  <c r="D271" i="8"/>
  <c r="C271" i="8"/>
  <c r="D270" i="8"/>
  <c r="C270" i="8"/>
  <c r="D269" i="8"/>
  <c r="C269" i="8"/>
  <c r="D268" i="8"/>
  <c r="C268" i="8"/>
  <c r="D267" i="8"/>
  <c r="C267" i="8"/>
  <c r="D266" i="8"/>
  <c r="C266" i="8"/>
  <c r="D265" i="8"/>
  <c r="C265" i="8"/>
  <c r="D264" i="8"/>
  <c r="C264" i="8"/>
  <c r="D263" i="8"/>
  <c r="C263" i="8"/>
  <c r="D262" i="8"/>
  <c r="C262" i="8"/>
  <c r="D261" i="8"/>
  <c r="C261" i="8"/>
  <c r="D260" i="8"/>
  <c r="C260" i="8"/>
  <c r="D259" i="8"/>
  <c r="C259" i="8"/>
  <c r="D258" i="8"/>
  <c r="C258" i="8"/>
  <c r="D257" i="8"/>
  <c r="C257" i="8"/>
  <c r="D256" i="8"/>
  <c r="C256" i="8"/>
  <c r="D255" i="8"/>
  <c r="C255" i="8"/>
  <c r="D254" i="8"/>
  <c r="C254" i="8"/>
  <c r="D253" i="8"/>
  <c r="C253" i="8"/>
  <c r="D252" i="8"/>
  <c r="C252" i="8"/>
  <c r="D251" i="8"/>
  <c r="C251" i="8"/>
  <c r="D250" i="8"/>
  <c r="C250" i="8"/>
  <c r="D249" i="8"/>
  <c r="C249" i="8"/>
  <c r="D248" i="8"/>
  <c r="C248" i="8"/>
  <c r="D247" i="8"/>
  <c r="C247" i="8"/>
  <c r="D246" i="8"/>
  <c r="C246" i="8"/>
  <c r="D245" i="8"/>
  <c r="C245" i="8"/>
  <c r="D244" i="8"/>
  <c r="C244" i="8"/>
  <c r="D243" i="8"/>
  <c r="C243" i="8"/>
  <c r="D242" i="8"/>
  <c r="C242" i="8"/>
  <c r="D241" i="8"/>
  <c r="C241" i="8"/>
  <c r="D240" i="8"/>
  <c r="C240" i="8"/>
  <c r="D239" i="8"/>
  <c r="C239" i="8"/>
  <c r="D238" i="8"/>
  <c r="C238" i="8"/>
  <c r="D237" i="8"/>
  <c r="C237" i="8"/>
  <c r="D236" i="8"/>
  <c r="C236" i="8"/>
  <c r="D235" i="8"/>
  <c r="C235" i="8"/>
  <c r="D234" i="8"/>
  <c r="C234" i="8"/>
  <c r="D233" i="8"/>
  <c r="C233" i="8"/>
  <c r="D232" i="8"/>
  <c r="C232" i="8"/>
  <c r="D231" i="8"/>
  <c r="C231" i="8"/>
  <c r="D230" i="8"/>
  <c r="C230" i="8"/>
  <c r="D229" i="8"/>
  <c r="C229" i="8"/>
  <c r="D228" i="8"/>
  <c r="C228" i="8"/>
  <c r="D227" i="8"/>
  <c r="C227" i="8"/>
  <c r="D226" i="8"/>
  <c r="C226" i="8"/>
  <c r="D225" i="8"/>
  <c r="C225" i="8"/>
  <c r="D224" i="8"/>
  <c r="C224" i="8"/>
  <c r="D223" i="8"/>
  <c r="C223" i="8"/>
  <c r="D222" i="8"/>
  <c r="C222" i="8"/>
  <c r="D221" i="8"/>
  <c r="C221" i="8"/>
  <c r="D220" i="8"/>
  <c r="C220" i="8"/>
  <c r="D219" i="8"/>
  <c r="C219" i="8"/>
  <c r="D218" i="8"/>
  <c r="C218" i="8"/>
  <c r="D217" i="8"/>
  <c r="C217" i="8"/>
  <c r="D216" i="8"/>
  <c r="C216" i="8"/>
  <c r="D215" i="8"/>
  <c r="C215" i="8"/>
  <c r="D214" i="8"/>
  <c r="C214" i="8"/>
  <c r="D213" i="8"/>
  <c r="C213" i="8"/>
  <c r="D212" i="8"/>
  <c r="C212" i="8"/>
  <c r="D211" i="8"/>
  <c r="C211" i="8"/>
  <c r="D210" i="8"/>
  <c r="C210" i="8"/>
  <c r="D209" i="8"/>
  <c r="C209" i="8"/>
  <c r="D208" i="8"/>
  <c r="C208" i="8"/>
  <c r="D207" i="8"/>
  <c r="C207" i="8"/>
  <c r="D206" i="8"/>
  <c r="C206" i="8"/>
  <c r="D205" i="8"/>
  <c r="C205" i="8"/>
  <c r="D204" i="8"/>
  <c r="C204" i="8"/>
  <c r="D203" i="8"/>
  <c r="C203" i="8"/>
  <c r="D202" i="8"/>
  <c r="C202" i="8"/>
  <c r="D201" i="8"/>
  <c r="C201" i="8"/>
  <c r="D200" i="8"/>
  <c r="C200" i="8"/>
  <c r="D199" i="8"/>
  <c r="C199" i="8"/>
  <c r="D198" i="8"/>
  <c r="C198" i="8"/>
  <c r="D197" i="8"/>
  <c r="C197" i="8"/>
  <c r="D196" i="8"/>
  <c r="C196" i="8"/>
  <c r="D195" i="8"/>
  <c r="C195" i="8"/>
  <c r="D194" i="8"/>
  <c r="C194" i="8"/>
  <c r="D193" i="8"/>
  <c r="C193" i="8"/>
  <c r="D192" i="8"/>
  <c r="C192" i="8"/>
  <c r="D191" i="8"/>
  <c r="C191" i="8"/>
  <c r="D190" i="8"/>
  <c r="C190" i="8"/>
  <c r="D189" i="8"/>
  <c r="C189" i="8"/>
  <c r="D188" i="8"/>
  <c r="C188" i="8"/>
  <c r="D187" i="8"/>
  <c r="C187" i="8"/>
  <c r="D186" i="8"/>
  <c r="C186" i="8"/>
  <c r="D185" i="8"/>
  <c r="C185" i="8"/>
  <c r="D184" i="8"/>
  <c r="C184" i="8"/>
  <c r="D183" i="8"/>
  <c r="C183" i="8"/>
  <c r="D182" i="8"/>
  <c r="C182" i="8"/>
  <c r="D181" i="8"/>
  <c r="C181" i="8"/>
  <c r="D180" i="8"/>
  <c r="C180" i="8"/>
  <c r="D179" i="8"/>
  <c r="C179" i="8"/>
  <c r="D178" i="8"/>
  <c r="C178" i="8"/>
  <c r="D177" i="8"/>
  <c r="C177" i="8"/>
  <c r="D176" i="8"/>
  <c r="C176" i="8"/>
  <c r="D175" i="8"/>
  <c r="C175" i="8"/>
  <c r="D174" i="8"/>
  <c r="C174" i="8"/>
  <c r="D173" i="8"/>
  <c r="C173" i="8"/>
  <c r="D172" i="8"/>
  <c r="C172" i="8"/>
  <c r="D171" i="8"/>
  <c r="C171" i="8"/>
  <c r="D170" i="8"/>
  <c r="C170" i="8"/>
  <c r="D169" i="8"/>
  <c r="C169" i="8"/>
  <c r="D168" i="8"/>
  <c r="C168" i="8"/>
  <c r="D167" i="8"/>
  <c r="C167" i="8"/>
  <c r="D166" i="8"/>
  <c r="C166" i="8"/>
  <c r="D165" i="8"/>
  <c r="C165" i="8"/>
  <c r="D164" i="8"/>
  <c r="C164" i="8"/>
  <c r="D163" i="8"/>
  <c r="C163" i="8"/>
  <c r="D162" i="8"/>
  <c r="C162" i="8"/>
  <c r="D161" i="8"/>
  <c r="C161" i="8"/>
  <c r="D160" i="8"/>
  <c r="C160" i="8"/>
  <c r="D159" i="8"/>
  <c r="C159" i="8"/>
  <c r="D158" i="8"/>
  <c r="C158" i="8"/>
  <c r="D157" i="8"/>
  <c r="C157" i="8"/>
  <c r="D156" i="8"/>
  <c r="C156" i="8"/>
  <c r="D155" i="8"/>
  <c r="C155" i="8"/>
  <c r="D154" i="8"/>
  <c r="C154" i="8"/>
  <c r="D153" i="8"/>
  <c r="C153" i="8"/>
  <c r="D152" i="8"/>
  <c r="C152" i="8"/>
  <c r="D151" i="8"/>
  <c r="C151" i="8"/>
  <c r="D150" i="8"/>
  <c r="C150" i="8"/>
  <c r="D149" i="8"/>
  <c r="C149" i="8"/>
  <c r="D148" i="8"/>
  <c r="C148" i="8"/>
  <c r="D147" i="8"/>
  <c r="C147" i="8"/>
  <c r="D146" i="8"/>
  <c r="C146" i="8"/>
  <c r="D145" i="8"/>
  <c r="C145" i="8"/>
  <c r="D144" i="8"/>
  <c r="C144" i="8"/>
  <c r="D143" i="8"/>
  <c r="C143" i="8"/>
  <c r="D142" i="8"/>
  <c r="C142" i="8"/>
  <c r="D141" i="8"/>
  <c r="C141" i="8"/>
  <c r="D140" i="8"/>
  <c r="C140" i="8"/>
  <c r="D139" i="8"/>
  <c r="C139" i="8"/>
  <c r="D138" i="8"/>
  <c r="C138" i="8"/>
  <c r="D137" i="8"/>
  <c r="C137" i="8"/>
  <c r="D136" i="8"/>
  <c r="C136" i="8"/>
  <c r="D135" i="8"/>
  <c r="C135" i="8"/>
  <c r="D134" i="8"/>
  <c r="C134" i="8"/>
  <c r="D133" i="8"/>
  <c r="C133" i="8"/>
  <c r="D132" i="8"/>
  <c r="C132" i="8"/>
  <c r="D131" i="8"/>
  <c r="C131" i="8"/>
  <c r="D130" i="8"/>
  <c r="C130" i="8"/>
  <c r="D129" i="8"/>
  <c r="C129" i="8"/>
  <c r="D128" i="8"/>
  <c r="C128" i="8"/>
  <c r="D127" i="8"/>
  <c r="C127" i="8"/>
  <c r="D126" i="8"/>
  <c r="C126" i="8"/>
  <c r="D125" i="8"/>
  <c r="C125" i="8"/>
  <c r="D124" i="8"/>
  <c r="C124" i="8"/>
  <c r="D123" i="8"/>
  <c r="C123" i="8"/>
  <c r="D122" i="8"/>
  <c r="C122" i="8"/>
  <c r="D121" i="8"/>
  <c r="C121" i="8"/>
  <c r="D120" i="8"/>
  <c r="C120" i="8"/>
  <c r="D119" i="8"/>
  <c r="C119" i="8"/>
  <c r="D118" i="8"/>
  <c r="C118" i="8"/>
  <c r="D117" i="8"/>
  <c r="C117" i="8"/>
  <c r="D116" i="8"/>
  <c r="C116" i="8"/>
  <c r="D115" i="8"/>
  <c r="C115" i="8"/>
  <c r="D114" i="8"/>
  <c r="C114" i="8"/>
  <c r="D113" i="8"/>
  <c r="C113" i="8"/>
  <c r="D112" i="8"/>
  <c r="C112" i="8"/>
  <c r="D111" i="8"/>
  <c r="C111" i="8"/>
  <c r="D110" i="8"/>
  <c r="C110" i="8"/>
  <c r="D109" i="8"/>
  <c r="C109" i="8"/>
  <c r="D108" i="8"/>
  <c r="C108" i="8"/>
  <c r="D107" i="8"/>
  <c r="C107" i="8"/>
  <c r="D106" i="8"/>
  <c r="C106" i="8"/>
  <c r="D105" i="8"/>
  <c r="C105" i="8"/>
  <c r="D104" i="8"/>
  <c r="C104" i="8"/>
  <c r="D103" i="8"/>
  <c r="C103" i="8"/>
  <c r="D102" i="8"/>
  <c r="C102" i="8"/>
  <c r="D101" i="8"/>
  <c r="C101" i="8"/>
  <c r="D100" i="8"/>
  <c r="C100" i="8"/>
  <c r="D99" i="8"/>
  <c r="C99" i="8"/>
  <c r="D98" i="8"/>
  <c r="C98" i="8"/>
  <c r="D97" i="8"/>
  <c r="C97" i="8"/>
  <c r="D96" i="8"/>
  <c r="C96" i="8"/>
  <c r="D95" i="8"/>
  <c r="C95" i="8"/>
  <c r="D94" i="8"/>
  <c r="C94" i="8"/>
  <c r="D93" i="8"/>
  <c r="C93" i="8"/>
  <c r="D92" i="8"/>
  <c r="C92" i="8"/>
  <c r="D91" i="8"/>
  <c r="C91" i="8"/>
  <c r="D90" i="8"/>
  <c r="C90" i="8"/>
  <c r="D89" i="8"/>
  <c r="C89" i="8"/>
  <c r="D88" i="8"/>
  <c r="C88" i="8"/>
  <c r="D87" i="8"/>
  <c r="C87" i="8"/>
  <c r="D86" i="8"/>
  <c r="C86" i="8"/>
  <c r="D85" i="8"/>
  <c r="C85" i="8"/>
  <c r="D84" i="8"/>
  <c r="C84" i="8"/>
  <c r="D83" i="8"/>
  <c r="C83" i="8"/>
  <c r="D82" i="8"/>
  <c r="C82" i="8"/>
  <c r="D81" i="8"/>
  <c r="C81" i="8"/>
  <c r="D80" i="8"/>
  <c r="C80" i="8"/>
  <c r="D79" i="8"/>
  <c r="C79" i="8"/>
  <c r="D78" i="8"/>
  <c r="C78" i="8"/>
  <c r="D77" i="8"/>
  <c r="C77" i="8"/>
  <c r="D76" i="8"/>
  <c r="C76" i="8"/>
  <c r="D75" i="8"/>
  <c r="C75" i="8"/>
  <c r="D74" i="8"/>
  <c r="C74" i="8"/>
  <c r="D73" i="8"/>
  <c r="C73" i="8"/>
  <c r="D72" i="8"/>
  <c r="C72" i="8"/>
  <c r="D71" i="8"/>
  <c r="C71" i="8"/>
  <c r="D70" i="8"/>
  <c r="C70" i="8"/>
  <c r="D69" i="8"/>
  <c r="C69" i="8"/>
  <c r="D68" i="8"/>
  <c r="C68" i="8"/>
  <c r="D67" i="8"/>
  <c r="C67" i="8"/>
  <c r="D66" i="8"/>
  <c r="C66" i="8"/>
  <c r="D65" i="8"/>
  <c r="C65" i="8"/>
  <c r="D64" i="8"/>
  <c r="C6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D294" i="4" l="1"/>
  <c r="C294" i="4"/>
  <c r="D207" i="4"/>
  <c r="C207" i="4"/>
  <c r="D300" i="4"/>
  <c r="C300" i="4"/>
  <c r="D293" i="4"/>
  <c r="C293" i="4"/>
  <c r="D289" i="4"/>
  <c r="C289" i="4"/>
  <c r="D214" i="4"/>
  <c r="C214" i="4"/>
  <c r="D303" i="4"/>
  <c r="C303" i="4"/>
  <c r="D86" i="4"/>
  <c r="C86" i="4"/>
  <c r="D288" i="4"/>
  <c r="C288" i="4"/>
  <c r="D287" i="4"/>
  <c r="C287" i="4"/>
  <c r="D167" i="4"/>
  <c r="C167" i="4"/>
  <c r="D299" i="4"/>
  <c r="C299" i="4"/>
  <c r="D301" i="4"/>
  <c r="C301" i="4"/>
  <c r="D291" i="4"/>
  <c r="C291" i="4"/>
  <c r="D290" i="4"/>
  <c r="C290" i="4"/>
  <c r="D232" i="4"/>
  <c r="C232" i="4"/>
  <c r="D286" i="4"/>
  <c r="C286" i="4"/>
  <c r="D228" i="4"/>
  <c r="C228" i="4"/>
  <c r="D79" i="4"/>
  <c r="C79" i="4"/>
  <c r="D280" i="4"/>
  <c r="C280" i="4"/>
  <c r="D296" i="4"/>
  <c r="C296" i="4"/>
  <c r="D233" i="4"/>
  <c r="C233" i="4"/>
  <c r="D292" i="4"/>
  <c r="C292" i="4"/>
  <c r="D277" i="4"/>
  <c r="C277" i="4"/>
  <c r="D283" i="4"/>
  <c r="C283" i="4"/>
  <c r="D274" i="4"/>
  <c r="C274" i="4"/>
  <c r="D263" i="4"/>
  <c r="C263" i="4"/>
  <c r="D272" i="4"/>
  <c r="C272" i="4"/>
  <c r="D267" i="4"/>
  <c r="C267" i="4"/>
  <c r="D295" i="4"/>
  <c r="C295" i="4"/>
  <c r="D302" i="4"/>
  <c r="C302" i="4"/>
  <c r="D255" i="4"/>
  <c r="C255" i="4"/>
  <c r="D260" i="4"/>
  <c r="C260" i="4"/>
  <c r="D276" i="4"/>
  <c r="C276" i="4"/>
  <c r="D97" i="4"/>
  <c r="C97" i="4"/>
  <c r="D278" i="4"/>
  <c r="C278" i="4"/>
  <c r="D254" i="4"/>
  <c r="C254" i="4"/>
  <c r="D261" i="4"/>
  <c r="C261" i="4"/>
  <c r="D284" i="4"/>
  <c r="C284" i="4"/>
  <c r="D266" i="4"/>
  <c r="C266" i="4"/>
  <c r="D229" i="4"/>
  <c r="C229" i="4"/>
  <c r="D200" i="4"/>
  <c r="C200" i="4"/>
  <c r="D268" i="4"/>
  <c r="C268" i="4"/>
  <c r="D241" i="4"/>
  <c r="C241" i="4"/>
  <c r="D224" i="4"/>
  <c r="C224" i="4"/>
  <c r="D279" i="4"/>
  <c r="C279" i="4"/>
  <c r="D265" i="4"/>
  <c r="C265" i="4"/>
  <c r="D270" i="4"/>
  <c r="C270" i="4"/>
  <c r="D271" i="4"/>
  <c r="C271" i="4"/>
  <c r="D253" i="4"/>
  <c r="C253" i="4"/>
  <c r="D256" i="4"/>
  <c r="C256" i="4"/>
  <c r="D285" i="4"/>
  <c r="C285" i="4"/>
  <c r="D282" i="4"/>
  <c r="C282" i="4"/>
  <c r="D281" i="4"/>
  <c r="C281" i="4"/>
  <c r="D237" i="4"/>
  <c r="C237" i="4"/>
  <c r="D235" i="4"/>
  <c r="C235" i="4"/>
  <c r="D252" i="4"/>
  <c r="C252" i="4"/>
  <c r="D258" i="4"/>
  <c r="C258" i="4"/>
  <c r="D275" i="4"/>
  <c r="C275" i="4"/>
  <c r="D269" i="4"/>
  <c r="C269" i="4"/>
  <c r="D76" i="4"/>
  <c r="C76" i="4"/>
  <c r="D169" i="4"/>
  <c r="C169" i="4"/>
  <c r="D234" i="4"/>
  <c r="C234" i="4"/>
  <c r="D236" i="4"/>
  <c r="C236" i="4"/>
  <c r="D226" i="4"/>
  <c r="C226" i="4"/>
  <c r="D246" i="4"/>
  <c r="C246" i="4"/>
  <c r="D244" i="4"/>
  <c r="C244" i="4"/>
  <c r="D105" i="4"/>
  <c r="C105" i="4"/>
  <c r="D248" i="4"/>
  <c r="C248" i="4"/>
  <c r="D245" i="4"/>
  <c r="C245" i="4"/>
  <c r="D131" i="4"/>
  <c r="C131" i="4"/>
  <c r="D56" i="4"/>
  <c r="C56" i="4"/>
  <c r="D231" i="4"/>
  <c r="C231" i="4"/>
  <c r="D250" i="4"/>
  <c r="C250" i="4"/>
  <c r="D171" i="4"/>
  <c r="C171" i="4"/>
  <c r="D208" i="4"/>
  <c r="C208" i="4"/>
  <c r="D221" i="4"/>
  <c r="C221" i="4"/>
  <c r="D160" i="4"/>
  <c r="C160" i="4"/>
  <c r="D238" i="4"/>
  <c r="C238" i="4"/>
  <c r="D35" i="4"/>
  <c r="C35" i="4"/>
  <c r="D240" i="4"/>
  <c r="C240" i="4"/>
  <c r="D262" i="4"/>
  <c r="C262" i="4"/>
  <c r="D78" i="4"/>
  <c r="C78" i="4"/>
  <c r="D249" i="4"/>
  <c r="C249" i="4"/>
  <c r="D257" i="4"/>
  <c r="C257" i="4"/>
  <c r="D227" i="4"/>
  <c r="C227" i="4"/>
  <c r="D192" i="4"/>
  <c r="C192" i="4"/>
  <c r="D211" i="4"/>
  <c r="C211" i="4"/>
  <c r="D264" i="4"/>
  <c r="C264" i="4"/>
  <c r="D165" i="4"/>
  <c r="C165" i="4"/>
  <c r="D243" i="4"/>
  <c r="C243" i="4"/>
  <c r="D164" i="4"/>
  <c r="C164" i="4"/>
  <c r="D247" i="4"/>
  <c r="C247" i="4"/>
  <c r="D297" i="4"/>
  <c r="C297" i="4"/>
  <c r="D217" i="4"/>
  <c r="C217" i="4"/>
  <c r="D222" i="4"/>
  <c r="C222" i="4"/>
  <c r="D181" i="4"/>
  <c r="C181" i="4"/>
  <c r="D201" i="4"/>
  <c r="C201" i="4"/>
  <c r="D189" i="4"/>
  <c r="C189" i="4"/>
  <c r="D186" i="4"/>
  <c r="C186" i="4"/>
  <c r="D223" i="4"/>
  <c r="C223" i="4"/>
  <c r="D225" i="4"/>
  <c r="C225" i="4"/>
  <c r="D239" i="4"/>
  <c r="C239" i="4"/>
  <c r="D218" i="4"/>
  <c r="C218" i="4"/>
  <c r="D170" i="4"/>
  <c r="C170" i="4"/>
  <c r="D213" i="4"/>
  <c r="C213" i="4"/>
  <c r="D176" i="4"/>
  <c r="C176" i="4"/>
  <c r="D145" i="4"/>
  <c r="C145" i="4"/>
  <c r="D126" i="4"/>
  <c r="C126" i="4"/>
  <c r="D298" i="4"/>
  <c r="C298" i="4"/>
  <c r="D188" i="4"/>
  <c r="C188" i="4"/>
  <c r="D195" i="4"/>
  <c r="C195" i="4"/>
  <c r="D191" i="4"/>
  <c r="C191" i="4"/>
  <c r="D102" i="4"/>
  <c r="C102" i="4"/>
  <c r="D242" i="4"/>
  <c r="C242" i="4"/>
  <c r="D115" i="4"/>
  <c r="C115" i="4"/>
  <c r="D273" i="4"/>
  <c r="C273" i="4"/>
  <c r="D187" i="4"/>
  <c r="C187" i="4"/>
  <c r="D209" i="4"/>
  <c r="C209" i="4"/>
  <c r="D216" i="4"/>
  <c r="C216" i="4"/>
  <c r="D51" i="4"/>
  <c r="C51" i="4"/>
  <c r="D151" i="4"/>
  <c r="C151" i="4"/>
  <c r="D219" i="4"/>
  <c r="C219" i="4"/>
  <c r="D156" i="4"/>
  <c r="C156" i="4"/>
  <c r="D178" i="4"/>
  <c r="C178" i="4"/>
  <c r="D14" i="4"/>
  <c r="C14" i="4"/>
  <c r="D212" i="4"/>
  <c r="C212" i="4"/>
  <c r="D199" i="4"/>
  <c r="C199" i="4"/>
  <c r="D204" i="4"/>
  <c r="C204" i="4"/>
  <c r="D152" i="4"/>
  <c r="C152" i="4"/>
  <c r="D143" i="4"/>
  <c r="C143" i="4"/>
  <c r="D135" i="4"/>
  <c r="C135" i="4"/>
  <c r="D53" i="4"/>
  <c r="C53" i="4"/>
  <c r="D185" i="4"/>
  <c r="C185" i="4"/>
  <c r="D23" i="4"/>
  <c r="C23" i="4"/>
  <c r="D220" i="4"/>
  <c r="C220" i="4"/>
  <c r="D117" i="4"/>
  <c r="C117" i="4"/>
  <c r="D173" i="4"/>
  <c r="C173" i="4"/>
  <c r="D206" i="4"/>
  <c r="C206" i="4"/>
  <c r="D198" i="4"/>
  <c r="C198" i="4"/>
  <c r="D177" i="4"/>
  <c r="C177" i="4"/>
  <c r="D174" i="4"/>
  <c r="C174" i="4"/>
  <c r="D33" i="4"/>
  <c r="C33" i="4"/>
  <c r="D184" i="4"/>
  <c r="C184" i="4"/>
  <c r="D175" i="4"/>
  <c r="C175" i="4"/>
  <c r="D110" i="4"/>
  <c r="C110" i="4"/>
  <c r="D159" i="4"/>
  <c r="C159" i="4"/>
  <c r="D166" i="4"/>
  <c r="C166" i="4"/>
  <c r="D107" i="4"/>
  <c r="C107" i="4"/>
  <c r="D96" i="4"/>
  <c r="C96" i="4"/>
  <c r="D19" i="4"/>
  <c r="C19" i="4"/>
  <c r="D67" i="4"/>
  <c r="C67" i="4"/>
  <c r="D137" i="4"/>
  <c r="C137" i="4"/>
  <c r="D179" i="4"/>
  <c r="C179" i="4"/>
  <c r="D138" i="4"/>
  <c r="C138" i="4"/>
  <c r="D127" i="4"/>
  <c r="C127" i="4"/>
  <c r="D129" i="4"/>
  <c r="C129" i="4"/>
  <c r="D59" i="4"/>
  <c r="C59" i="4"/>
  <c r="D132" i="4"/>
  <c r="C132" i="4"/>
  <c r="D123" i="4"/>
  <c r="C123" i="4"/>
  <c r="D154" i="4"/>
  <c r="C154" i="4"/>
  <c r="D158" i="4"/>
  <c r="C158" i="4"/>
  <c r="D106" i="4"/>
  <c r="C106" i="4"/>
  <c r="D182" i="4"/>
  <c r="C182" i="4"/>
  <c r="D149" i="4"/>
  <c r="C149" i="4"/>
  <c r="D69" i="4"/>
  <c r="C69" i="4"/>
  <c r="D62" i="4"/>
  <c r="C62" i="4"/>
  <c r="D66" i="4"/>
  <c r="C66" i="4"/>
  <c r="D101" i="4"/>
  <c r="C101" i="4"/>
  <c r="D161" i="4"/>
  <c r="C161" i="4"/>
  <c r="D60" i="4"/>
  <c r="C60" i="4"/>
  <c r="D230" i="4"/>
  <c r="C230" i="4"/>
  <c r="D162" i="4"/>
  <c r="C162" i="4"/>
  <c r="D118" i="4"/>
  <c r="C118" i="4"/>
  <c r="D109" i="4"/>
  <c r="C109" i="4"/>
  <c r="D180" i="4"/>
  <c r="C180" i="4"/>
  <c r="D108" i="4"/>
  <c r="C108" i="4"/>
  <c r="D72" i="4"/>
  <c r="C72" i="4"/>
  <c r="D197" i="4"/>
  <c r="C197" i="4"/>
  <c r="D104" i="4"/>
  <c r="C104" i="4"/>
  <c r="D139" i="4"/>
  <c r="C139" i="4"/>
  <c r="D70" i="4"/>
  <c r="C70" i="4"/>
  <c r="D55" i="4"/>
  <c r="C55" i="4"/>
  <c r="D155" i="4"/>
  <c r="C155" i="4"/>
  <c r="D4" i="4"/>
  <c r="C4" i="4"/>
  <c r="D205" i="4"/>
  <c r="C205" i="4"/>
  <c r="D88" i="4"/>
  <c r="C88" i="4"/>
  <c r="D194" i="4"/>
  <c r="C194" i="4"/>
  <c r="D124" i="4"/>
  <c r="C124" i="4"/>
  <c r="D146" i="4"/>
  <c r="C146" i="4"/>
  <c r="D140" i="4"/>
  <c r="C140" i="4"/>
  <c r="D215" i="4"/>
  <c r="C215" i="4"/>
  <c r="D45" i="4"/>
  <c r="C45" i="4"/>
  <c r="D111" i="4"/>
  <c r="C111" i="4"/>
  <c r="D153" i="4"/>
  <c r="C153" i="4"/>
  <c r="D100" i="4"/>
  <c r="C100" i="4"/>
  <c r="D130" i="4"/>
  <c r="C130" i="4"/>
  <c r="D193" i="4"/>
  <c r="C193" i="4"/>
  <c r="D163" i="4"/>
  <c r="C163" i="4"/>
  <c r="D141" i="4"/>
  <c r="C141" i="4"/>
  <c r="D98" i="4"/>
  <c r="C98" i="4"/>
  <c r="D50" i="4"/>
  <c r="C50" i="4"/>
  <c r="D196" i="4"/>
  <c r="C196" i="4"/>
  <c r="D87" i="4"/>
  <c r="C87" i="4"/>
  <c r="D168" i="4"/>
  <c r="C168" i="4"/>
  <c r="D150" i="4"/>
  <c r="C150" i="4"/>
  <c r="D125" i="4"/>
  <c r="C125" i="4"/>
  <c r="D103" i="4"/>
  <c r="C103" i="4"/>
  <c r="D157" i="4"/>
  <c r="C157" i="4"/>
  <c r="D91" i="4"/>
  <c r="C91" i="4"/>
  <c r="D11" i="4"/>
  <c r="C11" i="4"/>
  <c r="D99" i="4"/>
  <c r="C99" i="4"/>
  <c r="D148" i="4"/>
  <c r="C148" i="4"/>
  <c r="D120" i="4"/>
  <c r="C120" i="4"/>
  <c r="D93" i="4"/>
  <c r="C93" i="4"/>
  <c r="D43" i="4"/>
  <c r="C43" i="4"/>
  <c r="D64" i="4"/>
  <c r="C64" i="4"/>
  <c r="D89" i="4"/>
  <c r="C89" i="4"/>
  <c r="D122" i="4"/>
  <c r="C122" i="4"/>
  <c r="D24" i="4"/>
  <c r="C24" i="4"/>
  <c r="D116" i="4"/>
  <c r="C116" i="4"/>
  <c r="D114" i="4"/>
  <c r="C114" i="4"/>
  <c r="D81" i="4"/>
  <c r="C81" i="4"/>
  <c r="D183" i="4"/>
  <c r="C183" i="4"/>
  <c r="D77" i="4"/>
  <c r="C77" i="4"/>
  <c r="D84" i="4"/>
  <c r="C84" i="4"/>
  <c r="D58" i="4"/>
  <c r="C58" i="4"/>
  <c r="D46" i="4"/>
  <c r="C46" i="4"/>
  <c r="D26" i="4"/>
  <c r="C26" i="4"/>
  <c r="D203" i="4"/>
  <c r="C203" i="4"/>
  <c r="D251" i="4"/>
  <c r="C251" i="4"/>
  <c r="D20" i="4"/>
  <c r="C20" i="4"/>
  <c r="D210" i="4"/>
  <c r="C210" i="4"/>
  <c r="D52" i="4"/>
  <c r="C52" i="4"/>
  <c r="D94" i="4"/>
  <c r="C94" i="4"/>
  <c r="D136" i="4"/>
  <c r="C136" i="4"/>
  <c r="D61" i="4"/>
  <c r="C61" i="4"/>
  <c r="D134" i="4"/>
  <c r="C134" i="4"/>
  <c r="D172" i="4"/>
  <c r="C172" i="4"/>
  <c r="D68" i="4"/>
  <c r="C68" i="4"/>
  <c r="D47" i="4"/>
  <c r="C47" i="4"/>
  <c r="D82" i="4"/>
  <c r="C82" i="4"/>
  <c r="D57" i="4"/>
  <c r="C57" i="4"/>
  <c r="D142" i="4"/>
  <c r="C142" i="4"/>
  <c r="D25" i="4"/>
  <c r="C25" i="4"/>
  <c r="D92" i="4"/>
  <c r="C92" i="4"/>
  <c r="D36" i="4"/>
  <c r="C36" i="4"/>
  <c r="D44" i="4"/>
  <c r="C44" i="4"/>
  <c r="D85" i="4"/>
  <c r="C85" i="4"/>
  <c r="D28" i="4"/>
  <c r="C28" i="4"/>
  <c r="D113" i="4"/>
  <c r="C113" i="4"/>
  <c r="D128" i="4"/>
  <c r="C128" i="4"/>
  <c r="D144" i="4"/>
  <c r="C144" i="4"/>
  <c r="D74" i="4"/>
  <c r="C74" i="4"/>
  <c r="D147" i="4"/>
  <c r="C147" i="4"/>
  <c r="D48" i="4"/>
  <c r="C48" i="4"/>
  <c r="D40" i="4"/>
  <c r="C40" i="4"/>
  <c r="D133" i="4"/>
  <c r="C133" i="4"/>
  <c r="D41" i="4"/>
  <c r="C41" i="4"/>
  <c r="D22" i="4"/>
  <c r="C22" i="4"/>
  <c r="D90" i="4"/>
  <c r="C90" i="4"/>
  <c r="D121" i="4"/>
  <c r="C121" i="4"/>
  <c r="D34" i="4"/>
  <c r="C34" i="4"/>
  <c r="D49" i="4"/>
  <c r="C49" i="4"/>
  <c r="D63" i="4"/>
  <c r="C63" i="4"/>
  <c r="D29" i="4"/>
  <c r="C29" i="4"/>
  <c r="D65" i="4"/>
  <c r="C65" i="4"/>
  <c r="D8" i="4"/>
  <c r="C8" i="4"/>
  <c r="D37" i="4"/>
  <c r="C37" i="4"/>
  <c r="D119" i="4"/>
  <c r="C119" i="4"/>
  <c r="D15" i="4"/>
  <c r="C15" i="4"/>
  <c r="D18" i="4"/>
  <c r="C18" i="4"/>
  <c r="D112" i="4"/>
  <c r="C112" i="4"/>
  <c r="D42" i="4"/>
  <c r="C42" i="4"/>
  <c r="D27" i="4"/>
  <c r="C27" i="4"/>
  <c r="D13" i="4"/>
  <c r="C13" i="4"/>
  <c r="D73" i="4"/>
  <c r="C73" i="4"/>
  <c r="D39" i="4"/>
  <c r="C39" i="4"/>
  <c r="D38" i="4"/>
  <c r="C38" i="4"/>
  <c r="D80" i="4"/>
  <c r="C80" i="4"/>
  <c r="D30" i="4"/>
  <c r="C30" i="4"/>
  <c r="D12" i="4"/>
  <c r="C12" i="4"/>
  <c r="D32" i="4"/>
  <c r="C32" i="4"/>
  <c r="D95" i="4"/>
  <c r="C95" i="4"/>
  <c r="D6" i="4"/>
  <c r="C6" i="4"/>
  <c r="D2" i="4"/>
  <c r="C2" i="4"/>
  <c r="D190" i="4"/>
  <c r="C190" i="4"/>
  <c r="D83" i="4"/>
  <c r="C83" i="4"/>
  <c r="D21" i="4"/>
  <c r="C21" i="4"/>
  <c r="D17" i="4"/>
  <c r="C17" i="4"/>
  <c r="D202" i="4"/>
  <c r="C202" i="4"/>
  <c r="D10" i="4"/>
  <c r="C10" i="4"/>
  <c r="D54" i="4"/>
  <c r="C54" i="4"/>
  <c r="D259" i="4"/>
  <c r="C259" i="4"/>
  <c r="D75" i="4"/>
  <c r="C75" i="4"/>
  <c r="D16" i="4"/>
  <c r="C16" i="4"/>
  <c r="D31" i="4"/>
  <c r="C31" i="4"/>
  <c r="D3" i="4"/>
  <c r="C3" i="4"/>
  <c r="D71" i="4"/>
  <c r="C71" i="4"/>
  <c r="D9" i="4"/>
  <c r="C9" i="4"/>
  <c r="D5" i="4"/>
  <c r="C5" i="4"/>
  <c r="D7" i="4"/>
  <c r="C7" i="4"/>
  <c r="B7" i="3" l="1"/>
</calcChain>
</file>

<file path=xl/sharedStrings.xml><?xml version="1.0" encoding="utf-8"?>
<sst xmlns="http://schemas.openxmlformats.org/spreadsheetml/2006/main" count="668" uniqueCount="584">
  <si>
    <t>制造业</t>
    <phoneticPr fontId="1" type="noConversion"/>
  </si>
  <si>
    <t>建筑业</t>
    <phoneticPr fontId="1" type="noConversion"/>
  </si>
  <si>
    <t>E124</t>
    <phoneticPr fontId="1" type="noConversion"/>
  </si>
  <si>
    <t>E125</t>
    <phoneticPr fontId="1" type="noConversion"/>
  </si>
  <si>
    <t>E126</t>
    <phoneticPr fontId="1" type="noConversion"/>
  </si>
  <si>
    <t>E127</t>
    <phoneticPr fontId="1" type="noConversion"/>
  </si>
  <si>
    <t>E128</t>
    <phoneticPr fontId="1" type="noConversion"/>
  </si>
  <si>
    <t>E129</t>
    <phoneticPr fontId="1" type="noConversion"/>
  </si>
  <si>
    <t>E130</t>
    <phoneticPr fontId="1" type="noConversion"/>
  </si>
  <si>
    <t>E131</t>
    <phoneticPr fontId="1" type="noConversion"/>
  </si>
  <si>
    <t>E132</t>
    <phoneticPr fontId="1" type="noConversion"/>
  </si>
  <si>
    <t>E133</t>
    <phoneticPr fontId="1" type="noConversion"/>
  </si>
  <si>
    <t>E134</t>
  </si>
  <si>
    <t>E135</t>
  </si>
  <si>
    <t>E136</t>
  </si>
  <si>
    <t>E137</t>
  </si>
  <si>
    <t>E138</t>
    <phoneticPr fontId="1" type="noConversion"/>
  </si>
  <si>
    <t>E139</t>
    <phoneticPr fontId="1" type="noConversion"/>
  </si>
  <si>
    <t>E140</t>
  </si>
  <si>
    <t>E141</t>
  </si>
  <si>
    <t>E142</t>
  </si>
  <si>
    <t>E143</t>
  </si>
  <si>
    <t>E144</t>
  </si>
  <si>
    <t>E145</t>
  </si>
  <si>
    <t xml:space="preserve">个体经营E124 </t>
    <phoneticPr fontId="1" type="noConversion"/>
  </si>
  <si>
    <t xml:space="preserve">个体经营E125 </t>
    <phoneticPr fontId="1" type="noConversion"/>
  </si>
  <si>
    <t xml:space="preserve">个体经营E126 </t>
    <phoneticPr fontId="1" type="noConversion"/>
  </si>
  <si>
    <t xml:space="preserve">个体经营E127 </t>
    <phoneticPr fontId="1" type="noConversion"/>
  </si>
  <si>
    <t xml:space="preserve">个体经营E128 </t>
    <phoneticPr fontId="1" type="noConversion"/>
  </si>
  <si>
    <t xml:space="preserve">个体经营E129 </t>
    <phoneticPr fontId="1" type="noConversion"/>
  </si>
  <si>
    <t xml:space="preserve">个体经营E130 </t>
    <phoneticPr fontId="1" type="noConversion"/>
  </si>
  <si>
    <t xml:space="preserve">个体经营E131 </t>
    <phoneticPr fontId="1" type="noConversion"/>
  </si>
  <si>
    <t xml:space="preserve">个体经营E132 </t>
    <phoneticPr fontId="1" type="noConversion"/>
  </si>
  <si>
    <t xml:space="preserve">个体经营E133 </t>
    <phoneticPr fontId="1" type="noConversion"/>
  </si>
  <si>
    <t xml:space="preserve">个体经营E138 </t>
    <phoneticPr fontId="1" type="noConversion"/>
  </si>
  <si>
    <t xml:space="preserve">个体经营E139 </t>
    <phoneticPr fontId="1" type="noConversion"/>
  </si>
  <si>
    <t>***工程咨询有限公司</t>
    <phoneticPr fontId="1" type="noConversion"/>
  </si>
  <si>
    <t>***建设工程有限公司</t>
    <phoneticPr fontId="1" type="noConversion"/>
  </si>
  <si>
    <t>***机械有限责任公司</t>
    <phoneticPr fontId="1" type="noConversion"/>
  </si>
  <si>
    <t>***建筑工程有限公司</t>
    <phoneticPr fontId="1" type="noConversion"/>
  </si>
  <si>
    <t>***食品有限公司</t>
    <phoneticPr fontId="1" type="noConversion"/>
  </si>
  <si>
    <t>***运业有限公司</t>
  </si>
  <si>
    <t>***电子科技有限公司</t>
    <phoneticPr fontId="1" type="noConversion"/>
  </si>
  <si>
    <t>***劳务有限公司</t>
  </si>
  <si>
    <t>***工贸有限公司</t>
    <phoneticPr fontId="1" type="noConversion"/>
  </si>
  <si>
    <t>E146</t>
  </si>
  <si>
    <t>***基础建设工程有限公司</t>
  </si>
  <si>
    <t>E147</t>
  </si>
  <si>
    <t>***装饰工程有限责任公司</t>
  </si>
  <si>
    <t>E148</t>
  </si>
  <si>
    <t>***商贸有限公司</t>
    <phoneticPr fontId="1" type="noConversion"/>
  </si>
  <si>
    <t>E149</t>
  </si>
  <si>
    <t>***建筑劳务有限公司</t>
    <phoneticPr fontId="1" type="noConversion"/>
  </si>
  <si>
    <t>E150</t>
  </si>
  <si>
    <t>***建设工程有限公司</t>
  </si>
  <si>
    <t>E151</t>
  </si>
  <si>
    <t>***路桥工程有限公司</t>
  </si>
  <si>
    <t>E152</t>
  </si>
  <si>
    <t>***运贸有限责任公司</t>
    <phoneticPr fontId="1" type="noConversion"/>
  </si>
  <si>
    <t>E153</t>
    <phoneticPr fontId="1" type="noConversion"/>
  </si>
  <si>
    <t xml:space="preserve">个体经营E153 </t>
    <phoneticPr fontId="1" type="noConversion"/>
  </si>
  <si>
    <t>E154</t>
  </si>
  <si>
    <t>***汽车销售服务有限公司</t>
  </si>
  <si>
    <t>E155</t>
    <phoneticPr fontId="1" type="noConversion"/>
  </si>
  <si>
    <t xml:space="preserve">个体经营E155 </t>
    <phoneticPr fontId="1" type="noConversion"/>
  </si>
  <si>
    <t>E156</t>
    <phoneticPr fontId="1" type="noConversion"/>
  </si>
  <si>
    <t xml:space="preserve">个体经营E156 </t>
    <phoneticPr fontId="1" type="noConversion"/>
  </si>
  <si>
    <t>E157</t>
  </si>
  <si>
    <t>***环境设备工程有限公司</t>
  </si>
  <si>
    <t>E158</t>
  </si>
  <si>
    <t>***装饰工程有限公司</t>
    <phoneticPr fontId="1" type="noConversion"/>
  </si>
  <si>
    <t>E159</t>
    <phoneticPr fontId="1" type="noConversion"/>
  </si>
  <si>
    <t xml:space="preserve">个体经营E159 </t>
    <phoneticPr fontId="1" type="noConversion"/>
  </si>
  <si>
    <t>E160</t>
  </si>
  <si>
    <t>***钢结构工程有限公司</t>
    <phoneticPr fontId="1" type="noConversion"/>
  </si>
  <si>
    <t>E161</t>
  </si>
  <si>
    <t>***建筑劳务有限责任公司</t>
  </si>
  <si>
    <t>E162</t>
  </si>
  <si>
    <t>***网络信息安全有限公司</t>
  </si>
  <si>
    <t>E163</t>
  </si>
  <si>
    <t>***物流有限公司</t>
    <phoneticPr fontId="1" type="noConversion"/>
  </si>
  <si>
    <t>E164</t>
    <phoneticPr fontId="1" type="noConversion"/>
  </si>
  <si>
    <t xml:space="preserve">个体经营E164 </t>
    <phoneticPr fontId="1" type="noConversion"/>
  </si>
  <si>
    <t>E165</t>
  </si>
  <si>
    <t>***文化传媒股份有限公司</t>
  </si>
  <si>
    <t>E166</t>
  </si>
  <si>
    <t>E167</t>
  </si>
  <si>
    <t>***体育文化股份有限公司</t>
  </si>
  <si>
    <t>E168</t>
  </si>
  <si>
    <t>***建材有限公司</t>
    <phoneticPr fontId="1" type="noConversion"/>
  </si>
  <si>
    <t>E169</t>
  </si>
  <si>
    <t>***建筑设计有限公司</t>
  </si>
  <si>
    <t>E170</t>
  </si>
  <si>
    <t>E171</t>
  </si>
  <si>
    <t>***质量检验测试站</t>
    <phoneticPr fontId="1" type="noConversion"/>
  </si>
  <si>
    <t>E172</t>
  </si>
  <si>
    <t>E173</t>
  </si>
  <si>
    <t>***贸易有限责任公司</t>
    <phoneticPr fontId="1" type="noConversion"/>
  </si>
  <si>
    <t>E174</t>
  </si>
  <si>
    <t>***工程技术有限公司</t>
  </si>
  <si>
    <t>E175</t>
  </si>
  <si>
    <t>***食品集团有限公司</t>
  </si>
  <si>
    <t>E176</t>
  </si>
  <si>
    <t>***科技有限公司</t>
    <phoneticPr fontId="1" type="noConversion"/>
  </si>
  <si>
    <t>E177</t>
  </si>
  <si>
    <t>***电力工程有限公司</t>
  </si>
  <si>
    <t>E178</t>
  </si>
  <si>
    <t>***贸易有限公司</t>
    <phoneticPr fontId="1" type="noConversion"/>
  </si>
  <si>
    <t>E179</t>
  </si>
  <si>
    <t>***园林有限公司</t>
    <phoneticPr fontId="1" type="noConversion"/>
  </si>
  <si>
    <t>E180</t>
  </si>
  <si>
    <t>***电气有限公司</t>
    <phoneticPr fontId="1" type="noConversion"/>
  </si>
  <si>
    <t>E181</t>
  </si>
  <si>
    <t>E182</t>
  </si>
  <si>
    <t>***新材料科技有限公司</t>
  </si>
  <si>
    <t>E183</t>
  </si>
  <si>
    <t>E184</t>
  </si>
  <si>
    <t>***建筑装饰工程有限公司</t>
    <phoneticPr fontId="1" type="noConversion"/>
  </si>
  <si>
    <t>E185</t>
  </si>
  <si>
    <t>***生态魔芋有限公司</t>
    <phoneticPr fontId="1" type="noConversion"/>
  </si>
  <si>
    <t>E186</t>
  </si>
  <si>
    <t>***建筑劳务有限公司</t>
  </si>
  <si>
    <t>E187</t>
    <phoneticPr fontId="1" type="noConversion"/>
  </si>
  <si>
    <t xml:space="preserve">个体经营E187 </t>
    <phoneticPr fontId="1" type="noConversion"/>
  </si>
  <si>
    <t>E188</t>
  </si>
  <si>
    <t>***硬质合金有限公司</t>
  </si>
  <si>
    <t>E189</t>
  </si>
  <si>
    <t>***石油工程技术服务有限公司</t>
    <phoneticPr fontId="1" type="noConversion"/>
  </si>
  <si>
    <t>E190</t>
  </si>
  <si>
    <t>E191</t>
  </si>
  <si>
    <t>***商贸有限责任公司</t>
    <phoneticPr fontId="1" type="noConversion"/>
  </si>
  <si>
    <t>E192</t>
  </si>
  <si>
    <t>E193</t>
    <phoneticPr fontId="1" type="noConversion"/>
  </si>
  <si>
    <t xml:space="preserve">个体经营E193 </t>
    <phoneticPr fontId="1" type="noConversion"/>
  </si>
  <si>
    <t>E194</t>
  </si>
  <si>
    <t>***文化传播有限公司</t>
    <phoneticPr fontId="1" type="noConversion"/>
  </si>
  <si>
    <t>E195</t>
  </si>
  <si>
    <t>***医药有限公司</t>
    <phoneticPr fontId="1" type="noConversion"/>
  </si>
  <si>
    <t>E196</t>
  </si>
  <si>
    <t>***地质制图印刷厂</t>
  </si>
  <si>
    <t>E197</t>
  </si>
  <si>
    <t>***医疗设备有限公司</t>
    <phoneticPr fontId="1" type="noConversion"/>
  </si>
  <si>
    <t>E198</t>
  </si>
  <si>
    <t>E199</t>
  </si>
  <si>
    <t>E200</t>
    <phoneticPr fontId="1" type="noConversion"/>
  </si>
  <si>
    <t xml:space="preserve">个体经营E200 </t>
    <phoneticPr fontId="1" type="noConversion"/>
  </si>
  <si>
    <t>***物流有限责任公司</t>
  </si>
  <si>
    <t>E202</t>
    <phoneticPr fontId="1" type="noConversion"/>
  </si>
  <si>
    <t xml:space="preserve">个体经营E202 </t>
    <phoneticPr fontId="1" type="noConversion"/>
  </si>
  <si>
    <t>E203</t>
  </si>
  <si>
    <t>E204</t>
  </si>
  <si>
    <t>***科技发展有限公司</t>
  </si>
  <si>
    <t>E205</t>
    <phoneticPr fontId="1" type="noConversion"/>
  </si>
  <si>
    <t xml:space="preserve">个体经营E205 </t>
    <phoneticPr fontId="1" type="noConversion"/>
  </si>
  <si>
    <t>E207</t>
  </si>
  <si>
    <t xml:space="preserve">个体经营E207 </t>
    <phoneticPr fontId="1" type="noConversion"/>
  </si>
  <si>
    <t>E208</t>
  </si>
  <si>
    <t xml:space="preserve">个体经营E208 </t>
    <phoneticPr fontId="1" type="noConversion"/>
  </si>
  <si>
    <t>E211</t>
  </si>
  <si>
    <t xml:space="preserve">个体经营E211 </t>
    <phoneticPr fontId="1" type="noConversion"/>
  </si>
  <si>
    <t>E206</t>
  </si>
  <si>
    <t>E209</t>
  </si>
  <si>
    <t>***工程检测有限公司</t>
    <phoneticPr fontId="1" type="noConversion"/>
  </si>
  <si>
    <t>E210</t>
  </si>
  <si>
    <t>E212</t>
  </si>
  <si>
    <t>***建电管理咨询有限公司</t>
  </si>
  <si>
    <t>E213</t>
  </si>
  <si>
    <t>E214</t>
  </si>
  <si>
    <t>***建筑工程有限公司</t>
  </si>
  <si>
    <t>E215</t>
  </si>
  <si>
    <t>E216</t>
  </si>
  <si>
    <t>E218</t>
  </si>
  <si>
    <t>E219</t>
  </si>
  <si>
    <t>***品牌营销策划有限公司</t>
  </si>
  <si>
    <t>E220</t>
  </si>
  <si>
    <t>E221</t>
  </si>
  <si>
    <t>***测绘服务有限公司</t>
  </si>
  <si>
    <t>E222</t>
  </si>
  <si>
    <t>***数码科技有限公司</t>
    <phoneticPr fontId="1" type="noConversion"/>
  </si>
  <si>
    <t>E223</t>
  </si>
  <si>
    <t>E224</t>
  </si>
  <si>
    <t>***纸业有限公司</t>
    <phoneticPr fontId="1" type="noConversion"/>
  </si>
  <si>
    <t>E225</t>
  </si>
  <si>
    <t>***物业服务有限责任公司***分公司</t>
  </si>
  <si>
    <t>E226</t>
  </si>
  <si>
    <t>E227</t>
  </si>
  <si>
    <t>***安全技术有限公司</t>
    <phoneticPr fontId="1" type="noConversion"/>
  </si>
  <si>
    <t>E228</t>
  </si>
  <si>
    <t>***文化发展有限公司</t>
    <phoneticPr fontId="1" type="noConversion"/>
  </si>
  <si>
    <t>E229</t>
  </si>
  <si>
    <t>***家贸易有限公司</t>
  </si>
  <si>
    <t>E230</t>
  </si>
  <si>
    <t>E231</t>
  </si>
  <si>
    <t>***建筑科技有限公司</t>
    <phoneticPr fontId="1" type="noConversion"/>
  </si>
  <si>
    <t>E232</t>
  </si>
  <si>
    <t>***投资发展有限责任公司</t>
    <phoneticPr fontId="1" type="noConversion"/>
  </si>
  <si>
    <t>E233</t>
  </si>
  <si>
    <t>***劳务有限公司</t>
    <phoneticPr fontId="1" type="noConversion"/>
  </si>
  <si>
    <t>E234</t>
  </si>
  <si>
    <t>***机电设备商贸有限公司</t>
  </si>
  <si>
    <t>E235</t>
    <phoneticPr fontId="1" type="noConversion"/>
  </si>
  <si>
    <t xml:space="preserve">个体经营E235 </t>
    <phoneticPr fontId="1" type="noConversion"/>
  </si>
  <si>
    <t>E236</t>
  </si>
  <si>
    <t xml:space="preserve">个体经营E236 </t>
    <phoneticPr fontId="1" type="noConversion"/>
  </si>
  <si>
    <t>E237</t>
  </si>
  <si>
    <t xml:space="preserve">个体经营E237 </t>
    <phoneticPr fontId="1" type="noConversion"/>
  </si>
  <si>
    <t>E238</t>
  </si>
  <si>
    <t xml:space="preserve">个体经营E238 </t>
    <phoneticPr fontId="1" type="noConversion"/>
  </si>
  <si>
    <t>E239</t>
  </si>
  <si>
    <t xml:space="preserve">个体经营E239 </t>
    <phoneticPr fontId="1" type="noConversion"/>
  </si>
  <si>
    <t>E240</t>
  </si>
  <si>
    <t xml:space="preserve">个体经营E240 </t>
    <phoneticPr fontId="1" type="noConversion"/>
  </si>
  <si>
    <t>E241</t>
    <phoneticPr fontId="1" type="noConversion"/>
  </si>
  <si>
    <t xml:space="preserve">个体经营E241 </t>
    <phoneticPr fontId="1" type="noConversion"/>
  </si>
  <si>
    <t>E242</t>
  </si>
  <si>
    <t xml:space="preserve">个体经营E242 </t>
    <phoneticPr fontId="1" type="noConversion"/>
  </si>
  <si>
    <t>E243</t>
  </si>
  <si>
    <t>E244</t>
  </si>
  <si>
    <t xml:space="preserve">个体经营E244 </t>
    <phoneticPr fontId="1" type="noConversion"/>
  </si>
  <si>
    <t>E245</t>
  </si>
  <si>
    <t>E246</t>
  </si>
  <si>
    <t>***物业服务有限公司</t>
  </si>
  <si>
    <t>E247</t>
  </si>
  <si>
    <t>***石化有限公司</t>
    <phoneticPr fontId="1" type="noConversion"/>
  </si>
  <si>
    <t>E248</t>
  </si>
  <si>
    <t>***智能科技有限公司</t>
  </si>
  <si>
    <t>E249</t>
  </si>
  <si>
    <t>E250</t>
  </si>
  <si>
    <t>***塑料厂</t>
    <phoneticPr fontId="1" type="noConversion"/>
  </si>
  <si>
    <t>E251</t>
  </si>
  <si>
    <t>***医疗器械有限责任公司</t>
  </si>
  <si>
    <t>E252</t>
  </si>
  <si>
    <t>***印务有限公司</t>
    <phoneticPr fontId="1" type="noConversion"/>
  </si>
  <si>
    <t>E253</t>
  </si>
  <si>
    <t>***钢结构工程有限公司</t>
  </si>
  <si>
    <t>E254</t>
  </si>
  <si>
    <t>***设备安装工程有限公司</t>
  </si>
  <si>
    <t>E255</t>
  </si>
  <si>
    <t xml:space="preserve">个体经营E255 </t>
    <phoneticPr fontId="1" type="noConversion"/>
  </si>
  <si>
    <t>E256</t>
  </si>
  <si>
    <t>***物资有限公司</t>
    <phoneticPr fontId="1" type="noConversion"/>
  </si>
  <si>
    <t>E257</t>
  </si>
  <si>
    <t>***门窗安装有限公司</t>
  </si>
  <si>
    <t>E258</t>
  </si>
  <si>
    <t>***国际货运有限公司</t>
  </si>
  <si>
    <t>E259</t>
  </si>
  <si>
    <t>***文化传媒有限公司</t>
  </si>
  <si>
    <t>E260</t>
  </si>
  <si>
    <t>***广告有限公司</t>
    <phoneticPr fontId="1" type="noConversion"/>
  </si>
  <si>
    <t>E261</t>
  </si>
  <si>
    <t>***医疗器械有限公司</t>
    <phoneticPr fontId="1" type="noConversion"/>
  </si>
  <si>
    <t>E262</t>
  </si>
  <si>
    <t xml:space="preserve">个体经营E262 </t>
    <phoneticPr fontId="1" type="noConversion"/>
  </si>
  <si>
    <t>E263</t>
  </si>
  <si>
    <t>***通信工程有限公司</t>
  </si>
  <si>
    <t>E264</t>
  </si>
  <si>
    <t xml:space="preserve">个体经营E264 </t>
    <phoneticPr fontId="1" type="noConversion"/>
  </si>
  <si>
    <t>E265</t>
  </si>
  <si>
    <t>***净化工程有限公司</t>
  </si>
  <si>
    <t>E266</t>
  </si>
  <si>
    <t>***煤矿机械有限公司</t>
    <phoneticPr fontId="1" type="noConversion"/>
  </si>
  <si>
    <t>E267</t>
  </si>
  <si>
    <t>***林园艺场</t>
  </si>
  <si>
    <t>E268</t>
  </si>
  <si>
    <t>E269</t>
  </si>
  <si>
    <t>***节能服务有限公司</t>
  </si>
  <si>
    <t>E270</t>
    <phoneticPr fontId="1" type="noConversion"/>
  </si>
  <si>
    <t xml:space="preserve">个体经营E270 </t>
    <phoneticPr fontId="1" type="noConversion"/>
  </si>
  <si>
    <t>E271</t>
  </si>
  <si>
    <t>***科技有限公司</t>
  </si>
  <si>
    <t>E275</t>
  </si>
  <si>
    <t>***网络工程有限公司</t>
    <phoneticPr fontId="1" type="noConversion"/>
  </si>
  <si>
    <t>E272</t>
  </si>
  <si>
    <t xml:space="preserve">个体经营E272 </t>
    <phoneticPr fontId="1" type="noConversion"/>
  </si>
  <si>
    <t>E273</t>
  </si>
  <si>
    <t xml:space="preserve">个体经营E273 </t>
    <phoneticPr fontId="1" type="noConversion"/>
  </si>
  <si>
    <t>E274</t>
  </si>
  <si>
    <t>E276</t>
  </si>
  <si>
    <t>***体育设施工程有限公司</t>
  </si>
  <si>
    <t>E277</t>
  </si>
  <si>
    <t>***消防设备制造有限公司</t>
  </si>
  <si>
    <t>E278</t>
  </si>
  <si>
    <t>E279</t>
  </si>
  <si>
    <t>***环保包装有限公司</t>
    <phoneticPr fontId="1" type="noConversion"/>
  </si>
  <si>
    <t>E280</t>
    <phoneticPr fontId="1" type="noConversion"/>
  </si>
  <si>
    <t xml:space="preserve">个体经营E280 </t>
    <phoneticPr fontId="1" type="noConversion"/>
  </si>
  <si>
    <t>E281</t>
  </si>
  <si>
    <t>***商业管理有限责任公司</t>
  </si>
  <si>
    <t>E282</t>
  </si>
  <si>
    <t>***影城有限公司***分公司</t>
  </si>
  <si>
    <t>E283</t>
  </si>
  <si>
    <t>***机械铸造有限责任公司</t>
  </si>
  <si>
    <t>E284</t>
  </si>
  <si>
    <t>***成焊科技有限公司</t>
    <phoneticPr fontId="1" type="noConversion"/>
  </si>
  <si>
    <t>E285</t>
  </si>
  <si>
    <t xml:space="preserve">个体经营E285 </t>
    <phoneticPr fontId="1" type="noConversion"/>
  </si>
  <si>
    <t>E286</t>
  </si>
  <si>
    <t>***印务有限公司</t>
  </si>
  <si>
    <t>E287</t>
  </si>
  <si>
    <t>***鞋材有限公司</t>
    <phoneticPr fontId="1" type="noConversion"/>
  </si>
  <si>
    <t>E288</t>
  </si>
  <si>
    <t xml:space="preserve">个体经营E288 </t>
    <phoneticPr fontId="1" type="noConversion"/>
  </si>
  <si>
    <t>E289</t>
  </si>
  <si>
    <t>***运业有限公司***分公司</t>
  </si>
  <si>
    <t>E290</t>
  </si>
  <si>
    <t>***机电有限公司</t>
    <phoneticPr fontId="1" type="noConversion"/>
  </si>
  <si>
    <t>E291</t>
  </si>
  <si>
    <t>***文业建设工程有限公司</t>
  </si>
  <si>
    <t>E292</t>
  </si>
  <si>
    <t>E293</t>
  </si>
  <si>
    <t>***物资有限公司</t>
  </si>
  <si>
    <t>E294</t>
  </si>
  <si>
    <t xml:space="preserve">个体经营E294 </t>
    <phoneticPr fontId="1" type="noConversion"/>
  </si>
  <si>
    <t>E295</t>
  </si>
  <si>
    <t>***电器设备制造有限公司</t>
  </si>
  <si>
    <t>E296</t>
  </si>
  <si>
    <t>***装饰设计工程有限公司</t>
  </si>
  <si>
    <t>E297</t>
  </si>
  <si>
    <t>***建筑机械租赁有限公司</t>
  </si>
  <si>
    <t>E298</t>
  </si>
  <si>
    <t>***电器维护服务有限公司</t>
  </si>
  <si>
    <t>E299</t>
  </si>
  <si>
    <t>***压缩天然气有限责任公司</t>
  </si>
  <si>
    <t>E300</t>
  </si>
  <si>
    <t>E301</t>
  </si>
  <si>
    <t>***企业管理咨询有限公司</t>
  </si>
  <si>
    <t>E302</t>
  </si>
  <si>
    <t>***机电设备有限公司</t>
  </si>
  <si>
    <t>E303</t>
  </si>
  <si>
    <t>***图书发行有限公司</t>
  </si>
  <si>
    <t>E304</t>
  </si>
  <si>
    <t>***环保科技有限公司</t>
    <phoneticPr fontId="1" type="noConversion"/>
  </si>
  <si>
    <t>E305</t>
  </si>
  <si>
    <t>E306</t>
    <phoneticPr fontId="1" type="noConversion"/>
  </si>
  <si>
    <t xml:space="preserve">个体经营E306 </t>
    <phoneticPr fontId="1" type="noConversion"/>
  </si>
  <si>
    <t>E307</t>
  </si>
  <si>
    <t>E308</t>
  </si>
  <si>
    <t>***餐饮文化服务有限公司</t>
  </si>
  <si>
    <t>E309</t>
    <phoneticPr fontId="1" type="noConversion"/>
  </si>
  <si>
    <t xml:space="preserve">个体经营E309 </t>
    <phoneticPr fontId="1" type="noConversion"/>
  </si>
  <si>
    <t>E310</t>
  </si>
  <si>
    <t>***律师事务所</t>
    <phoneticPr fontId="1" type="noConversion"/>
  </si>
  <si>
    <t>E311</t>
  </si>
  <si>
    <t>E312</t>
  </si>
  <si>
    <t>***家居用品有限公司</t>
  </si>
  <si>
    <t>E313</t>
  </si>
  <si>
    <t>E314</t>
  </si>
  <si>
    <t>***房地产营销策划有限公司</t>
  </si>
  <si>
    <t>E315</t>
  </si>
  <si>
    <t>***轮胎有限公司</t>
    <phoneticPr fontId="1" type="noConversion"/>
  </si>
  <si>
    <t>E316</t>
    <phoneticPr fontId="1" type="noConversion"/>
  </si>
  <si>
    <t xml:space="preserve">个体经营E316 </t>
    <phoneticPr fontId="1" type="noConversion"/>
  </si>
  <si>
    <t>E317</t>
  </si>
  <si>
    <t>E318</t>
  </si>
  <si>
    <t>E319</t>
    <phoneticPr fontId="1" type="noConversion"/>
  </si>
  <si>
    <t xml:space="preserve">个体经营E319 </t>
    <phoneticPr fontId="1" type="noConversion"/>
  </si>
  <si>
    <t>E320</t>
  </si>
  <si>
    <t>E321</t>
  </si>
  <si>
    <t>***生物流有限公司</t>
  </si>
  <si>
    <t>E322</t>
  </si>
  <si>
    <t>***装饰工程设计有限公司</t>
  </si>
  <si>
    <t>E323</t>
  </si>
  <si>
    <t>***建筑装饰工程有限公司</t>
  </si>
  <si>
    <t>E324</t>
  </si>
  <si>
    <t>***汽贸有限公司</t>
    <phoneticPr fontId="1" type="noConversion"/>
  </si>
  <si>
    <t>E325</t>
  </si>
  <si>
    <t>***通讯器材有限公司</t>
    <phoneticPr fontId="1" type="noConversion"/>
  </si>
  <si>
    <t>E326</t>
  </si>
  <si>
    <t>***包装材料有限公司</t>
    <phoneticPr fontId="1" type="noConversion"/>
  </si>
  <si>
    <t>E327</t>
    <phoneticPr fontId="1" type="noConversion"/>
  </si>
  <si>
    <t xml:space="preserve">个体经营E327 </t>
    <phoneticPr fontId="1" type="noConversion"/>
  </si>
  <si>
    <t>E328</t>
  </si>
  <si>
    <t>E329</t>
  </si>
  <si>
    <t>***园艺有限责任公司</t>
    <phoneticPr fontId="1" type="noConversion"/>
  </si>
  <si>
    <t>E330</t>
  </si>
  <si>
    <t>***酒店管理有限公司</t>
    <phoneticPr fontId="1" type="noConversion"/>
  </si>
  <si>
    <t>E331</t>
  </si>
  <si>
    <t>***广告有限公司</t>
  </si>
  <si>
    <t>E332</t>
  </si>
  <si>
    <t>E333</t>
  </si>
  <si>
    <t>E334</t>
  </si>
  <si>
    <t>***机械科技有限公司</t>
  </si>
  <si>
    <t>E335</t>
  </si>
  <si>
    <t>***挖掘机租赁经营部</t>
    <phoneticPr fontId="1" type="noConversion"/>
  </si>
  <si>
    <t>E336</t>
  </si>
  <si>
    <t>***猕猴桃专业合作社</t>
    <phoneticPr fontId="1" type="noConversion"/>
  </si>
  <si>
    <t>E337</t>
    <phoneticPr fontId="1" type="noConversion"/>
  </si>
  <si>
    <t xml:space="preserve">个体经营E337 </t>
    <phoneticPr fontId="1" type="noConversion"/>
  </si>
  <si>
    <t>E338</t>
  </si>
  <si>
    <t>E339</t>
  </si>
  <si>
    <t>***居益卫浴家俬厂</t>
  </si>
  <si>
    <t>E340</t>
  </si>
  <si>
    <t>***物流有限公司</t>
  </si>
  <si>
    <t>E341</t>
  </si>
  <si>
    <t>***纺织品有限公司</t>
    <phoneticPr fontId="1" type="noConversion"/>
  </si>
  <si>
    <t>E342</t>
  </si>
  <si>
    <t>***裕华机械厂</t>
    <phoneticPr fontId="1" type="noConversion"/>
  </si>
  <si>
    <t>E343</t>
  </si>
  <si>
    <t>***五金工具经营部</t>
    <phoneticPr fontId="1" type="noConversion"/>
  </si>
  <si>
    <t>E344</t>
  </si>
  <si>
    <t>***机械有限公司</t>
    <phoneticPr fontId="1" type="noConversion"/>
  </si>
  <si>
    <t>E345</t>
  </si>
  <si>
    <t>E346</t>
    <phoneticPr fontId="1" type="noConversion"/>
  </si>
  <si>
    <t xml:space="preserve">个体经营E346 </t>
    <phoneticPr fontId="1" type="noConversion"/>
  </si>
  <si>
    <t>E347</t>
  </si>
  <si>
    <t>***不锈钢材料有限公司</t>
    <phoneticPr fontId="1" type="noConversion"/>
  </si>
  <si>
    <t>E348</t>
  </si>
  <si>
    <t>***酒店管理有限公司</t>
  </si>
  <si>
    <t>E349</t>
  </si>
  <si>
    <t>***营销策划广告有限公司</t>
  </si>
  <si>
    <t>E350</t>
  </si>
  <si>
    <t>***演艺设备有限公司</t>
    <phoneticPr fontId="1" type="noConversion"/>
  </si>
  <si>
    <t>E351</t>
  </si>
  <si>
    <t>E352</t>
  </si>
  <si>
    <t>***居装饰工程有限公司</t>
  </si>
  <si>
    <t>E353</t>
  </si>
  <si>
    <t>***税务师事务所有限公司</t>
  </si>
  <si>
    <t>E354</t>
  </si>
  <si>
    <t>E355</t>
  </si>
  <si>
    <t>***地毯经营部</t>
    <phoneticPr fontId="1" type="noConversion"/>
  </si>
  <si>
    <t>E356</t>
  </si>
  <si>
    <t>***建材装饰部</t>
    <phoneticPr fontId="1" type="noConversion"/>
  </si>
  <si>
    <t>E357</t>
  </si>
  <si>
    <t>***家居经营部</t>
    <phoneticPr fontId="1" type="noConversion"/>
  </si>
  <si>
    <t>E358</t>
  </si>
  <si>
    <t>***五金经营部</t>
    <phoneticPr fontId="1" type="noConversion"/>
  </si>
  <si>
    <t>E359</t>
  </si>
  <si>
    <t>***厨房用品经营部</t>
    <phoneticPr fontId="1" type="noConversion"/>
  </si>
  <si>
    <t>E360</t>
  </si>
  <si>
    <t>E361</t>
  </si>
  <si>
    <t>***勘察设计工程有限公司</t>
  </si>
  <si>
    <t>E362</t>
  </si>
  <si>
    <t>***建材有限公司</t>
  </si>
  <si>
    <t>E363</t>
  </si>
  <si>
    <t>***建筑工程设计有限公司</t>
  </si>
  <si>
    <t>E364</t>
  </si>
  <si>
    <t>***电子有限公司</t>
    <phoneticPr fontId="1" type="noConversion"/>
  </si>
  <si>
    <t>E365</t>
  </si>
  <si>
    <t>***信息技术有限公司</t>
    <phoneticPr fontId="1" type="noConversion"/>
  </si>
  <si>
    <t>E366</t>
  </si>
  <si>
    <t>***房地产经纪有限公司</t>
  </si>
  <si>
    <t>E367</t>
  </si>
  <si>
    <t>***电子商务有限公司</t>
  </si>
  <si>
    <t>E368</t>
  </si>
  <si>
    <t>***通信科技有限责任公司</t>
  </si>
  <si>
    <t>E369</t>
  </si>
  <si>
    <t>***网络技术有限公司</t>
    <phoneticPr fontId="1" type="noConversion"/>
  </si>
  <si>
    <t>E370</t>
  </si>
  <si>
    <t>***设计服务部</t>
    <phoneticPr fontId="1" type="noConversion"/>
  </si>
  <si>
    <t>E371</t>
  </si>
  <si>
    <t>***自动化科技有限公司</t>
  </si>
  <si>
    <t>E372</t>
  </si>
  <si>
    <t>***汽车维修有限责任公司</t>
  </si>
  <si>
    <t>E373</t>
    <phoneticPr fontId="1" type="noConversion"/>
  </si>
  <si>
    <t xml:space="preserve">个体经营E373 </t>
    <phoneticPr fontId="1" type="noConversion"/>
  </si>
  <si>
    <t>E374</t>
  </si>
  <si>
    <t>***建材经营部</t>
  </si>
  <si>
    <t>E375</t>
  </si>
  <si>
    <t>***电器经营部</t>
    <phoneticPr fontId="1" type="noConversion"/>
  </si>
  <si>
    <t>E376</t>
  </si>
  <si>
    <t>***建筑装饰设计有限责任公司</t>
    <phoneticPr fontId="1" type="noConversion"/>
  </si>
  <si>
    <t>E377</t>
  </si>
  <si>
    <t>E378</t>
  </si>
  <si>
    <t>E379</t>
  </si>
  <si>
    <t>***药业有限公司</t>
    <phoneticPr fontId="1" type="noConversion"/>
  </si>
  <si>
    <t>E380</t>
  </si>
  <si>
    <t>E381</t>
  </si>
  <si>
    <t>***通信网络工程有限公司</t>
  </si>
  <si>
    <t>E382</t>
  </si>
  <si>
    <t>***教育信息咨询有限公司***分公司</t>
  </si>
  <si>
    <t>E383</t>
  </si>
  <si>
    <t>***通讯器材经营部</t>
  </si>
  <si>
    <t>E384</t>
    <phoneticPr fontId="1" type="noConversion"/>
  </si>
  <si>
    <t xml:space="preserve">个体经营E384 </t>
    <phoneticPr fontId="1" type="noConversion"/>
  </si>
  <si>
    <t>E385</t>
  </si>
  <si>
    <t>***装饰工程有限公司</t>
  </si>
  <si>
    <t>E386</t>
    <phoneticPr fontId="1" type="noConversion"/>
  </si>
  <si>
    <t xml:space="preserve">个体经营E386 </t>
    <phoneticPr fontId="1" type="noConversion"/>
  </si>
  <si>
    <t>E387</t>
  </si>
  <si>
    <t>***农副产品经营部</t>
  </si>
  <si>
    <t>E388</t>
  </si>
  <si>
    <t>E389</t>
  </si>
  <si>
    <t>***清洁服务有限公司</t>
  </si>
  <si>
    <t>E390</t>
  </si>
  <si>
    <t>E391</t>
  </si>
  <si>
    <t>***五金店</t>
    <phoneticPr fontId="1" type="noConversion"/>
  </si>
  <si>
    <t>E392</t>
  </si>
  <si>
    <t>E394</t>
  </si>
  <si>
    <t>***环保设计研究院（有限合伙）</t>
  </si>
  <si>
    <t>E393</t>
  </si>
  <si>
    <t>E395</t>
  </si>
  <si>
    <t>***网络科技有限公司</t>
    <phoneticPr fontId="1" type="noConversion"/>
  </si>
  <si>
    <t>E396</t>
  </si>
  <si>
    <t>E397</t>
  </si>
  <si>
    <t>***大闸蟹经营部</t>
    <phoneticPr fontId="1" type="noConversion"/>
  </si>
  <si>
    <t>E398</t>
  </si>
  <si>
    <t>***医疗管理咨询有限公司</t>
  </si>
  <si>
    <t>E399</t>
  </si>
  <si>
    <t>E400</t>
  </si>
  <si>
    <t>***办公用品经营部</t>
    <phoneticPr fontId="1" type="noConversion"/>
  </si>
  <si>
    <t>E401</t>
  </si>
  <si>
    <t>***遮阳技术发展中心</t>
  </si>
  <si>
    <t>E402</t>
  </si>
  <si>
    <t>E403</t>
  </si>
  <si>
    <t>E404</t>
    <phoneticPr fontId="1" type="noConversion"/>
  </si>
  <si>
    <t xml:space="preserve">个体经营E404 </t>
    <phoneticPr fontId="1" type="noConversion"/>
  </si>
  <si>
    <t>E405</t>
  </si>
  <si>
    <t>***职业技能服务有限公司</t>
  </si>
  <si>
    <t>E406</t>
  </si>
  <si>
    <t>***招投标代理有限公司</t>
  </si>
  <si>
    <t>E407</t>
  </si>
  <si>
    <t>E408</t>
  </si>
  <si>
    <t>***空调制冷有限责任公司</t>
  </si>
  <si>
    <t>E409</t>
  </si>
  <si>
    <t>***塑胶有限公司</t>
    <phoneticPr fontId="1" type="noConversion"/>
  </si>
  <si>
    <t>E410</t>
  </si>
  <si>
    <t>***网络科技有限公司</t>
  </si>
  <si>
    <t>E411</t>
  </si>
  <si>
    <t>***机电设备有限公司</t>
    <phoneticPr fontId="1" type="noConversion"/>
  </si>
  <si>
    <t>E412</t>
  </si>
  <si>
    <t>***汽车贸易有限公司</t>
    <phoneticPr fontId="1" type="noConversion"/>
  </si>
  <si>
    <t>E413</t>
  </si>
  <si>
    <t>***石材工艺品有限公司</t>
    <phoneticPr fontId="1" type="noConversion"/>
  </si>
  <si>
    <t>E414</t>
  </si>
  <si>
    <t>***物流有限责任公司***分公司</t>
  </si>
  <si>
    <t>E415</t>
  </si>
  <si>
    <t>***广告设计服务部</t>
  </si>
  <si>
    <t>E416</t>
  </si>
  <si>
    <t>E417</t>
  </si>
  <si>
    <t>***园林景观工程有限公司</t>
  </si>
  <si>
    <t>E419</t>
  </si>
  <si>
    <t>E418</t>
  </si>
  <si>
    <t>***营销策划有限公司</t>
    <phoneticPr fontId="1" type="noConversion"/>
  </si>
  <si>
    <t>E420</t>
  </si>
  <si>
    <t>***康药房</t>
  </si>
  <si>
    <t>E421</t>
  </si>
  <si>
    <t>***保温材料有限公司</t>
  </si>
  <si>
    <t>E422</t>
  </si>
  <si>
    <t>***童装店</t>
    <phoneticPr fontId="1" type="noConversion"/>
  </si>
  <si>
    <t>E423</t>
  </si>
  <si>
    <t>***通风设备有限公司</t>
  </si>
  <si>
    <t>E424</t>
  </si>
  <si>
    <t>E425</t>
  </si>
  <si>
    <t>农、林、牧、渔业</t>
  </si>
  <si>
    <t>农、林、牧、渔业</t>
    <phoneticPr fontId="1" type="noConversion"/>
  </si>
  <si>
    <t>制造业</t>
  </si>
  <si>
    <t>专业、科学与技术</t>
  </si>
  <si>
    <t>服务业</t>
  </si>
  <si>
    <t>服务业</t>
    <phoneticPr fontId="1" type="noConversion"/>
  </si>
  <si>
    <t>建筑业</t>
  </si>
  <si>
    <t>个体经营</t>
  </si>
  <si>
    <t>个体经营</t>
    <phoneticPr fontId="1" type="noConversion"/>
  </si>
  <si>
    <t>E201</t>
  </si>
  <si>
    <t>E217</t>
    <phoneticPr fontId="1" type="noConversion"/>
  </si>
  <si>
    <t xml:space="preserve">个体经营E217 </t>
    <phoneticPr fontId="1" type="noConversion"/>
  </si>
  <si>
    <t>专业、科学与技术</t>
    <phoneticPr fontId="1" type="noConversion"/>
  </si>
  <si>
    <t>总计</t>
    <phoneticPr fontId="1" type="noConversion"/>
  </si>
  <si>
    <t>中</t>
    <phoneticPr fontId="5" type="noConversion"/>
  </si>
  <si>
    <t>小</t>
    <phoneticPr fontId="5" type="noConversion"/>
  </si>
  <si>
    <t>微</t>
    <phoneticPr fontId="5" type="noConversion"/>
  </si>
  <si>
    <t>企业编号</t>
    <phoneticPr fontId="1" type="noConversion"/>
  </si>
  <si>
    <t>E179、E185</t>
    <phoneticPr fontId="1" type="noConversion"/>
  </si>
  <si>
    <t>E267、E329、E336、E417</t>
    <phoneticPr fontId="1" type="noConversion"/>
  </si>
  <si>
    <t>E197</t>
    <phoneticPr fontId="1" type="noConversion"/>
  </si>
  <si>
    <t>E136、E141、E168、E175、E181、E188、E195、E196、E231、E250、E251、E261、E266、E277、E279、E283、E295、E302、E312、E315、E325、E326、E342</t>
    <phoneticPr fontId="1" type="noConversion"/>
  </si>
  <si>
    <t>E143、E176、E381</t>
    <phoneticPr fontId="1" type="noConversion"/>
  </si>
  <si>
    <t>E162、E171、E174、E177、E180、E182、E204、E209、E213、E222、E223、E243、E247、E254、E263、E265、E271、E275、E284、E290、E299、E304、E307、E321、E328、E334</t>
    <phoneticPr fontId="1" type="noConversion"/>
  </si>
  <si>
    <t>E324</t>
    <phoneticPr fontId="1" type="noConversion"/>
  </si>
  <si>
    <t>E134、E142、E144、E145、E148、E149、E152、E154、E161、E163、E165、E167、E170、E172、E186、E189、E190、E191、E194、E199、E212、E220、E221、E225、E228、E229、E230、E232、E233、E234、E245、E246、E252、E256、E257、E258、E259、E260、E268、E269、E274、E281、E297、E301、E305、E318、E332</t>
    <phoneticPr fontId="1" type="noConversion"/>
  </si>
  <si>
    <t>E224、E287、E329、E341、E344、E347、E350、E379、E380、E403、E409、E411、E413、E420、E421、E423</t>
    <phoneticPr fontId="1" type="noConversion"/>
  </si>
  <si>
    <t>E227、E248、E253、E317、E345、E361、E364、E365、E368、E369、E371、E392、E394、E395、E401、E408、E410、E416、E419</t>
    <phoneticPr fontId="1" type="noConversion"/>
  </si>
  <si>
    <t>E173、E178、E198、E201、E219、E278、E282、E286、E289、E291、E292、E293、E298、E303、E308、E310、E311、E313、E314、E330、E331、E333、E335、E338、E340、E343、E348、E349、E351、E353、E354、E355、E357、E358、E359、E360、E366、E367、E370、E372、E374、E375、E377、E378、E382、E383、E387、E388、E389、E391、E393、E396、E397、E398、E400、E402、E405、E406、E412、E414、E415、E418、E422、E424、E425</t>
    <phoneticPr fontId="1" type="noConversion"/>
  </si>
  <si>
    <t>E157、E300、E322、E323、E356、E362、E363、E376、E385、E390、E399、E407</t>
    <phoneticPr fontId="1" type="noConversion"/>
  </si>
  <si>
    <t>E125、E127、E129、E131、E132、E138、E139、E153、E193</t>
    <phoneticPr fontId="1" type="noConversion"/>
  </si>
  <si>
    <t>E124、E126、E128、E130、E133、E155、E156、E159、E164、E187、E202、E205、E207、E211、E217、E235、E236、E238、E239、E240、E241、E242、E244、E255、E262、E264、E270、E272、E280、E285、E288、E294、E306、E316、E319、E327、E337、E373</t>
    <phoneticPr fontId="1" type="noConversion"/>
  </si>
  <si>
    <t>E200、E208、E237、E273、E309、E346、E384、E386、E404</t>
    <phoneticPr fontId="1" type="noConversion"/>
  </si>
  <si>
    <t xml:space="preserve">             企业行业
企业规模</t>
    <phoneticPr fontId="1" type="noConversion"/>
  </si>
  <si>
    <t>税务总额归一化</t>
    <phoneticPr fontId="1" type="noConversion"/>
  </si>
  <si>
    <t>立方根</t>
    <phoneticPr fontId="1" type="noConversion"/>
  </si>
  <si>
    <t>算术平方根</t>
    <phoneticPr fontId="1" type="noConversion"/>
  </si>
  <si>
    <t>E135、E137、E140、E146、E147、E150、E151、E158、E160、E166、E169、E183、E184、E192、E203、E206、E210、E214、E215、E216、E218、E226、E249、E276、E296、E320、E352</t>
    <phoneticPr fontId="1" type="noConversion"/>
  </si>
  <si>
    <t>中型企业</t>
    <phoneticPr fontId="1" type="noConversion"/>
  </si>
  <si>
    <t>小型企业</t>
    <phoneticPr fontId="1" type="noConversion"/>
  </si>
  <si>
    <t>微型企业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</si>
</sst>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0" fillId="0" borderId="0" xfId="0" applyFill="1"/>
    <xf numFmtId="11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附件</a:t>
            </a:r>
            <a:r>
              <a:rPr lang="en-US"/>
              <a:t>2</a:t>
            </a:r>
            <a:r>
              <a:rPr lang="zh-CN"/>
              <a:t>行业分布</a:t>
            </a:r>
            <a:r>
              <a:rPr lang="zh-CN" altLang="en-US"/>
              <a:t>圆环图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A1F-4AEC-AD44-1F6A56AA5B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A1F-4AEC-AD44-1F6A56AA5B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A1F-4AEC-AD44-1F6A56AA5B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A1F-4AEC-AD44-1F6A56AA5B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A1F-4AEC-AD44-1F6A56AA5B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A1F-4AEC-AD44-1F6A56AA5B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行业分布!$A$1:$A$6</c:f>
              <c:strCache>
                <c:ptCount val="6"/>
                <c:pt idx="0">
                  <c:v>农、林、牧、渔业</c:v>
                </c:pt>
                <c:pt idx="1">
                  <c:v>制造业</c:v>
                </c:pt>
                <c:pt idx="2">
                  <c:v>专业、科学与技术</c:v>
                </c:pt>
                <c:pt idx="3">
                  <c:v>服务业</c:v>
                </c:pt>
                <c:pt idx="4">
                  <c:v>建筑业</c:v>
                </c:pt>
                <c:pt idx="5">
                  <c:v>个体经营</c:v>
                </c:pt>
              </c:strCache>
            </c:strRef>
          </c:cat>
          <c:val>
            <c:numRef>
              <c:f>行业分布!$B$1:$B$6</c:f>
              <c:numCache>
                <c:formatCode>General</c:formatCode>
                <c:ptCount val="6"/>
                <c:pt idx="0">
                  <c:v>6</c:v>
                </c:pt>
                <c:pt idx="1">
                  <c:v>40</c:v>
                </c:pt>
                <c:pt idx="2">
                  <c:v>48</c:v>
                </c:pt>
                <c:pt idx="3">
                  <c:v>113</c:v>
                </c:pt>
                <c:pt idx="4">
                  <c:v>39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1F-4AEC-AD44-1F6A56AA5B3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cap="all" baseline="0">
                <a:effectLst/>
              </a:rPr>
              <a:t>个体经营</a:t>
            </a:r>
            <a:r>
              <a:rPr lang="zh-CN" altLang="zh-CN" sz="1400" b="1" i="0" cap="all" baseline="0">
                <a:effectLst/>
              </a:rPr>
              <a:t>企业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973-4038-9B88-E130D6243B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973-4038-9B88-E130D6243B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73-4038-9B88-E130D6243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作图!$B$1:$D$1</c:f>
              <c:strCache>
                <c:ptCount val="3"/>
                <c:pt idx="0">
                  <c:v>中型企业</c:v>
                </c:pt>
                <c:pt idx="1">
                  <c:v>小型企业</c:v>
                </c:pt>
                <c:pt idx="2">
                  <c:v>微型企业</c:v>
                </c:pt>
              </c:strCache>
            </c:strRef>
          </c:cat>
          <c:val>
            <c:numRef>
              <c:f>作图!$B$7:$D$7</c:f>
              <c:numCache>
                <c:formatCode>General</c:formatCode>
                <c:ptCount val="3"/>
                <c:pt idx="0">
                  <c:v>9</c:v>
                </c:pt>
                <c:pt idx="1">
                  <c:v>38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4-423B-B1EC-32853A4E433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中型企业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3-4E09-8EAA-53B7CA7805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3-4E09-8EAA-53B7CA7805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3-4E09-8EAA-53B7CA7805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B53-4E09-8EAA-53B7CA7805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B53-4E09-8EAA-53B7CA7805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B53-4E09-8EAA-53B7CA7805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作图!$A$2:$A$7</c:f>
              <c:strCache>
                <c:ptCount val="6"/>
                <c:pt idx="0">
                  <c:v>农、林、牧、渔业</c:v>
                </c:pt>
                <c:pt idx="1">
                  <c:v>制造业</c:v>
                </c:pt>
                <c:pt idx="2">
                  <c:v>专业、科学与技术</c:v>
                </c:pt>
                <c:pt idx="3">
                  <c:v>服务业</c:v>
                </c:pt>
                <c:pt idx="4">
                  <c:v>建筑业</c:v>
                </c:pt>
                <c:pt idx="5">
                  <c:v>个体经营</c:v>
                </c:pt>
              </c:strCache>
            </c:strRef>
          </c:cat>
          <c:val>
            <c:numRef>
              <c:f>作图!$B$2:$B$7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7-404B-9162-9D528108EC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小型企业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016-40A6-B7E9-5E192D0064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016-40A6-B7E9-5E192D0064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016-40A6-B7E9-5E192D0064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016-40A6-B7E9-5E192D0064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016-40A6-B7E9-5E192D0064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016-40A6-B7E9-5E192D0064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作图!$A$2:$A$7</c:f>
              <c:strCache>
                <c:ptCount val="6"/>
                <c:pt idx="0">
                  <c:v>农、林、牧、渔业</c:v>
                </c:pt>
                <c:pt idx="1">
                  <c:v>制造业</c:v>
                </c:pt>
                <c:pt idx="2">
                  <c:v>专业、科学与技术</c:v>
                </c:pt>
                <c:pt idx="3">
                  <c:v>服务业</c:v>
                </c:pt>
                <c:pt idx="4">
                  <c:v>建筑业</c:v>
                </c:pt>
                <c:pt idx="5">
                  <c:v>个体经营</c:v>
                </c:pt>
              </c:strCache>
            </c:strRef>
          </c:cat>
          <c:val>
            <c:numRef>
              <c:f>作图!$C$2:$C$7</c:f>
              <c:numCache>
                <c:formatCode>General</c:formatCode>
                <c:ptCount val="6"/>
                <c:pt idx="0">
                  <c:v>2</c:v>
                </c:pt>
                <c:pt idx="1">
                  <c:v>23</c:v>
                </c:pt>
                <c:pt idx="2">
                  <c:v>26</c:v>
                </c:pt>
                <c:pt idx="3">
                  <c:v>47</c:v>
                </c:pt>
                <c:pt idx="4">
                  <c:v>27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8-4BC9-AF33-2C1B4002362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cap="all" baseline="0">
                <a:effectLst/>
              </a:rPr>
              <a:t>微</a:t>
            </a:r>
            <a:r>
              <a:rPr lang="zh-CN" altLang="zh-CN" sz="1400" b="1" i="0" cap="all" baseline="0">
                <a:effectLst/>
              </a:rPr>
              <a:t>型企业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59D-42CE-82D3-958832FAD5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59D-42CE-82D3-958832FAD5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59D-42CE-82D3-958832FAD5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59D-42CE-82D3-958832FAD5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59D-42CE-82D3-958832FAD5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59D-42CE-82D3-958832FAD5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作图!$A$2:$A$7</c:f>
              <c:strCache>
                <c:ptCount val="6"/>
                <c:pt idx="0">
                  <c:v>农、林、牧、渔业</c:v>
                </c:pt>
                <c:pt idx="1">
                  <c:v>制造业</c:v>
                </c:pt>
                <c:pt idx="2">
                  <c:v>专业、科学与技术</c:v>
                </c:pt>
                <c:pt idx="3">
                  <c:v>服务业</c:v>
                </c:pt>
                <c:pt idx="4">
                  <c:v>建筑业</c:v>
                </c:pt>
                <c:pt idx="5">
                  <c:v>个体经营</c:v>
                </c:pt>
              </c:strCache>
            </c:strRef>
          </c:cat>
          <c:val>
            <c:numRef>
              <c:f>作图!$D$2:$D$7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19</c:v>
                </c:pt>
                <c:pt idx="3">
                  <c:v>65</c:v>
                </c:pt>
                <c:pt idx="4">
                  <c:v>12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4-4382-877E-B34F07308F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111111111111112E-2"/>
          <c:y val="0.8524300087489064"/>
          <c:w val="0.9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农、林、牧、渔业企业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42-417A-B265-69FE60C8DD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942-417A-B265-69FE60C8DD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942-417A-B265-69FE60C8DD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作图!$B$1:$D$1</c:f>
              <c:strCache>
                <c:ptCount val="3"/>
                <c:pt idx="0">
                  <c:v>中型企业</c:v>
                </c:pt>
                <c:pt idx="1">
                  <c:v>小型企业</c:v>
                </c:pt>
                <c:pt idx="2">
                  <c:v>微型企业</c:v>
                </c:pt>
              </c:strCache>
            </c:strRef>
          </c:cat>
          <c:val>
            <c:numRef>
              <c:f>作图!$B$2:$D$2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3-4E5A-8F39-B2A9DEB235F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cap="all" baseline="0">
                <a:effectLst/>
              </a:rPr>
              <a:t>制造</a:t>
            </a:r>
            <a:r>
              <a:rPr lang="zh-CN" altLang="zh-CN" sz="1400" b="1" i="0" cap="all" baseline="0">
                <a:effectLst/>
              </a:rPr>
              <a:t>业企业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2F8-47DD-AFFA-CFC9DC0A15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2F8-47DD-AFFA-CFC9DC0A15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2F8-47DD-AFFA-CFC9DC0A15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作图!$B$1:$D$1</c:f>
              <c:strCache>
                <c:ptCount val="3"/>
                <c:pt idx="0">
                  <c:v>中型企业</c:v>
                </c:pt>
                <c:pt idx="1">
                  <c:v>小型企业</c:v>
                </c:pt>
                <c:pt idx="2">
                  <c:v>微型企业</c:v>
                </c:pt>
              </c:strCache>
            </c:strRef>
          </c:cat>
          <c:val>
            <c:numRef>
              <c:f>作图!$B$3:$D$3</c:f>
              <c:numCache>
                <c:formatCode>General</c:formatCode>
                <c:ptCount val="3"/>
                <c:pt idx="0">
                  <c:v>1</c:v>
                </c:pt>
                <c:pt idx="1">
                  <c:v>23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A-489F-B189-80B9B982903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cap="all" baseline="0">
                <a:effectLst/>
              </a:rPr>
              <a:t>专业、科学与技术</a:t>
            </a:r>
            <a:r>
              <a:rPr lang="zh-CN" altLang="zh-CN" sz="1400" b="1" i="0" cap="all" baseline="0">
                <a:effectLst/>
              </a:rPr>
              <a:t>企业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9A2-4F61-AAC2-B0705EB86C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9A2-4F61-AAC2-B0705EB86C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9A2-4F61-AAC2-B0705EB86C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作图!$B$1:$D$1</c:f>
              <c:strCache>
                <c:ptCount val="3"/>
                <c:pt idx="0">
                  <c:v>中型企业</c:v>
                </c:pt>
                <c:pt idx="1">
                  <c:v>小型企业</c:v>
                </c:pt>
                <c:pt idx="2">
                  <c:v>微型企业</c:v>
                </c:pt>
              </c:strCache>
            </c:strRef>
          </c:cat>
          <c:val>
            <c:numRef>
              <c:f>作图!$B$4:$D$4</c:f>
              <c:numCache>
                <c:formatCode>General</c:formatCode>
                <c:ptCount val="3"/>
                <c:pt idx="0">
                  <c:v>3</c:v>
                </c:pt>
                <c:pt idx="1">
                  <c:v>26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F-4871-A6F0-1712B7E362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cap="all" baseline="0">
                <a:effectLst/>
              </a:rPr>
              <a:t>服务业</a:t>
            </a:r>
            <a:r>
              <a:rPr lang="zh-CN" altLang="zh-CN" sz="1400" b="1" i="0" cap="all" baseline="0">
                <a:effectLst/>
              </a:rPr>
              <a:t>企业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52-4D54-BCF6-36EB7D2AB0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52-4D54-BCF6-36EB7D2AB0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52-4D54-BCF6-36EB7D2AB0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作图!$B$1:$D$1</c:f>
              <c:strCache>
                <c:ptCount val="3"/>
                <c:pt idx="0">
                  <c:v>中型企业</c:v>
                </c:pt>
                <c:pt idx="1">
                  <c:v>小型企业</c:v>
                </c:pt>
                <c:pt idx="2">
                  <c:v>微型企业</c:v>
                </c:pt>
              </c:strCache>
            </c:strRef>
          </c:cat>
          <c:val>
            <c:numRef>
              <c:f>作图!$B$5:$D$5</c:f>
              <c:numCache>
                <c:formatCode>General</c:formatCode>
                <c:ptCount val="3"/>
                <c:pt idx="0">
                  <c:v>1</c:v>
                </c:pt>
                <c:pt idx="1">
                  <c:v>47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8-4B56-90D2-B2BDE9020A3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cap="all" baseline="0">
                <a:effectLst/>
              </a:rPr>
              <a:t>建筑业</a:t>
            </a:r>
            <a:r>
              <a:rPr lang="zh-CN" altLang="zh-CN" sz="1400" b="1" i="0" cap="all" baseline="0">
                <a:effectLst/>
              </a:rPr>
              <a:t>企业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BBA-4163-8E18-908A551901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BBA-4163-8E18-908A551901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BBA-4163-8E18-908A551901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作图!$B$1:$D$1</c:f>
              <c:strCache>
                <c:ptCount val="3"/>
                <c:pt idx="0">
                  <c:v>中型企业</c:v>
                </c:pt>
                <c:pt idx="1">
                  <c:v>小型企业</c:v>
                </c:pt>
                <c:pt idx="2">
                  <c:v>微型企业</c:v>
                </c:pt>
              </c:strCache>
            </c:strRef>
          </c:cat>
          <c:val>
            <c:numRef>
              <c:f>作图!$B$6:$D$6</c:f>
              <c:numCache>
                <c:formatCode>General</c:formatCode>
                <c:ptCount val="3"/>
                <c:pt idx="0">
                  <c:v>0</c:v>
                </c:pt>
                <c:pt idx="1">
                  <c:v>27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9-46E2-B36A-5390ACF9A21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1</xdr:row>
      <xdr:rowOff>106680</xdr:rowOff>
    </xdr:from>
    <xdr:to>
      <xdr:col>11</xdr:col>
      <xdr:colOff>335280</xdr:colOff>
      <xdr:row>19</xdr:row>
      <xdr:rowOff>148590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44A292-205B-4274-938E-C9F423EF0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12</xdr:col>
      <xdr:colOff>312420</xdr:colOff>
      <xdr:row>15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074123-B5FD-4C2A-A91B-A8B51FFF8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125730</xdr:rowOff>
    </xdr:from>
    <xdr:to>
      <xdr:col>12</xdr:col>
      <xdr:colOff>304800</xdr:colOff>
      <xdr:row>31</xdr:row>
      <xdr:rowOff>64770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10C364-D413-48B4-8F18-8F9B70B8D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31</xdr:row>
      <xdr:rowOff>49530</xdr:rowOff>
    </xdr:from>
    <xdr:to>
      <xdr:col>12</xdr:col>
      <xdr:colOff>312420</xdr:colOff>
      <xdr:row>46</xdr:row>
      <xdr:rowOff>163830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0249448-5DC2-4C95-B89A-11838C539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350520</xdr:colOff>
      <xdr:row>0</xdr:row>
      <xdr:rowOff>0</xdr:rowOff>
    </xdr:from>
    <xdr:to>
      <xdr:col>20</xdr:col>
      <xdr:colOff>45720</xdr:colOff>
      <xdr:row>15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D767BE3-06FC-499F-B256-F5D059638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335280</xdr:colOff>
      <xdr:row>15</xdr:row>
      <xdr:rowOff>163830</xdr:rowOff>
    </xdr:from>
    <xdr:to>
      <xdr:col>20</xdr:col>
      <xdr:colOff>30480</xdr:colOff>
      <xdr:row>31</xdr:row>
      <xdr:rowOff>102870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F8F8A1A-317D-4C16-961C-864EB7542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373380</xdr:colOff>
      <xdr:row>31</xdr:row>
      <xdr:rowOff>171450</xdr:rowOff>
    </xdr:from>
    <xdr:to>
      <xdr:col>20</xdr:col>
      <xdr:colOff>68580</xdr:colOff>
      <xdr:row>47</xdr:row>
      <xdr:rowOff>110490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DEE7D41-6269-46A2-9A0B-DFEBB465D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396240</xdr:colOff>
      <xdr:row>47</xdr:row>
      <xdr:rowOff>133350</xdr:rowOff>
    </xdr:from>
    <xdr:to>
      <xdr:col>20</xdr:col>
      <xdr:colOff>91440</xdr:colOff>
      <xdr:row>63</xdr:row>
      <xdr:rowOff>72390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2392DCF-9E53-4B0B-BE4D-BF5DE5A4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388620</xdr:colOff>
      <xdr:row>64</xdr:row>
      <xdr:rowOff>3810</xdr:rowOff>
    </xdr:from>
    <xdr:to>
      <xdr:col>20</xdr:col>
      <xdr:colOff>83820</xdr:colOff>
      <xdr:row>79</xdr:row>
      <xdr:rowOff>118110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0862547-9601-45C6-97B2-CC93811EB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434340</xdr:colOff>
      <xdr:row>79</xdr:row>
      <xdr:rowOff>140970</xdr:rowOff>
    </xdr:from>
    <xdr:to>
      <xdr:col>20</xdr:col>
      <xdr:colOff>129540</xdr:colOff>
      <xdr:row>95</xdr:row>
      <xdr:rowOff>80010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0CA9D7E-87D6-4728-B90D-6AE4CC8ED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B003-93C7-4D80-A20F-731F65ED7679}">
  <dimension ref="A1:O114"/>
  <sheetViews>
    <sheetView tabSelected="1" workbookViewId="0">
      <selection activeCell="K2" sqref="K2:K57"/>
    </sheetView>
  </sheetViews>
  <sheetFormatPr defaultRowHeight="13.8" x14ac:dyDescent="0.25"/>
  <cols>
    <col min="12" max="12" width="17.77734375" customWidth="1"/>
    <col min="15" max="15" width="8.88671875" hidden="1" customWidth="1"/>
    <col min="16" max="16" width="17.88671875" customWidth="1"/>
  </cols>
  <sheetData>
    <row r="1" spans="1:12" x14ac:dyDescent="0.25">
      <c r="A1" s="21" t="s">
        <v>544</v>
      </c>
      <c r="B1" s="21"/>
      <c r="C1" s="21" t="s">
        <v>0</v>
      </c>
      <c r="D1" s="21"/>
      <c r="E1" s="21" t="s">
        <v>555</v>
      </c>
      <c r="F1" s="21"/>
      <c r="G1" s="21" t="s">
        <v>548</v>
      </c>
      <c r="H1" s="21"/>
      <c r="I1" s="21" t="s">
        <v>1</v>
      </c>
      <c r="J1" s="21"/>
      <c r="K1" s="21" t="s">
        <v>551</v>
      </c>
      <c r="L1" s="21"/>
    </row>
    <row r="2" spans="1:12" x14ac:dyDescent="0.25">
      <c r="A2" s="1" t="s">
        <v>108</v>
      </c>
      <c r="B2" s="5" t="s">
        <v>109</v>
      </c>
      <c r="C2" s="1" t="s">
        <v>14</v>
      </c>
      <c r="D2" s="5" t="s">
        <v>38</v>
      </c>
      <c r="E2" s="1" t="s">
        <v>21</v>
      </c>
      <c r="F2" s="5" t="s">
        <v>42</v>
      </c>
      <c r="G2" s="1" t="s">
        <v>12</v>
      </c>
      <c r="H2" s="5" t="s">
        <v>36</v>
      </c>
      <c r="I2" s="1" t="s">
        <v>13</v>
      </c>
      <c r="J2" s="5" t="s">
        <v>37</v>
      </c>
      <c r="K2" s="1" t="s">
        <v>2</v>
      </c>
      <c r="L2" s="4" t="s">
        <v>24</v>
      </c>
    </row>
    <row r="3" spans="1:12" x14ac:dyDescent="0.25">
      <c r="A3" s="1" t="s">
        <v>118</v>
      </c>
      <c r="B3" s="5" t="s">
        <v>119</v>
      </c>
      <c r="C3" s="1" t="s">
        <v>19</v>
      </c>
      <c r="D3" s="5" t="s">
        <v>40</v>
      </c>
      <c r="E3" s="1" t="s">
        <v>77</v>
      </c>
      <c r="F3" s="4" t="s">
        <v>78</v>
      </c>
      <c r="G3" s="1" t="s">
        <v>20</v>
      </c>
      <c r="H3" s="4" t="s">
        <v>41</v>
      </c>
      <c r="I3" s="1" t="s">
        <v>15</v>
      </c>
      <c r="J3" s="5" t="s">
        <v>37</v>
      </c>
      <c r="K3" s="2" t="s">
        <v>3</v>
      </c>
      <c r="L3" s="5" t="s">
        <v>25</v>
      </c>
    </row>
    <row r="4" spans="1:12" x14ac:dyDescent="0.25">
      <c r="A4" s="1" t="s">
        <v>261</v>
      </c>
      <c r="B4" s="4" t="s">
        <v>262</v>
      </c>
      <c r="C4" s="1" t="s">
        <v>88</v>
      </c>
      <c r="D4" s="5" t="s">
        <v>89</v>
      </c>
      <c r="E4" s="1" t="s">
        <v>93</v>
      </c>
      <c r="F4" s="5" t="s">
        <v>94</v>
      </c>
      <c r="G4" s="1" t="s">
        <v>22</v>
      </c>
      <c r="H4" s="4" t="s">
        <v>43</v>
      </c>
      <c r="I4" s="1" t="s">
        <v>18</v>
      </c>
      <c r="J4" s="4" t="s">
        <v>39</v>
      </c>
      <c r="K4" s="2" t="s">
        <v>4</v>
      </c>
      <c r="L4" s="5" t="s">
        <v>26</v>
      </c>
    </row>
    <row r="5" spans="1:12" x14ac:dyDescent="0.25">
      <c r="A5" s="1" t="s">
        <v>372</v>
      </c>
      <c r="B5" s="5" t="s">
        <v>373</v>
      </c>
      <c r="C5" s="1" t="s">
        <v>100</v>
      </c>
      <c r="D5" s="4" t="s">
        <v>101</v>
      </c>
      <c r="E5" s="1" t="s">
        <v>98</v>
      </c>
      <c r="F5" s="4" t="s">
        <v>99</v>
      </c>
      <c r="G5" s="1" t="s">
        <v>23</v>
      </c>
      <c r="H5" s="5" t="s">
        <v>44</v>
      </c>
      <c r="I5" s="1" t="s">
        <v>45</v>
      </c>
      <c r="J5" s="4" t="s">
        <v>46</v>
      </c>
      <c r="K5" s="2" t="s">
        <v>5</v>
      </c>
      <c r="L5" s="5" t="s">
        <v>27</v>
      </c>
    </row>
    <row r="6" spans="1:12" x14ac:dyDescent="0.25">
      <c r="A6" s="1" t="s">
        <v>384</v>
      </c>
      <c r="B6" s="5" t="s">
        <v>385</v>
      </c>
      <c r="C6" s="1" t="s">
        <v>112</v>
      </c>
      <c r="D6" s="5" t="s">
        <v>40</v>
      </c>
      <c r="E6" s="1" t="s">
        <v>102</v>
      </c>
      <c r="F6" s="5" t="s">
        <v>103</v>
      </c>
      <c r="G6" s="1" t="s">
        <v>49</v>
      </c>
      <c r="H6" s="5" t="s">
        <v>50</v>
      </c>
      <c r="I6" s="1" t="s">
        <v>47</v>
      </c>
      <c r="J6" s="4" t="s">
        <v>48</v>
      </c>
      <c r="K6" s="2" t="s">
        <v>6</v>
      </c>
      <c r="L6" s="5" t="s">
        <v>28</v>
      </c>
    </row>
    <row r="7" spans="1:12" x14ac:dyDescent="0.25">
      <c r="A7" s="1" t="s">
        <v>528</v>
      </c>
      <c r="B7" s="4" t="s">
        <v>529</v>
      </c>
      <c r="C7" s="1" t="s">
        <v>124</v>
      </c>
      <c r="D7" s="4" t="s">
        <v>125</v>
      </c>
      <c r="E7" s="1" t="s">
        <v>104</v>
      </c>
      <c r="F7" s="4" t="s">
        <v>105</v>
      </c>
      <c r="G7" s="1" t="s">
        <v>51</v>
      </c>
      <c r="H7" s="5" t="s">
        <v>52</v>
      </c>
      <c r="I7" s="1" t="s">
        <v>53</v>
      </c>
      <c r="J7" s="4" t="s">
        <v>54</v>
      </c>
      <c r="K7" s="2" t="s">
        <v>7</v>
      </c>
      <c r="L7" s="5" t="s">
        <v>29</v>
      </c>
    </row>
    <row r="8" spans="1:12" x14ac:dyDescent="0.25">
      <c r="C8" s="1" t="s">
        <v>136</v>
      </c>
      <c r="D8" s="5" t="s">
        <v>137</v>
      </c>
      <c r="E8" s="1" t="s">
        <v>110</v>
      </c>
      <c r="F8" s="5" t="s">
        <v>111</v>
      </c>
      <c r="G8" s="1" t="s">
        <v>57</v>
      </c>
      <c r="H8" s="5" t="s">
        <v>58</v>
      </c>
      <c r="I8" s="1" t="s">
        <v>55</v>
      </c>
      <c r="J8" s="4" t="s">
        <v>56</v>
      </c>
      <c r="K8" s="2" t="s">
        <v>8</v>
      </c>
      <c r="L8" s="5" t="s">
        <v>30</v>
      </c>
    </row>
    <row r="9" spans="1:12" x14ac:dyDescent="0.25">
      <c r="C9" s="1" t="s">
        <v>138</v>
      </c>
      <c r="D9" s="4" t="s">
        <v>139</v>
      </c>
      <c r="E9" s="1" t="s">
        <v>113</v>
      </c>
      <c r="F9" s="4" t="s">
        <v>114</v>
      </c>
      <c r="G9" s="1" t="s">
        <v>61</v>
      </c>
      <c r="H9" s="4" t="s">
        <v>62</v>
      </c>
      <c r="I9" s="1" t="s">
        <v>67</v>
      </c>
      <c r="J9" s="4" t="s">
        <v>68</v>
      </c>
      <c r="K9" s="2" t="s">
        <v>9</v>
      </c>
      <c r="L9" s="5" t="s">
        <v>31</v>
      </c>
    </row>
    <row r="10" spans="1:12" x14ac:dyDescent="0.25">
      <c r="C10" s="1" t="s">
        <v>140</v>
      </c>
      <c r="D10" s="5" t="s">
        <v>141</v>
      </c>
      <c r="E10" s="1" t="s">
        <v>150</v>
      </c>
      <c r="F10" s="4" t="s">
        <v>151</v>
      </c>
      <c r="G10" s="1" t="s">
        <v>75</v>
      </c>
      <c r="H10" s="4" t="s">
        <v>76</v>
      </c>
      <c r="I10" s="1" t="s">
        <v>69</v>
      </c>
      <c r="J10" s="5" t="s">
        <v>70</v>
      </c>
      <c r="K10" s="2" t="s">
        <v>10</v>
      </c>
      <c r="L10" s="5" t="s">
        <v>32</v>
      </c>
    </row>
    <row r="11" spans="1:12" x14ac:dyDescent="0.25">
      <c r="C11" s="1" t="s">
        <v>180</v>
      </c>
      <c r="D11" s="5" t="s">
        <v>181</v>
      </c>
      <c r="E11" s="1" t="s">
        <v>161</v>
      </c>
      <c r="F11" s="5" t="s">
        <v>162</v>
      </c>
      <c r="G11" s="1" t="s">
        <v>79</v>
      </c>
      <c r="H11" s="5" t="s">
        <v>80</v>
      </c>
      <c r="I11" s="1" t="s">
        <v>73</v>
      </c>
      <c r="J11" s="5" t="s">
        <v>74</v>
      </c>
      <c r="K11" s="2" t="s">
        <v>11</v>
      </c>
      <c r="L11" s="5" t="s">
        <v>33</v>
      </c>
    </row>
    <row r="12" spans="1:12" x14ac:dyDescent="0.25">
      <c r="C12" s="1" t="s">
        <v>192</v>
      </c>
      <c r="D12" s="5" t="s">
        <v>193</v>
      </c>
      <c r="E12" s="1" t="s">
        <v>166</v>
      </c>
      <c r="F12" s="5" t="s">
        <v>103</v>
      </c>
      <c r="G12" s="1" t="s">
        <v>83</v>
      </c>
      <c r="H12" s="4" t="s">
        <v>84</v>
      </c>
      <c r="I12" s="1" t="s">
        <v>85</v>
      </c>
      <c r="J12" s="5" t="s">
        <v>39</v>
      </c>
      <c r="K12" s="2" t="s">
        <v>16</v>
      </c>
      <c r="L12" s="5" t="s">
        <v>34</v>
      </c>
    </row>
    <row r="13" spans="1:12" x14ac:dyDescent="0.25">
      <c r="C13" s="1" t="s">
        <v>227</v>
      </c>
      <c r="D13" s="5" t="s">
        <v>228</v>
      </c>
      <c r="E13" s="1" t="s">
        <v>177</v>
      </c>
      <c r="F13" s="5" t="s">
        <v>178</v>
      </c>
      <c r="G13" s="1" t="s">
        <v>86</v>
      </c>
      <c r="H13" s="4" t="s">
        <v>87</v>
      </c>
      <c r="I13" s="1" t="s">
        <v>90</v>
      </c>
      <c r="J13" s="4" t="s">
        <v>91</v>
      </c>
      <c r="K13" s="2" t="s">
        <v>17</v>
      </c>
      <c r="L13" s="5" t="s">
        <v>35</v>
      </c>
    </row>
    <row r="14" spans="1:12" x14ac:dyDescent="0.25">
      <c r="C14" s="1" t="s">
        <v>229</v>
      </c>
      <c r="D14" s="4" t="s">
        <v>230</v>
      </c>
      <c r="E14" s="1" t="s">
        <v>179</v>
      </c>
      <c r="F14" s="5" t="s">
        <v>103</v>
      </c>
      <c r="G14" s="1" t="s">
        <v>92</v>
      </c>
      <c r="H14" s="5" t="s">
        <v>52</v>
      </c>
      <c r="I14" s="1" t="s">
        <v>115</v>
      </c>
      <c r="J14" s="4" t="s">
        <v>54</v>
      </c>
      <c r="K14" s="2" t="s">
        <v>59</v>
      </c>
      <c r="L14" s="5" t="s">
        <v>60</v>
      </c>
    </row>
    <row r="15" spans="1:12" x14ac:dyDescent="0.25">
      <c r="C15" s="1" t="s">
        <v>249</v>
      </c>
      <c r="D15" s="5" t="s">
        <v>250</v>
      </c>
      <c r="E15" s="1" t="s">
        <v>185</v>
      </c>
      <c r="F15" s="5" t="s">
        <v>186</v>
      </c>
      <c r="G15" s="1" t="s">
        <v>95</v>
      </c>
      <c r="H15" s="5" t="s">
        <v>80</v>
      </c>
      <c r="I15" s="1" t="s">
        <v>116</v>
      </c>
      <c r="J15" s="5" t="s">
        <v>117</v>
      </c>
      <c r="K15" s="2" t="s">
        <v>63</v>
      </c>
      <c r="L15" s="5" t="s">
        <v>64</v>
      </c>
    </row>
    <row r="16" spans="1:12" x14ac:dyDescent="0.25">
      <c r="C16" s="1" t="s">
        <v>259</v>
      </c>
      <c r="D16" s="5" t="s">
        <v>260</v>
      </c>
      <c r="E16" s="1" t="s">
        <v>216</v>
      </c>
      <c r="F16" s="5" t="s">
        <v>103</v>
      </c>
      <c r="G16" s="1" t="s">
        <v>96</v>
      </c>
      <c r="H16" s="5" t="s">
        <v>97</v>
      </c>
      <c r="I16" s="1" t="s">
        <v>131</v>
      </c>
      <c r="J16" s="4" t="s">
        <v>54</v>
      </c>
      <c r="K16" s="2" t="s">
        <v>65</v>
      </c>
      <c r="L16" s="5" t="s">
        <v>66</v>
      </c>
    </row>
    <row r="17" spans="3:12" x14ac:dyDescent="0.25">
      <c r="C17" s="1" t="s">
        <v>279</v>
      </c>
      <c r="D17" s="4" t="s">
        <v>280</v>
      </c>
      <c r="E17" s="1" t="s">
        <v>222</v>
      </c>
      <c r="F17" s="5" t="s">
        <v>223</v>
      </c>
      <c r="G17" s="1" t="s">
        <v>106</v>
      </c>
      <c r="H17" s="5" t="s">
        <v>107</v>
      </c>
      <c r="I17" s="1" t="s">
        <v>149</v>
      </c>
      <c r="J17" s="4" t="s">
        <v>54</v>
      </c>
      <c r="K17" s="2" t="s">
        <v>71</v>
      </c>
      <c r="L17" s="5" t="s">
        <v>72</v>
      </c>
    </row>
    <row r="18" spans="3:12" x14ac:dyDescent="0.25">
      <c r="C18" s="1" t="s">
        <v>282</v>
      </c>
      <c r="D18" s="5" t="s">
        <v>283</v>
      </c>
      <c r="E18" s="1" t="s">
        <v>224</v>
      </c>
      <c r="F18" s="4" t="s">
        <v>225</v>
      </c>
      <c r="G18" s="1" t="s">
        <v>120</v>
      </c>
      <c r="H18" s="4" t="s">
        <v>121</v>
      </c>
      <c r="I18" s="1" t="s">
        <v>160</v>
      </c>
      <c r="J18" s="5" t="s">
        <v>37</v>
      </c>
      <c r="K18" s="2" t="s">
        <v>81</v>
      </c>
      <c r="L18" s="5" t="s">
        <v>82</v>
      </c>
    </row>
    <row r="19" spans="3:12" x14ac:dyDescent="0.25">
      <c r="C19" s="1" t="s">
        <v>290</v>
      </c>
      <c r="D19" s="4" t="s">
        <v>291</v>
      </c>
      <c r="E19" s="1" t="s">
        <v>233</v>
      </c>
      <c r="F19" s="4" t="s">
        <v>234</v>
      </c>
      <c r="G19" s="1" t="s">
        <v>126</v>
      </c>
      <c r="H19" s="5" t="s">
        <v>127</v>
      </c>
      <c r="I19" s="1" t="s">
        <v>163</v>
      </c>
      <c r="J19" s="5" t="s">
        <v>39</v>
      </c>
      <c r="K19" s="2" t="s">
        <v>122</v>
      </c>
      <c r="L19" s="5" t="s">
        <v>123</v>
      </c>
    </row>
    <row r="20" spans="3:12" x14ac:dyDescent="0.25">
      <c r="C20" s="1" t="s">
        <v>298</v>
      </c>
      <c r="D20" s="5" t="s">
        <v>299</v>
      </c>
      <c r="E20" s="1" t="s">
        <v>235</v>
      </c>
      <c r="F20" s="4" t="s">
        <v>236</v>
      </c>
      <c r="G20" s="1" t="s">
        <v>128</v>
      </c>
      <c r="H20" s="4" t="s">
        <v>43</v>
      </c>
      <c r="I20" s="1" t="s">
        <v>167</v>
      </c>
      <c r="J20" s="4" t="s">
        <v>168</v>
      </c>
      <c r="K20" s="2" t="s">
        <v>132</v>
      </c>
      <c r="L20" s="5" t="s">
        <v>133</v>
      </c>
    </row>
    <row r="21" spans="3:12" x14ac:dyDescent="0.25">
      <c r="C21" s="1" t="s">
        <v>313</v>
      </c>
      <c r="D21" s="4" t="s">
        <v>314</v>
      </c>
      <c r="E21" s="1" t="s">
        <v>253</v>
      </c>
      <c r="F21" s="4" t="s">
        <v>254</v>
      </c>
      <c r="G21" s="1" t="s">
        <v>129</v>
      </c>
      <c r="H21" s="5" t="s">
        <v>130</v>
      </c>
      <c r="I21" s="1" t="s">
        <v>169</v>
      </c>
      <c r="J21" s="5" t="s">
        <v>39</v>
      </c>
      <c r="K21" s="2" t="s">
        <v>144</v>
      </c>
      <c r="L21" s="5" t="s">
        <v>145</v>
      </c>
    </row>
    <row r="22" spans="3:12" x14ac:dyDescent="0.25">
      <c r="C22" s="1" t="s">
        <v>326</v>
      </c>
      <c r="D22" s="4" t="s">
        <v>327</v>
      </c>
      <c r="E22" s="1" t="s">
        <v>257</v>
      </c>
      <c r="F22" s="4" t="s">
        <v>258</v>
      </c>
      <c r="G22" s="1" t="s">
        <v>134</v>
      </c>
      <c r="H22" s="5" t="s">
        <v>135</v>
      </c>
      <c r="I22" s="1" t="s">
        <v>170</v>
      </c>
      <c r="J22" s="4" t="s">
        <v>54</v>
      </c>
      <c r="K22" s="2" t="s">
        <v>147</v>
      </c>
      <c r="L22" s="5" t="s">
        <v>148</v>
      </c>
    </row>
    <row r="23" spans="3:12" x14ac:dyDescent="0.25">
      <c r="C23" s="1" t="s">
        <v>343</v>
      </c>
      <c r="D23" s="4" t="s">
        <v>344</v>
      </c>
      <c r="E23" s="1" t="s">
        <v>268</v>
      </c>
      <c r="F23" s="4" t="s">
        <v>269</v>
      </c>
      <c r="G23" s="1" t="s">
        <v>142</v>
      </c>
      <c r="H23" s="5" t="s">
        <v>50</v>
      </c>
      <c r="I23" s="1" t="s">
        <v>171</v>
      </c>
      <c r="J23" s="5" t="s">
        <v>37</v>
      </c>
      <c r="K23" s="2" t="s">
        <v>152</v>
      </c>
      <c r="L23" s="5" t="s">
        <v>153</v>
      </c>
    </row>
    <row r="24" spans="3:12" x14ac:dyDescent="0.25">
      <c r="C24" s="1" t="s">
        <v>348</v>
      </c>
      <c r="D24" s="5" t="s">
        <v>349</v>
      </c>
      <c r="E24" s="1" t="s">
        <v>270</v>
      </c>
      <c r="F24" s="5" t="s">
        <v>271</v>
      </c>
      <c r="G24" s="1" t="s">
        <v>143</v>
      </c>
      <c r="H24" s="4" t="s">
        <v>121</v>
      </c>
      <c r="I24" s="1" t="s">
        <v>184</v>
      </c>
      <c r="J24" s="4" t="s">
        <v>54</v>
      </c>
      <c r="K24" s="1" t="s">
        <v>154</v>
      </c>
      <c r="L24" s="5" t="s">
        <v>155</v>
      </c>
    </row>
    <row r="25" spans="3:12" x14ac:dyDescent="0.25">
      <c r="C25" s="1" t="s">
        <v>365</v>
      </c>
      <c r="D25" s="5" t="s">
        <v>366</v>
      </c>
      <c r="E25" s="1" t="s">
        <v>292</v>
      </c>
      <c r="F25" s="5" t="s">
        <v>293</v>
      </c>
      <c r="G25" s="1" t="s">
        <v>552</v>
      </c>
      <c r="H25" s="4" t="s">
        <v>146</v>
      </c>
      <c r="I25" s="1" t="s">
        <v>226</v>
      </c>
      <c r="J25" s="5" t="s">
        <v>39</v>
      </c>
      <c r="K25" s="1" t="s">
        <v>156</v>
      </c>
      <c r="L25" s="5" t="s">
        <v>157</v>
      </c>
    </row>
    <row r="26" spans="3:12" x14ac:dyDescent="0.25">
      <c r="C26" s="1" t="s">
        <v>367</v>
      </c>
      <c r="D26" s="5" t="s">
        <v>368</v>
      </c>
      <c r="E26" s="1" t="s">
        <v>304</v>
      </c>
      <c r="F26" s="5" t="s">
        <v>305</v>
      </c>
      <c r="G26" s="1" t="s">
        <v>164</v>
      </c>
      <c r="H26" s="4" t="s">
        <v>165</v>
      </c>
      <c r="I26" s="1" t="s">
        <v>277</v>
      </c>
      <c r="J26" s="4" t="s">
        <v>278</v>
      </c>
      <c r="K26" s="1" t="s">
        <v>158</v>
      </c>
      <c r="L26" s="5" t="s">
        <v>159</v>
      </c>
    </row>
    <row r="27" spans="3:12" x14ac:dyDescent="0.25">
      <c r="C27" s="1" t="s">
        <v>389</v>
      </c>
      <c r="D27" s="4" t="s">
        <v>390</v>
      </c>
      <c r="E27" s="1" t="s">
        <v>321</v>
      </c>
      <c r="F27" s="4" t="s">
        <v>322</v>
      </c>
      <c r="G27" s="1" t="s">
        <v>172</v>
      </c>
      <c r="H27" s="4" t="s">
        <v>173</v>
      </c>
      <c r="I27" s="1" t="s">
        <v>315</v>
      </c>
      <c r="J27" s="4" t="s">
        <v>316</v>
      </c>
      <c r="K27" s="2" t="s">
        <v>553</v>
      </c>
      <c r="L27" s="5" t="s">
        <v>554</v>
      </c>
    </row>
    <row r="28" spans="3:12" x14ac:dyDescent="0.25">
      <c r="C28" s="1" t="s">
        <v>393</v>
      </c>
      <c r="D28" s="5" t="s">
        <v>394</v>
      </c>
      <c r="E28" s="1" t="s">
        <v>330</v>
      </c>
      <c r="F28" s="5" t="s">
        <v>331</v>
      </c>
      <c r="G28" s="1" t="s">
        <v>174</v>
      </c>
      <c r="H28" s="5" t="s">
        <v>135</v>
      </c>
      <c r="I28" s="1" t="s">
        <v>323</v>
      </c>
      <c r="J28" s="5" t="s">
        <v>37</v>
      </c>
      <c r="K28" s="2" t="s">
        <v>200</v>
      </c>
      <c r="L28" s="5" t="s">
        <v>201</v>
      </c>
    </row>
    <row r="29" spans="3:12" x14ac:dyDescent="0.25">
      <c r="C29" s="1" t="s">
        <v>395</v>
      </c>
      <c r="D29" s="5" t="s">
        <v>396</v>
      </c>
      <c r="E29" s="1" t="s">
        <v>335</v>
      </c>
      <c r="F29" s="4" t="s">
        <v>254</v>
      </c>
      <c r="G29" s="1" t="s">
        <v>175</v>
      </c>
      <c r="H29" s="4" t="s">
        <v>176</v>
      </c>
      <c r="I29" s="1" t="s">
        <v>356</v>
      </c>
      <c r="J29" s="4" t="s">
        <v>91</v>
      </c>
      <c r="K29" s="1" t="s">
        <v>202</v>
      </c>
      <c r="L29" s="5" t="s">
        <v>203</v>
      </c>
    </row>
    <row r="30" spans="3:12" x14ac:dyDescent="0.25">
      <c r="C30" s="1" t="s">
        <v>399</v>
      </c>
      <c r="D30" s="5" t="s">
        <v>400</v>
      </c>
      <c r="E30" s="1" t="s">
        <v>352</v>
      </c>
      <c r="F30" s="4" t="s">
        <v>269</v>
      </c>
      <c r="G30" s="1" t="s">
        <v>182</v>
      </c>
      <c r="H30" s="4" t="s">
        <v>183</v>
      </c>
      <c r="I30" s="1" t="s">
        <v>359</v>
      </c>
      <c r="J30" s="5" t="s">
        <v>360</v>
      </c>
      <c r="K30" s="1" t="s">
        <v>204</v>
      </c>
      <c r="L30" s="5" t="s">
        <v>205</v>
      </c>
    </row>
    <row r="31" spans="3:12" x14ac:dyDescent="0.25">
      <c r="C31" s="1" t="s">
        <v>404</v>
      </c>
      <c r="D31" s="5" t="s">
        <v>405</v>
      </c>
      <c r="E31" s="1" t="s">
        <v>357</v>
      </c>
      <c r="F31" s="4" t="s">
        <v>358</v>
      </c>
      <c r="G31" s="1" t="s">
        <v>187</v>
      </c>
      <c r="H31" s="5" t="s">
        <v>188</v>
      </c>
      <c r="I31" s="1" t="s">
        <v>361</v>
      </c>
      <c r="J31" s="4" t="s">
        <v>362</v>
      </c>
      <c r="K31" s="1" t="s">
        <v>206</v>
      </c>
      <c r="L31" s="5" t="s">
        <v>207</v>
      </c>
    </row>
    <row r="32" spans="3:12" x14ac:dyDescent="0.25">
      <c r="C32" s="1" t="s">
        <v>410</v>
      </c>
      <c r="D32" s="5" t="s">
        <v>411</v>
      </c>
      <c r="E32" s="1" t="s">
        <v>371</v>
      </c>
      <c r="F32" s="5" t="s">
        <v>103</v>
      </c>
      <c r="G32" s="1" t="s">
        <v>189</v>
      </c>
      <c r="H32" s="4" t="s">
        <v>190</v>
      </c>
      <c r="I32" s="1" t="s">
        <v>413</v>
      </c>
      <c r="J32" s="4" t="s">
        <v>414</v>
      </c>
      <c r="K32" s="1" t="s">
        <v>208</v>
      </c>
      <c r="L32" s="5" t="s">
        <v>209</v>
      </c>
    </row>
    <row r="33" spans="3:12" x14ac:dyDescent="0.25">
      <c r="C33" s="1" t="s">
        <v>463</v>
      </c>
      <c r="D33" s="5" t="s">
        <v>464</v>
      </c>
      <c r="E33" s="1" t="s">
        <v>380</v>
      </c>
      <c r="F33" s="4" t="s">
        <v>381</v>
      </c>
      <c r="G33" s="1" t="s">
        <v>191</v>
      </c>
      <c r="H33" s="5" t="s">
        <v>52</v>
      </c>
      <c r="I33" s="1" t="s">
        <v>420</v>
      </c>
      <c r="J33" s="5" t="s">
        <v>421</v>
      </c>
      <c r="K33" s="1" t="s">
        <v>210</v>
      </c>
      <c r="L33" s="5" t="s">
        <v>211</v>
      </c>
    </row>
    <row r="34" spans="3:12" x14ac:dyDescent="0.25">
      <c r="C34" s="1" t="s">
        <v>465</v>
      </c>
      <c r="D34" s="5" t="s">
        <v>89</v>
      </c>
      <c r="E34" s="1" t="s">
        <v>401</v>
      </c>
      <c r="F34" s="4" t="s">
        <v>269</v>
      </c>
      <c r="G34" s="1" t="s">
        <v>194</v>
      </c>
      <c r="H34" s="5" t="s">
        <v>195</v>
      </c>
      <c r="I34" s="1" t="s">
        <v>431</v>
      </c>
      <c r="J34" s="4" t="s">
        <v>432</v>
      </c>
      <c r="K34" s="2" t="s">
        <v>212</v>
      </c>
      <c r="L34" s="5" t="s">
        <v>213</v>
      </c>
    </row>
    <row r="35" spans="3:12" x14ac:dyDescent="0.25">
      <c r="C35" s="1" t="s">
        <v>503</v>
      </c>
      <c r="D35" s="5" t="s">
        <v>400</v>
      </c>
      <c r="E35" s="1" t="s">
        <v>429</v>
      </c>
      <c r="F35" s="4" t="s">
        <v>430</v>
      </c>
      <c r="G35" s="1" t="s">
        <v>196</v>
      </c>
      <c r="H35" s="5" t="s">
        <v>197</v>
      </c>
      <c r="I35" s="1" t="s">
        <v>433</v>
      </c>
      <c r="J35" s="4" t="s">
        <v>434</v>
      </c>
      <c r="K35" s="1" t="s">
        <v>214</v>
      </c>
      <c r="L35" s="5" t="s">
        <v>215</v>
      </c>
    </row>
    <row r="36" spans="3:12" x14ac:dyDescent="0.25">
      <c r="C36" s="1" t="s">
        <v>513</v>
      </c>
      <c r="D36" s="5" t="s">
        <v>514</v>
      </c>
      <c r="E36" s="1" t="s">
        <v>435</v>
      </c>
      <c r="F36" s="5" t="s">
        <v>436</v>
      </c>
      <c r="G36" s="1" t="s">
        <v>198</v>
      </c>
      <c r="H36" s="4" t="s">
        <v>199</v>
      </c>
      <c r="I36" s="1" t="s">
        <v>459</v>
      </c>
      <c r="J36" s="5" t="s">
        <v>460</v>
      </c>
      <c r="K36" s="1" t="s">
        <v>217</v>
      </c>
      <c r="L36" s="5" t="s">
        <v>218</v>
      </c>
    </row>
    <row r="37" spans="3:12" x14ac:dyDescent="0.25">
      <c r="C37" s="1" t="s">
        <v>517</v>
      </c>
      <c r="D37" s="5" t="s">
        <v>518</v>
      </c>
      <c r="E37" s="1" t="s">
        <v>437</v>
      </c>
      <c r="F37" s="5" t="s">
        <v>438</v>
      </c>
      <c r="G37" s="1" t="s">
        <v>219</v>
      </c>
      <c r="H37" s="5" t="s">
        <v>52</v>
      </c>
      <c r="I37" s="1" t="s">
        <v>474</v>
      </c>
      <c r="J37" s="4" t="s">
        <v>475</v>
      </c>
      <c r="K37" s="1" t="s">
        <v>237</v>
      </c>
      <c r="L37" s="5" t="s">
        <v>238</v>
      </c>
    </row>
    <row r="38" spans="3:12" x14ac:dyDescent="0.25">
      <c r="C38" s="1" t="s">
        <v>521</v>
      </c>
      <c r="D38" s="5" t="s">
        <v>522</v>
      </c>
      <c r="E38" s="1" t="s">
        <v>443</v>
      </c>
      <c r="F38" s="4" t="s">
        <v>444</v>
      </c>
      <c r="G38" s="1" t="s">
        <v>220</v>
      </c>
      <c r="H38" s="4" t="s">
        <v>221</v>
      </c>
      <c r="I38" s="1" t="s">
        <v>483</v>
      </c>
      <c r="J38" s="4" t="s">
        <v>168</v>
      </c>
      <c r="K38" s="1" t="s">
        <v>251</v>
      </c>
      <c r="L38" s="5" t="s">
        <v>252</v>
      </c>
    </row>
    <row r="39" spans="3:12" x14ac:dyDescent="0.25">
      <c r="C39" s="1" t="s">
        <v>533</v>
      </c>
      <c r="D39" s="4" t="s">
        <v>534</v>
      </c>
      <c r="E39" s="1" t="s">
        <v>445</v>
      </c>
      <c r="F39" s="5" t="s">
        <v>446</v>
      </c>
      <c r="G39" s="1" t="s">
        <v>231</v>
      </c>
      <c r="H39" s="5" t="s">
        <v>232</v>
      </c>
      <c r="I39" s="1" t="s">
        <v>497</v>
      </c>
      <c r="J39" s="4" t="s">
        <v>475</v>
      </c>
      <c r="K39" s="1" t="s">
        <v>255</v>
      </c>
      <c r="L39" s="5" t="s">
        <v>256</v>
      </c>
    </row>
    <row r="40" spans="3:12" x14ac:dyDescent="0.25">
      <c r="C40" s="1" t="s">
        <v>535</v>
      </c>
      <c r="D40" s="4" t="s">
        <v>536</v>
      </c>
      <c r="E40" s="1" t="s">
        <v>449</v>
      </c>
      <c r="F40" s="4" t="s">
        <v>450</v>
      </c>
      <c r="G40" s="1" t="s">
        <v>239</v>
      </c>
      <c r="H40" s="5" t="s">
        <v>240</v>
      </c>
      <c r="I40" s="1" t="s">
        <v>510</v>
      </c>
      <c r="J40" s="5" t="s">
        <v>70</v>
      </c>
      <c r="K40" s="2" t="s">
        <v>266</v>
      </c>
      <c r="L40" s="5" t="s">
        <v>267</v>
      </c>
    </row>
    <row r="41" spans="3:12" x14ac:dyDescent="0.25">
      <c r="C41" s="1" t="s">
        <v>539</v>
      </c>
      <c r="D41" s="4" t="s">
        <v>540</v>
      </c>
      <c r="E41" s="1" t="s">
        <v>466</v>
      </c>
      <c r="F41" s="4" t="s">
        <v>467</v>
      </c>
      <c r="G41" s="1" t="s">
        <v>241</v>
      </c>
      <c r="H41" s="4" t="s">
        <v>242</v>
      </c>
      <c r="K41" s="1" t="s">
        <v>272</v>
      </c>
      <c r="L41" s="5" t="s">
        <v>273</v>
      </c>
    </row>
    <row r="42" spans="3:12" x14ac:dyDescent="0.25">
      <c r="E42" s="1" t="s">
        <v>486</v>
      </c>
      <c r="F42" s="4" t="s">
        <v>269</v>
      </c>
      <c r="G42" s="1" t="s">
        <v>243</v>
      </c>
      <c r="H42" s="4" t="s">
        <v>244</v>
      </c>
      <c r="K42" s="1" t="s">
        <v>274</v>
      </c>
      <c r="L42" s="5" t="s">
        <v>275</v>
      </c>
    </row>
    <row r="43" spans="3:12" x14ac:dyDescent="0.25">
      <c r="E43" s="1" t="s">
        <v>487</v>
      </c>
      <c r="F43" s="4" t="s">
        <v>488</v>
      </c>
      <c r="G43" s="1" t="s">
        <v>245</v>
      </c>
      <c r="H43" s="4" t="s">
        <v>246</v>
      </c>
      <c r="K43" s="2" t="s">
        <v>284</v>
      </c>
      <c r="L43" s="5" t="s">
        <v>285</v>
      </c>
    </row>
    <row r="44" spans="3:12" x14ac:dyDescent="0.25">
      <c r="E44" s="1" t="s">
        <v>490</v>
      </c>
      <c r="F44" s="4" t="s">
        <v>491</v>
      </c>
      <c r="G44" s="1" t="s">
        <v>247</v>
      </c>
      <c r="H44" s="5" t="s">
        <v>248</v>
      </c>
      <c r="K44" s="1" t="s">
        <v>294</v>
      </c>
      <c r="L44" s="5" t="s">
        <v>295</v>
      </c>
    </row>
    <row r="45" spans="3:12" x14ac:dyDescent="0.25">
      <c r="E45" s="1" t="s">
        <v>500</v>
      </c>
      <c r="F45" s="4" t="s">
        <v>501</v>
      </c>
      <c r="G45" s="1" t="s">
        <v>263</v>
      </c>
      <c r="H45" s="5" t="s">
        <v>52</v>
      </c>
      <c r="K45" s="1" t="s">
        <v>300</v>
      </c>
      <c r="L45" s="5" t="s">
        <v>301</v>
      </c>
    </row>
    <row r="46" spans="3:12" x14ac:dyDescent="0.25">
      <c r="E46" s="1" t="s">
        <v>511</v>
      </c>
      <c r="F46" s="4" t="s">
        <v>512</v>
      </c>
      <c r="G46" s="1" t="s">
        <v>264</v>
      </c>
      <c r="H46" s="4" t="s">
        <v>265</v>
      </c>
      <c r="K46" s="1" t="s">
        <v>311</v>
      </c>
      <c r="L46" s="5" t="s">
        <v>312</v>
      </c>
    </row>
    <row r="47" spans="3:12" x14ac:dyDescent="0.25">
      <c r="E47" s="1" t="s">
        <v>515</v>
      </c>
      <c r="F47" s="4" t="s">
        <v>516</v>
      </c>
      <c r="G47" s="1" t="s">
        <v>276</v>
      </c>
      <c r="H47" s="4" t="s">
        <v>121</v>
      </c>
      <c r="K47" s="2" t="s">
        <v>333</v>
      </c>
      <c r="L47" s="5" t="s">
        <v>334</v>
      </c>
    </row>
    <row r="48" spans="3:12" x14ac:dyDescent="0.25">
      <c r="E48" s="1" t="s">
        <v>527</v>
      </c>
      <c r="F48" s="5" t="s">
        <v>103</v>
      </c>
      <c r="G48" s="1" t="s">
        <v>281</v>
      </c>
      <c r="H48" s="5" t="s">
        <v>107</v>
      </c>
      <c r="K48" s="2" t="s">
        <v>338</v>
      </c>
      <c r="L48" s="5" t="s">
        <v>339</v>
      </c>
    </row>
    <row r="49" spans="5:12" x14ac:dyDescent="0.25">
      <c r="E49" s="1" t="s">
        <v>530</v>
      </c>
      <c r="F49" s="5" t="s">
        <v>103</v>
      </c>
      <c r="G49" s="1" t="s">
        <v>286</v>
      </c>
      <c r="H49" s="4" t="s">
        <v>287</v>
      </c>
      <c r="K49" s="2" t="s">
        <v>350</v>
      </c>
      <c r="L49" s="5" t="s">
        <v>351</v>
      </c>
    </row>
    <row r="50" spans="5:12" x14ac:dyDescent="0.25">
      <c r="G50" s="1" t="s">
        <v>288</v>
      </c>
      <c r="H50" s="4" t="s">
        <v>289</v>
      </c>
      <c r="K50" s="2" t="s">
        <v>354</v>
      </c>
      <c r="L50" s="5" t="s">
        <v>355</v>
      </c>
    </row>
    <row r="51" spans="5:12" x14ac:dyDescent="0.25">
      <c r="G51" s="1" t="s">
        <v>296</v>
      </c>
      <c r="H51" s="4" t="s">
        <v>297</v>
      </c>
      <c r="K51" s="2" t="s">
        <v>369</v>
      </c>
      <c r="L51" s="5" t="s">
        <v>370</v>
      </c>
    </row>
    <row r="52" spans="5:12" x14ac:dyDescent="0.25">
      <c r="G52" s="1" t="s">
        <v>302</v>
      </c>
      <c r="H52" s="4" t="s">
        <v>303</v>
      </c>
      <c r="K52" s="2" t="s">
        <v>386</v>
      </c>
      <c r="L52" s="5" t="s">
        <v>387</v>
      </c>
    </row>
    <row r="53" spans="5:12" x14ac:dyDescent="0.25">
      <c r="G53" s="1" t="s">
        <v>306</v>
      </c>
      <c r="H53" s="4" t="s">
        <v>307</v>
      </c>
      <c r="K53" s="2" t="s">
        <v>402</v>
      </c>
      <c r="L53" s="5" t="s">
        <v>403</v>
      </c>
    </row>
    <row r="54" spans="5:12" x14ac:dyDescent="0.25">
      <c r="G54" s="1" t="s">
        <v>308</v>
      </c>
      <c r="H54" s="5" t="s">
        <v>80</v>
      </c>
      <c r="K54" s="2" t="s">
        <v>453</v>
      </c>
      <c r="L54" s="5" t="s">
        <v>454</v>
      </c>
    </row>
    <row r="55" spans="5:12" x14ac:dyDescent="0.25">
      <c r="G55" s="1" t="s">
        <v>309</v>
      </c>
      <c r="H55" s="4" t="s">
        <v>310</v>
      </c>
      <c r="K55" s="2" t="s">
        <v>472</v>
      </c>
      <c r="L55" s="5" t="s">
        <v>473</v>
      </c>
    </row>
    <row r="56" spans="5:12" x14ac:dyDescent="0.25">
      <c r="G56" s="1" t="s">
        <v>317</v>
      </c>
      <c r="H56" s="4" t="s">
        <v>318</v>
      </c>
      <c r="K56" s="2" t="s">
        <v>476</v>
      </c>
      <c r="L56" s="5" t="s">
        <v>477</v>
      </c>
    </row>
    <row r="57" spans="5:12" x14ac:dyDescent="0.25">
      <c r="G57" s="1" t="s">
        <v>319</v>
      </c>
      <c r="H57" s="4" t="s">
        <v>320</v>
      </c>
      <c r="K57" s="2" t="s">
        <v>504</v>
      </c>
      <c r="L57" s="5" t="s">
        <v>505</v>
      </c>
    </row>
    <row r="58" spans="5:12" x14ac:dyDescent="0.25">
      <c r="G58" s="1" t="s">
        <v>324</v>
      </c>
      <c r="H58" s="4" t="s">
        <v>325</v>
      </c>
    </row>
    <row r="59" spans="5:12" x14ac:dyDescent="0.25">
      <c r="G59" s="1" t="s">
        <v>328</v>
      </c>
      <c r="H59" s="4" t="s">
        <v>329</v>
      </c>
    </row>
    <row r="60" spans="5:12" x14ac:dyDescent="0.25">
      <c r="G60" s="1" t="s">
        <v>332</v>
      </c>
      <c r="H60" s="4" t="s">
        <v>43</v>
      </c>
    </row>
    <row r="61" spans="5:12" x14ac:dyDescent="0.25">
      <c r="G61" s="1" t="s">
        <v>336</v>
      </c>
      <c r="H61" s="4" t="s">
        <v>337</v>
      </c>
    </row>
    <row r="62" spans="5:12" x14ac:dyDescent="0.25">
      <c r="G62" s="1" t="s">
        <v>340</v>
      </c>
      <c r="H62" s="5" t="s">
        <v>341</v>
      </c>
    </row>
    <row r="63" spans="5:12" x14ac:dyDescent="0.25">
      <c r="G63" s="1" t="s">
        <v>342</v>
      </c>
      <c r="H63" s="5" t="s">
        <v>341</v>
      </c>
    </row>
    <row r="64" spans="5:12" x14ac:dyDescent="0.25">
      <c r="G64" s="1" t="s">
        <v>345</v>
      </c>
      <c r="H64" s="5" t="s">
        <v>80</v>
      </c>
    </row>
    <row r="65" spans="7:8" x14ac:dyDescent="0.25">
      <c r="G65" s="1" t="s">
        <v>346</v>
      </c>
      <c r="H65" s="4" t="s">
        <v>347</v>
      </c>
    </row>
    <row r="66" spans="7:8" x14ac:dyDescent="0.25">
      <c r="G66" s="1" t="s">
        <v>353</v>
      </c>
      <c r="H66" s="5" t="s">
        <v>50</v>
      </c>
    </row>
    <row r="67" spans="7:8" x14ac:dyDescent="0.25">
      <c r="G67" s="1" t="s">
        <v>363</v>
      </c>
      <c r="H67" s="5" t="s">
        <v>364</v>
      </c>
    </row>
    <row r="68" spans="7:8" x14ac:dyDescent="0.25">
      <c r="G68" s="1" t="s">
        <v>374</v>
      </c>
      <c r="H68" s="5" t="s">
        <v>375</v>
      </c>
    </row>
    <row r="69" spans="7:8" x14ac:dyDescent="0.25">
      <c r="G69" s="1" t="s">
        <v>376</v>
      </c>
      <c r="H69" s="4" t="s">
        <v>377</v>
      </c>
    </row>
    <row r="70" spans="7:8" x14ac:dyDescent="0.25">
      <c r="G70" s="1" t="s">
        <v>378</v>
      </c>
      <c r="H70" s="5" t="s">
        <v>50</v>
      </c>
    </row>
    <row r="71" spans="7:8" x14ac:dyDescent="0.25">
      <c r="G71" s="1" t="s">
        <v>379</v>
      </c>
      <c r="H71" s="4" t="s">
        <v>347</v>
      </c>
    </row>
    <row r="72" spans="7:8" x14ac:dyDescent="0.25">
      <c r="G72" s="1" t="s">
        <v>382</v>
      </c>
      <c r="H72" s="5" t="s">
        <v>383</v>
      </c>
    </row>
    <row r="73" spans="7:8" x14ac:dyDescent="0.25">
      <c r="G73" s="1" t="s">
        <v>388</v>
      </c>
      <c r="H73" s="5" t="s">
        <v>50</v>
      </c>
    </row>
    <row r="74" spans="7:8" x14ac:dyDescent="0.25">
      <c r="G74" s="1" t="s">
        <v>391</v>
      </c>
      <c r="H74" s="5" t="s">
        <v>392</v>
      </c>
    </row>
    <row r="75" spans="7:8" x14ac:dyDescent="0.25">
      <c r="G75" s="1" t="s">
        <v>397</v>
      </c>
      <c r="H75" s="5" t="s">
        <v>398</v>
      </c>
    </row>
    <row r="76" spans="7:8" x14ac:dyDescent="0.25">
      <c r="G76" s="1" t="s">
        <v>406</v>
      </c>
      <c r="H76" s="4" t="s">
        <v>407</v>
      </c>
    </row>
    <row r="77" spans="7:8" x14ac:dyDescent="0.25">
      <c r="G77" s="1" t="s">
        <v>408</v>
      </c>
      <c r="H77" s="4" t="s">
        <v>409</v>
      </c>
    </row>
    <row r="78" spans="7:8" x14ac:dyDescent="0.25">
      <c r="G78" s="1" t="s">
        <v>412</v>
      </c>
      <c r="H78" s="5" t="s">
        <v>135</v>
      </c>
    </row>
    <row r="79" spans="7:8" x14ac:dyDescent="0.25">
      <c r="G79" s="1" t="s">
        <v>415</v>
      </c>
      <c r="H79" s="4" t="s">
        <v>416</v>
      </c>
    </row>
    <row r="80" spans="7:8" x14ac:dyDescent="0.25">
      <c r="G80" s="1" t="s">
        <v>417</v>
      </c>
      <c r="H80" s="5" t="s">
        <v>248</v>
      </c>
    </row>
    <row r="81" spans="7:8" x14ac:dyDescent="0.25">
      <c r="G81" s="1" t="s">
        <v>418</v>
      </c>
      <c r="H81" s="5" t="s">
        <v>419</v>
      </c>
    </row>
    <row r="82" spans="7:8" x14ac:dyDescent="0.25">
      <c r="G82" s="1" t="s">
        <v>422</v>
      </c>
      <c r="H82" s="5" t="s">
        <v>423</v>
      </c>
    </row>
    <row r="83" spans="7:8" x14ac:dyDescent="0.25">
      <c r="G83" s="1" t="s">
        <v>424</v>
      </c>
      <c r="H83" s="5" t="s">
        <v>425</v>
      </c>
    </row>
    <row r="84" spans="7:8" x14ac:dyDescent="0.25">
      <c r="G84" s="1" t="s">
        <v>426</v>
      </c>
      <c r="H84" s="5" t="s">
        <v>427</v>
      </c>
    </row>
    <row r="85" spans="7:8" x14ac:dyDescent="0.25">
      <c r="G85" s="1" t="s">
        <v>428</v>
      </c>
      <c r="H85" s="5" t="s">
        <v>52</v>
      </c>
    </row>
    <row r="86" spans="7:8" x14ac:dyDescent="0.25">
      <c r="G86" s="1" t="s">
        <v>439</v>
      </c>
      <c r="H86" s="4" t="s">
        <v>440</v>
      </c>
    </row>
    <row r="87" spans="7:8" x14ac:dyDescent="0.25">
      <c r="G87" s="1" t="s">
        <v>441</v>
      </c>
      <c r="H87" s="4" t="s">
        <v>442</v>
      </c>
    </row>
    <row r="88" spans="7:8" x14ac:dyDescent="0.25">
      <c r="G88" s="1" t="s">
        <v>447</v>
      </c>
      <c r="H88" s="5" t="s">
        <v>448</v>
      </c>
    </row>
    <row r="89" spans="7:8" x14ac:dyDescent="0.25">
      <c r="G89" s="1" t="s">
        <v>451</v>
      </c>
      <c r="H89" s="4" t="s">
        <v>452</v>
      </c>
    </row>
    <row r="90" spans="7:8" x14ac:dyDescent="0.25">
      <c r="G90" s="1" t="s">
        <v>455</v>
      </c>
      <c r="H90" s="4" t="s">
        <v>456</v>
      </c>
    </row>
    <row r="91" spans="7:8" x14ac:dyDescent="0.25">
      <c r="G91" s="1" t="s">
        <v>457</v>
      </c>
      <c r="H91" s="5" t="s">
        <v>458</v>
      </c>
    </row>
    <row r="92" spans="7:8" x14ac:dyDescent="0.25">
      <c r="G92" s="1" t="s">
        <v>461</v>
      </c>
      <c r="H92" s="5" t="s">
        <v>135</v>
      </c>
    </row>
    <row r="93" spans="7:8" x14ac:dyDescent="0.25">
      <c r="G93" s="1" t="s">
        <v>462</v>
      </c>
      <c r="H93" s="5" t="s">
        <v>50</v>
      </c>
    </row>
    <row r="94" spans="7:8" x14ac:dyDescent="0.25">
      <c r="G94" s="1" t="s">
        <v>468</v>
      </c>
      <c r="H94" s="4" t="s">
        <v>469</v>
      </c>
    </row>
    <row r="95" spans="7:8" x14ac:dyDescent="0.25">
      <c r="G95" s="1" t="s">
        <v>470</v>
      </c>
      <c r="H95" s="4" t="s">
        <v>471</v>
      </c>
    </row>
    <row r="96" spans="7:8" x14ac:dyDescent="0.25">
      <c r="G96" s="1" t="s">
        <v>478</v>
      </c>
      <c r="H96" s="4" t="s">
        <v>479</v>
      </c>
    </row>
    <row r="97" spans="7:8" x14ac:dyDescent="0.25">
      <c r="G97" s="1" t="s">
        <v>480</v>
      </c>
      <c r="H97" s="4" t="s">
        <v>50</v>
      </c>
    </row>
    <row r="98" spans="7:8" x14ac:dyDescent="0.25">
      <c r="G98" s="1" t="s">
        <v>481</v>
      </c>
      <c r="H98" s="4" t="s">
        <v>482</v>
      </c>
    </row>
    <row r="99" spans="7:8" x14ac:dyDescent="0.25">
      <c r="G99" s="1" t="s">
        <v>484</v>
      </c>
      <c r="H99" s="5" t="s">
        <v>485</v>
      </c>
    </row>
    <row r="100" spans="7:8" x14ac:dyDescent="0.25">
      <c r="G100" s="1" t="s">
        <v>489</v>
      </c>
      <c r="H100" s="5" t="s">
        <v>130</v>
      </c>
    </row>
    <row r="101" spans="7:8" x14ac:dyDescent="0.25">
      <c r="G101" s="1" t="s">
        <v>492</v>
      </c>
      <c r="H101" s="5" t="s">
        <v>135</v>
      </c>
    </row>
    <row r="102" spans="7:8" x14ac:dyDescent="0.25">
      <c r="G102" s="1" t="s">
        <v>493</v>
      </c>
      <c r="H102" s="5" t="s">
        <v>494</v>
      </c>
    </row>
    <row r="103" spans="7:8" x14ac:dyDescent="0.25">
      <c r="G103" s="1" t="s">
        <v>495</v>
      </c>
      <c r="H103" s="4" t="s">
        <v>496</v>
      </c>
    </row>
    <row r="104" spans="7:8" x14ac:dyDescent="0.25">
      <c r="G104" s="1" t="s">
        <v>498</v>
      </c>
      <c r="H104" s="5" t="s">
        <v>499</v>
      </c>
    </row>
    <row r="105" spans="7:8" x14ac:dyDescent="0.25">
      <c r="G105" s="1" t="s">
        <v>502</v>
      </c>
      <c r="H105" s="5" t="s">
        <v>50</v>
      </c>
    </row>
    <row r="106" spans="7:8" x14ac:dyDescent="0.25">
      <c r="G106" s="1" t="s">
        <v>506</v>
      </c>
      <c r="H106" s="4" t="s">
        <v>507</v>
      </c>
    </row>
    <row r="107" spans="7:8" x14ac:dyDescent="0.25">
      <c r="G107" s="1" t="s">
        <v>508</v>
      </c>
      <c r="H107" s="4" t="s">
        <v>509</v>
      </c>
    </row>
    <row r="108" spans="7:8" x14ac:dyDescent="0.25">
      <c r="G108" s="1" t="s">
        <v>519</v>
      </c>
      <c r="H108" s="5" t="s">
        <v>520</v>
      </c>
    </row>
    <row r="109" spans="7:8" x14ac:dyDescent="0.25">
      <c r="G109" s="1" t="s">
        <v>523</v>
      </c>
      <c r="H109" s="4" t="s">
        <v>524</v>
      </c>
    </row>
    <row r="110" spans="7:8" x14ac:dyDescent="0.25">
      <c r="G110" s="1" t="s">
        <v>525</v>
      </c>
      <c r="H110" s="4" t="s">
        <v>526</v>
      </c>
    </row>
    <row r="111" spans="7:8" x14ac:dyDescent="0.25">
      <c r="G111" s="1" t="s">
        <v>531</v>
      </c>
      <c r="H111" s="5" t="s">
        <v>532</v>
      </c>
    </row>
    <row r="112" spans="7:8" x14ac:dyDescent="0.25">
      <c r="G112" s="1" t="s">
        <v>537</v>
      </c>
      <c r="H112" s="5" t="s">
        <v>538</v>
      </c>
    </row>
    <row r="113" spans="7:8" x14ac:dyDescent="0.25">
      <c r="G113" s="1" t="s">
        <v>541</v>
      </c>
      <c r="H113" s="5" t="s">
        <v>107</v>
      </c>
    </row>
    <row r="114" spans="7:8" x14ac:dyDescent="0.25">
      <c r="G114" s="1" t="s">
        <v>542</v>
      </c>
      <c r="H114" s="5" t="s">
        <v>50</v>
      </c>
    </row>
  </sheetData>
  <mergeCells count="6">
    <mergeCell ref="K1:L1"/>
    <mergeCell ref="A1:B1"/>
    <mergeCell ref="C1:D1"/>
    <mergeCell ref="E1:F1"/>
    <mergeCell ref="G1:H1"/>
    <mergeCell ref="I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F57B-93A1-45A6-809A-FB6F4DC73E59}">
  <dimension ref="A1:B7"/>
  <sheetViews>
    <sheetView workbookViewId="0">
      <selection activeCell="B15" sqref="B15"/>
    </sheetView>
  </sheetViews>
  <sheetFormatPr defaultRowHeight="13.8" x14ac:dyDescent="0.25"/>
  <cols>
    <col min="1" max="1" width="18.109375" customWidth="1"/>
  </cols>
  <sheetData>
    <row r="1" spans="1:2" x14ac:dyDescent="0.25">
      <c r="A1" s="3" t="s">
        <v>543</v>
      </c>
      <c r="B1" s="3">
        <v>6</v>
      </c>
    </row>
    <row r="2" spans="1:2" x14ac:dyDescent="0.25">
      <c r="A2" s="3" t="s">
        <v>545</v>
      </c>
      <c r="B2" s="3">
        <v>40</v>
      </c>
    </row>
    <row r="3" spans="1:2" x14ac:dyDescent="0.25">
      <c r="A3" s="3" t="s">
        <v>546</v>
      </c>
      <c r="B3" s="3">
        <v>48</v>
      </c>
    </row>
    <row r="4" spans="1:2" x14ac:dyDescent="0.25">
      <c r="A4" s="3" t="s">
        <v>547</v>
      </c>
      <c r="B4" s="3">
        <v>113</v>
      </c>
    </row>
    <row r="5" spans="1:2" x14ac:dyDescent="0.25">
      <c r="A5" s="3" t="s">
        <v>549</v>
      </c>
      <c r="B5" s="3">
        <v>39</v>
      </c>
    </row>
    <row r="6" spans="1:2" x14ac:dyDescent="0.25">
      <c r="A6" s="3" t="s">
        <v>550</v>
      </c>
      <c r="B6" s="3">
        <v>56</v>
      </c>
    </row>
    <row r="7" spans="1:2" x14ac:dyDescent="0.25">
      <c r="A7" s="6" t="s">
        <v>556</v>
      </c>
      <c r="B7" s="7">
        <f>SUM(B1:B6)</f>
        <v>302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698A-AD49-43FC-9537-3844D6990769}">
  <dimension ref="A1:F304"/>
  <sheetViews>
    <sheetView workbookViewId="0">
      <selection activeCell="D2" sqref="D2:D303"/>
    </sheetView>
  </sheetViews>
  <sheetFormatPr defaultRowHeight="13.8" x14ac:dyDescent="0.25"/>
  <cols>
    <col min="2" max="2" width="15.5546875" customWidth="1"/>
    <col min="3" max="3" width="13.109375" customWidth="1"/>
  </cols>
  <sheetData>
    <row r="1" spans="1:6" x14ac:dyDescent="0.25">
      <c r="A1" s="6" t="s">
        <v>560</v>
      </c>
      <c r="B1" s="6" t="s">
        <v>577</v>
      </c>
      <c r="C1" s="6" t="s">
        <v>579</v>
      </c>
      <c r="D1" s="6" t="s">
        <v>578</v>
      </c>
      <c r="F1" s="9" t="s">
        <v>557</v>
      </c>
    </row>
    <row r="2" spans="1:6" x14ac:dyDescent="0.25">
      <c r="A2" s="12">
        <v>6</v>
      </c>
      <c r="B2" s="12">
        <v>1</v>
      </c>
      <c r="C2" s="12">
        <f t="shared" ref="C2:C65" si="0">B2^(1/2)</f>
        <v>1</v>
      </c>
      <c r="D2" s="12">
        <f t="shared" ref="D2:D65" si="1">B2^(1/3)</f>
        <v>1</v>
      </c>
      <c r="F2" s="10" t="s">
        <v>558</v>
      </c>
    </row>
    <row r="3" spans="1:6" x14ac:dyDescent="0.25">
      <c r="A3" s="12">
        <v>4</v>
      </c>
      <c r="B3" s="12">
        <v>0.48457119148419098</v>
      </c>
      <c r="C3" s="12">
        <f t="shared" si="0"/>
        <v>0.69611147920731131</v>
      </c>
      <c r="D3" s="12">
        <f t="shared" si="1"/>
        <v>0.78545118098014777</v>
      </c>
      <c r="F3" s="11" t="s">
        <v>559</v>
      </c>
    </row>
    <row r="4" spans="1:6" x14ac:dyDescent="0.25">
      <c r="A4" s="12">
        <v>8</v>
      </c>
      <c r="B4" s="12">
        <v>0.47135666845631102</v>
      </c>
      <c r="C4" s="12">
        <f t="shared" si="0"/>
        <v>0.6865541992124955</v>
      </c>
      <c r="D4" s="12">
        <f t="shared" si="1"/>
        <v>0.77824538118024289</v>
      </c>
    </row>
    <row r="5" spans="1:6" x14ac:dyDescent="0.25">
      <c r="A5" s="12">
        <v>70</v>
      </c>
      <c r="B5" s="12">
        <v>0.42378950431511098</v>
      </c>
      <c r="C5" s="12">
        <f t="shared" si="0"/>
        <v>0.65099117068905854</v>
      </c>
      <c r="D5" s="12">
        <f t="shared" si="1"/>
        <v>0.75113280920525105</v>
      </c>
    </row>
    <row r="6" spans="1:6" x14ac:dyDescent="0.25">
      <c r="A6" s="12">
        <v>2</v>
      </c>
      <c r="B6" s="12">
        <v>0.36897519165856302</v>
      </c>
      <c r="C6" s="12">
        <f t="shared" si="0"/>
        <v>0.60743328165203714</v>
      </c>
      <c r="D6" s="12">
        <f t="shared" si="1"/>
        <v>0.71724201558938461</v>
      </c>
    </row>
    <row r="7" spans="1:6" x14ac:dyDescent="0.25">
      <c r="A7" s="12">
        <v>30</v>
      </c>
      <c r="B7" s="12">
        <v>0.33975324332127699</v>
      </c>
      <c r="C7" s="12">
        <f t="shared" si="0"/>
        <v>0.5828835589732112</v>
      </c>
      <c r="D7" s="12">
        <f t="shared" si="1"/>
        <v>0.69778431616560554</v>
      </c>
    </row>
    <row r="8" spans="1:6" x14ac:dyDescent="0.25">
      <c r="A8" s="12">
        <v>15</v>
      </c>
      <c r="B8" s="12">
        <v>0.32934099893677099</v>
      </c>
      <c r="C8" s="12">
        <f t="shared" si="0"/>
        <v>0.57388239120639606</v>
      </c>
      <c r="D8" s="12">
        <f t="shared" si="1"/>
        <v>0.6905820188584294</v>
      </c>
    </row>
    <row r="9" spans="1:6" x14ac:dyDescent="0.25">
      <c r="A9" s="12">
        <v>74</v>
      </c>
      <c r="B9" s="12">
        <v>0.31183732693567701</v>
      </c>
      <c r="C9" s="12">
        <f t="shared" si="0"/>
        <v>0.55842396701402153</v>
      </c>
      <c r="D9" s="12">
        <f t="shared" si="1"/>
        <v>0.67812439230773214</v>
      </c>
    </row>
    <row r="10" spans="1:6" x14ac:dyDescent="0.25">
      <c r="A10" s="12">
        <v>258</v>
      </c>
      <c r="B10" s="12">
        <v>0.31055554876593899</v>
      </c>
      <c r="C10" s="12">
        <f t="shared" si="0"/>
        <v>0.55727511048488343</v>
      </c>
      <c r="D10" s="12">
        <f t="shared" si="1"/>
        <v>0.67719399407019487</v>
      </c>
    </row>
    <row r="11" spans="1:6" x14ac:dyDescent="0.25">
      <c r="A11" s="12">
        <v>53</v>
      </c>
      <c r="B11" s="12">
        <v>0.305085944027784</v>
      </c>
      <c r="C11" s="12">
        <f t="shared" si="0"/>
        <v>0.55234585544546633</v>
      </c>
      <c r="D11" s="12">
        <f t="shared" si="1"/>
        <v>0.67319476962115166</v>
      </c>
    </row>
    <row r="12" spans="1:6" x14ac:dyDescent="0.25">
      <c r="A12" s="12">
        <v>9</v>
      </c>
      <c r="B12" s="12">
        <v>0.287928476714709</v>
      </c>
      <c r="C12" s="12">
        <f t="shared" si="0"/>
        <v>0.53658967257552492</v>
      </c>
      <c r="D12" s="12">
        <f t="shared" si="1"/>
        <v>0.66033077750174562</v>
      </c>
    </row>
    <row r="13" spans="1:6" x14ac:dyDescent="0.25">
      <c r="A13" s="12">
        <v>201</v>
      </c>
      <c r="B13" s="12">
        <v>0.28392828425688998</v>
      </c>
      <c r="C13" s="12">
        <f t="shared" si="0"/>
        <v>0.53284921343367864</v>
      </c>
      <c r="D13" s="12">
        <f t="shared" si="1"/>
        <v>0.65725851214033304</v>
      </c>
    </row>
    <row r="14" spans="1:6" x14ac:dyDescent="0.25">
      <c r="A14" s="12">
        <v>16</v>
      </c>
      <c r="B14" s="12">
        <v>0.231961287572062</v>
      </c>
      <c r="C14" s="12">
        <f t="shared" si="0"/>
        <v>0.48162359532321714</v>
      </c>
      <c r="D14" s="12">
        <f t="shared" si="1"/>
        <v>0.61442918598206808</v>
      </c>
    </row>
    <row r="15" spans="1:6" x14ac:dyDescent="0.25">
      <c r="A15" s="12">
        <v>20</v>
      </c>
      <c r="B15" s="12">
        <v>0.22194830311692501</v>
      </c>
      <c r="C15" s="12">
        <f t="shared" si="0"/>
        <v>0.47111389611953181</v>
      </c>
      <c r="D15" s="12">
        <f t="shared" si="1"/>
        <v>0.60545788992759164</v>
      </c>
    </row>
    <row r="16" spans="1:6" x14ac:dyDescent="0.25">
      <c r="A16" s="16">
        <v>82</v>
      </c>
      <c r="B16" s="16">
        <v>0.204186580621873</v>
      </c>
      <c r="C16" s="16">
        <f t="shared" si="0"/>
        <v>0.45187009263932593</v>
      </c>
      <c r="D16" s="16">
        <f t="shared" si="1"/>
        <v>0.58885594699020705</v>
      </c>
    </row>
    <row r="17" spans="1:4" x14ac:dyDescent="0.25">
      <c r="A17" s="16">
        <v>189</v>
      </c>
      <c r="B17" s="16">
        <v>0.199265977344247</v>
      </c>
      <c r="C17" s="16">
        <f t="shared" si="0"/>
        <v>0.44639217885649274</v>
      </c>
      <c r="D17" s="16">
        <f t="shared" si="1"/>
        <v>0.58408723885987368</v>
      </c>
    </row>
    <row r="18" spans="1:4" x14ac:dyDescent="0.25">
      <c r="A18" s="16">
        <v>1</v>
      </c>
      <c r="B18" s="16">
        <v>0.19880001664977301</v>
      </c>
      <c r="C18" s="16">
        <f t="shared" si="0"/>
        <v>0.44586995486326841</v>
      </c>
      <c r="D18" s="16">
        <f t="shared" si="1"/>
        <v>0.58363160979770479</v>
      </c>
    </row>
    <row r="19" spans="1:4" x14ac:dyDescent="0.25">
      <c r="A19" s="16">
        <v>5</v>
      </c>
      <c r="B19" s="16">
        <v>0.195972049544931</v>
      </c>
      <c r="C19" s="16">
        <f t="shared" si="0"/>
        <v>0.44268730447679544</v>
      </c>
      <c r="D19" s="16">
        <f t="shared" si="1"/>
        <v>0.58085096010417214</v>
      </c>
    </row>
    <row r="20" spans="1:4" x14ac:dyDescent="0.25">
      <c r="A20" s="16">
        <v>94</v>
      </c>
      <c r="B20" s="16">
        <v>0.1955247018182</v>
      </c>
      <c r="C20" s="16">
        <f t="shared" si="0"/>
        <v>0.44218175201855631</v>
      </c>
      <c r="D20" s="16">
        <f t="shared" si="1"/>
        <v>0.58040865158215982</v>
      </c>
    </row>
    <row r="21" spans="1:4" x14ac:dyDescent="0.25">
      <c r="A21" s="16">
        <v>31</v>
      </c>
      <c r="B21" s="16">
        <v>0.18142537089209901</v>
      </c>
      <c r="C21" s="16">
        <f t="shared" si="0"/>
        <v>0.42594057201926538</v>
      </c>
      <c r="D21" s="16">
        <f t="shared" si="1"/>
        <v>0.56610806213771392</v>
      </c>
    </row>
    <row r="22" spans="1:4" x14ac:dyDescent="0.25">
      <c r="A22" s="16">
        <v>11</v>
      </c>
      <c r="B22" s="16">
        <v>0.174444293274819</v>
      </c>
      <c r="C22" s="16">
        <f t="shared" si="0"/>
        <v>0.41766528856827329</v>
      </c>
      <c r="D22" s="16">
        <f t="shared" si="1"/>
        <v>0.55875178327381414</v>
      </c>
    </row>
    <row r="23" spans="1:4" x14ac:dyDescent="0.25">
      <c r="A23" s="16">
        <v>29</v>
      </c>
      <c r="B23" s="16">
        <v>0.16650249280912499</v>
      </c>
      <c r="C23" s="16">
        <f t="shared" si="0"/>
        <v>0.40804716983349487</v>
      </c>
      <c r="D23" s="16">
        <f t="shared" si="1"/>
        <v>0.5501404520740043</v>
      </c>
    </row>
    <row r="24" spans="1:4" x14ac:dyDescent="0.25">
      <c r="A24" s="16">
        <v>79</v>
      </c>
      <c r="B24" s="16">
        <v>0.16347717269237599</v>
      </c>
      <c r="C24" s="16">
        <f t="shared" si="0"/>
        <v>0.4043231043266956</v>
      </c>
      <c r="D24" s="16">
        <f t="shared" si="1"/>
        <v>0.5467880812467858</v>
      </c>
    </row>
    <row r="25" spans="1:4" x14ac:dyDescent="0.25">
      <c r="A25" s="16">
        <v>37</v>
      </c>
      <c r="B25" s="16">
        <v>0.16222997979085499</v>
      </c>
      <c r="C25" s="16">
        <f t="shared" si="0"/>
        <v>0.40277782931891248</v>
      </c>
      <c r="D25" s="16">
        <f t="shared" si="1"/>
        <v>0.5453940194638448</v>
      </c>
    </row>
    <row r="26" spans="1:4" x14ac:dyDescent="0.25">
      <c r="A26" s="16">
        <v>38</v>
      </c>
      <c r="B26" s="16">
        <v>0.15316905530063599</v>
      </c>
      <c r="C26" s="16">
        <f t="shared" si="0"/>
        <v>0.39136818381242489</v>
      </c>
      <c r="D26" s="16">
        <f t="shared" si="1"/>
        <v>0.53504504270445519</v>
      </c>
    </row>
    <row r="27" spans="1:4" x14ac:dyDescent="0.25">
      <c r="A27" s="16">
        <v>72</v>
      </c>
      <c r="B27" s="16">
        <v>0.151549236838153</v>
      </c>
      <c r="C27" s="16">
        <f t="shared" si="0"/>
        <v>0.3892932530087736</v>
      </c>
      <c r="D27" s="16">
        <f t="shared" si="1"/>
        <v>0.53315225600284966</v>
      </c>
    </row>
    <row r="28" spans="1:4" x14ac:dyDescent="0.25">
      <c r="A28" s="16">
        <v>12</v>
      </c>
      <c r="B28" s="16">
        <v>0.148042533782445</v>
      </c>
      <c r="C28" s="16">
        <f t="shared" si="0"/>
        <v>0.38476295791362897</v>
      </c>
      <c r="D28" s="16">
        <f t="shared" si="1"/>
        <v>0.52900791483143117</v>
      </c>
    </row>
    <row r="29" spans="1:4" x14ac:dyDescent="0.25">
      <c r="A29" s="16">
        <v>26</v>
      </c>
      <c r="B29" s="16">
        <v>0.14565265986190001</v>
      </c>
      <c r="C29" s="16">
        <f t="shared" si="0"/>
        <v>0.38164467749714526</v>
      </c>
      <c r="D29" s="16">
        <f t="shared" si="1"/>
        <v>0.52614583881071642</v>
      </c>
    </row>
    <row r="30" spans="1:4" x14ac:dyDescent="0.25">
      <c r="A30" s="16">
        <v>41</v>
      </c>
      <c r="B30" s="16">
        <v>0.14325556720392801</v>
      </c>
      <c r="C30" s="16">
        <f t="shared" si="0"/>
        <v>0.37849117189695192</v>
      </c>
      <c r="D30" s="16">
        <f t="shared" si="1"/>
        <v>0.52324349296945161</v>
      </c>
    </row>
    <row r="31" spans="1:4" x14ac:dyDescent="0.25">
      <c r="A31" s="16">
        <v>111</v>
      </c>
      <c r="B31" s="16">
        <v>0.13551184543542799</v>
      </c>
      <c r="C31" s="16">
        <f t="shared" si="0"/>
        <v>0.36811933586192941</v>
      </c>
      <c r="D31" s="16">
        <f t="shared" si="1"/>
        <v>0.5136402947886185</v>
      </c>
    </row>
    <row r="32" spans="1:4" x14ac:dyDescent="0.25">
      <c r="A32" s="16">
        <v>17</v>
      </c>
      <c r="B32" s="16">
        <v>0.13185192837104601</v>
      </c>
      <c r="C32" s="16">
        <f t="shared" si="0"/>
        <v>0.36311420844005265</v>
      </c>
      <c r="D32" s="16">
        <f t="shared" si="1"/>
        <v>0.50897387989245679</v>
      </c>
    </row>
    <row r="33" spans="1:4" x14ac:dyDescent="0.25">
      <c r="A33" s="16">
        <v>14</v>
      </c>
      <c r="B33" s="16">
        <v>0.130559306026968</v>
      </c>
      <c r="C33" s="16">
        <f t="shared" si="0"/>
        <v>0.36132991299775885</v>
      </c>
      <c r="D33" s="16">
        <f t="shared" si="1"/>
        <v>0.50730515759157935</v>
      </c>
    </row>
    <row r="34" spans="1:4" x14ac:dyDescent="0.25">
      <c r="A34" s="16">
        <v>118</v>
      </c>
      <c r="B34" s="16">
        <v>0.128608767151696</v>
      </c>
      <c r="C34" s="16">
        <f t="shared" si="0"/>
        <v>0.35862064518331344</v>
      </c>
      <c r="D34" s="16">
        <f t="shared" si="1"/>
        <v>0.50476611350469935</v>
      </c>
    </row>
    <row r="35" spans="1:4" x14ac:dyDescent="0.25">
      <c r="A35" s="16">
        <v>36</v>
      </c>
      <c r="B35" s="16">
        <v>0.12851336482408199</v>
      </c>
      <c r="C35" s="16">
        <f t="shared" si="0"/>
        <v>0.35848760762972265</v>
      </c>
      <c r="D35" s="16">
        <f t="shared" si="1"/>
        <v>0.50464127034538275</v>
      </c>
    </row>
    <row r="36" spans="1:4" x14ac:dyDescent="0.25">
      <c r="A36" s="16">
        <v>7</v>
      </c>
      <c r="B36" s="16">
        <v>0.12819474888148599</v>
      </c>
      <c r="C36" s="16">
        <f t="shared" si="0"/>
        <v>0.35804294278966875</v>
      </c>
      <c r="D36" s="16">
        <f t="shared" si="1"/>
        <v>0.50422388233265669</v>
      </c>
    </row>
    <row r="37" spans="1:4" x14ac:dyDescent="0.25">
      <c r="A37" s="16">
        <v>64</v>
      </c>
      <c r="B37" s="16">
        <v>0.12266999380650299</v>
      </c>
      <c r="C37" s="16">
        <f t="shared" si="0"/>
        <v>0.35024276410299043</v>
      </c>
      <c r="D37" s="16">
        <f t="shared" si="1"/>
        <v>0.49687381980635398</v>
      </c>
    </row>
    <row r="38" spans="1:4" x14ac:dyDescent="0.25">
      <c r="A38" s="16">
        <v>28</v>
      </c>
      <c r="B38" s="16">
        <v>0.12069214071555399</v>
      </c>
      <c r="C38" s="16">
        <f t="shared" si="0"/>
        <v>0.34740774417901799</v>
      </c>
      <c r="D38" s="16">
        <f t="shared" si="1"/>
        <v>0.49418891177217505</v>
      </c>
    </row>
    <row r="39" spans="1:4" x14ac:dyDescent="0.25">
      <c r="A39" s="16">
        <v>62</v>
      </c>
      <c r="B39" s="16">
        <v>0.120486608610306</v>
      </c>
      <c r="C39" s="16">
        <f t="shared" si="0"/>
        <v>0.34711180995510077</v>
      </c>
      <c r="D39" s="16">
        <f t="shared" si="1"/>
        <v>0.49390822683157259</v>
      </c>
    </row>
    <row r="40" spans="1:4" x14ac:dyDescent="0.25">
      <c r="A40" s="16">
        <v>48</v>
      </c>
      <c r="B40" s="16">
        <v>0.117875188681096</v>
      </c>
      <c r="C40" s="16">
        <f t="shared" si="0"/>
        <v>0.3433295627834807</v>
      </c>
      <c r="D40" s="16">
        <f t="shared" si="1"/>
        <v>0.49031381907683363</v>
      </c>
    </row>
    <row r="41" spans="1:4" x14ac:dyDescent="0.25">
      <c r="A41" s="16">
        <v>33</v>
      </c>
      <c r="B41" s="16">
        <v>0.11681135076355501</v>
      </c>
      <c r="C41" s="16">
        <f t="shared" si="0"/>
        <v>0.34177675573911548</v>
      </c>
      <c r="D41" s="16">
        <f t="shared" si="1"/>
        <v>0.48883431191073851</v>
      </c>
    </row>
    <row r="42" spans="1:4" x14ac:dyDescent="0.25">
      <c r="A42" s="16">
        <v>120</v>
      </c>
      <c r="B42" s="16">
        <v>0.116778178999717</v>
      </c>
      <c r="C42" s="16">
        <f t="shared" si="0"/>
        <v>0.34172822388517604</v>
      </c>
      <c r="D42" s="16">
        <f t="shared" si="1"/>
        <v>0.48878803492529505</v>
      </c>
    </row>
    <row r="43" spans="1:4" x14ac:dyDescent="0.25">
      <c r="A43" s="16">
        <v>89</v>
      </c>
      <c r="B43" s="16">
        <v>0.1147016175155</v>
      </c>
      <c r="C43" s="16">
        <f t="shared" si="0"/>
        <v>0.33867627244243137</v>
      </c>
      <c r="D43" s="16">
        <f t="shared" si="1"/>
        <v>0.4858734640905541</v>
      </c>
    </row>
    <row r="44" spans="1:4" x14ac:dyDescent="0.25">
      <c r="A44" s="16">
        <v>21</v>
      </c>
      <c r="B44" s="16">
        <v>0.114534620718173</v>
      </c>
      <c r="C44" s="16">
        <f t="shared" si="0"/>
        <v>0.3384296392430382</v>
      </c>
      <c r="D44" s="16">
        <f t="shared" si="1"/>
        <v>0.48563755134117625</v>
      </c>
    </row>
    <row r="45" spans="1:4" x14ac:dyDescent="0.25">
      <c r="A45" s="16">
        <v>40</v>
      </c>
      <c r="B45" s="16">
        <v>0.11435651343768399</v>
      </c>
      <c r="C45" s="16">
        <f t="shared" si="0"/>
        <v>0.33816639903704804</v>
      </c>
      <c r="D45" s="16">
        <f t="shared" si="1"/>
        <v>0.48538569021003286</v>
      </c>
    </row>
    <row r="46" spans="1:4" x14ac:dyDescent="0.25">
      <c r="A46" s="16">
        <v>132</v>
      </c>
      <c r="B46" s="16">
        <v>0.113969105620395</v>
      </c>
      <c r="C46" s="16">
        <f t="shared" si="0"/>
        <v>0.33759310659489922</v>
      </c>
      <c r="D46" s="16">
        <f t="shared" si="1"/>
        <v>0.48483695319322556</v>
      </c>
    </row>
    <row r="47" spans="1:4" x14ac:dyDescent="0.25">
      <c r="A47" s="16">
        <v>39</v>
      </c>
      <c r="B47" s="16">
        <v>0.11175217871781699</v>
      </c>
      <c r="C47" s="16">
        <f t="shared" si="0"/>
        <v>0.33429355171438319</v>
      </c>
      <c r="D47" s="16">
        <f t="shared" si="1"/>
        <v>0.4816726637733354</v>
      </c>
    </row>
    <row r="48" spans="1:4" x14ac:dyDescent="0.25">
      <c r="A48" s="16">
        <v>47</v>
      </c>
      <c r="B48" s="16">
        <v>0.109825760843726</v>
      </c>
      <c r="C48" s="16">
        <f t="shared" si="0"/>
        <v>0.33139969952268516</v>
      </c>
      <c r="D48" s="16">
        <f t="shared" si="1"/>
        <v>0.47888886626937344</v>
      </c>
    </row>
    <row r="49" spans="1:4" x14ac:dyDescent="0.25">
      <c r="A49" s="16">
        <v>146</v>
      </c>
      <c r="B49" s="16">
        <v>0.109015632760954</v>
      </c>
      <c r="C49" s="16">
        <f t="shared" si="0"/>
        <v>0.33017515466938757</v>
      </c>
      <c r="D49" s="16">
        <f t="shared" si="1"/>
        <v>0.47770845354114516</v>
      </c>
    </row>
    <row r="50" spans="1:4" x14ac:dyDescent="0.25">
      <c r="A50" s="16">
        <v>73</v>
      </c>
      <c r="B50" s="16">
        <v>0.106858255148351</v>
      </c>
      <c r="C50" s="16">
        <f t="shared" si="0"/>
        <v>0.32689180954614172</v>
      </c>
      <c r="D50" s="16">
        <f t="shared" si="1"/>
        <v>0.47453621234652493</v>
      </c>
    </row>
    <row r="51" spans="1:4" x14ac:dyDescent="0.25">
      <c r="A51" s="16">
        <v>143</v>
      </c>
      <c r="B51" s="16">
        <v>0.10110982060481601</v>
      </c>
      <c r="C51" s="16">
        <f t="shared" si="0"/>
        <v>0.31797770457190233</v>
      </c>
      <c r="D51" s="16">
        <f t="shared" si="1"/>
        <v>0.46586968026744208</v>
      </c>
    </row>
    <row r="52" spans="1:4" x14ac:dyDescent="0.25">
      <c r="A52" s="16">
        <v>127</v>
      </c>
      <c r="B52" s="16">
        <v>0.100593309317015</v>
      </c>
      <c r="C52" s="16">
        <f t="shared" si="0"/>
        <v>0.31716448306362272</v>
      </c>
      <c r="D52" s="16">
        <f t="shared" si="1"/>
        <v>0.46507503982946918</v>
      </c>
    </row>
    <row r="53" spans="1:4" x14ac:dyDescent="0.25">
      <c r="A53" s="16">
        <v>112</v>
      </c>
      <c r="B53" s="16">
        <v>9.9169789094250504E-2</v>
      </c>
      <c r="C53" s="16">
        <f t="shared" si="0"/>
        <v>0.31491235144759011</v>
      </c>
      <c r="D53" s="16">
        <f t="shared" si="1"/>
        <v>0.46287081296733446</v>
      </c>
    </row>
    <row r="54" spans="1:4" x14ac:dyDescent="0.25">
      <c r="A54" s="16">
        <v>27</v>
      </c>
      <c r="B54" s="16">
        <v>9.7784203053911598E-2</v>
      </c>
      <c r="C54" s="16">
        <f t="shared" si="0"/>
        <v>0.31270465787050822</v>
      </c>
      <c r="D54" s="16">
        <f t="shared" si="1"/>
        <v>0.46070497300186075</v>
      </c>
    </row>
    <row r="55" spans="1:4" x14ac:dyDescent="0.25">
      <c r="A55" s="16">
        <v>84</v>
      </c>
      <c r="B55" s="16">
        <v>9.2567127323822995E-2</v>
      </c>
      <c r="C55" s="16">
        <f t="shared" si="0"/>
        <v>0.30424846314126713</v>
      </c>
      <c r="D55" s="16">
        <f t="shared" si="1"/>
        <v>0.45236145827194446</v>
      </c>
    </row>
    <row r="56" spans="1:4" x14ac:dyDescent="0.25">
      <c r="A56" s="16">
        <v>43</v>
      </c>
      <c r="B56" s="16">
        <v>8.8751238248140907E-2</v>
      </c>
      <c r="C56" s="16">
        <f t="shared" si="0"/>
        <v>0.29791146041758937</v>
      </c>
      <c r="D56" s="16">
        <f t="shared" si="1"/>
        <v>0.44605814468490568</v>
      </c>
    </row>
    <row r="57" spans="1:4" x14ac:dyDescent="0.25">
      <c r="A57" s="16">
        <v>35</v>
      </c>
      <c r="B57" s="16">
        <v>8.6303252955703694E-2</v>
      </c>
      <c r="C57" s="16">
        <f t="shared" si="0"/>
        <v>0.29377415297419152</v>
      </c>
      <c r="D57" s="16">
        <f t="shared" si="1"/>
        <v>0.44191870933881605</v>
      </c>
    </row>
    <row r="58" spans="1:4" x14ac:dyDescent="0.25">
      <c r="A58" s="16">
        <v>91</v>
      </c>
      <c r="B58" s="16">
        <v>8.6213104061323501E-2</v>
      </c>
      <c r="C58" s="16">
        <f t="shared" si="0"/>
        <v>0.29362068057499541</v>
      </c>
      <c r="D58" s="16">
        <f t="shared" si="1"/>
        <v>0.44176478558365823</v>
      </c>
    </row>
    <row r="59" spans="1:4" x14ac:dyDescent="0.25">
      <c r="A59" s="16">
        <v>24</v>
      </c>
      <c r="B59" s="16">
        <v>8.3437730081068598E-2</v>
      </c>
      <c r="C59" s="16">
        <f t="shared" si="0"/>
        <v>0.28885589847027288</v>
      </c>
      <c r="D59" s="16">
        <f t="shared" si="1"/>
        <v>0.4369725541729248</v>
      </c>
    </row>
    <row r="60" spans="1:4" x14ac:dyDescent="0.25">
      <c r="A60" s="16">
        <v>141</v>
      </c>
      <c r="B60" s="16">
        <v>8.3300315483862006E-2</v>
      </c>
      <c r="C60" s="16">
        <f t="shared" si="0"/>
        <v>0.28861794033611632</v>
      </c>
      <c r="D60" s="16">
        <f t="shared" si="1"/>
        <v>0.43673253725103206</v>
      </c>
    </row>
    <row r="61" spans="1:4" x14ac:dyDescent="0.25">
      <c r="A61" s="16">
        <v>56</v>
      </c>
      <c r="B61" s="16">
        <v>8.2876115946440995E-2</v>
      </c>
      <c r="C61" s="16">
        <f t="shared" si="0"/>
        <v>0.28788212161654114</v>
      </c>
      <c r="D61" s="16">
        <f t="shared" si="1"/>
        <v>0.43598993458379826</v>
      </c>
    </row>
    <row r="62" spans="1:4" x14ac:dyDescent="0.25">
      <c r="A62" s="16">
        <v>81</v>
      </c>
      <c r="B62" s="16">
        <v>7.99859932628295E-2</v>
      </c>
      <c r="C62" s="16">
        <f t="shared" si="0"/>
        <v>0.28281795074363564</v>
      </c>
      <c r="D62" s="16">
        <f t="shared" si="1"/>
        <v>0.43086178937156477</v>
      </c>
    </row>
    <row r="63" spans="1:4" x14ac:dyDescent="0.25">
      <c r="A63" s="16">
        <v>46</v>
      </c>
      <c r="B63" s="16">
        <v>7.9737194321900004E-2</v>
      </c>
      <c r="C63" s="16">
        <f t="shared" si="0"/>
        <v>0.28237775110992724</v>
      </c>
      <c r="D63" s="16">
        <f t="shared" si="1"/>
        <v>0.43041458900347007</v>
      </c>
    </row>
    <row r="64" spans="1:4" x14ac:dyDescent="0.25">
      <c r="A64" s="16">
        <v>67</v>
      </c>
      <c r="B64" s="16">
        <v>7.9272750516396998E-2</v>
      </c>
      <c r="C64" s="16">
        <f t="shared" si="0"/>
        <v>0.28155416977270464</v>
      </c>
      <c r="D64" s="16">
        <f t="shared" si="1"/>
        <v>0.42957728517150739</v>
      </c>
    </row>
    <row r="65" spans="1:4" x14ac:dyDescent="0.25">
      <c r="A65" s="16">
        <v>171</v>
      </c>
      <c r="B65" s="16">
        <v>7.6507383917892594E-2</v>
      </c>
      <c r="C65" s="16">
        <f t="shared" si="0"/>
        <v>0.27659968170244265</v>
      </c>
      <c r="D65" s="16">
        <f t="shared" si="1"/>
        <v>0.42452289513162605</v>
      </c>
    </row>
    <row r="66" spans="1:4" x14ac:dyDescent="0.25">
      <c r="A66" s="16">
        <v>133</v>
      </c>
      <c r="B66" s="16">
        <v>7.5927418391047094E-2</v>
      </c>
      <c r="C66" s="16">
        <f t="shared" ref="C66:C129" si="2">B66^(1/2)</f>
        <v>0.27554930301317604</v>
      </c>
      <c r="D66" s="16">
        <f t="shared" ref="D66:D129" si="3">B66^(1/3)</f>
        <v>0.42344747210336819</v>
      </c>
    </row>
    <row r="67" spans="1:4" x14ac:dyDescent="0.25">
      <c r="A67" s="16">
        <v>60</v>
      </c>
      <c r="B67" s="16">
        <v>7.5215914250010105E-2</v>
      </c>
      <c r="C67" s="16">
        <f t="shared" si="2"/>
        <v>0.27425519913031748</v>
      </c>
      <c r="D67" s="16">
        <f t="shared" si="3"/>
        <v>0.42212063188412491</v>
      </c>
    </row>
    <row r="68" spans="1:4" x14ac:dyDescent="0.25">
      <c r="A68" s="16">
        <v>135</v>
      </c>
      <c r="B68" s="16">
        <v>7.5031965115891594E-2</v>
      </c>
      <c r="C68" s="16">
        <f t="shared" si="2"/>
        <v>0.27391963258571228</v>
      </c>
      <c r="D68" s="16">
        <f t="shared" si="3"/>
        <v>0.42177623619222682</v>
      </c>
    </row>
    <row r="69" spans="1:4" x14ac:dyDescent="0.25">
      <c r="A69" s="16">
        <v>93</v>
      </c>
      <c r="B69" s="16">
        <v>7.2471201655804104E-2</v>
      </c>
      <c r="C69" s="16">
        <f t="shared" si="2"/>
        <v>0.26920475786249415</v>
      </c>
      <c r="D69" s="16">
        <f t="shared" si="3"/>
        <v>0.41692232805424884</v>
      </c>
    </row>
    <row r="70" spans="1:4" x14ac:dyDescent="0.25">
      <c r="A70" s="16">
        <v>51</v>
      </c>
      <c r="B70" s="16">
        <v>7.0818232106406601E-2</v>
      </c>
      <c r="C70" s="16">
        <f t="shared" si="2"/>
        <v>0.26611695193355611</v>
      </c>
      <c r="D70" s="16">
        <f t="shared" si="3"/>
        <v>0.41372810783453146</v>
      </c>
    </row>
    <row r="71" spans="1:4" x14ac:dyDescent="0.25">
      <c r="A71" s="16">
        <v>209</v>
      </c>
      <c r="B71" s="16">
        <v>7.0248442615257797E-2</v>
      </c>
      <c r="C71" s="16">
        <f t="shared" si="2"/>
        <v>0.26504422765881508</v>
      </c>
      <c r="D71" s="16">
        <f t="shared" si="3"/>
        <v>0.41261552709624211</v>
      </c>
    </row>
    <row r="72" spans="1:4" x14ac:dyDescent="0.25">
      <c r="A72" s="16">
        <v>19</v>
      </c>
      <c r="B72" s="16">
        <v>7.02461880832604E-2</v>
      </c>
      <c r="C72" s="16">
        <f t="shared" si="2"/>
        <v>0.26503997450056549</v>
      </c>
      <c r="D72" s="16">
        <f t="shared" si="3"/>
        <v>0.41261111293024411</v>
      </c>
    </row>
    <row r="73" spans="1:4" x14ac:dyDescent="0.25">
      <c r="A73" s="16">
        <v>250</v>
      </c>
      <c r="B73" s="16">
        <v>6.9518889014900498E-2</v>
      </c>
      <c r="C73" s="16">
        <f t="shared" si="2"/>
        <v>0.26366434915418596</v>
      </c>
      <c r="D73" s="16">
        <f t="shared" si="3"/>
        <v>0.41118217014770808</v>
      </c>
    </row>
    <row r="74" spans="1:4" x14ac:dyDescent="0.25">
      <c r="A74" s="16">
        <v>202</v>
      </c>
      <c r="B74" s="16">
        <v>6.7921769579165903E-2</v>
      </c>
      <c r="C74" s="16">
        <f t="shared" si="2"/>
        <v>0.26061805305689378</v>
      </c>
      <c r="D74" s="16">
        <f t="shared" si="3"/>
        <v>0.40800892581709131</v>
      </c>
    </row>
    <row r="75" spans="1:4" x14ac:dyDescent="0.25">
      <c r="A75" s="16">
        <v>25</v>
      </c>
      <c r="B75" s="16">
        <v>6.6446473094867495E-2</v>
      </c>
      <c r="C75" s="16">
        <f t="shared" si="2"/>
        <v>0.25777213405422139</v>
      </c>
      <c r="D75" s="16">
        <f t="shared" si="3"/>
        <v>0.40503322004570758</v>
      </c>
    </row>
    <row r="76" spans="1:4" x14ac:dyDescent="0.25">
      <c r="A76" s="16">
        <v>45</v>
      </c>
      <c r="B76" s="16">
        <v>6.5282655028716094E-2</v>
      </c>
      <c r="C76" s="16">
        <f t="shared" si="2"/>
        <v>0.25550470647077345</v>
      </c>
      <c r="D76" s="16">
        <f t="shared" si="3"/>
        <v>0.40265454251679034</v>
      </c>
    </row>
    <row r="77" spans="1:4" x14ac:dyDescent="0.25">
      <c r="A77" s="16">
        <v>57</v>
      </c>
      <c r="B77" s="16">
        <v>6.48593802230953E-2</v>
      </c>
      <c r="C77" s="16">
        <f t="shared" si="2"/>
        <v>0.25467504829310489</v>
      </c>
      <c r="D77" s="16">
        <f t="shared" si="3"/>
        <v>0.40178242110480228</v>
      </c>
    </row>
    <row r="78" spans="1:4" x14ac:dyDescent="0.25">
      <c r="A78" s="16">
        <v>83</v>
      </c>
      <c r="B78" s="16">
        <v>6.4356583216071198E-2</v>
      </c>
      <c r="C78" s="16">
        <f t="shared" si="2"/>
        <v>0.2536859933383615</v>
      </c>
      <c r="D78" s="16">
        <f t="shared" si="3"/>
        <v>0.40074150627188787</v>
      </c>
    </row>
    <row r="79" spans="1:4" x14ac:dyDescent="0.25">
      <c r="A79" s="16">
        <v>76</v>
      </c>
      <c r="B79" s="16">
        <v>6.4339572336187104E-2</v>
      </c>
      <c r="C79" s="16">
        <f t="shared" si="2"/>
        <v>0.25365246369035549</v>
      </c>
      <c r="D79" s="16">
        <f t="shared" si="3"/>
        <v>0.40070619485539855</v>
      </c>
    </row>
    <row r="80" spans="1:4" x14ac:dyDescent="0.25">
      <c r="A80" s="16">
        <v>182</v>
      </c>
      <c r="B80" s="16">
        <v>6.2776928306935001E-2</v>
      </c>
      <c r="C80" s="16">
        <f t="shared" si="2"/>
        <v>0.25055324445501598</v>
      </c>
      <c r="D80" s="16">
        <f t="shared" si="3"/>
        <v>0.39743552781484437</v>
      </c>
    </row>
    <row r="81" spans="1:4" x14ac:dyDescent="0.25">
      <c r="A81" s="16">
        <v>80</v>
      </c>
      <c r="B81" s="16">
        <v>6.1697889612214701E-2</v>
      </c>
      <c r="C81" s="16">
        <f t="shared" si="2"/>
        <v>0.24839059888050252</v>
      </c>
      <c r="D81" s="16">
        <f t="shared" si="3"/>
        <v>0.39514525366079856</v>
      </c>
    </row>
    <row r="82" spans="1:4" x14ac:dyDescent="0.25">
      <c r="A82" s="16">
        <v>113</v>
      </c>
      <c r="B82" s="16">
        <v>5.8926875971574401E-2</v>
      </c>
      <c r="C82" s="16">
        <f t="shared" si="2"/>
        <v>0.24274858593115306</v>
      </c>
      <c r="D82" s="16">
        <f t="shared" si="3"/>
        <v>0.38913874369578955</v>
      </c>
    </row>
    <row r="83" spans="1:4" x14ac:dyDescent="0.25">
      <c r="A83" s="16">
        <v>115</v>
      </c>
      <c r="B83" s="16">
        <v>5.7468591114520198E-2</v>
      </c>
      <c r="C83" s="16">
        <f t="shared" si="2"/>
        <v>0.23972607516605321</v>
      </c>
      <c r="D83" s="16">
        <f t="shared" si="3"/>
        <v>0.38590184067098449</v>
      </c>
    </row>
    <row r="84" spans="1:4" x14ac:dyDescent="0.25">
      <c r="A84" s="16">
        <v>23</v>
      </c>
      <c r="B84" s="16">
        <v>5.7357352007490897E-2</v>
      </c>
      <c r="C84" s="16">
        <f t="shared" si="2"/>
        <v>0.23949394983483591</v>
      </c>
      <c r="D84" s="16">
        <f t="shared" si="3"/>
        <v>0.38565268948182702</v>
      </c>
    </row>
    <row r="85" spans="1:4" x14ac:dyDescent="0.25">
      <c r="A85" s="16">
        <v>121</v>
      </c>
      <c r="B85" s="16">
        <v>5.6987607514215097E-2</v>
      </c>
      <c r="C85" s="16">
        <f t="shared" si="2"/>
        <v>0.23872077310995601</v>
      </c>
      <c r="D85" s="16">
        <f t="shared" si="3"/>
        <v>0.38482222075792172</v>
      </c>
    </row>
    <row r="86" spans="1:4" x14ac:dyDescent="0.25">
      <c r="A86" s="16">
        <v>88</v>
      </c>
      <c r="B86" s="16">
        <v>5.6121853525381397E-2</v>
      </c>
      <c r="C86" s="16">
        <f t="shared" si="2"/>
        <v>0.23690051398294051</v>
      </c>
      <c r="D86" s="16">
        <f t="shared" si="3"/>
        <v>0.3828635324385643</v>
      </c>
    </row>
    <row r="87" spans="1:4" x14ac:dyDescent="0.25">
      <c r="A87" s="16">
        <v>63</v>
      </c>
      <c r="B87" s="16">
        <v>5.5875805860852598E-2</v>
      </c>
      <c r="C87" s="16">
        <f t="shared" si="2"/>
        <v>0.23638063766064385</v>
      </c>
      <c r="D87" s="16">
        <f t="shared" si="3"/>
        <v>0.38230320002400253</v>
      </c>
    </row>
    <row r="88" spans="1:4" x14ac:dyDescent="0.25">
      <c r="A88" s="16">
        <v>42</v>
      </c>
      <c r="B88" s="16">
        <v>5.5857385960747602E-2</v>
      </c>
      <c r="C88" s="16">
        <f t="shared" si="2"/>
        <v>0.23634167207825962</v>
      </c>
      <c r="D88" s="16">
        <f t="shared" si="3"/>
        <v>0.38226118565181288</v>
      </c>
    </row>
    <row r="89" spans="1:4" x14ac:dyDescent="0.25">
      <c r="A89" s="16">
        <v>92</v>
      </c>
      <c r="B89" s="16">
        <v>5.5478691598234299E-2</v>
      </c>
      <c r="C89" s="16">
        <f t="shared" si="2"/>
        <v>0.23553915088204402</v>
      </c>
      <c r="D89" s="16">
        <f t="shared" si="3"/>
        <v>0.38139535843204275</v>
      </c>
    </row>
    <row r="90" spans="1:4" x14ac:dyDescent="0.25">
      <c r="A90" s="16">
        <v>119</v>
      </c>
      <c r="B90" s="16">
        <v>5.4568143421712498E-2</v>
      </c>
      <c r="C90" s="16">
        <f t="shared" si="2"/>
        <v>0.23359825218034594</v>
      </c>
      <c r="D90" s="16">
        <f t="shared" si="3"/>
        <v>0.37929727796842172</v>
      </c>
    </row>
    <row r="91" spans="1:4" x14ac:dyDescent="0.25">
      <c r="A91" s="16">
        <v>147</v>
      </c>
      <c r="B91" s="16">
        <v>5.44831012291477E-2</v>
      </c>
      <c r="C91" s="16">
        <f t="shared" si="2"/>
        <v>0.23341615460192061</v>
      </c>
      <c r="D91" s="16">
        <f t="shared" si="3"/>
        <v>0.37910013581831919</v>
      </c>
    </row>
    <row r="92" spans="1:4" x14ac:dyDescent="0.25">
      <c r="A92" s="16">
        <v>98</v>
      </c>
      <c r="B92" s="16">
        <v>5.4071761741539701E-2</v>
      </c>
      <c r="C92" s="16">
        <f t="shared" si="2"/>
        <v>0.23253335619119184</v>
      </c>
      <c r="D92" s="16">
        <f t="shared" si="3"/>
        <v>0.37814367442624675</v>
      </c>
    </row>
    <row r="93" spans="1:4" x14ac:dyDescent="0.25">
      <c r="A93" s="16">
        <v>10</v>
      </c>
      <c r="B93" s="16">
        <v>4.6317619052820003E-2</v>
      </c>
      <c r="C93" s="16">
        <f t="shared" si="2"/>
        <v>0.2152152853605431</v>
      </c>
      <c r="D93" s="16">
        <f t="shared" si="3"/>
        <v>0.35912756606123847</v>
      </c>
    </row>
    <row r="94" spans="1:4" x14ac:dyDescent="0.25">
      <c r="A94" s="16">
        <v>90</v>
      </c>
      <c r="B94" s="16">
        <v>4.5427331271695501E-2</v>
      </c>
      <c r="C94" s="16">
        <f t="shared" si="2"/>
        <v>0.21313688388379778</v>
      </c>
      <c r="D94" s="16">
        <f t="shared" si="3"/>
        <v>0.35681169016646541</v>
      </c>
    </row>
    <row r="95" spans="1:4" x14ac:dyDescent="0.25">
      <c r="A95" s="16">
        <v>156</v>
      </c>
      <c r="B95" s="16">
        <v>4.4262355546959301E-2</v>
      </c>
      <c r="C95" s="16">
        <f t="shared" si="2"/>
        <v>0.21038620569552391</v>
      </c>
      <c r="D95" s="16">
        <f t="shared" si="3"/>
        <v>0.35373511509933669</v>
      </c>
    </row>
    <row r="96" spans="1:4" x14ac:dyDescent="0.25">
      <c r="A96" s="16">
        <v>102</v>
      </c>
      <c r="B96" s="16">
        <v>4.3641509500678598E-2</v>
      </c>
      <c r="C96" s="16">
        <f t="shared" si="2"/>
        <v>0.2089055037587057</v>
      </c>
      <c r="D96" s="16">
        <f t="shared" si="3"/>
        <v>0.35207343267355656</v>
      </c>
    </row>
    <row r="97" spans="1:4" x14ac:dyDescent="0.25">
      <c r="A97" s="16">
        <v>124</v>
      </c>
      <c r="B97" s="16">
        <v>4.2929634669740702E-2</v>
      </c>
      <c r="C97" s="16">
        <f t="shared" si="2"/>
        <v>0.20719467818875248</v>
      </c>
      <c r="D97" s="16">
        <f t="shared" si="3"/>
        <v>0.35014860266549486</v>
      </c>
    </row>
    <row r="98" spans="1:4" x14ac:dyDescent="0.25">
      <c r="A98" s="16">
        <v>149</v>
      </c>
      <c r="B98" s="16">
        <v>4.2546832076598803E-2</v>
      </c>
      <c r="C98" s="16">
        <f t="shared" si="2"/>
        <v>0.20626883447723945</v>
      </c>
      <c r="D98" s="16">
        <f t="shared" si="3"/>
        <v>0.34910473802843073</v>
      </c>
    </row>
    <row r="99" spans="1:4" x14ac:dyDescent="0.25">
      <c r="A99" s="16">
        <v>167</v>
      </c>
      <c r="B99" s="16">
        <v>4.2440590806143597E-2</v>
      </c>
      <c r="C99" s="16">
        <f t="shared" si="2"/>
        <v>0.2060111424320141</v>
      </c>
      <c r="D99" s="16">
        <f t="shared" si="3"/>
        <v>0.34881391931413308</v>
      </c>
    </row>
    <row r="100" spans="1:4" x14ac:dyDescent="0.25">
      <c r="A100" s="16">
        <v>86</v>
      </c>
      <c r="B100" s="16">
        <v>4.1551032696202903E-2</v>
      </c>
      <c r="C100" s="16">
        <f t="shared" si="2"/>
        <v>0.20384070421827655</v>
      </c>
      <c r="D100" s="16">
        <f t="shared" si="3"/>
        <v>0.34635963557393629</v>
      </c>
    </row>
    <row r="101" spans="1:4" x14ac:dyDescent="0.25">
      <c r="A101" s="16">
        <v>195</v>
      </c>
      <c r="B101" s="16">
        <v>4.0868762486155397E-2</v>
      </c>
      <c r="C101" s="16">
        <f t="shared" si="2"/>
        <v>0.20216023962727042</v>
      </c>
      <c r="D101" s="16">
        <f t="shared" si="3"/>
        <v>0.34445341577746003</v>
      </c>
    </row>
    <row r="102" spans="1:4" x14ac:dyDescent="0.25">
      <c r="A102" s="16">
        <v>49</v>
      </c>
      <c r="B102" s="16">
        <v>4.0723120217319199E-2</v>
      </c>
      <c r="C102" s="16">
        <f t="shared" si="2"/>
        <v>0.20179970321415044</v>
      </c>
      <c r="D102" s="16">
        <f t="shared" si="3"/>
        <v>0.34404375743997612</v>
      </c>
    </row>
    <row r="103" spans="1:4" x14ac:dyDescent="0.25">
      <c r="A103" s="16">
        <v>97</v>
      </c>
      <c r="B103" s="16">
        <v>3.97961206834406E-2</v>
      </c>
      <c r="C103" s="16">
        <f t="shared" si="2"/>
        <v>0.19948965056724272</v>
      </c>
      <c r="D103" s="16">
        <f t="shared" si="3"/>
        <v>0.34141315145446199</v>
      </c>
    </row>
    <row r="104" spans="1:4" x14ac:dyDescent="0.25">
      <c r="A104" s="16">
        <v>140</v>
      </c>
      <c r="B104" s="16">
        <v>3.8214237150740703E-2</v>
      </c>
      <c r="C104" s="16">
        <f t="shared" si="2"/>
        <v>0.1954846212640286</v>
      </c>
      <c r="D104" s="16">
        <f t="shared" si="3"/>
        <v>0.33682816409240812</v>
      </c>
    </row>
    <row r="105" spans="1:4" x14ac:dyDescent="0.25">
      <c r="A105" s="16">
        <v>162</v>
      </c>
      <c r="B105" s="16">
        <v>3.7149758497695799E-2</v>
      </c>
      <c r="C105" s="16">
        <f t="shared" si="2"/>
        <v>0.19274272618621902</v>
      </c>
      <c r="D105" s="16">
        <f t="shared" si="3"/>
        <v>0.33367115522875024</v>
      </c>
    </row>
    <row r="106" spans="1:4" x14ac:dyDescent="0.25">
      <c r="A106" s="16">
        <v>192</v>
      </c>
      <c r="B106" s="16">
        <v>3.6773053853089897E-2</v>
      </c>
      <c r="C106" s="16">
        <f t="shared" si="2"/>
        <v>0.19176301482061106</v>
      </c>
      <c r="D106" s="16">
        <f t="shared" si="3"/>
        <v>0.33253949474315309</v>
      </c>
    </row>
    <row r="107" spans="1:4" x14ac:dyDescent="0.25">
      <c r="A107" s="16">
        <v>129</v>
      </c>
      <c r="B107" s="16">
        <v>3.64998596303465E-2</v>
      </c>
      <c r="C107" s="16">
        <f t="shared" si="2"/>
        <v>0.19104936438090156</v>
      </c>
      <c r="D107" s="16">
        <f t="shared" si="3"/>
        <v>0.33171394661331893</v>
      </c>
    </row>
    <row r="108" spans="1:4" x14ac:dyDescent="0.25">
      <c r="A108" s="16">
        <v>99</v>
      </c>
      <c r="B108" s="16">
        <v>3.5297302725599597E-2</v>
      </c>
      <c r="C108" s="16">
        <f t="shared" si="2"/>
        <v>0.18787576407189832</v>
      </c>
      <c r="D108" s="16">
        <f t="shared" si="3"/>
        <v>0.32803020841892305</v>
      </c>
    </row>
    <row r="109" spans="1:4" x14ac:dyDescent="0.25">
      <c r="A109" s="16">
        <v>152</v>
      </c>
      <c r="B109" s="16">
        <v>3.5118000418591498E-2</v>
      </c>
      <c r="C109" s="16">
        <f t="shared" si="2"/>
        <v>0.18739797335774872</v>
      </c>
      <c r="D109" s="16">
        <f t="shared" si="3"/>
        <v>0.32747382552064297</v>
      </c>
    </row>
    <row r="110" spans="1:4" x14ac:dyDescent="0.25">
      <c r="A110" s="16">
        <v>110</v>
      </c>
      <c r="B110" s="16">
        <v>3.4964068447350199E-2</v>
      </c>
      <c r="C110" s="16">
        <f t="shared" si="2"/>
        <v>0.18698681356542285</v>
      </c>
      <c r="D110" s="16">
        <f t="shared" si="3"/>
        <v>0.32699465508055187</v>
      </c>
    </row>
    <row r="111" spans="1:4" x14ac:dyDescent="0.25">
      <c r="A111" s="16">
        <v>44</v>
      </c>
      <c r="B111" s="16">
        <v>3.4368434795036498E-2</v>
      </c>
      <c r="C111" s="16">
        <f t="shared" si="2"/>
        <v>0.18538725629081546</v>
      </c>
      <c r="D111" s="16">
        <f t="shared" si="3"/>
        <v>0.32512716063873137</v>
      </c>
    </row>
    <row r="112" spans="1:4" x14ac:dyDescent="0.25">
      <c r="A112" s="16">
        <v>214</v>
      </c>
      <c r="B112" s="16">
        <v>3.3051698176004903E-2</v>
      </c>
      <c r="C112" s="16">
        <f t="shared" si="2"/>
        <v>0.18180126010565742</v>
      </c>
      <c r="D112" s="16">
        <f t="shared" si="3"/>
        <v>0.32092084426813694</v>
      </c>
    </row>
    <row r="113" spans="1:4" x14ac:dyDescent="0.25">
      <c r="A113" s="16">
        <v>139</v>
      </c>
      <c r="B113" s="16">
        <v>3.2471502213568398E-2</v>
      </c>
      <c r="C113" s="16">
        <f t="shared" si="2"/>
        <v>0.18019850780061525</v>
      </c>
      <c r="D113" s="16">
        <f t="shared" si="3"/>
        <v>0.31903191215672255</v>
      </c>
    </row>
    <row r="114" spans="1:4" x14ac:dyDescent="0.25">
      <c r="A114" s="16">
        <v>145</v>
      </c>
      <c r="B114" s="16">
        <v>3.2347235150150103E-2</v>
      </c>
      <c r="C114" s="16">
        <f t="shared" si="2"/>
        <v>0.17985337125044418</v>
      </c>
      <c r="D114" s="16">
        <f t="shared" si="3"/>
        <v>0.31862441802185659</v>
      </c>
    </row>
    <row r="115" spans="1:4" x14ac:dyDescent="0.25">
      <c r="A115" s="16">
        <v>123</v>
      </c>
      <c r="B115" s="16">
        <v>3.2144477738536702E-2</v>
      </c>
      <c r="C115" s="16">
        <f t="shared" si="2"/>
        <v>0.17928881096860647</v>
      </c>
      <c r="D115" s="16">
        <f t="shared" si="3"/>
        <v>0.31795729335157574</v>
      </c>
    </row>
    <row r="116" spans="1:4" x14ac:dyDescent="0.25">
      <c r="A116" s="16">
        <v>193</v>
      </c>
      <c r="B116" s="16">
        <v>3.2068312423174997E-2</v>
      </c>
      <c r="C116" s="16">
        <f t="shared" si="2"/>
        <v>0.17907627543361235</v>
      </c>
      <c r="D116" s="16">
        <f t="shared" si="3"/>
        <v>0.31770596485151731</v>
      </c>
    </row>
    <row r="117" spans="1:4" x14ac:dyDescent="0.25">
      <c r="A117" s="16">
        <v>87</v>
      </c>
      <c r="B117" s="16">
        <v>3.2001269367781103E-2</v>
      </c>
      <c r="C117" s="16">
        <f t="shared" si="2"/>
        <v>0.17888898615560742</v>
      </c>
      <c r="D117" s="16">
        <f t="shared" si="3"/>
        <v>0.31748440824594865</v>
      </c>
    </row>
    <row r="118" spans="1:4" x14ac:dyDescent="0.25">
      <c r="A118" s="16">
        <v>204</v>
      </c>
      <c r="B118" s="16">
        <v>3.1827443456012301E-2</v>
      </c>
      <c r="C118" s="16">
        <f t="shared" si="2"/>
        <v>0.17840247603666351</v>
      </c>
      <c r="D118" s="16">
        <f t="shared" si="3"/>
        <v>0.31690852232135602</v>
      </c>
    </row>
    <row r="119" spans="1:4" x14ac:dyDescent="0.25">
      <c r="A119" s="16">
        <v>3</v>
      </c>
      <c r="B119" s="16">
        <v>3.16632557308155E-2</v>
      </c>
      <c r="C119" s="16">
        <f t="shared" si="2"/>
        <v>0.17794172004006115</v>
      </c>
      <c r="D119" s="16">
        <f t="shared" si="3"/>
        <v>0.31636263891505884</v>
      </c>
    </row>
    <row r="120" spans="1:4" x14ac:dyDescent="0.25">
      <c r="A120" s="16">
        <v>154</v>
      </c>
      <c r="B120" s="16">
        <v>3.08397763344621E-2</v>
      </c>
      <c r="C120" s="16">
        <f t="shared" si="2"/>
        <v>0.1756125745340068</v>
      </c>
      <c r="D120" s="16">
        <f t="shared" si="3"/>
        <v>0.31359592205103676</v>
      </c>
    </row>
    <row r="121" spans="1:4" x14ac:dyDescent="0.25">
      <c r="A121" s="16">
        <v>54</v>
      </c>
      <c r="B121" s="16">
        <v>3.05253774877376E-2</v>
      </c>
      <c r="C121" s="16">
        <f t="shared" si="2"/>
        <v>0.17471513239481462</v>
      </c>
      <c r="D121" s="16">
        <f t="shared" si="3"/>
        <v>0.31252661955722405</v>
      </c>
    </row>
    <row r="122" spans="1:4" x14ac:dyDescent="0.25">
      <c r="A122" s="16">
        <v>69</v>
      </c>
      <c r="B122" s="16">
        <v>2.9860629101788601E-2</v>
      </c>
      <c r="C122" s="16">
        <f t="shared" si="2"/>
        <v>0.17280228326555352</v>
      </c>
      <c r="D122" s="16">
        <f t="shared" si="3"/>
        <v>0.31024132821774802</v>
      </c>
    </row>
    <row r="123" spans="1:4" x14ac:dyDescent="0.25">
      <c r="A123" s="16">
        <v>138</v>
      </c>
      <c r="B123" s="16">
        <v>2.9666172602961099E-2</v>
      </c>
      <c r="C123" s="16">
        <f t="shared" si="2"/>
        <v>0.17223870820161505</v>
      </c>
      <c r="D123" s="16">
        <f t="shared" si="3"/>
        <v>0.30956641640433413</v>
      </c>
    </row>
    <row r="124" spans="1:4" x14ac:dyDescent="0.25">
      <c r="A124" s="16">
        <v>103</v>
      </c>
      <c r="B124" s="16">
        <v>2.64823489219622E-2</v>
      </c>
      <c r="C124" s="16">
        <f t="shared" si="2"/>
        <v>0.16273398207492559</v>
      </c>
      <c r="D124" s="16">
        <f t="shared" si="3"/>
        <v>0.29807038906724348</v>
      </c>
    </row>
    <row r="125" spans="1:4" x14ac:dyDescent="0.25">
      <c r="A125" s="16">
        <v>196</v>
      </c>
      <c r="B125" s="16">
        <v>2.5666726258223801E-2</v>
      </c>
      <c r="C125" s="16">
        <f t="shared" si="2"/>
        <v>0.16020838385747421</v>
      </c>
      <c r="D125" s="16">
        <f t="shared" si="3"/>
        <v>0.29497836194148042</v>
      </c>
    </row>
    <row r="126" spans="1:4" x14ac:dyDescent="0.25">
      <c r="A126" s="16">
        <v>71</v>
      </c>
      <c r="B126" s="16">
        <v>2.5563781586876898E-2</v>
      </c>
      <c r="C126" s="16">
        <f t="shared" si="2"/>
        <v>0.15988677739849816</v>
      </c>
      <c r="D126" s="16">
        <f t="shared" si="3"/>
        <v>0.29458346494440618</v>
      </c>
    </row>
    <row r="127" spans="1:4" x14ac:dyDescent="0.25">
      <c r="A127" s="16">
        <v>107</v>
      </c>
      <c r="B127" s="16">
        <v>2.5453143854465701E-2</v>
      </c>
      <c r="C127" s="16">
        <f t="shared" si="2"/>
        <v>0.15954041448631659</v>
      </c>
      <c r="D127" s="16">
        <f t="shared" si="3"/>
        <v>0.29415787352306677</v>
      </c>
    </row>
    <row r="128" spans="1:4" x14ac:dyDescent="0.25">
      <c r="A128" s="16">
        <v>179</v>
      </c>
      <c r="B128" s="16">
        <v>2.5285750707918799E-2</v>
      </c>
      <c r="C128" s="16">
        <f t="shared" si="2"/>
        <v>0.15901493863130847</v>
      </c>
      <c r="D128" s="16">
        <f t="shared" si="3"/>
        <v>0.29351160953439343</v>
      </c>
    </row>
    <row r="129" spans="1:4" x14ac:dyDescent="0.25">
      <c r="A129" s="16">
        <v>108</v>
      </c>
      <c r="B129" s="16">
        <v>2.34623958369653E-2</v>
      </c>
      <c r="C129" s="16">
        <f t="shared" si="2"/>
        <v>0.1531743968062721</v>
      </c>
      <c r="D129" s="16">
        <f t="shared" si="3"/>
        <v>0.28627985320537758</v>
      </c>
    </row>
    <row r="130" spans="1:4" x14ac:dyDescent="0.25">
      <c r="A130" s="16">
        <v>117</v>
      </c>
      <c r="B130" s="16">
        <v>2.3437694636332201E-2</v>
      </c>
      <c r="C130" s="16">
        <f t="shared" ref="C130:C193" si="4">B130^(1/2)</f>
        <v>0.15309374460222797</v>
      </c>
      <c r="D130" s="16">
        <f t="shared" ref="D130:D193" si="5">B130^(1/3)</f>
        <v>0.28617935282451906</v>
      </c>
    </row>
    <row r="131" spans="1:4" x14ac:dyDescent="0.25">
      <c r="A131" s="16">
        <v>161</v>
      </c>
      <c r="B131" s="16">
        <v>2.3197564557777599E-2</v>
      </c>
      <c r="C131" s="16">
        <f t="shared" si="4"/>
        <v>0.15230746717668703</v>
      </c>
      <c r="D131" s="16">
        <f t="shared" si="5"/>
        <v>0.28519864906288589</v>
      </c>
    </row>
    <row r="132" spans="1:4" x14ac:dyDescent="0.25">
      <c r="A132" s="16">
        <v>229</v>
      </c>
      <c r="B132" s="16">
        <v>2.2920782016923599E-2</v>
      </c>
      <c r="C132" s="16">
        <f t="shared" si="4"/>
        <v>0.15139610964923636</v>
      </c>
      <c r="D132" s="16">
        <f t="shared" si="5"/>
        <v>0.28405982182643547</v>
      </c>
    </row>
    <row r="133" spans="1:4" x14ac:dyDescent="0.25">
      <c r="A133" s="16">
        <v>59</v>
      </c>
      <c r="B133" s="16">
        <v>2.2015661657327799E-2</v>
      </c>
      <c r="C133" s="16">
        <f t="shared" si="4"/>
        <v>0.14837675578515591</v>
      </c>
      <c r="D133" s="16">
        <f t="shared" si="5"/>
        <v>0.28027040908101819</v>
      </c>
    </row>
    <row r="134" spans="1:4" x14ac:dyDescent="0.25">
      <c r="A134" s="16">
        <v>160</v>
      </c>
      <c r="B134" s="16">
        <v>2.17844311258562E-2</v>
      </c>
      <c r="C134" s="16">
        <f t="shared" si="4"/>
        <v>0.14759549832517319</v>
      </c>
      <c r="D134" s="16">
        <f t="shared" si="5"/>
        <v>0.27928572675938906</v>
      </c>
    </row>
    <row r="135" spans="1:4" x14ac:dyDescent="0.25">
      <c r="A135" s="16">
        <v>100</v>
      </c>
      <c r="B135" s="16">
        <v>2.1048872249438199E-2</v>
      </c>
      <c r="C135" s="16">
        <f t="shared" si="4"/>
        <v>0.1450822947483193</v>
      </c>
      <c r="D135" s="16">
        <f t="shared" si="5"/>
        <v>0.27610627536420379</v>
      </c>
    </row>
    <row r="136" spans="1:4" x14ac:dyDescent="0.25">
      <c r="A136" s="16">
        <v>65</v>
      </c>
      <c r="B136" s="16">
        <v>2.09031019331497E-2</v>
      </c>
      <c r="C136" s="16">
        <f t="shared" si="4"/>
        <v>0.14457905081010078</v>
      </c>
      <c r="D136" s="16">
        <f t="shared" si="5"/>
        <v>0.27546742294897741</v>
      </c>
    </row>
    <row r="137" spans="1:4" x14ac:dyDescent="0.25">
      <c r="A137" s="16">
        <v>61</v>
      </c>
      <c r="B137" s="16">
        <v>2.0884510638790599E-2</v>
      </c>
      <c r="C137" s="16">
        <f t="shared" si="4"/>
        <v>0.14451474194278796</v>
      </c>
      <c r="D137" s="16">
        <f t="shared" si="5"/>
        <v>0.2753857314849843</v>
      </c>
    </row>
    <row r="138" spans="1:4" x14ac:dyDescent="0.25">
      <c r="A138" s="16">
        <v>68</v>
      </c>
      <c r="B138" s="16">
        <v>2.0786649750304299E-2</v>
      </c>
      <c r="C138" s="16">
        <f t="shared" si="4"/>
        <v>0.14417575992622442</v>
      </c>
      <c r="D138" s="16">
        <f t="shared" si="5"/>
        <v>0.27495492264031735</v>
      </c>
    </row>
    <row r="139" spans="1:4" x14ac:dyDescent="0.25">
      <c r="A139" s="16">
        <v>148</v>
      </c>
      <c r="B139" s="16">
        <v>2.0512623468192701E-2</v>
      </c>
      <c r="C139" s="16">
        <f t="shared" si="4"/>
        <v>0.14322228691161407</v>
      </c>
      <c r="D139" s="16">
        <f t="shared" si="5"/>
        <v>0.27374134873685951</v>
      </c>
    </row>
    <row r="140" spans="1:4" x14ac:dyDescent="0.25">
      <c r="A140" s="16">
        <v>181</v>
      </c>
      <c r="B140" s="16">
        <v>2.0479433020388099E-2</v>
      </c>
      <c r="C140" s="16">
        <f t="shared" si="4"/>
        <v>0.14310636960103523</v>
      </c>
      <c r="D140" s="16">
        <f t="shared" si="5"/>
        <v>0.27359362664940257</v>
      </c>
    </row>
    <row r="141" spans="1:4" x14ac:dyDescent="0.25">
      <c r="A141" s="16">
        <v>105</v>
      </c>
      <c r="B141" s="16">
        <v>2.0223858027489099E-2</v>
      </c>
      <c r="C141" s="16">
        <f t="shared" si="4"/>
        <v>0.14221061151506625</v>
      </c>
      <c r="D141" s="16">
        <f t="shared" si="5"/>
        <v>0.27245074676969333</v>
      </c>
    </row>
    <row r="142" spans="1:4" x14ac:dyDescent="0.25">
      <c r="A142" s="16">
        <v>157</v>
      </c>
      <c r="B142" s="16">
        <v>1.9327344748615499E-2</v>
      </c>
      <c r="C142" s="16">
        <f t="shared" si="4"/>
        <v>0.13902282096337817</v>
      </c>
      <c r="D142" s="16">
        <f t="shared" si="5"/>
        <v>0.26836388135388256</v>
      </c>
    </row>
    <row r="143" spans="1:4" x14ac:dyDescent="0.25">
      <c r="A143" s="16">
        <v>153</v>
      </c>
      <c r="B143" s="16">
        <v>1.87000121272895E-2</v>
      </c>
      <c r="C143" s="16">
        <f t="shared" si="4"/>
        <v>0.13674798765352819</v>
      </c>
      <c r="D143" s="16">
        <f t="shared" si="5"/>
        <v>0.26542834310589314</v>
      </c>
    </row>
    <row r="144" spans="1:4" x14ac:dyDescent="0.25">
      <c r="A144" s="16">
        <v>122</v>
      </c>
      <c r="B144" s="16">
        <v>1.8433863752999199E-2</v>
      </c>
      <c r="C144" s="16">
        <f t="shared" si="4"/>
        <v>0.13577136573298215</v>
      </c>
      <c r="D144" s="16">
        <f t="shared" si="5"/>
        <v>0.26416308293443619</v>
      </c>
    </row>
    <row r="145" spans="1:4" x14ac:dyDescent="0.25">
      <c r="A145" s="16">
        <v>131</v>
      </c>
      <c r="B145" s="16">
        <v>1.8022738757331298E-2</v>
      </c>
      <c r="C145" s="16">
        <f t="shared" si="4"/>
        <v>0.13424879424907807</v>
      </c>
      <c r="D145" s="16">
        <f t="shared" si="5"/>
        <v>0.26218444928484469</v>
      </c>
    </row>
    <row r="146" spans="1:4" x14ac:dyDescent="0.25">
      <c r="A146" s="16">
        <v>58</v>
      </c>
      <c r="B146" s="16">
        <v>1.73815720287217E-2</v>
      </c>
      <c r="C146" s="16">
        <f t="shared" si="4"/>
        <v>0.13183919003362277</v>
      </c>
      <c r="D146" s="16">
        <f t="shared" si="5"/>
        <v>0.25903772515243573</v>
      </c>
    </row>
    <row r="147" spans="1:4" x14ac:dyDescent="0.25">
      <c r="A147" s="16">
        <v>128</v>
      </c>
      <c r="B147" s="16">
        <v>1.7273492754168999E-2</v>
      </c>
      <c r="C147" s="16">
        <f t="shared" si="4"/>
        <v>0.13142866032250727</v>
      </c>
      <c r="D147" s="16">
        <f t="shared" si="5"/>
        <v>0.258499706330861</v>
      </c>
    </row>
    <row r="148" spans="1:4" x14ac:dyDescent="0.25">
      <c r="A148" s="16">
        <v>126</v>
      </c>
      <c r="B148" s="16">
        <v>1.7224987930668598E-2</v>
      </c>
      <c r="C148" s="16">
        <f t="shared" si="4"/>
        <v>0.13124400150356816</v>
      </c>
      <c r="D148" s="16">
        <f t="shared" si="5"/>
        <v>0.25825751950392911</v>
      </c>
    </row>
    <row r="149" spans="1:4" x14ac:dyDescent="0.25">
      <c r="A149" s="16">
        <v>137</v>
      </c>
      <c r="B149" s="16">
        <v>1.6152207119239901E-2</v>
      </c>
      <c r="C149" s="16">
        <f t="shared" si="4"/>
        <v>0.12709133376922244</v>
      </c>
      <c r="D149" s="16">
        <f t="shared" si="5"/>
        <v>0.25278072685884528</v>
      </c>
    </row>
    <row r="150" spans="1:4" x14ac:dyDescent="0.25">
      <c r="A150" s="16">
        <v>178</v>
      </c>
      <c r="B150" s="16">
        <v>1.56051861591957E-2</v>
      </c>
      <c r="C150" s="16">
        <f t="shared" si="4"/>
        <v>0.12492071949518903</v>
      </c>
      <c r="D150" s="16">
        <f t="shared" si="5"/>
        <v>0.24989428148305937</v>
      </c>
    </row>
    <row r="151" spans="1:4" x14ac:dyDescent="0.25">
      <c r="A151" s="16">
        <v>136</v>
      </c>
      <c r="B151" s="16">
        <v>1.5318910170233201E-2</v>
      </c>
      <c r="C151" s="16">
        <f t="shared" si="4"/>
        <v>0.12376958499661053</v>
      </c>
      <c r="D151" s="16">
        <f t="shared" si="5"/>
        <v>0.24835674340441077</v>
      </c>
    </row>
    <row r="152" spans="1:4" x14ac:dyDescent="0.25">
      <c r="A152" s="16">
        <v>66</v>
      </c>
      <c r="B152" s="16">
        <v>1.51107107418795E-2</v>
      </c>
      <c r="C152" s="16">
        <f t="shared" si="4"/>
        <v>0.12292563093952172</v>
      </c>
      <c r="D152" s="16">
        <f t="shared" si="5"/>
        <v>0.24722646782222127</v>
      </c>
    </row>
    <row r="153" spans="1:4" x14ac:dyDescent="0.25">
      <c r="A153" s="16">
        <v>18</v>
      </c>
      <c r="B153" s="16">
        <v>1.4788402598316701E-2</v>
      </c>
      <c r="C153" s="16">
        <f t="shared" si="4"/>
        <v>0.12160757623732454</v>
      </c>
      <c r="D153" s="16">
        <f t="shared" si="5"/>
        <v>0.24545605792957342</v>
      </c>
    </row>
    <row r="154" spans="1:4" x14ac:dyDescent="0.25">
      <c r="A154" s="16">
        <v>95</v>
      </c>
      <c r="B154" s="16">
        <v>1.4457172237790999E-2</v>
      </c>
      <c r="C154" s="16">
        <f t="shared" si="4"/>
        <v>0.12023798167713479</v>
      </c>
      <c r="D154" s="16">
        <f t="shared" si="5"/>
        <v>0.24360962973984937</v>
      </c>
    </row>
    <row r="155" spans="1:4" x14ac:dyDescent="0.25">
      <c r="A155" s="16">
        <v>106</v>
      </c>
      <c r="B155" s="16">
        <v>1.4070596978066299E-2</v>
      </c>
      <c r="C155" s="16">
        <f t="shared" si="4"/>
        <v>0.11861954720056175</v>
      </c>
      <c r="D155" s="16">
        <f t="shared" si="5"/>
        <v>0.24141866346365184</v>
      </c>
    </row>
    <row r="156" spans="1:4" x14ac:dyDescent="0.25">
      <c r="A156" s="16">
        <v>165</v>
      </c>
      <c r="B156" s="16">
        <v>1.3924719789486799E-2</v>
      </c>
      <c r="C156" s="16">
        <f t="shared" si="4"/>
        <v>0.11800304991603734</v>
      </c>
      <c r="D156" s="16">
        <f t="shared" si="5"/>
        <v>0.24058145928570437</v>
      </c>
    </row>
    <row r="157" spans="1:4" x14ac:dyDescent="0.25">
      <c r="A157" s="16">
        <v>158</v>
      </c>
      <c r="B157" s="16">
        <v>1.35433840123012E-2</v>
      </c>
      <c r="C157" s="16">
        <f t="shared" si="4"/>
        <v>0.11637604569799234</v>
      </c>
      <c r="D157" s="16">
        <f t="shared" si="5"/>
        <v>0.23836495107773215</v>
      </c>
    </row>
    <row r="158" spans="1:4" x14ac:dyDescent="0.25">
      <c r="A158" s="16">
        <v>109</v>
      </c>
      <c r="B158" s="16">
        <v>1.30238023259504E-2</v>
      </c>
      <c r="C158" s="16">
        <f t="shared" si="4"/>
        <v>0.11412187487922901</v>
      </c>
      <c r="D158" s="16">
        <f t="shared" si="5"/>
        <v>0.23527688700709282</v>
      </c>
    </row>
    <row r="159" spans="1:4" x14ac:dyDescent="0.25">
      <c r="A159" s="16">
        <v>174</v>
      </c>
      <c r="B159" s="16">
        <v>1.30131863451147E-2</v>
      </c>
      <c r="C159" s="16">
        <f t="shared" si="4"/>
        <v>0.11407535380227711</v>
      </c>
      <c r="D159" s="16">
        <f t="shared" si="5"/>
        <v>0.23521294321632955</v>
      </c>
    </row>
    <row r="160" spans="1:4" x14ac:dyDescent="0.25">
      <c r="A160" s="16">
        <v>183</v>
      </c>
      <c r="B160" s="16">
        <v>1.25764737814263E-2</v>
      </c>
      <c r="C160" s="16">
        <f t="shared" si="4"/>
        <v>0.11214487853409223</v>
      </c>
      <c r="D160" s="16">
        <f t="shared" si="5"/>
        <v>0.23255175958775548</v>
      </c>
    </row>
    <row r="161" spans="1:4" x14ac:dyDescent="0.25">
      <c r="A161" s="16">
        <v>32</v>
      </c>
      <c r="B161" s="16">
        <v>1.1643702396512801E-2</v>
      </c>
      <c r="C161" s="16">
        <f t="shared" si="4"/>
        <v>0.10790598869623873</v>
      </c>
      <c r="D161" s="16">
        <f t="shared" si="5"/>
        <v>0.22665416230179372</v>
      </c>
    </row>
    <row r="162" spans="1:4" x14ac:dyDescent="0.25">
      <c r="A162" s="16">
        <v>173</v>
      </c>
      <c r="B162" s="16">
        <v>1.14252883189312E-2</v>
      </c>
      <c r="C162" s="16">
        <f t="shared" si="4"/>
        <v>0.10688914032272502</v>
      </c>
      <c r="D162" s="16">
        <f t="shared" si="5"/>
        <v>0.22522800471720919</v>
      </c>
    </row>
    <row r="163" spans="1:4" x14ac:dyDescent="0.25">
      <c r="A163" s="16">
        <v>176</v>
      </c>
      <c r="B163" s="16">
        <v>1.11181587809048E-2</v>
      </c>
      <c r="C163" s="16">
        <f t="shared" si="4"/>
        <v>0.10544268007265749</v>
      </c>
      <c r="D163" s="16">
        <f t="shared" si="5"/>
        <v>0.22319148614623205</v>
      </c>
    </row>
    <row r="164" spans="1:4" x14ac:dyDescent="0.25">
      <c r="A164" s="16">
        <v>197</v>
      </c>
      <c r="B164" s="16">
        <v>1.09982849408885E-2</v>
      </c>
      <c r="C164" s="16">
        <f t="shared" si="4"/>
        <v>0.10487270827478663</v>
      </c>
      <c r="D164" s="16">
        <f t="shared" si="5"/>
        <v>0.22238645010066516</v>
      </c>
    </row>
    <row r="165" spans="1:4" x14ac:dyDescent="0.25">
      <c r="A165" s="16">
        <v>205</v>
      </c>
      <c r="B165" s="16">
        <v>1.09516970923847E-2</v>
      </c>
      <c r="C165" s="16">
        <f t="shared" si="4"/>
        <v>0.10465035638919105</v>
      </c>
      <c r="D165" s="16">
        <f t="shared" si="5"/>
        <v>0.2220720019971045</v>
      </c>
    </row>
    <row r="166" spans="1:4" x14ac:dyDescent="0.25">
      <c r="A166" s="16">
        <v>172</v>
      </c>
      <c r="B166" s="16">
        <v>1.06827398950803E-2</v>
      </c>
      <c r="C166" s="16">
        <f t="shared" si="4"/>
        <v>0.10335734078951674</v>
      </c>
      <c r="D166" s="16">
        <f t="shared" si="5"/>
        <v>0.220238995750068</v>
      </c>
    </row>
    <row r="167" spans="1:4" x14ac:dyDescent="0.25">
      <c r="A167" s="16">
        <v>116</v>
      </c>
      <c r="B167" s="16">
        <v>1.0588477538561999E-2</v>
      </c>
      <c r="C167" s="16">
        <f t="shared" si="4"/>
        <v>0.10290032817519096</v>
      </c>
      <c r="D167" s="16">
        <f t="shared" si="5"/>
        <v>0.21958929946545244</v>
      </c>
    </row>
    <row r="168" spans="1:4" x14ac:dyDescent="0.25">
      <c r="A168" s="16">
        <v>219</v>
      </c>
      <c r="B168" s="16">
        <v>1.0560380589235601E-2</v>
      </c>
      <c r="C168" s="16">
        <f t="shared" si="4"/>
        <v>0.10276371241462426</v>
      </c>
      <c r="D168" s="16">
        <f t="shared" si="5"/>
        <v>0.21939489774535517</v>
      </c>
    </row>
    <row r="169" spans="1:4" x14ac:dyDescent="0.25">
      <c r="A169" s="16">
        <v>22</v>
      </c>
      <c r="B169" s="16">
        <v>1.0557248409035399E-2</v>
      </c>
      <c r="C169" s="16">
        <f t="shared" si="4"/>
        <v>0.10274847156544666</v>
      </c>
      <c r="D169" s="16">
        <f t="shared" si="5"/>
        <v>0.21937320495694543</v>
      </c>
    </row>
    <row r="170" spans="1:4" x14ac:dyDescent="0.25">
      <c r="A170" s="16">
        <v>184</v>
      </c>
      <c r="B170" s="16">
        <v>1.00297639029528E-2</v>
      </c>
      <c r="C170" s="16">
        <f t="shared" si="4"/>
        <v>0.10014870894301534</v>
      </c>
      <c r="D170" s="16">
        <f t="shared" si="5"/>
        <v>0.21565700523748824</v>
      </c>
    </row>
    <row r="171" spans="1:4" x14ac:dyDescent="0.25">
      <c r="A171" s="16">
        <v>52</v>
      </c>
      <c r="B171" s="16">
        <v>9.56594364370476E-3</v>
      </c>
      <c r="C171" s="16">
        <f t="shared" si="4"/>
        <v>9.7805642187476893E-2</v>
      </c>
      <c r="D171" s="16">
        <f t="shared" si="5"/>
        <v>0.21228009467785333</v>
      </c>
    </row>
    <row r="172" spans="1:4" x14ac:dyDescent="0.25">
      <c r="A172" s="16">
        <v>134</v>
      </c>
      <c r="B172" s="16">
        <v>9.4754412486695704E-3</v>
      </c>
      <c r="C172" s="16">
        <f t="shared" si="4"/>
        <v>9.7341878185442723E-2</v>
      </c>
      <c r="D172" s="16">
        <f t="shared" si="5"/>
        <v>0.21160851902359384</v>
      </c>
    </row>
    <row r="173" spans="1:4" x14ac:dyDescent="0.25">
      <c r="A173" s="16">
        <v>142</v>
      </c>
      <c r="B173" s="16">
        <v>9.3770198411336301E-3</v>
      </c>
      <c r="C173" s="16">
        <f t="shared" si="4"/>
        <v>9.6835013508201825E-2</v>
      </c>
      <c r="D173" s="16">
        <f t="shared" si="5"/>
        <v>0.21087330834907067</v>
      </c>
    </row>
    <row r="174" spans="1:4" x14ac:dyDescent="0.25">
      <c r="A174" s="16">
        <v>151</v>
      </c>
      <c r="B174" s="16">
        <v>8.7385642806714695E-3</v>
      </c>
      <c r="C174" s="16">
        <f t="shared" si="4"/>
        <v>9.3480288193134434E-2</v>
      </c>
      <c r="D174" s="16">
        <f t="shared" si="5"/>
        <v>0.20597445468787684</v>
      </c>
    </row>
    <row r="175" spans="1:4" x14ac:dyDescent="0.25">
      <c r="A175" s="16">
        <v>203</v>
      </c>
      <c r="B175" s="16">
        <v>8.7174207564425302E-3</v>
      </c>
      <c r="C175" s="16">
        <f t="shared" si="4"/>
        <v>9.3367128886147774E-2</v>
      </c>
      <c r="D175" s="16">
        <f t="shared" si="5"/>
        <v>0.20580819766574676</v>
      </c>
    </row>
    <row r="176" spans="1:4" x14ac:dyDescent="0.25">
      <c r="A176" s="16">
        <v>198</v>
      </c>
      <c r="B176" s="16">
        <v>8.5058093866257102E-3</v>
      </c>
      <c r="C176" s="16">
        <f t="shared" si="4"/>
        <v>9.2226945014056011E-2</v>
      </c>
      <c r="D176" s="16">
        <f t="shared" si="5"/>
        <v>0.20412923845387504</v>
      </c>
    </row>
    <row r="177" spans="1:4" x14ac:dyDescent="0.25">
      <c r="A177" s="16">
        <v>211</v>
      </c>
      <c r="B177" s="16">
        <v>8.2702421818919708E-3</v>
      </c>
      <c r="C177" s="16">
        <f t="shared" si="4"/>
        <v>9.0940871899778758E-2</v>
      </c>
      <c r="D177" s="16">
        <f t="shared" si="5"/>
        <v>0.20222712568223439</v>
      </c>
    </row>
    <row r="178" spans="1:4" x14ac:dyDescent="0.25">
      <c r="A178" s="16">
        <v>13</v>
      </c>
      <c r="B178" s="16">
        <v>8.0471085342854604E-3</v>
      </c>
      <c r="C178" s="16">
        <f t="shared" si="4"/>
        <v>8.9705677268974784E-2</v>
      </c>
      <c r="D178" s="16">
        <f t="shared" si="5"/>
        <v>0.20039180306960586</v>
      </c>
    </row>
    <row r="179" spans="1:4" x14ac:dyDescent="0.25">
      <c r="A179" s="17">
        <v>177</v>
      </c>
      <c r="B179" s="17">
        <v>7.95532267529344E-3</v>
      </c>
      <c r="C179" s="17">
        <f t="shared" si="4"/>
        <v>8.9192615587241522E-2</v>
      </c>
      <c r="D179" s="17">
        <f t="shared" si="5"/>
        <v>0.19962699372485329</v>
      </c>
    </row>
    <row r="180" spans="1:4" x14ac:dyDescent="0.25">
      <c r="A180" s="17">
        <v>155</v>
      </c>
      <c r="B180" s="17">
        <v>7.66233291424827E-3</v>
      </c>
      <c r="C180" s="17">
        <f t="shared" si="4"/>
        <v>8.7534752608596944E-2</v>
      </c>
      <c r="D180" s="17">
        <f t="shared" si="5"/>
        <v>0.1971455623594128</v>
      </c>
    </row>
    <row r="181" spans="1:4" x14ac:dyDescent="0.25">
      <c r="A181" s="17">
        <v>218</v>
      </c>
      <c r="B181" s="17">
        <v>7.4160266636169999E-3</v>
      </c>
      <c r="C181" s="17">
        <f t="shared" si="4"/>
        <v>8.6116355378156831E-2</v>
      </c>
      <c r="D181" s="17">
        <f t="shared" si="5"/>
        <v>0.1950100951479066</v>
      </c>
    </row>
    <row r="182" spans="1:4" x14ac:dyDescent="0.25">
      <c r="A182" s="17">
        <v>150</v>
      </c>
      <c r="B182" s="17">
        <v>7.2987782946199904E-3</v>
      </c>
      <c r="C182" s="17">
        <f t="shared" si="4"/>
        <v>8.5432887664060556E-2</v>
      </c>
      <c r="D182" s="17">
        <f t="shared" si="5"/>
        <v>0.19397691912517537</v>
      </c>
    </row>
    <row r="183" spans="1:4" x14ac:dyDescent="0.25">
      <c r="A183" s="17">
        <v>50</v>
      </c>
      <c r="B183" s="17">
        <v>7.2787630328708603E-3</v>
      </c>
      <c r="C183" s="17">
        <f t="shared" si="4"/>
        <v>8.5315666983683952E-2</v>
      </c>
      <c r="D183" s="17">
        <f t="shared" si="5"/>
        <v>0.19379944407250121</v>
      </c>
    </row>
    <row r="184" spans="1:4" x14ac:dyDescent="0.25">
      <c r="A184" s="17">
        <v>215</v>
      </c>
      <c r="B184" s="17">
        <v>7.1796042314413401E-3</v>
      </c>
      <c r="C184" s="17">
        <f t="shared" si="4"/>
        <v>8.47325452907048E-2</v>
      </c>
      <c r="D184" s="17">
        <f t="shared" si="5"/>
        <v>0.19291537209336646</v>
      </c>
    </row>
    <row r="185" spans="1:4" x14ac:dyDescent="0.25">
      <c r="A185" s="17">
        <v>208</v>
      </c>
      <c r="B185" s="17">
        <v>7.1776750495857597E-3</v>
      </c>
      <c r="C185" s="17">
        <f t="shared" si="4"/>
        <v>8.472116057742457E-2</v>
      </c>
      <c r="D185" s="17">
        <f t="shared" si="5"/>
        <v>0.1928980915598445</v>
      </c>
    </row>
    <row r="186" spans="1:4" x14ac:dyDescent="0.25">
      <c r="A186" s="17">
        <v>186</v>
      </c>
      <c r="B186" s="17">
        <v>7.1305712744778602E-3</v>
      </c>
      <c r="C186" s="17">
        <f t="shared" si="4"/>
        <v>8.4442710013818603E-2</v>
      </c>
      <c r="D186" s="17">
        <f t="shared" si="5"/>
        <v>0.19247519801428581</v>
      </c>
    </row>
    <row r="187" spans="1:4" x14ac:dyDescent="0.25">
      <c r="A187" s="17">
        <v>272</v>
      </c>
      <c r="B187" s="17">
        <v>7.0556809530127797E-3</v>
      </c>
      <c r="C187" s="17">
        <f t="shared" si="4"/>
        <v>8.3998100889322372E-2</v>
      </c>
      <c r="D187" s="17">
        <f t="shared" si="5"/>
        <v>0.19179898805875406</v>
      </c>
    </row>
    <row r="188" spans="1:4" x14ac:dyDescent="0.25">
      <c r="A188" s="17">
        <v>114</v>
      </c>
      <c r="B188" s="17">
        <v>6.9997159952337696E-3</v>
      </c>
      <c r="C188" s="17">
        <f t="shared" si="4"/>
        <v>8.366430538308299E-2</v>
      </c>
      <c r="D188" s="17">
        <f t="shared" si="5"/>
        <v>0.1912905311871394</v>
      </c>
    </row>
    <row r="189" spans="1:4" x14ac:dyDescent="0.25">
      <c r="A189" s="17">
        <v>241</v>
      </c>
      <c r="B189" s="17">
        <v>6.9740240461188098E-3</v>
      </c>
      <c r="C189" s="17">
        <f t="shared" si="4"/>
        <v>8.3510622354996317E-2</v>
      </c>
      <c r="D189" s="17">
        <f t="shared" si="5"/>
        <v>0.19105620492711087</v>
      </c>
    </row>
    <row r="190" spans="1:4" x14ac:dyDescent="0.25">
      <c r="A190" s="17">
        <v>101</v>
      </c>
      <c r="B190" s="17">
        <v>6.9350263723020802E-3</v>
      </c>
      <c r="C190" s="17">
        <f t="shared" si="4"/>
        <v>8.3276805728258338E-2</v>
      </c>
      <c r="D190" s="17">
        <f t="shared" si="5"/>
        <v>0.19069942006234925</v>
      </c>
    </row>
    <row r="191" spans="1:4" x14ac:dyDescent="0.25">
      <c r="A191" s="17">
        <v>190</v>
      </c>
      <c r="B191" s="17">
        <v>6.8474441567258904E-3</v>
      </c>
      <c r="C191" s="17">
        <f t="shared" si="4"/>
        <v>8.274928493181008E-2</v>
      </c>
      <c r="D191" s="17">
        <f t="shared" si="5"/>
        <v>0.18989323786699491</v>
      </c>
    </row>
    <row r="192" spans="1:4" x14ac:dyDescent="0.25">
      <c r="A192" s="17">
        <v>194</v>
      </c>
      <c r="B192" s="17">
        <v>6.7194074161589703E-3</v>
      </c>
      <c r="C192" s="17">
        <f t="shared" si="4"/>
        <v>8.1971991656656543E-2</v>
      </c>
      <c r="D192" s="17">
        <f t="shared" si="5"/>
        <v>0.18870221216623573</v>
      </c>
    </row>
    <row r="193" spans="1:4" x14ac:dyDescent="0.25">
      <c r="A193" s="17">
        <v>187</v>
      </c>
      <c r="B193" s="17">
        <v>6.6765401682509704E-3</v>
      </c>
      <c r="C193" s="17">
        <f t="shared" si="4"/>
        <v>8.1710098324815211E-2</v>
      </c>
      <c r="D193" s="17">
        <f t="shared" si="5"/>
        <v>0.18830007315219457</v>
      </c>
    </row>
    <row r="194" spans="1:4" x14ac:dyDescent="0.25">
      <c r="A194" s="17">
        <v>297</v>
      </c>
      <c r="B194" s="17">
        <v>6.2573536636927702E-3</v>
      </c>
      <c r="C194" s="17">
        <f t="shared" ref="C194:C257" si="6">B194^(1/2)</f>
        <v>7.9103436484724038E-2</v>
      </c>
      <c r="D194" s="17">
        <f t="shared" ref="D194:D257" si="7">B194^(1/3)</f>
        <v>0.18427378962694815</v>
      </c>
    </row>
    <row r="195" spans="1:4" x14ac:dyDescent="0.25">
      <c r="A195" s="17">
        <v>125</v>
      </c>
      <c r="B195" s="17">
        <v>5.9795654271839601E-3</v>
      </c>
      <c r="C195" s="17">
        <f t="shared" si="6"/>
        <v>7.7327649823229205E-2</v>
      </c>
      <c r="D195" s="17">
        <f t="shared" si="7"/>
        <v>0.18150553529788821</v>
      </c>
    </row>
    <row r="196" spans="1:4" x14ac:dyDescent="0.25">
      <c r="A196" s="17">
        <v>144</v>
      </c>
      <c r="B196" s="17">
        <v>5.8539760371528402E-3</v>
      </c>
      <c r="C196" s="17">
        <f t="shared" si="6"/>
        <v>7.6511280456889749E-2</v>
      </c>
      <c r="D196" s="17">
        <f t="shared" si="7"/>
        <v>0.18022580752631795</v>
      </c>
    </row>
    <row r="197" spans="1:4" x14ac:dyDescent="0.25">
      <c r="A197" s="17">
        <v>175</v>
      </c>
      <c r="B197" s="17">
        <v>5.8181974862620703E-3</v>
      </c>
      <c r="C197" s="17">
        <f t="shared" si="6"/>
        <v>7.6277109844710755E-2</v>
      </c>
      <c r="D197" s="17">
        <f t="shared" si="7"/>
        <v>0.17985788665826333</v>
      </c>
    </row>
    <row r="198" spans="1:4" x14ac:dyDescent="0.25">
      <c r="A198" s="17">
        <v>212</v>
      </c>
      <c r="B198" s="17">
        <v>5.2112834512516703E-3</v>
      </c>
      <c r="C198" s="17">
        <f t="shared" si="6"/>
        <v>7.2189219771733718E-2</v>
      </c>
      <c r="D198" s="17">
        <f t="shared" si="7"/>
        <v>0.17337304037062606</v>
      </c>
    </row>
    <row r="199" spans="1:4" x14ac:dyDescent="0.25">
      <c r="A199" s="17">
        <v>169</v>
      </c>
      <c r="B199" s="17">
        <v>5.2023251119533197E-3</v>
      </c>
      <c r="C199" s="17">
        <f t="shared" si="6"/>
        <v>7.212714545823451E-2</v>
      </c>
      <c r="D199" s="17">
        <f t="shared" si="7"/>
        <v>0.17327363905253387</v>
      </c>
    </row>
    <row r="200" spans="1:4" x14ac:dyDescent="0.25">
      <c r="A200" s="17">
        <v>217</v>
      </c>
      <c r="B200" s="17">
        <v>5.0396311076251303E-3</v>
      </c>
      <c r="C200" s="17">
        <f t="shared" si="6"/>
        <v>7.0990359258318522E-2</v>
      </c>
      <c r="D200" s="17">
        <f t="shared" si="7"/>
        <v>0.17144819451016219</v>
      </c>
    </row>
    <row r="201" spans="1:4" x14ac:dyDescent="0.25">
      <c r="A201" s="17">
        <v>238</v>
      </c>
      <c r="B201" s="17">
        <v>4.7881145214425198E-3</v>
      </c>
      <c r="C201" s="17">
        <f t="shared" si="6"/>
        <v>6.9196203085447688E-2</v>
      </c>
      <c r="D201" s="17">
        <f t="shared" si="7"/>
        <v>0.16854718741633995</v>
      </c>
    </row>
    <row r="202" spans="1:4" x14ac:dyDescent="0.25">
      <c r="A202" s="17">
        <v>224</v>
      </c>
      <c r="B202" s="17">
        <v>4.7662071966493701E-3</v>
      </c>
      <c r="C202" s="17">
        <f t="shared" si="6"/>
        <v>6.9037722997281489E-2</v>
      </c>
      <c r="D202" s="17">
        <f t="shared" si="7"/>
        <v>0.16828973996016022</v>
      </c>
    </row>
    <row r="203" spans="1:4" x14ac:dyDescent="0.25">
      <c r="A203" s="17">
        <v>222</v>
      </c>
      <c r="B203" s="17">
        <v>4.6627291603292403E-3</v>
      </c>
      <c r="C203" s="17">
        <f t="shared" si="6"/>
        <v>6.8284179429273659E-2</v>
      </c>
      <c r="D203" s="17">
        <f t="shared" si="7"/>
        <v>0.16706291819680069</v>
      </c>
    </row>
    <row r="204" spans="1:4" x14ac:dyDescent="0.25">
      <c r="A204" s="17">
        <v>185</v>
      </c>
      <c r="B204" s="17">
        <v>4.5171862901967601E-3</v>
      </c>
      <c r="C204" s="17">
        <f t="shared" si="6"/>
        <v>6.7210016293680216E-2</v>
      </c>
      <c r="D204" s="17">
        <f t="shared" si="7"/>
        <v>0.16530627277595192</v>
      </c>
    </row>
    <row r="205" spans="1:4" x14ac:dyDescent="0.25">
      <c r="A205" s="17">
        <v>188</v>
      </c>
      <c r="B205" s="17">
        <v>4.2590291730815501E-3</v>
      </c>
      <c r="C205" s="17">
        <f t="shared" si="6"/>
        <v>6.5261237906444516E-2</v>
      </c>
      <c r="D205" s="17">
        <f t="shared" si="7"/>
        <v>0.16209521879085792</v>
      </c>
    </row>
    <row r="206" spans="1:4" x14ac:dyDescent="0.25">
      <c r="A206" s="17">
        <v>200</v>
      </c>
      <c r="B206" s="17">
        <v>4.1765880378196096E-3</v>
      </c>
      <c r="C206" s="17">
        <f t="shared" si="6"/>
        <v>6.4626527353863053E-2</v>
      </c>
      <c r="D206" s="17">
        <f t="shared" si="7"/>
        <v>0.16104251590950353</v>
      </c>
    </row>
    <row r="207" spans="1:4" x14ac:dyDescent="0.25">
      <c r="A207" s="17">
        <v>180</v>
      </c>
      <c r="B207" s="17">
        <v>4.1180701028125403E-3</v>
      </c>
      <c r="C207" s="17">
        <f t="shared" si="6"/>
        <v>6.4172191039519141E-2</v>
      </c>
      <c r="D207" s="17">
        <f t="shared" si="7"/>
        <v>0.16028685653133698</v>
      </c>
    </row>
    <row r="208" spans="1:4" x14ac:dyDescent="0.25">
      <c r="A208" s="17">
        <v>221</v>
      </c>
      <c r="B208" s="17">
        <v>4.1175589094799396E-3</v>
      </c>
      <c r="C208" s="17">
        <f t="shared" si="6"/>
        <v>6.4168207934147112E-2</v>
      </c>
      <c r="D208" s="17">
        <f t="shared" si="7"/>
        <v>0.16028022389671534</v>
      </c>
    </row>
    <row r="209" spans="1:4" x14ac:dyDescent="0.25">
      <c r="A209" s="17">
        <v>216</v>
      </c>
      <c r="B209" s="17">
        <v>3.8026899741516402E-3</v>
      </c>
      <c r="C209" s="17">
        <f t="shared" si="6"/>
        <v>6.1665954741264163E-2</v>
      </c>
      <c r="D209" s="17">
        <f t="shared" si="7"/>
        <v>0.15608588813813065</v>
      </c>
    </row>
    <row r="210" spans="1:4" x14ac:dyDescent="0.25">
      <c r="A210" s="17">
        <v>296</v>
      </c>
      <c r="B210" s="17">
        <v>3.1287832058975599E-3</v>
      </c>
      <c r="C210" s="17">
        <f t="shared" si="6"/>
        <v>5.593552722463211E-2</v>
      </c>
      <c r="D210" s="17">
        <f t="shared" si="7"/>
        <v>0.14625986131120608</v>
      </c>
    </row>
    <row r="211" spans="1:4" x14ac:dyDescent="0.25">
      <c r="A211" s="17">
        <v>246</v>
      </c>
      <c r="B211" s="17">
        <v>3.06363146618591E-3</v>
      </c>
      <c r="C211" s="17">
        <f t="shared" si="6"/>
        <v>5.5350080995296744E-2</v>
      </c>
      <c r="D211" s="17">
        <f t="shared" si="7"/>
        <v>0.14523752534015377</v>
      </c>
    </row>
    <row r="212" spans="1:4" x14ac:dyDescent="0.25">
      <c r="A212" s="17">
        <v>163</v>
      </c>
      <c r="B212" s="17">
        <v>2.96126923636515E-3</v>
      </c>
      <c r="C212" s="17">
        <f t="shared" si="6"/>
        <v>5.4417545298967224E-2</v>
      </c>
      <c r="D212" s="17">
        <f t="shared" si="7"/>
        <v>0.14360160644401615</v>
      </c>
    </row>
    <row r="213" spans="1:4" x14ac:dyDescent="0.25">
      <c r="A213" s="17">
        <v>242</v>
      </c>
      <c r="B213" s="17">
        <v>2.9449414423079901E-3</v>
      </c>
      <c r="C213" s="17">
        <f t="shared" si="6"/>
        <v>5.4267314677510899E-2</v>
      </c>
      <c r="D213" s="17">
        <f t="shared" si="7"/>
        <v>0.14333719053517249</v>
      </c>
    </row>
    <row r="214" spans="1:4" x14ac:dyDescent="0.25">
      <c r="A214" s="17">
        <v>164</v>
      </c>
      <c r="B214" s="17">
        <v>2.86577523275287E-3</v>
      </c>
      <c r="C214" s="17">
        <f t="shared" si="6"/>
        <v>5.3532935962385529E-2</v>
      </c>
      <c r="D214" s="17">
        <f t="shared" si="7"/>
        <v>0.1420411048223085</v>
      </c>
    </row>
    <row r="215" spans="1:4" x14ac:dyDescent="0.25">
      <c r="A215" s="17">
        <v>263</v>
      </c>
      <c r="B215" s="17">
        <v>2.7454188481528499E-3</v>
      </c>
      <c r="C215" s="17">
        <f t="shared" si="6"/>
        <v>5.2396744633162566E-2</v>
      </c>
      <c r="D215" s="17">
        <f t="shared" si="7"/>
        <v>0.14002412591281879</v>
      </c>
    </row>
    <row r="216" spans="1:4" x14ac:dyDescent="0.25">
      <c r="A216" s="17">
        <v>210</v>
      </c>
      <c r="B216" s="17">
        <v>2.5194701495456799E-3</v>
      </c>
      <c r="C216" s="17">
        <f t="shared" si="6"/>
        <v>5.0194323877762112E-2</v>
      </c>
      <c r="D216" s="17">
        <f t="shared" si="7"/>
        <v>0.13607230421324945</v>
      </c>
    </row>
    <row r="217" spans="1:4" x14ac:dyDescent="0.25">
      <c r="A217" s="17">
        <v>191</v>
      </c>
      <c r="B217" s="17">
        <v>2.5183167259930799E-3</v>
      </c>
      <c r="C217" s="17">
        <f t="shared" si="6"/>
        <v>5.0182832980941602E-2</v>
      </c>
      <c r="D217" s="17">
        <f t="shared" si="7"/>
        <v>0.13605153622792721</v>
      </c>
    </row>
    <row r="218" spans="1:4" x14ac:dyDescent="0.25">
      <c r="A218" s="17">
        <v>226</v>
      </c>
      <c r="B218" s="17">
        <v>2.4735342469247301E-3</v>
      </c>
      <c r="C218" s="17">
        <f t="shared" si="6"/>
        <v>4.9734638300933991E-2</v>
      </c>
      <c r="D218" s="17">
        <f t="shared" si="7"/>
        <v>0.13524025342050183</v>
      </c>
    </row>
    <row r="219" spans="1:4" x14ac:dyDescent="0.25">
      <c r="A219" s="17">
        <v>256</v>
      </c>
      <c r="B219" s="17">
        <v>2.2498620028367101E-3</v>
      </c>
      <c r="C219" s="17">
        <f t="shared" si="6"/>
        <v>4.7432710262399196E-2</v>
      </c>
      <c r="D219" s="17">
        <f t="shared" si="7"/>
        <v>0.1310343907306519</v>
      </c>
    </row>
    <row r="220" spans="1:4" x14ac:dyDescent="0.25">
      <c r="A220" s="17">
        <v>248</v>
      </c>
      <c r="B220" s="17">
        <v>2.2411590110850499E-3</v>
      </c>
      <c r="C220" s="17">
        <f t="shared" si="6"/>
        <v>4.7340880970732364E-2</v>
      </c>
      <c r="D220" s="17">
        <f t="shared" si="7"/>
        <v>0.13086521519579095</v>
      </c>
    </row>
    <row r="221" spans="1:4" x14ac:dyDescent="0.25">
      <c r="A221" s="17">
        <v>77</v>
      </c>
      <c r="B221" s="17">
        <v>2.2153791227659302E-3</v>
      </c>
      <c r="C221" s="17">
        <f t="shared" si="6"/>
        <v>4.7067814085274134E-2</v>
      </c>
      <c r="D221" s="17">
        <f t="shared" si="7"/>
        <v>0.13036150116602671</v>
      </c>
    </row>
    <row r="222" spans="1:4" x14ac:dyDescent="0.25">
      <c r="A222" s="17">
        <v>261</v>
      </c>
      <c r="B222" s="17">
        <v>2.1216087773740602E-3</v>
      </c>
      <c r="C222" s="17">
        <f t="shared" si="6"/>
        <v>4.606092462569613E-2</v>
      </c>
      <c r="D222" s="17">
        <f t="shared" si="7"/>
        <v>0.12849565262332138</v>
      </c>
    </row>
    <row r="223" spans="1:4" x14ac:dyDescent="0.25">
      <c r="A223" s="17">
        <v>239</v>
      </c>
      <c r="B223" s="17">
        <v>2.09242392293897E-3</v>
      </c>
      <c r="C223" s="17">
        <f t="shared" si="6"/>
        <v>4.5743020483336796E-2</v>
      </c>
      <c r="D223" s="17">
        <f t="shared" si="7"/>
        <v>0.12790373464550719</v>
      </c>
    </row>
    <row r="224" spans="1:4" x14ac:dyDescent="0.25">
      <c r="A224" s="17">
        <v>34</v>
      </c>
      <c r="B224" s="17">
        <v>1.9960898881768098E-3</v>
      </c>
      <c r="C224" s="17">
        <f t="shared" si="6"/>
        <v>4.4677621782910626E-2</v>
      </c>
      <c r="D224" s="17">
        <f t="shared" si="7"/>
        <v>0.12590994422001173</v>
      </c>
    </row>
    <row r="225" spans="1:4" x14ac:dyDescent="0.25">
      <c r="A225" s="17">
        <v>237</v>
      </c>
      <c r="B225" s="17">
        <v>1.9493590450479199E-3</v>
      </c>
      <c r="C225" s="17">
        <f t="shared" si="6"/>
        <v>4.4151546349453265E-2</v>
      </c>
      <c r="D225" s="17">
        <f t="shared" si="7"/>
        <v>0.124919607935701</v>
      </c>
    </row>
    <row r="226" spans="1:4" x14ac:dyDescent="0.25">
      <c r="A226" s="17">
        <v>159</v>
      </c>
      <c r="B226" s="17">
        <v>1.93515972849248E-3</v>
      </c>
      <c r="C226" s="17">
        <f t="shared" si="6"/>
        <v>4.3990450423841761E-2</v>
      </c>
      <c r="D226" s="17">
        <f t="shared" si="7"/>
        <v>0.12461555973206863</v>
      </c>
    </row>
    <row r="227" spans="1:4" x14ac:dyDescent="0.25">
      <c r="A227" s="17">
        <v>220</v>
      </c>
      <c r="B227" s="17">
        <v>1.9078098887202199E-3</v>
      </c>
      <c r="C227" s="17">
        <f t="shared" si="6"/>
        <v>4.367848313208942E-2</v>
      </c>
      <c r="D227" s="17">
        <f t="shared" si="7"/>
        <v>0.12402570332417175</v>
      </c>
    </row>
    <row r="228" spans="1:4" x14ac:dyDescent="0.25">
      <c r="A228" s="17">
        <v>207</v>
      </c>
      <c r="B228" s="17">
        <v>1.83862938751979E-3</v>
      </c>
      <c r="C228" s="17">
        <f t="shared" si="6"/>
        <v>4.2879241918669576E-2</v>
      </c>
      <c r="D228" s="17">
        <f t="shared" si="7"/>
        <v>0.12250807971185834</v>
      </c>
    </row>
    <row r="229" spans="1:4" x14ac:dyDescent="0.25">
      <c r="A229" s="17">
        <v>170</v>
      </c>
      <c r="B229" s="17">
        <v>1.8167569394648001E-3</v>
      </c>
      <c r="C229" s="17">
        <f t="shared" si="6"/>
        <v>4.2623431812382262E-2</v>
      </c>
      <c r="D229" s="17">
        <f t="shared" si="7"/>
        <v>0.12202035267955787</v>
      </c>
    </row>
    <row r="230" spans="1:4" x14ac:dyDescent="0.25">
      <c r="A230" s="17">
        <v>249</v>
      </c>
      <c r="B230" s="17">
        <v>1.75227782255921E-3</v>
      </c>
      <c r="C230" s="17">
        <f t="shared" si="6"/>
        <v>4.1860217660198686E-2</v>
      </c>
      <c r="D230" s="17">
        <f t="shared" si="7"/>
        <v>0.1205593750777441</v>
      </c>
    </row>
    <row r="231" spans="1:4" x14ac:dyDescent="0.25">
      <c r="A231" s="17">
        <v>230</v>
      </c>
      <c r="B231" s="17">
        <v>1.6682350976601999E-3</v>
      </c>
      <c r="C231" s="17">
        <f t="shared" si="6"/>
        <v>4.0844033807402029E-2</v>
      </c>
      <c r="D231" s="17">
        <f t="shared" si="7"/>
        <v>0.11860029010059882</v>
      </c>
    </row>
    <row r="232" spans="1:4" x14ac:dyDescent="0.25">
      <c r="A232" s="17">
        <v>55</v>
      </c>
      <c r="B232" s="17">
        <v>1.63455089488924E-3</v>
      </c>
      <c r="C232" s="17">
        <f t="shared" si="6"/>
        <v>4.0429579454766038E-2</v>
      </c>
      <c r="D232" s="17">
        <f t="shared" si="7"/>
        <v>0.11779661639689544</v>
      </c>
    </row>
    <row r="233" spans="1:4" x14ac:dyDescent="0.25">
      <c r="A233" s="17">
        <v>130</v>
      </c>
      <c r="B233" s="17">
        <v>1.60227421762482E-3</v>
      </c>
      <c r="C233" s="17">
        <f t="shared" si="6"/>
        <v>4.0028417625792054E-2</v>
      </c>
      <c r="D233" s="17">
        <f t="shared" si="7"/>
        <v>0.11701609873261409</v>
      </c>
    </row>
    <row r="234" spans="1:4" x14ac:dyDescent="0.25">
      <c r="A234" s="17">
        <v>244</v>
      </c>
      <c r="B234" s="17">
        <v>1.53487840893652E-3</v>
      </c>
      <c r="C234" s="17">
        <f t="shared" si="6"/>
        <v>3.9177524282891077E-2</v>
      </c>
      <c r="D234" s="17">
        <f t="shared" si="7"/>
        <v>0.11535187520588042</v>
      </c>
    </row>
    <row r="235" spans="1:4" x14ac:dyDescent="0.25">
      <c r="A235" s="17">
        <v>247</v>
      </c>
      <c r="B235" s="17">
        <v>1.50854746815555E-3</v>
      </c>
      <c r="C235" s="17">
        <f t="shared" si="6"/>
        <v>3.8840024049368843E-2</v>
      </c>
      <c r="D235" s="17">
        <f t="shared" si="7"/>
        <v>0.11468844386147374</v>
      </c>
    </row>
    <row r="236" spans="1:4" x14ac:dyDescent="0.25">
      <c r="A236" s="17">
        <v>104</v>
      </c>
      <c r="B236" s="17">
        <v>1.4750132353608799E-3</v>
      </c>
      <c r="C236" s="17">
        <f t="shared" si="6"/>
        <v>3.8405901048678442E-2</v>
      </c>
      <c r="D236" s="17">
        <f t="shared" si="7"/>
        <v>0.11383224622311867</v>
      </c>
    </row>
    <row r="237" spans="1:4" x14ac:dyDescent="0.25">
      <c r="A237" s="17">
        <v>243</v>
      </c>
      <c r="B237" s="17">
        <v>1.32243697275312E-3</v>
      </c>
      <c r="C237" s="17">
        <f t="shared" si="6"/>
        <v>3.6365326517895036E-2</v>
      </c>
      <c r="D237" s="17">
        <f t="shared" si="7"/>
        <v>0.10976359623528277</v>
      </c>
    </row>
    <row r="238" spans="1:4" x14ac:dyDescent="0.25">
      <c r="A238" s="17">
        <v>245</v>
      </c>
      <c r="B238" s="17">
        <v>1.3029705213872601E-3</v>
      </c>
      <c r="C238" s="17">
        <f t="shared" si="6"/>
        <v>3.6096682969315341E-2</v>
      </c>
      <c r="D238" s="17">
        <f t="shared" si="7"/>
        <v>0.10922235342624859</v>
      </c>
    </row>
    <row r="239" spans="1:4" x14ac:dyDescent="0.25">
      <c r="A239" s="17">
        <v>225</v>
      </c>
      <c r="B239" s="17">
        <v>1.1990154211139301E-3</v>
      </c>
      <c r="C239" s="17">
        <f t="shared" si="6"/>
        <v>3.4626802063054136E-2</v>
      </c>
      <c r="D239" s="17">
        <f t="shared" si="7"/>
        <v>0.10623678587743178</v>
      </c>
    </row>
    <row r="240" spans="1:4" x14ac:dyDescent="0.25">
      <c r="A240" s="17">
        <v>235</v>
      </c>
      <c r="B240" s="17">
        <v>1.19782388226901E-3</v>
      </c>
      <c r="C240" s="17">
        <f t="shared" si="6"/>
        <v>3.4609592344738906E-2</v>
      </c>
      <c r="D240" s="17">
        <f t="shared" si="7"/>
        <v>0.10620158276826887</v>
      </c>
    </row>
    <row r="241" spans="1:4" x14ac:dyDescent="0.25">
      <c r="A241" s="17">
        <v>233</v>
      </c>
      <c r="B241" s="17">
        <v>1.13607337187996E-3</v>
      </c>
      <c r="C241" s="17">
        <f t="shared" si="6"/>
        <v>3.3705687530147785E-2</v>
      </c>
      <c r="D241" s="17">
        <f t="shared" si="7"/>
        <v>0.10434431528964846</v>
      </c>
    </row>
    <row r="242" spans="1:4" x14ac:dyDescent="0.25">
      <c r="A242" s="17">
        <v>168</v>
      </c>
      <c r="B242" s="17">
        <v>1.12092765012455E-3</v>
      </c>
      <c r="C242" s="17">
        <f t="shared" si="6"/>
        <v>3.3480257617356381E-2</v>
      </c>
      <c r="D242" s="17">
        <f t="shared" si="7"/>
        <v>0.10387854565936891</v>
      </c>
    </row>
    <row r="243" spans="1:4" x14ac:dyDescent="0.25">
      <c r="A243" s="17">
        <v>75</v>
      </c>
      <c r="B243" s="17">
        <v>1.12086736319308E-3</v>
      </c>
      <c r="C243" s="17">
        <f t="shared" si="6"/>
        <v>3.3479357269712927E-2</v>
      </c>
      <c r="D243" s="17">
        <f t="shared" si="7"/>
        <v>0.10387668332357988</v>
      </c>
    </row>
    <row r="244" spans="1:4" x14ac:dyDescent="0.25">
      <c r="A244" s="17">
        <v>268</v>
      </c>
      <c r="B244" s="17">
        <v>1.01085541910952E-3</v>
      </c>
      <c r="C244" s="17">
        <f t="shared" si="6"/>
        <v>3.1793952555627933E-2</v>
      </c>
      <c r="D244" s="17">
        <f t="shared" si="7"/>
        <v>0.10036054580856554</v>
      </c>
    </row>
    <row r="245" spans="1:4" x14ac:dyDescent="0.25">
      <c r="A245" s="17">
        <v>274</v>
      </c>
      <c r="B245" s="17">
        <v>9.7868262469820704E-4</v>
      </c>
      <c r="C245" s="17">
        <f t="shared" si="6"/>
        <v>3.128390360390159E-2</v>
      </c>
      <c r="D245" s="17">
        <f t="shared" si="7"/>
        <v>9.9284310934343145E-2</v>
      </c>
    </row>
    <row r="246" spans="1:4" x14ac:dyDescent="0.25">
      <c r="A246" s="17">
        <v>257</v>
      </c>
      <c r="B246" s="17">
        <v>9.1557416359960299E-4</v>
      </c>
      <c r="C246" s="17">
        <f t="shared" si="6"/>
        <v>3.0258456067678057E-2</v>
      </c>
      <c r="D246" s="17">
        <f t="shared" si="7"/>
        <v>9.7102671023758441E-2</v>
      </c>
    </row>
    <row r="247" spans="1:4" x14ac:dyDescent="0.25">
      <c r="A247" s="17">
        <v>251</v>
      </c>
      <c r="B247" s="17">
        <v>9.1195071963143899E-4</v>
      </c>
      <c r="C247" s="17">
        <f t="shared" si="6"/>
        <v>3.019852181202648E-2</v>
      </c>
      <c r="D247" s="17">
        <f t="shared" si="7"/>
        <v>9.6974404967316727E-2</v>
      </c>
    </row>
    <row r="248" spans="1:4" x14ac:dyDescent="0.25">
      <c r="A248" s="17">
        <v>234</v>
      </c>
      <c r="B248" s="17">
        <v>8.91644237116691E-4</v>
      </c>
      <c r="C248" s="17">
        <f t="shared" si="6"/>
        <v>2.9860412540966191E-2</v>
      </c>
      <c r="D248" s="17">
        <f t="shared" si="7"/>
        <v>9.6249216373823734E-2</v>
      </c>
    </row>
    <row r="249" spans="1:4" x14ac:dyDescent="0.25">
      <c r="A249" s="17">
        <v>236</v>
      </c>
      <c r="B249" s="17">
        <v>8.8879879352753003E-4</v>
      </c>
      <c r="C249" s="17">
        <f t="shared" si="6"/>
        <v>2.9812728716565515E-2</v>
      </c>
      <c r="D249" s="17">
        <f t="shared" si="7"/>
        <v>9.6146722744162846E-2</v>
      </c>
    </row>
    <row r="250" spans="1:4" x14ac:dyDescent="0.25">
      <c r="A250" s="17">
        <v>280</v>
      </c>
      <c r="B250" s="17">
        <v>8.8549422259334698E-4</v>
      </c>
      <c r="C250" s="17">
        <f t="shared" si="6"/>
        <v>2.9757254957293137E-2</v>
      </c>
      <c r="D250" s="17">
        <f t="shared" si="7"/>
        <v>9.6027416308463412E-2</v>
      </c>
    </row>
    <row r="251" spans="1:4" x14ac:dyDescent="0.25">
      <c r="A251" s="17">
        <v>281</v>
      </c>
      <c r="B251" s="17">
        <v>8.67338887460182E-4</v>
      </c>
      <c r="C251" s="17">
        <f t="shared" si="6"/>
        <v>2.9450617777224675E-2</v>
      </c>
      <c r="D251" s="17">
        <f t="shared" si="7"/>
        <v>9.5366594152554454E-2</v>
      </c>
    </row>
    <row r="252" spans="1:4" x14ac:dyDescent="0.25">
      <c r="A252" s="17">
        <v>284</v>
      </c>
      <c r="B252" s="17">
        <v>8.0543641414087598E-4</v>
      </c>
      <c r="C252" s="17">
        <f t="shared" si="6"/>
        <v>2.8380211664835692E-2</v>
      </c>
      <c r="D252" s="17">
        <f t="shared" si="7"/>
        <v>9.3041582135019271E-2</v>
      </c>
    </row>
    <row r="253" spans="1:4" x14ac:dyDescent="0.25">
      <c r="A253" s="17">
        <v>255</v>
      </c>
      <c r="B253" s="17">
        <v>7.81678380152846E-4</v>
      </c>
      <c r="C253" s="17">
        <f t="shared" si="6"/>
        <v>2.7958511765701084E-2</v>
      </c>
      <c r="D253" s="17">
        <f t="shared" si="7"/>
        <v>9.2117618160561007E-2</v>
      </c>
    </row>
    <row r="254" spans="1:4" x14ac:dyDescent="0.25">
      <c r="A254" s="17">
        <v>252</v>
      </c>
      <c r="B254" s="17">
        <v>7.3628231961364295E-4</v>
      </c>
      <c r="C254" s="17">
        <f t="shared" si="6"/>
        <v>2.7134522653137698E-2</v>
      </c>
      <c r="D254" s="17">
        <f t="shared" si="7"/>
        <v>9.0298691542111495E-2</v>
      </c>
    </row>
    <row r="255" spans="1:4" x14ac:dyDescent="0.25">
      <c r="A255" s="17">
        <v>270</v>
      </c>
      <c r="B255" s="17">
        <v>6.6584824879844596E-4</v>
      </c>
      <c r="C255" s="17">
        <f t="shared" si="6"/>
        <v>2.5804035513819268E-2</v>
      </c>
      <c r="D255" s="17">
        <f t="shared" si="7"/>
        <v>8.7322284142286197E-2</v>
      </c>
    </row>
    <row r="256" spans="1:4" x14ac:dyDescent="0.25">
      <c r="A256" s="17">
        <v>269</v>
      </c>
      <c r="B256" s="17">
        <v>6.19113668875197E-4</v>
      </c>
      <c r="C256" s="17">
        <f t="shared" si="6"/>
        <v>2.4881994873305415E-2</v>
      </c>
      <c r="D256" s="17">
        <f t="shared" si="7"/>
        <v>8.5229537324049712E-2</v>
      </c>
    </row>
    <row r="257" spans="1:4" x14ac:dyDescent="0.25">
      <c r="A257" s="17">
        <v>264</v>
      </c>
      <c r="B257" s="17">
        <v>6.1330594462426398E-4</v>
      </c>
      <c r="C257" s="17">
        <f t="shared" si="6"/>
        <v>2.4765014529054167E-2</v>
      </c>
      <c r="D257" s="17">
        <f t="shared" si="7"/>
        <v>8.496219516636247E-2</v>
      </c>
    </row>
    <row r="258" spans="1:4" x14ac:dyDescent="0.25">
      <c r="A258" s="17">
        <v>278</v>
      </c>
      <c r="B258" s="17">
        <v>6.1119565285016198E-4</v>
      </c>
      <c r="C258" s="17">
        <f t="shared" ref="C258:C303" si="8">B258^(1/2)</f>
        <v>2.472237150538277E-2</v>
      </c>
      <c r="D258" s="17">
        <f t="shared" ref="D258:D303" si="9">B258^(1/3)</f>
        <v>8.4864635887082693E-2</v>
      </c>
    </row>
    <row r="259" spans="1:4" x14ac:dyDescent="0.25">
      <c r="A259" s="17">
        <v>223</v>
      </c>
      <c r="B259" s="17">
        <v>6.0713076902558095E-4</v>
      </c>
      <c r="C259" s="17">
        <f t="shared" si="8"/>
        <v>2.4640023722098583E-2</v>
      </c>
      <c r="D259" s="17">
        <f t="shared" si="9"/>
        <v>8.467608062064684E-2</v>
      </c>
    </row>
    <row r="260" spans="1:4" x14ac:dyDescent="0.25">
      <c r="A260" s="17">
        <v>240</v>
      </c>
      <c r="B260" s="17">
        <v>6.0393356862080796E-4</v>
      </c>
      <c r="C260" s="17">
        <f t="shared" si="8"/>
        <v>2.4575059890482625E-2</v>
      </c>
      <c r="D260" s="17">
        <f t="shared" si="9"/>
        <v>8.4527181882102842E-2</v>
      </c>
    </row>
    <row r="261" spans="1:4" x14ac:dyDescent="0.25">
      <c r="A261" s="17">
        <v>267</v>
      </c>
      <c r="B261" s="17">
        <v>5.8332116728908605E-4</v>
      </c>
      <c r="C261" s="17">
        <f t="shared" si="8"/>
        <v>2.4152042714625323E-2</v>
      </c>
      <c r="D261" s="17">
        <f t="shared" si="9"/>
        <v>8.3554384702471438E-2</v>
      </c>
    </row>
    <row r="262" spans="1:4" x14ac:dyDescent="0.25">
      <c r="A262" s="17">
        <v>199</v>
      </c>
      <c r="B262" s="17">
        <v>5.3577993823768699E-4</v>
      </c>
      <c r="C262" s="17">
        <f t="shared" si="8"/>
        <v>2.3146920707465324E-2</v>
      </c>
      <c r="D262" s="17">
        <f t="shared" si="9"/>
        <v>8.1219843678318582E-2</v>
      </c>
    </row>
    <row r="263" spans="1:4" x14ac:dyDescent="0.25">
      <c r="A263" s="17">
        <v>228</v>
      </c>
      <c r="B263" s="17">
        <v>5.3012766459082197E-4</v>
      </c>
      <c r="C263" s="17">
        <f t="shared" si="8"/>
        <v>2.3024501397225131E-2</v>
      </c>
      <c r="D263" s="17">
        <f t="shared" si="9"/>
        <v>8.093322060830388E-2</v>
      </c>
    </row>
    <row r="264" spans="1:4" x14ac:dyDescent="0.25">
      <c r="A264" s="17">
        <v>265</v>
      </c>
      <c r="B264" s="17">
        <v>4.63541245345808E-4</v>
      </c>
      <c r="C264" s="17">
        <f t="shared" si="8"/>
        <v>2.1530008020105521E-2</v>
      </c>
      <c r="D264" s="17">
        <f t="shared" si="9"/>
        <v>7.7392010280481274E-2</v>
      </c>
    </row>
    <row r="265" spans="1:4" x14ac:dyDescent="0.25">
      <c r="A265" s="17">
        <v>283</v>
      </c>
      <c r="B265" s="17">
        <v>4.6174135654072099E-4</v>
      </c>
      <c r="C265" s="17">
        <f t="shared" si="8"/>
        <v>2.148816782652074E-2</v>
      </c>
      <c r="D265" s="17">
        <f t="shared" si="9"/>
        <v>7.7291711621829615E-2</v>
      </c>
    </row>
    <row r="266" spans="1:4" x14ac:dyDescent="0.25">
      <c r="A266" s="17">
        <v>260</v>
      </c>
      <c r="B266" s="17">
        <v>4.2544065105670401E-4</v>
      </c>
      <c r="C266" s="17">
        <f t="shared" si="8"/>
        <v>2.0626212717236872E-2</v>
      </c>
      <c r="D266" s="17">
        <f t="shared" si="9"/>
        <v>7.521070532957011E-2</v>
      </c>
    </row>
    <row r="267" spans="1:4" x14ac:dyDescent="0.25">
      <c r="A267" s="17">
        <v>253</v>
      </c>
      <c r="B267" s="17">
        <v>4.1986261503805999E-4</v>
      </c>
      <c r="C267" s="17">
        <f t="shared" si="8"/>
        <v>2.0490549407911444E-2</v>
      </c>
      <c r="D267" s="17">
        <f t="shared" si="9"/>
        <v>7.4880557438450415E-2</v>
      </c>
    </row>
    <row r="268" spans="1:4" x14ac:dyDescent="0.25">
      <c r="A268" s="17">
        <v>277</v>
      </c>
      <c r="B268" s="17">
        <v>4.1044564663375799E-4</v>
      </c>
      <c r="C268" s="17">
        <f t="shared" si="8"/>
        <v>2.0259458201880867E-2</v>
      </c>
      <c r="D268" s="17">
        <f t="shared" si="9"/>
        <v>7.4316494851158293E-2</v>
      </c>
    </row>
    <row r="269" spans="1:4" x14ac:dyDescent="0.25">
      <c r="A269" s="17">
        <v>96</v>
      </c>
      <c r="B269" s="17">
        <v>4.0081020037753399E-4</v>
      </c>
      <c r="C269" s="17">
        <f t="shared" si="8"/>
        <v>2.0020244763177448E-2</v>
      </c>
      <c r="D269" s="17">
        <f t="shared" si="9"/>
        <v>7.373034315172082E-2</v>
      </c>
    </row>
    <row r="270" spans="1:4" x14ac:dyDescent="0.25">
      <c r="A270" s="17">
        <v>275</v>
      </c>
      <c r="B270" s="17">
        <v>3.85275602992132E-4</v>
      </c>
      <c r="C270" s="17">
        <f t="shared" si="8"/>
        <v>1.9628438628483215E-2</v>
      </c>
      <c r="D270" s="17">
        <f t="shared" si="9"/>
        <v>7.2765218246863134E-2</v>
      </c>
    </row>
    <row r="271" spans="1:4" x14ac:dyDescent="0.25">
      <c r="A271" s="17">
        <v>259</v>
      </c>
      <c r="B271" s="17">
        <v>3.8412093384174102E-4</v>
      </c>
      <c r="C271" s="17">
        <f t="shared" si="8"/>
        <v>1.959900338899254E-2</v>
      </c>
      <c r="D271" s="17">
        <f t="shared" si="9"/>
        <v>7.2692453168470617E-2</v>
      </c>
    </row>
    <row r="272" spans="1:4" x14ac:dyDescent="0.25">
      <c r="A272" s="17">
        <v>254</v>
      </c>
      <c r="B272" s="17">
        <v>3.84024524572873E-4</v>
      </c>
      <c r="C272" s="17">
        <f t="shared" si="8"/>
        <v>1.9596543689458939E-2</v>
      </c>
      <c r="D272" s="17">
        <f t="shared" si="9"/>
        <v>7.2686371045150883E-2</v>
      </c>
    </row>
    <row r="273" spans="1:4" x14ac:dyDescent="0.25">
      <c r="A273" s="17">
        <v>301</v>
      </c>
      <c r="B273" s="17">
        <v>3.8237136718732899E-4</v>
      </c>
      <c r="C273" s="17">
        <f t="shared" si="8"/>
        <v>1.9554318376955229E-2</v>
      </c>
      <c r="D273" s="17">
        <f t="shared" si="9"/>
        <v>7.2581920380892603E-2</v>
      </c>
    </row>
    <row r="274" spans="1:4" x14ac:dyDescent="0.25">
      <c r="A274" s="17">
        <v>294</v>
      </c>
      <c r="B274" s="17">
        <v>3.4673182500970598E-4</v>
      </c>
      <c r="C274" s="17">
        <f t="shared" si="8"/>
        <v>1.8620736425010317E-2</v>
      </c>
      <c r="D274" s="17">
        <f t="shared" si="9"/>
        <v>7.0252950489483504E-2</v>
      </c>
    </row>
    <row r="275" spans="1:4" x14ac:dyDescent="0.25">
      <c r="A275" s="17">
        <v>266</v>
      </c>
      <c r="B275" s="17">
        <v>3.43571743419045E-4</v>
      </c>
      <c r="C275" s="17">
        <f t="shared" si="8"/>
        <v>1.8535688371869145E-2</v>
      </c>
      <c r="D275" s="17">
        <f t="shared" si="9"/>
        <v>7.0038872519389506E-2</v>
      </c>
    </row>
    <row r="276" spans="1:4" x14ac:dyDescent="0.25">
      <c r="A276" s="17">
        <v>271</v>
      </c>
      <c r="B276" s="17">
        <v>3.38324787292715E-4</v>
      </c>
      <c r="C276" s="17">
        <f t="shared" si="8"/>
        <v>1.839360723981881E-2</v>
      </c>
      <c r="D276" s="17">
        <f t="shared" si="9"/>
        <v>6.9680502269297701E-2</v>
      </c>
    </row>
    <row r="277" spans="1:4" x14ac:dyDescent="0.25">
      <c r="A277" s="17">
        <v>262</v>
      </c>
      <c r="B277" s="17">
        <v>3.2928922093139999E-4</v>
      </c>
      <c r="C277" s="17">
        <f t="shared" si="8"/>
        <v>1.8146328028871294E-2</v>
      </c>
      <c r="D277" s="17">
        <f t="shared" si="9"/>
        <v>6.9054582654951749E-2</v>
      </c>
    </row>
    <row r="278" spans="1:4" x14ac:dyDescent="0.25">
      <c r="A278" s="17">
        <v>273</v>
      </c>
      <c r="B278" s="17">
        <v>3.2256050167529002E-4</v>
      </c>
      <c r="C278" s="17">
        <f t="shared" si="8"/>
        <v>1.7959969423005432E-2</v>
      </c>
      <c r="D278" s="17">
        <f t="shared" si="9"/>
        <v>6.8580986612978345E-2</v>
      </c>
    </row>
    <row r="279" spans="1:4" x14ac:dyDescent="0.25">
      <c r="A279" s="17">
        <v>282</v>
      </c>
      <c r="B279" s="17">
        <v>3.1295494976573502E-4</v>
      </c>
      <c r="C279" s="17">
        <f t="shared" si="8"/>
        <v>1.7690532772241061E-2</v>
      </c>
      <c r="D279" s="17">
        <f t="shared" si="9"/>
        <v>6.7893355744461023E-2</v>
      </c>
    </row>
    <row r="280" spans="1:4" x14ac:dyDescent="0.25">
      <c r="A280" s="17">
        <v>276</v>
      </c>
      <c r="B280" s="17">
        <v>2.8008835738595601E-4</v>
      </c>
      <c r="C280" s="17">
        <f t="shared" si="8"/>
        <v>1.6735840504317555E-2</v>
      </c>
      <c r="D280" s="17">
        <f t="shared" si="9"/>
        <v>6.5428206976920186E-2</v>
      </c>
    </row>
    <row r="281" spans="1:4" x14ac:dyDescent="0.25">
      <c r="A281" s="17">
        <v>291</v>
      </c>
      <c r="B281" s="17">
        <v>2.695802453185E-4</v>
      </c>
      <c r="C281" s="17">
        <f t="shared" si="8"/>
        <v>1.6418899028817369E-2</v>
      </c>
      <c r="D281" s="17">
        <f t="shared" si="9"/>
        <v>6.4599529475313208E-2</v>
      </c>
    </row>
    <row r="282" spans="1:4" x14ac:dyDescent="0.25">
      <c r="A282" s="17">
        <v>232</v>
      </c>
      <c r="B282" s="17">
        <v>2.6324538408326802E-4</v>
      </c>
      <c r="C282" s="17">
        <f t="shared" si="8"/>
        <v>1.6224838491746784E-2</v>
      </c>
      <c r="D282" s="17">
        <f t="shared" si="9"/>
        <v>6.4089505631889074E-2</v>
      </c>
    </row>
    <row r="283" spans="1:4" x14ac:dyDescent="0.25">
      <c r="A283" s="17">
        <v>295</v>
      </c>
      <c r="B283" s="17">
        <v>2.5770048096581202E-4</v>
      </c>
      <c r="C283" s="17">
        <f t="shared" si="8"/>
        <v>1.6053052076343988E-2</v>
      </c>
      <c r="D283" s="17">
        <f t="shared" si="9"/>
        <v>6.3636322830245687E-2</v>
      </c>
    </row>
    <row r="284" spans="1:4" x14ac:dyDescent="0.25">
      <c r="A284" s="17">
        <v>279</v>
      </c>
      <c r="B284" s="17">
        <v>2.3615886368350599E-4</v>
      </c>
      <c r="C284" s="17">
        <f t="shared" si="8"/>
        <v>1.5367461198373204E-2</v>
      </c>
      <c r="D284" s="17">
        <f t="shared" si="9"/>
        <v>6.1811329294608461E-2</v>
      </c>
    </row>
    <row r="285" spans="1:4" x14ac:dyDescent="0.25">
      <c r="A285" s="17">
        <v>78</v>
      </c>
      <c r="B285" s="17">
        <v>2.1109394849526601E-4</v>
      </c>
      <c r="C285" s="17">
        <f t="shared" si="8"/>
        <v>1.4529072527015137E-2</v>
      </c>
      <c r="D285" s="17">
        <f t="shared" si="9"/>
        <v>5.9542252641887554E-2</v>
      </c>
    </row>
    <row r="286" spans="1:4" x14ac:dyDescent="0.25">
      <c r="A286" s="17">
        <v>227</v>
      </c>
      <c r="B286" s="17">
        <v>2.06142697284049E-4</v>
      </c>
      <c r="C286" s="17">
        <f t="shared" si="8"/>
        <v>1.4357670329271703E-2</v>
      </c>
      <c r="D286" s="17">
        <f t="shared" si="9"/>
        <v>5.9073039609072418E-2</v>
      </c>
    </row>
    <row r="287" spans="1:4" x14ac:dyDescent="0.25">
      <c r="A287" s="17">
        <v>285</v>
      </c>
      <c r="B287" s="17">
        <v>2.0427405148100699E-4</v>
      </c>
      <c r="C287" s="17">
        <f t="shared" si="8"/>
        <v>1.4292447357993206E-2</v>
      </c>
      <c r="D287" s="17">
        <f t="shared" si="9"/>
        <v>5.8894002104656361E-2</v>
      </c>
    </row>
    <row r="288" spans="1:4" x14ac:dyDescent="0.25">
      <c r="A288" s="17">
        <v>231</v>
      </c>
      <c r="B288" s="17">
        <v>1.7732429771847601E-4</v>
      </c>
      <c r="C288" s="17">
        <f t="shared" si="8"/>
        <v>1.3316316972739722E-2</v>
      </c>
      <c r="D288" s="17">
        <f t="shared" si="9"/>
        <v>5.6180993657216662E-2</v>
      </c>
    </row>
    <row r="289" spans="1:4" x14ac:dyDescent="0.25">
      <c r="A289" s="17">
        <v>289</v>
      </c>
      <c r="B289" s="17">
        <v>1.6315836318388E-4</v>
      </c>
      <c r="C289" s="17">
        <f t="shared" si="8"/>
        <v>1.2773345810079675E-2</v>
      </c>
      <c r="D289" s="17">
        <f t="shared" si="9"/>
        <v>5.4643240532658316E-2</v>
      </c>
    </row>
    <row r="290" spans="1:4" x14ac:dyDescent="0.25">
      <c r="A290" s="17">
        <v>290</v>
      </c>
      <c r="B290" s="17">
        <v>1.4487672443491199E-4</v>
      </c>
      <c r="C290" s="17">
        <f t="shared" si="8"/>
        <v>1.2036474751143375E-2</v>
      </c>
      <c r="D290" s="17">
        <f t="shared" si="9"/>
        <v>5.2520986250532684E-2</v>
      </c>
    </row>
    <row r="291" spans="1:4" x14ac:dyDescent="0.25">
      <c r="A291" s="17">
        <v>300</v>
      </c>
      <c r="B291" s="17">
        <v>1.44695116277278E-4</v>
      </c>
      <c r="C291" s="17">
        <f t="shared" si="8"/>
        <v>1.2028928309590925E-2</v>
      </c>
      <c r="D291" s="17">
        <f t="shared" si="9"/>
        <v>5.2499031429118492E-2</v>
      </c>
    </row>
    <row r="292" spans="1:4" x14ac:dyDescent="0.25">
      <c r="A292" s="17">
        <v>298</v>
      </c>
      <c r="B292" s="17">
        <v>1.3903810935881301E-4</v>
      </c>
      <c r="C292" s="17">
        <f t="shared" si="8"/>
        <v>1.1791442208602518E-2</v>
      </c>
      <c r="D292" s="17">
        <f t="shared" si="9"/>
        <v>5.180574830226941E-2</v>
      </c>
    </row>
    <row r="293" spans="1:4" x14ac:dyDescent="0.25">
      <c r="A293" s="17">
        <v>166</v>
      </c>
      <c r="B293" s="17">
        <v>1.07261415044425E-4</v>
      </c>
      <c r="C293" s="17">
        <f t="shared" si="8"/>
        <v>1.0356708697478413E-2</v>
      </c>
      <c r="D293" s="17">
        <f t="shared" si="9"/>
        <v>4.7513224763754532E-2</v>
      </c>
    </row>
    <row r="294" spans="1:4" x14ac:dyDescent="0.25">
      <c r="A294" s="17">
        <v>286</v>
      </c>
      <c r="B294" s="18">
        <v>9.5660415476884805E-5</v>
      </c>
      <c r="C294" s="17">
        <f t="shared" si="8"/>
        <v>9.7806142688935862E-3</v>
      </c>
      <c r="D294" s="17">
        <f t="shared" si="9"/>
        <v>4.5734516022083976E-2</v>
      </c>
    </row>
    <row r="295" spans="1:4" x14ac:dyDescent="0.25">
      <c r="A295" s="17">
        <v>287</v>
      </c>
      <c r="B295" s="18">
        <v>9.4241430475670404E-5</v>
      </c>
      <c r="C295" s="17">
        <f t="shared" si="8"/>
        <v>9.7078025564836454E-3</v>
      </c>
      <c r="D295" s="17">
        <f t="shared" si="9"/>
        <v>4.550725327762651E-2</v>
      </c>
    </row>
    <row r="296" spans="1:4" x14ac:dyDescent="0.25">
      <c r="A296" s="17">
        <v>85</v>
      </c>
      <c r="B296" s="18">
        <v>8.4021798856125795E-5</v>
      </c>
      <c r="C296" s="17">
        <f t="shared" si="8"/>
        <v>9.1663405378660141E-3</v>
      </c>
      <c r="D296" s="17">
        <f t="shared" si="9"/>
        <v>4.3798979504056326E-2</v>
      </c>
    </row>
    <row r="297" spans="1:4" x14ac:dyDescent="0.25">
      <c r="A297" s="17">
        <v>302</v>
      </c>
      <c r="B297" s="18">
        <v>5.7737443432490298E-5</v>
      </c>
      <c r="C297" s="17">
        <f t="shared" si="8"/>
        <v>7.5985158703848407E-3</v>
      </c>
      <c r="D297" s="17">
        <f t="shared" si="9"/>
        <v>3.8650268617171461E-2</v>
      </c>
    </row>
    <row r="298" spans="1:4" x14ac:dyDescent="0.25">
      <c r="A298" s="17">
        <v>213</v>
      </c>
      <c r="B298" s="18">
        <v>5.7114644537996599E-5</v>
      </c>
      <c r="C298" s="17">
        <f t="shared" si="8"/>
        <v>7.5574231413886436E-3</v>
      </c>
      <c r="D298" s="17">
        <f t="shared" si="9"/>
        <v>3.851079576665601E-2</v>
      </c>
    </row>
    <row r="299" spans="1:4" x14ac:dyDescent="0.25">
      <c r="A299" s="17">
        <v>288</v>
      </c>
      <c r="B299" s="18">
        <v>5.0732450586783002E-5</v>
      </c>
      <c r="C299" s="17">
        <f t="shared" si="8"/>
        <v>7.1226715905468368E-3</v>
      </c>
      <c r="D299" s="17">
        <f t="shared" si="9"/>
        <v>3.7019335057905826E-2</v>
      </c>
    </row>
    <row r="300" spans="1:4" x14ac:dyDescent="0.25">
      <c r="A300" s="17">
        <v>292</v>
      </c>
      <c r="B300" s="18">
        <v>4.2191137428138703E-5</v>
      </c>
      <c r="C300" s="17">
        <f t="shared" si="8"/>
        <v>6.495470531696584E-3</v>
      </c>
      <c r="D300" s="17">
        <f t="shared" si="9"/>
        <v>3.4812916723836386E-2</v>
      </c>
    </row>
    <row r="301" spans="1:4" x14ac:dyDescent="0.25">
      <c r="A301" s="17">
        <v>299</v>
      </c>
      <c r="B301" s="18">
        <v>1.8783365538372001E-5</v>
      </c>
      <c r="C301" s="17">
        <f t="shared" si="8"/>
        <v>4.333978026983063E-3</v>
      </c>
      <c r="D301" s="17">
        <f t="shared" si="9"/>
        <v>2.6582213191639448E-2</v>
      </c>
    </row>
    <row r="302" spans="1:4" x14ac:dyDescent="0.25">
      <c r="A302" s="17">
        <v>206</v>
      </c>
      <c r="B302" s="18">
        <v>1.5298432044343199E-6</v>
      </c>
      <c r="C302" s="17">
        <f t="shared" si="8"/>
        <v>1.2368683052105102E-3</v>
      </c>
      <c r="D302" s="17">
        <f t="shared" si="9"/>
        <v>1.1522559884644916E-2</v>
      </c>
    </row>
    <row r="303" spans="1:4" x14ac:dyDescent="0.25">
      <c r="A303" s="17">
        <v>293</v>
      </c>
      <c r="B303" s="17">
        <v>0</v>
      </c>
      <c r="C303" s="17">
        <f t="shared" si="8"/>
        <v>0</v>
      </c>
      <c r="D303" s="17">
        <f t="shared" si="9"/>
        <v>0</v>
      </c>
    </row>
    <row r="304" spans="1:4" x14ac:dyDescent="0.25">
      <c r="A304" s="4"/>
      <c r="B304" s="4"/>
      <c r="C304" s="4"/>
      <c r="D304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D756-5955-4240-93AA-CFE3549A9FC7}">
  <dimension ref="A1:L303"/>
  <sheetViews>
    <sheetView workbookViewId="0">
      <selection activeCell="A148" sqref="A148"/>
    </sheetView>
  </sheetViews>
  <sheetFormatPr defaultRowHeight="13.8" x14ac:dyDescent="0.25"/>
  <cols>
    <col min="2" max="2" width="17.6640625" customWidth="1"/>
    <col min="3" max="3" width="17.77734375" customWidth="1"/>
    <col min="8" max="8" width="8.88671875" customWidth="1"/>
    <col min="9" max="9" width="14.5546875" customWidth="1"/>
    <col min="10" max="10" width="14.6640625" customWidth="1"/>
  </cols>
  <sheetData>
    <row r="1" spans="1:12" x14ac:dyDescent="0.25">
      <c r="A1" s="6" t="s">
        <v>560</v>
      </c>
      <c r="B1" s="6" t="s">
        <v>577</v>
      </c>
      <c r="C1" s="6" t="s">
        <v>579</v>
      </c>
      <c r="D1" s="6" t="s">
        <v>578</v>
      </c>
      <c r="F1" s="9" t="s">
        <v>557</v>
      </c>
      <c r="H1" s="8"/>
      <c r="I1" s="8"/>
      <c r="J1" s="8"/>
      <c r="K1" s="8"/>
    </row>
    <row r="2" spans="1:12" x14ac:dyDescent="0.25">
      <c r="A2" s="16">
        <v>1</v>
      </c>
      <c r="B2" s="16">
        <v>0.19880001664977301</v>
      </c>
      <c r="C2" s="16">
        <f t="shared" ref="C2:C65" si="0">B2^(1/2)</f>
        <v>0.44586995486326841</v>
      </c>
      <c r="D2" s="16">
        <f t="shared" ref="D2:D65" si="1">B2^(1/3)</f>
        <v>0.58363160979770479</v>
      </c>
      <c r="F2" s="10" t="s">
        <v>558</v>
      </c>
      <c r="H2" s="13"/>
      <c r="I2" s="13"/>
      <c r="J2" s="13"/>
      <c r="K2" s="13"/>
      <c r="L2" s="19"/>
    </row>
    <row r="3" spans="1:12" x14ac:dyDescent="0.25">
      <c r="A3" s="12">
        <v>2</v>
      </c>
      <c r="B3" s="12">
        <v>0.36897519165856302</v>
      </c>
      <c r="C3" s="12">
        <f t="shared" si="0"/>
        <v>0.60743328165203714</v>
      </c>
      <c r="D3" s="12">
        <f t="shared" si="1"/>
        <v>0.71724201558938461</v>
      </c>
      <c r="F3" s="11" t="s">
        <v>559</v>
      </c>
      <c r="H3" s="13"/>
      <c r="I3" s="13"/>
      <c r="J3" s="13"/>
      <c r="K3" s="13"/>
      <c r="L3" s="19"/>
    </row>
    <row r="4" spans="1:12" x14ac:dyDescent="0.25">
      <c r="A4" s="16">
        <v>3</v>
      </c>
      <c r="B4" s="16">
        <v>3.16632557308155E-2</v>
      </c>
      <c r="C4" s="16">
        <f t="shared" si="0"/>
        <v>0.17794172004006115</v>
      </c>
      <c r="D4" s="16">
        <f t="shared" si="1"/>
        <v>0.31636263891505884</v>
      </c>
      <c r="H4" s="13"/>
      <c r="I4" s="13"/>
      <c r="J4" s="13"/>
      <c r="K4" s="13"/>
      <c r="L4" s="19"/>
    </row>
    <row r="5" spans="1:12" x14ac:dyDescent="0.25">
      <c r="A5" s="12">
        <v>4</v>
      </c>
      <c r="B5" s="12">
        <v>0.48457119148419098</v>
      </c>
      <c r="C5" s="12">
        <f t="shared" si="0"/>
        <v>0.69611147920731131</v>
      </c>
      <c r="D5" s="12">
        <f t="shared" si="1"/>
        <v>0.78545118098014777</v>
      </c>
      <c r="H5" s="13"/>
      <c r="I5" s="13"/>
      <c r="J5" s="13"/>
      <c r="K5" s="13"/>
      <c r="L5" s="19"/>
    </row>
    <row r="6" spans="1:12" x14ac:dyDescent="0.25">
      <c r="A6" s="16">
        <v>5</v>
      </c>
      <c r="B6" s="16">
        <v>0.195972049544931</v>
      </c>
      <c r="C6" s="16">
        <f t="shared" si="0"/>
        <v>0.44268730447679544</v>
      </c>
      <c r="D6" s="16">
        <f t="shared" si="1"/>
        <v>0.58085096010417214</v>
      </c>
      <c r="H6" s="13"/>
      <c r="I6" s="13"/>
      <c r="J6" s="13"/>
      <c r="K6" s="13"/>
      <c r="L6" s="19"/>
    </row>
    <row r="7" spans="1:12" x14ac:dyDescent="0.25">
      <c r="A7" s="12">
        <v>6</v>
      </c>
      <c r="B7" s="12">
        <v>1</v>
      </c>
      <c r="C7" s="12">
        <f t="shared" si="0"/>
        <v>1</v>
      </c>
      <c r="D7" s="12">
        <f t="shared" si="1"/>
        <v>1</v>
      </c>
      <c r="H7" s="13"/>
      <c r="I7" s="13"/>
      <c r="J7" s="13"/>
      <c r="K7" s="13"/>
      <c r="L7" s="19"/>
    </row>
    <row r="8" spans="1:12" x14ac:dyDescent="0.25">
      <c r="A8" s="16">
        <v>7</v>
      </c>
      <c r="B8" s="16">
        <v>0.12819474888148599</v>
      </c>
      <c r="C8" s="16">
        <f t="shared" si="0"/>
        <v>0.35804294278966875</v>
      </c>
      <c r="D8" s="16">
        <f t="shared" si="1"/>
        <v>0.50422388233265669</v>
      </c>
      <c r="H8" s="13"/>
      <c r="I8" s="13"/>
      <c r="J8" s="13"/>
      <c r="K8" s="13"/>
      <c r="L8" s="19"/>
    </row>
    <row r="9" spans="1:12" x14ac:dyDescent="0.25">
      <c r="A9" s="12">
        <v>8</v>
      </c>
      <c r="B9" s="12">
        <v>0.47135666845631102</v>
      </c>
      <c r="C9" s="12">
        <f t="shared" si="0"/>
        <v>0.6865541992124955</v>
      </c>
      <c r="D9" s="12">
        <f t="shared" si="1"/>
        <v>0.77824538118024289</v>
      </c>
      <c r="H9" s="13"/>
      <c r="I9" s="13"/>
      <c r="J9" s="13"/>
      <c r="K9" s="13"/>
      <c r="L9" s="19"/>
    </row>
    <row r="10" spans="1:12" x14ac:dyDescent="0.25">
      <c r="A10" s="12">
        <v>9</v>
      </c>
      <c r="B10" s="12">
        <v>0.287928476714709</v>
      </c>
      <c r="C10" s="12">
        <f t="shared" si="0"/>
        <v>0.53658967257552492</v>
      </c>
      <c r="D10" s="12">
        <f t="shared" si="1"/>
        <v>0.66033077750174562</v>
      </c>
      <c r="H10" s="13"/>
      <c r="I10" s="13"/>
      <c r="J10" s="13"/>
      <c r="K10" s="13"/>
      <c r="L10" s="19"/>
    </row>
    <row r="11" spans="1:12" x14ac:dyDescent="0.25">
      <c r="A11" s="16">
        <v>10</v>
      </c>
      <c r="B11" s="16">
        <v>4.6317619052820003E-2</v>
      </c>
      <c r="C11" s="16">
        <f t="shared" si="0"/>
        <v>0.2152152853605431</v>
      </c>
      <c r="D11" s="16">
        <f t="shared" si="1"/>
        <v>0.35912756606123847</v>
      </c>
      <c r="H11" s="13"/>
      <c r="I11" s="13"/>
      <c r="J11" s="13"/>
      <c r="K11" s="13"/>
      <c r="L11" s="19"/>
    </row>
    <row r="12" spans="1:12" x14ac:dyDescent="0.25">
      <c r="A12" s="16">
        <v>11</v>
      </c>
      <c r="B12" s="16">
        <v>0.174444293274819</v>
      </c>
      <c r="C12" s="16">
        <f t="shared" si="0"/>
        <v>0.41766528856827329</v>
      </c>
      <c r="D12" s="16">
        <f t="shared" si="1"/>
        <v>0.55875178327381414</v>
      </c>
      <c r="H12" s="13"/>
      <c r="I12" s="13"/>
      <c r="J12" s="13"/>
      <c r="K12" s="13"/>
      <c r="L12" s="19"/>
    </row>
    <row r="13" spans="1:12" x14ac:dyDescent="0.25">
      <c r="A13" s="16">
        <v>12</v>
      </c>
      <c r="B13" s="16">
        <v>0.148042533782445</v>
      </c>
      <c r="C13" s="16">
        <f t="shared" si="0"/>
        <v>0.38476295791362897</v>
      </c>
      <c r="D13" s="16">
        <f t="shared" si="1"/>
        <v>0.52900791483143117</v>
      </c>
      <c r="H13" s="13"/>
      <c r="I13" s="13"/>
      <c r="J13" s="13"/>
      <c r="K13" s="13"/>
      <c r="L13" s="19"/>
    </row>
    <row r="14" spans="1:12" x14ac:dyDescent="0.25">
      <c r="A14" s="16">
        <v>13</v>
      </c>
      <c r="B14" s="16">
        <v>8.0471085342854604E-3</v>
      </c>
      <c r="C14" s="16">
        <f t="shared" si="0"/>
        <v>8.9705677268974784E-2</v>
      </c>
      <c r="D14" s="16">
        <f t="shared" si="1"/>
        <v>0.20039180306960586</v>
      </c>
      <c r="H14" s="13"/>
      <c r="I14" s="13"/>
      <c r="J14" s="13"/>
      <c r="K14" s="13"/>
      <c r="L14" s="19"/>
    </row>
    <row r="15" spans="1:12" x14ac:dyDescent="0.25">
      <c r="A15" s="16">
        <v>14</v>
      </c>
      <c r="B15" s="16">
        <v>0.130559306026968</v>
      </c>
      <c r="C15" s="16">
        <f t="shared" si="0"/>
        <v>0.36132991299775885</v>
      </c>
      <c r="D15" s="16">
        <f t="shared" si="1"/>
        <v>0.50730515759157935</v>
      </c>
      <c r="H15" s="13"/>
      <c r="I15" s="13"/>
      <c r="J15" s="13"/>
      <c r="K15" s="13"/>
      <c r="L15" s="19"/>
    </row>
    <row r="16" spans="1:12" x14ac:dyDescent="0.25">
      <c r="A16" s="12">
        <v>15</v>
      </c>
      <c r="B16" s="12">
        <v>0.32934099893677099</v>
      </c>
      <c r="C16" s="12">
        <f t="shared" si="0"/>
        <v>0.57388239120639606</v>
      </c>
      <c r="D16" s="12">
        <f t="shared" si="1"/>
        <v>0.6905820188584294</v>
      </c>
      <c r="H16" s="13"/>
      <c r="I16" s="13"/>
      <c r="J16" s="13"/>
      <c r="K16" s="13"/>
      <c r="L16" s="19"/>
    </row>
    <row r="17" spans="1:12" x14ac:dyDescent="0.25">
      <c r="A17" s="12">
        <v>16</v>
      </c>
      <c r="B17" s="12">
        <v>0.231961287572062</v>
      </c>
      <c r="C17" s="12">
        <f t="shared" si="0"/>
        <v>0.48162359532321714</v>
      </c>
      <c r="D17" s="12">
        <f t="shared" si="1"/>
        <v>0.61442918598206808</v>
      </c>
      <c r="H17" s="13"/>
      <c r="I17" s="13"/>
      <c r="J17" s="13"/>
      <c r="K17" s="13"/>
      <c r="L17" s="19"/>
    </row>
    <row r="18" spans="1:12" x14ac:dyDescent="0.25">
      <c r="A18" s="16">
        <v>17</v>
      </c>
      <c r="B18" s="16">
        <v>0.13185192837104601</v>
      </c>
      <c r="C18" s="16">
        <f t="shared" si="0"/>
        <v>0.36311420844005265</v>
      </c>
      <c r="D18" s="16">
        <f t="shared" si="1"/>
        <v>0.50897387989245679</v>
      </c>
      <c r="H18" s="13"/>
      <c r="I18" s="13"/>
      <c r="J18" s="13"/>
      <c r="K18" s="13"/>
      <c r="L18" s="19"/>
    </row>
    <row r="19" spans="1:12" x14ac:dyDescent="0.25">
      <c r="A19" s="16">
        <v>18</v>
      </c>
      <c r="B19" s="16">
        <v>1.4788402598316701E-2</v>
      </c>
      <c r="C19" s="16">
        <f t="shared" si="0"/>
        <v>0.12160757623732454</v>
      </c>
      <c r="D19" s="16">
        <f t="shared" si="1"/>
        <v>0.24545605792957342</v>
      </c>
      <c r="H19" s="13"/>
      <c r="I19" s="13"/>
      <c r="J19" s="13"/>
      <c r="K19" s="13"/>
      <c r="L19" s="19"/>
    </row>
    <row r="20" spans="1:12" x14ac:dyDescent="0.25">
      <c r="A20" s="16">
        <v>19</v>
      </c>
      <c r="B20" s="16">
        <v>7.02461880832604E-2</v>
      </c>
      <c r="C20" s="16">
        <f t="shared" si="0"/>
        <v>0.26503997450056549</v>
      </c>
      <c r="D20" s="16">
        <f t="shared" si="1"/>
        <v>0.41261111293024411</v>
      </c>
      <c r="H20" s="13"/>
      <c r="I20" s="13"/>
      <c r="J20" s="13"/>
      <c r="K20" s="13"/>
      <c r="L20" s="19"/>
    </row>
    <row r="21" spans="1:12" x14ac:dyDescent="0.25">
      <c r="A21" s="12">
        <v>20</v>
      </c>
      <c r="B21" s="12">
        <v>0.22194830311692501</v>
      </c>
      <c r="C21" s="12">
        <f t="shared" si="0"/>
        <v>0.47111389611953181</v>
      </c>
      <c r="D21" s="12">
        <f t="shared" si="1"/>
        <v>0.60545788992759164</v>
      </c>
      <c r="H21" s="13"/>
      <c r="I21" s="13"/>
      <c r="J21" s="13"/>
      <c r="K21" s="13"/>
      <c r="L21" s="19"/>
    </row>
    <row r="22" spans="1:12" x14ac:dyDescent="0.25">
      <c r="A22" s="16">
        <v>21</v>
      </c>
      <c r="B22" s="16">
        <v>0.114534620718173</v>
      </c>
      <c r="C22" s="16">
        <f t="shared" si="0"/>
        <v>0.3384296392430382</v>
      </c>
      <c r="D22" s="16">
        <f t="shared" si="1"/>
        <v>0.48563755134117625</v>
      </c>
      <c r="H22" s="13"/>
      <c r="I22" s="13"/>
      <c r="J22" s="13"/>
      <c r="K22" s="13"/>
      <c r="L22" s="19"/>
    </row>
    <row r="23" spans="1:12" x14ac:dyDescent="0.25">
      <c r="A23" s="16">
        <v>22</v>
      </c>
      <c r="B23" s="16">
        <v>1.0557248409035399E-2</v>
      </c>
      <c r="C23" s="16">
        <f t="shared" si="0"/>
        <v>0.10274847156544666</v>
      </c>
      <c r="D23" s="16">
        <f t="shared" si="1"/>
        <v>0.21937320495694543</v>
      </c>
      <c r="H23" s="13"/>
      <c r="I23" s="13"/>
      <c r="J23" s="13"/>
      <c r="K23" s="13"/>
      <c r="L23" s="19"/>
    </row>
    <row r="24" spans="1:12" x14ac:dyDescent="0.25">
      <c r="A24" s="16">
        <v>23</v>
      </c>
      <c r="B24" s="16">
        <v>5.7357352007490897E-2</v>
      </c>
      <c r="C24" s="16">
        <f t="shared" si="0"/>
        <v>0.23949394983483591</v>
      </c>
      <c r="D24" s="16">
        <f t="shared" si="1"/>
        <v>0.38565268948182702</v>
      </c>
      <c r="H24" s="13"/>
      <c r="I24" s="13"/>
      <c r="J24" s="13"/>
      <c r="K24" s="13"/>
      <c r="L24" s="19"/>
    </row>
    <row r="25" spans="1:12" x14ac:dyDescent="0.25">
      <c r="A25" s="16">
        <v>24</v>
      </c>
      <c r="B25" s="16">
        <v>8.3437730081068598E-2</v>
      </c>
      <c r="C25" s="16">
        <f t="shared" si="0"/>
        <v>0.28885589847027288</v>
      </c>
      <c r="D25" s="16">
        <f t="shared" si="1"/>
        <v>0.4369725541729248</v>
      </c>
      <c r="H25" s="13"/>
      <c r="I25" s="13"/>
      <c r="J25" s="13"/>
      <c r="K25" s="13"/>
      <c r="L25" s="19"/>
    </row>
    <row r="26" spans="1:12" x14ac:dyDescent="0.25">
      <c r="A26" s="16">
        <v>25</v>
      </c>
      <c r="B26" s="16">
        <v>6.6446473094867495E-2</v>
      </c>
      <c r="C26" s="16">
        <f t="shared" si="0"/>
        <v>0.25777213405422139</v>
      </c>
      <c r="D26" s="16">
        <f t="shared" si="1"/>
        <v>0.40503322004570758</v>
      </c>
      <c r="H26" s="13"/>
      <c r="I26" s="13"/>
      <c r="J26" s="13"/>
      <c r="K26" s="13"/>
      <c r="L26" s="19"/>
    </row>
    <row r="27" spans="1:12" x14ac:dyDescent="0.25">
      <c r="A27" s="16">
        <v>26</v>
      </c>
      <c r="B27" s="16">
        <v>0.14565265986190001</v>
      </c>
      <c r="C27" s="16">
        <f t="shared" si="0"/>
        <v>0.38164467749714526</v>
      </c>
      <c r="D27" s="16">
        <f t="shared" si="1"/>
        <v>0.52614583881071642</v>
      </c>
      <c r="H27" s="13"/>
      <c r="I27" s="13"/>
      <c r="J27" s="13"/>
      <c r="K27" s="13"/>
      <c r="L27" s="19"/>
    </row>
    <row r="28" spans="1:12" x14ac:dyDescent="0.25">
      <c r="A28" s="16">
        <v>27</v>
      </c>
      <c r="B28" s="16">
        <v>9.7784203053911598E-2</v>
      </c>
      <c r="C28" s="16">
        <f t="shared" si="0"/>
        <v>0.31270465787050822</v>
      </c>
      <c r="D28" s="16">
        <f t="shared" si="1"/>
        <v>0.46070497300186075</v>
      </c>
      <c r="H28" s="13"/>
      <c r="I28" s="13"/>
      <c r="J28" s="13"/>
      <c r="K28" s="13"/>
      <c r="L28" s="19"/>
    </row>
    <row r="29" spans="1:12" x14ac:dyDescent="0.25">
      <c r="A29" s="16">
        <v>28</v>
      </c>
      <c r="B29" s="16">
        <v>0.12069214071555399</v>
      </c>
      <c r="C29" s="16">
        <f t="shared" si="0"/>
        <v>0.34740774417901799</v>
      </c>
      <c r="D29" s="16">
        <f t="shared" si="1"/>
        <v>0.49418891177217505</v>
      </c>
      <c r="H29" s="13"/>
      <c r="I29" s="13"/>
      <c r="J29" s="13"/>
      <c r="K29" s="13"/>
      <c r="L29" s="19"/>
    </row>
    <row r="30" spans="1:12" x14ac:dyDescent="0.25">
      <c r="A30" s="16">
        <v>29</v>
      </c>
      <c r="B30" s="16">
        <v>0.16650249280912499</v>
      </c>
      <c r="C30" s="16">
        <f t="shared" si="0"/>
        <v>0.40804716983349487</v>
      </c>
      <c r="D30" s="16">
        <f t="shared" si="1"/>
        <v>0.5501404520740043</v>
      </c>
      <c r="H30" s="13"/>
      <c r="I30" s="13"/>
      <c r="J30" s="13"/>
      <c r="K30" s="13"/>
      <c r="L30" s="19"/>
    </row>
    <row r="31" spans="1:12" x14ac:dyDescent="0.25">
      <c r="A31" s="12">
        <v>30</v>
      </c>
      <c r="B31" s="12">
        <v>0.33975324332127699</v>
      </c>
      <c r="C31" s="12">
        <f t="shared" si="0"/>
        <v>0.5828835589732112</v>
      </c>
      <c r="D31" s="12">
        <f t="shared" si="1"/>
        <v>0.69778431616560554</v>
      </c>
      <c r="H31" s="13"/>
      <c r="I31" s="13"/>
      <c r="J31" s="13"/>
      <c r="K31" s="13"/>
      <c r="L31" s="19"/>
    </row>
    <row r="32" spans="1:12" x14ac:dyDescent="0.25">
      <c r="A32" s="16">
        <v>31</v>
      </c>
      <c r="B32" s="16">
        <v>0.18142537089209901</v>
      </c>
      <c r="C32" s="16">
        <f t="shared" si="0"/>
        <v>0.42594057201926538</v>
      </c>
      <c r="D32" s="16">
        <f t="shared" si="1"/>
        <v>0.56610806213771392</v>
      </c>
      <c r="H32" s="13"/>
      <c r="I32" s="13"/>
      <c r="J32" s="13"/>
      <c r="K32" s="13"/>
      <c r="L32" s="19"/>
    </row>
    <row r="33" spans="1:12" x14ac:dyDescent="0.25">
      <c r="A33" s="16">
        <v>32</v>
      </c>
      <c r="B33" s="16">
        <v>1.1643702396512801E-2</v>
      </c>
      <c r="C33" s="16">
        <f t="shared" si="0"/>
        <v>0.10790598869623873</v>
      </c>
      <c r="D33" s="16">
        <f t="shared" si="1"/>
        <v>0.22665416230179372</v>
      </c>
      <c r="H33" s="13"/>
      <c r="I33" s="13"/>
      <c r="J33" s="13"/>
      <c r="K33" s="13"/>
      <c r="L33" s="19"/>
    </row>
    <row r="34" spans="1:12" x14ac:dyDescent="0.25">
      <c r="A34" s="16">
        <v>33</v>
      </c>
      <c r="B34" s="16">
        <v>0.11681135076355501</v>
      </c>
      <c r="C34" s="16">
        <f t="shared" si="0"/>
        <v>0.34177675573911548</v>
      </c>
      <c r="D34" s="16">
        <f t="shared" si="1"/>
        <v>0.48883431191073851</v>
      </c>
      <c r="H34" s="13"/>
      <c r="I34" s="13"/>
      <c r="J34" s="13"/>
      <c r="K34" s="13"/>
      <c r="L34" s="19"/>
    </row>
    <row r="35" spans="1:12" x14ac:dyDescent="0.25">
      <c r="A35" s="17">
        <v>34</v>
      </c>
      <c r="B35" s="17">
        <v>1.9960898881768098E-3</v>
      </c>
      <c r="C35" s="17">
        <f t="shared" si="0"/>
        <v>4.4677621782910626E-2</v>
      </c>
      <c r="D35" s="17">
        <f t="shared" si="1"/>
        <v>0.12590994422001173</v>
      </c>
      <c r="H35" s="13"/>
      <c r="I35" s="13"/>
      <c r="J35" s="13"/>
      <c r="K35" s="13"/>
      <c r="L35" s="19"/>
    </row>
    <row r="36" spans="1:12" x14ac:dyDescent="0.25">
      <c r="A36" s="16">
        <v>35</v>
      </c>
      <c r="B36" s="16">
        <v>8.6303252955703694E-2</v>
      </c>
      <c r="C36" s="16">
        <f t="shared" si="0"/>
        <v>0.29377415297419152</v>
      </c>
      <c r="D36" s="16">
        <f t="shared" si="1"/>
        <v>0.44191870933881605</v>
      </c>
      <c r="H36" s="13"/>
      <c r="I36" s="13"/>
      <c r="J36" s="13"/>
      <c r="K36" s="13"/>
      <c r="L36" s="19"/>
    </row>
    <row r="37" spans="1:12" x14ac:dyDescent="0.25">
      <c r="A37" s="16">
        <v>36</v>
      </c>
      <c r="B37" s="16">
        <v>0.12851336482408199</v>
      </c>
      <c r="C37" s="16">
        <f t="shared" si="0"/>
        <v>0.35848760762972265</v>
      </c>
      <c r="D37" s="16">
        <f t="shared" si="1"/>
        <v>0.50464127034538275</v>
      </c>
      <c r="H37" s="13"/>
      <c r="I37" s="13"/>
      <c r="J37" s="13"/>
      <c r="K37" s="13"/>
      <c r="L37" s="19"/>
    </row>
    <row r="38" spans="1:12" x14ac:dyDescent="0.25">
      <c r="A38" s="16">
        <v>37</v>
      </c>
      <c r="B38" s="16">
        <v>0.16222997979085499</v>
      </c>
      <c r="C38" s="16">
        <f t="shared" si="0"/>
        <v>0.40277782931891248</v>
      </c>
      <c r="D38" s="16">
        <f t="shared" si="1"/>
        <v>0.5453940194638448</v>
      </c>
      <c r="H38" s="13"/>
      <c r="I38" s="13"/>
      <c r="J38" s="13"/>
      <c r="K38" s="13"/>
      <c r="L38" s="19"/>
    </row>
    <row r="39" spans="1:12" x14ac:dyDescent="0.25">
      <c r="A39" s="16">
        <v>38</v>
      </c>
      <c r="B39" s="16">
        <v>0.15316905530063599</v>
      </c>
      <c r="C39" s="16">
        <f t="shared" si="0"/>
        <v>0.39136818381242489</v>
      </c>
      <c r="D39" s="16">
        <f t="shared" si="1"/>
        <v>0.53504504270445519</v>
      </c>
      <c r="H39" s="13"/>
      <c r="I39" s="13"/>
      <c r="J39" s="13"/>
      <c r="K39" s="13"/>
      <c r="L39" s="19"/>
    </row>
    <row r="40" spans="1:12" x14ac:dyDescent="0.25">
      <c r="A40" s="16">
        <v>39</v>
      </c>
      <c r="B40" s="16">
        <v>0.11175217871781699</v>
      </c>
      <c r="C40" s="16">
        <f t="shared" si="0"/>
        <v>0.33429355171438319</v>
      </c>
      <c r="D40" s="16">
        <f t="shared" si="1"/>
        <v>0.4816726637733354</v>
      </c>
      <c r="H40" s="13"/>
      <c r="I40" s="13"/>
      <c r="J40" s="13"/>
      <c r="K40" s="13"/>
      <c r="L40" s="19"/>
    </row>
    <row r="41" spans="1:12" x14ac:dyDescent="0.25">
      <c r="A41" s="16">
        <v>40</v>
      </c>
      <c r="B41" s="16">
        <v>0.11435651343768399</v>
      </c>
      <c r="C41" s="16">
        <f t="shared" si="0"/>
        <v>0.33816639903704804</v>
      </c>
      <c r="D41" s="16">
        <f t="shared" si="1"/>
        <v>0.48538569021003286</v>
      </c>
      <c r="H41" s="13"/>
      <c r="I41" s="13"/>
      <c r="J41" s="13"/>
      <c r="K41" s="13"/>
      <c r="L41" s="19"/>
    </row>
    <row r="42" spans="1:12" x14ac:dyDescent="0.25">
      <c r="A42" s="16">
        <v>41</v>
      </c>
      <c r="B42" s="16">
        <v>0.14325556720392801</v>
      </c>
      <c r="C42" s="16">
        <f t="shared" si="0"/>
        <v>0.37849117189695192</v>
      </c>
      <c r="D42" s="16">
        <f t="shared" si="1"/>
        <v>0.52324349296945161</v>
      </c>
      <c r="H42" s="13"/>
      <c r="I42" s="13"/>
      <c r="J42" s="13"/>
      <c r="K42" s="13"/>
      <c r="L42" s="19"/>
    </row>
    <row r="43" spans="1:12" x14ac:dyDescent="0.25">
      <c r="A43" s="16">
        <v>42</v>
      </c>
      <c r="B43" s="16">
        <v>5.5857385960747602E-2</v>
      </c>
      <c r="C43" s="16">
        <f t="shared" si="0"/>
        <v>0.23634167207825962</v>
      </c>
      <c r="D43" s="16">
        <f t="shared" si="1"/>
        <v>0.38226118565181288</v>
      </c>
      <c r="H43" s="13"/>
      <c r="I43" s="13"/>
      <c r="J43" s="13"/>
      <c r="K43" s="13"/>
      <c r="L43" s="19"/>
    </row>
    <row r="44" spans="1:12" x14ac:dyDescent="0.25">
      <c r="A44" s="16">
        <v>43</v>
      </c>
      <c r="B44" s="16">
        <v>8.8751238248140907E-2</v>
      </c>
      <c r="C44" s="16">
        <f t="shared" si="0"/>
        <v>0.29791146041758937</v>
      </c>
      <c r="D44" s="16">
        <f t="shared" si="1"/>
        <v>0.44605814468490568</v>
      </c>
      <c r="H44" s="13"/>
      <c r="I44" s="13"/>
      <c r="J44" s="13"/>
      <c r="K44" s="13"/>
      <c r="L44" s="19"/>
    </row>
    <row r="45" spans="1:12" x14ac:dyDescent="0.25">
      <c r="A45" s="16">
        <v>44</v>
      </c>
      <c r="B45" s="16">
        <v>3.4368434795036498E-2</v>
      </c>
      <c r="C45" s="16">
        <f t="shared" si="0"/>
        <v>0.18538725629081546</v>
      </c>
      <c r="D45" s="16">
        <f t="shared" si="1"/>
        <v>0.32512716063873137</v>
      </c>
      <c r="H45" s="13"/>
      <c r="I45" s="13"/>
      <c r="J45" s="13"/>
      <c r="K45" s="13"/>
      <c r="L45" s="19"/>
    </row>
    <row r="46" spans="1:12" x14ac:dyDescent="0.25">
      <c r="A46" s="16">
        <v>45</v>
      </c>
      <c r="B46" s="16">
        <v>6.5282655028716094E-2</v>
      </c>
      <c r="C46" s="16">
        <f t="shared" si="0"/>
        <v>0.25550470647077345</v>
      </c>
      <c r="D46" s="16">
        <f t="shared" si="1"/>
        <v>0.40265454251679034</v>
      </c>
      <c r="H46" s="13"/>
      <c r="I46" s="13"/>
      <c r="J46" s="13"/>
      <c r="K46" s="13"/>
      <c r="L46" s="19"/>
    </row>
    <row r="47" spans="1:12" x14ac:dyDescent="0.25">
      <c r="A47" s="16">
        <v>46</v>
      </c>
      <c r="B47" s="16">
        <v>7.9737194321900004E-2</v>
      </c>
      <c r="C47" s="16">
        <f t="shared" si="0"/>
        <v>0.28237775110992724</v>
      </c>
      <c r="D47" s="16">
        <f t="shared" si="1"/>
        <v>0.43041458900347007</v>
      </c>
      <c r="H47" s="13"/>
      <c r="I47" s="13"/>
      <c r="J47" s="13"/>
      <c r="K47" s="13"/>
      <c r="L47" s="19"/>
    </row>
    <row r="48" spans="1:12" x14ac:dyDescent="0.25">
      <c r="A48" s="16">
        <v>47</v>
      </c>
      <c r="B48" s="16">
        <v>0.109825760843726</v>
      </c>
      <c r="C48" s="16">
        <f t="shared" si="0"/>
        <v>0.33139969952268516</v>
      </c>
      <c r="D48" s="16">
        <f t="shared" si="1"/>
        <v>0.47888886626937344</v>
      </c>
      <c r="H48" s="13"/>
      <c r="I48" s="13"/>
      <c r="J48" s="13"/>
      <c r="K48" s="13"/>
      <c r="L48" s="19"/>
    </row>
    <row r="49" spans="1:12" x14ac:dyDescent="0.25">
      <c r="A49" s="16">
        <v>48</v>
      </c>
      <c r="B49" s="16">
        <v>0.117875188681096</v>
      </c>
      <c r="C49" s="16">
        <f t="shared" si="0"/>
        <v>0.3433295627834807</v>
      </c>
      <c r="D49" s="16">
        <f t="shared" si="1"/>
        <v>0.49031381907683363</v>
      </c>
      <c r="H49" s="13"/>
      <c r="I49" s="13"/>
      <c r="J49" s="13"/>
      <c r="K49" s="13"/>
      <c r="L49" s="19"/>
    </row>
    <row r="50" spans="1:12" x14ac:dyDescent="0.25">
      <c r="A50" s="16">
        <v>49</v>
      </c>
      <c r="B50" s="16">
        <v>4.0723120217319199E-2</v>
      </c>
      <c r="C50" s="16">
        <f t="shared" si="0"/>
        <v>0.20179970321415044</v>
      </c>
      <c r="D50" s="16">
        <f t="shared" si="1"/>
        <v>0.34404375743997612</v>
      </c>
      <c r="H50" s="13"/>
      <c r="I50" s="13"/>
      <c r="J50" s="13"/>
      <c r="K50" s="13"/>
      <c r="L50" s="19"/>
    </row>
    <row r="51" spans="1:12" x14ac:dyDescent="0.25">
      <c r="A51" s="17">
        <v>50</v>
      </c>
      <c r="B51" s="17">
        <v>7.2787630328708603E-3</v>
      </c>
      <c r="C51" s="17">
        <f t="shared" si="0"/>
        <v>8.5315666983683952E-2</v>
      </c>
      <c r="D51" s="17">
        <f t="shared" si="1"/>
        <v>0.19379944407250121</v>
      </c>
      <c r="H51" s="13"/>
      <c r="I51" s="13"/>
      <c r="J51" s="13"/>
      <c r="K51" s="13"/>
      <c r="L51" s="19"/>
    </row>
    <row r="52" spans="1:12" x14ac:dyDescent="0.25">
      <c r="A52" s="16">
        <v>51</v>
      </c>
      <c r="B52" s="16">
        <v>7.0818232106406601E-2</v>
      </c>
      <c r="C52" s="16">
        <f t="shared" si="0"/>
        <v>0.26611695193355611</v>
      </c>
      <c r="D52" s="16">
        <f t="shared" si="1"/>
        <v>0.41372810783453146</v>
      </c>
      <c r="H52" s="13"/>
      <c r="I52" s="13"/>
      <c r="J52" s="13"/>
      <c r="K52" s="13"/>
      <c r="L52" s="19"/>
    </row>
    <row r="53" spans="1:12" x14ac:dyDescent="0.25">
      <c r="A53" s="16">
        <v>52</v>
      </c>
      <c r="B53" s="16">
        <v>9.56594364370476E-3</v>
      </c>
      <c r="C53" s="16">
        <f t="shared" si="0"/>
        <v>9.7805642187476893E-2</v>
      </c>
      <c r="D53" s="16">
        <f t="shared" si="1"/>
        <v>0.21228009467785333</v>
      </c>
      <c r="H53" s="13"/>
      <c r="I53" s="13"/>
      <c r="J53" s="13"/>
      <c r="K53" s="13"/>
      <c r="L53" s="19"/>
    </row>
    <row r="54" spans="1:12" x14ac:dyDescent="0.25">
      <c r="A54" s="12">
        <v>53</v>
      </c>
      <c r="B54" s="12">
        <v>0.305085944027784</v>
      </c>
      <c r="C54" s="12">
        <f t="shared" si="0"/>
        <v>0.55234585544546633</v>
      </c>
      <c r="D54" s="12">
        <f t="shared" si="1"/>
        <v>0.67319476962115166</v>
      </c>
      <c r="H54" s="13"/>
      <c r="I54" s="13"/>
      <c r="J54" s="13"/>
      <c r="K54" s="13"/>
      <c r="L54" s="19"/>
    </row>
    <row r="55" spans="1:12" x14ac:dyDescent="0.25">
      <c r="A55" s="16">
        <v>54</v>
      </c>
      <c r="B55" s="16">
        <v>3.05253774877376E-2</v>
      </c>
      <c r="C55" s="16">
        <f t="shared" si="0"/>
        <v>0.17471513239481462</v>
      </c>
      <c r="D55" s="16">
        <f t="shared" si="1"/>
        <v>0.31252661955722405</v>
      </c>
      <c r="H55" s="13"/>
      <c r="I55" s="13"/>
      <c r="J55" s="13"/>
      <c r="K55" s="13"/>
      <c r="L55" s="19"/>
    </row>
    <row r="56" spans="1:12" x14ac:dyDescent="0.25">
      <c r="A56" s="17">
        <v>55</v>
      </c>
      <c r="B56" s="17">
        <v>1.63455089488924E-3</v>
      </c>
      <c r="C56" s="17">
        <f t="shared" si="0"/>
        <v>4.0429579454766038E-2</v>
      </c>
      <c r="D56" s="17">
        <f t="shared" si="1"/>
        <v>0.11779661639689544</v>
      </c>
      <c r="H56" s="13"/>
      <c r="I56" s="13"/>
      <c r="J56" s="13"/>
      <c r="K56" s="13"/>
      <c r="L56" s="19"/>
    </row>
    <row r="57" spans="1:12" x14ac:dyDescent="0.25">
      <c r="A57" s="16">
        <v>56</v>
      </c>
      <c r="B57" s="16">
        <v>8.2876115946440995E-2</v>
      </c>
      <c r="C57" s="16">
        <f t="shared" si="0"/>
        <v>0.28788212161654114</v>
      </c>
      <c r="D57" s="16">
        <f t="shared" si="1"/>
        <v>0.43598993458379826</v>
      </c>
      <c r="H57" s="13"/>
      <c r="I57" s="13"/>
      <c r="J57" s="13"/>
      <c r="K57" s="13"/>
      <c r="L57" s="19"/>
    </row>
    <row r="58" spans="1:12" x14ac:dyDescent="0.25">
      <c r="A58" s="16">
        <v>57</v>
      </c>
      <c r="B58" s="16">
        <v>6.48593802230953E-2</v>
      </c>
      <c r="C58" s="16">
        <f t="shared" si="0"/>
        <v>0.25467504829310489</v>
      </c>
      <c r="D58" s="16">
        <f t="shared" si="1"/>
        <v>0.40178242110480228</v>
      </c>
      <c r="H58" s="13"/>
      <c r="I58" s="13"/>
      <c r="J58" s="13"/>
      <c r="K58" s="13"/>
      <c r="L58" s="19"/>
    </row>
    <row r="59" spans="1:12" x14ac:dyDescent="0.25">
      <c r="A59" s="16">
        <v>58</v>
      </c>
      <c r="B59" s="16">
        <v>1.73815720287217E-2</v>
      </c>
      <c r="C59" s="16">
        <f t="shared" si="0"/>
        <v>0.13183919003362277</v>
      </c>
      <c r="D59" s="16">
        <f t="shared" si="1"/>
        <v>0.25903772515243573</v>
      </c>
      <c r="H59" s="13"/>
      <c r="I59" s="13"/>
      <c r="J59" s="13"/>
      <c r="K59" s="13"/>
      <c r="L59" s="19"/>
    </row>
    <row r="60" spans="1:12" x14ac:dyDescent="0.25">
      <c r="A60" s="16">
        <v>59</v>
      </c>
      <c r="B60" s="16">
        <v>2.2015661657327799E-2</v>
      </c>
      <c r="C60" s="16">
        <f t="shared" si="0"/>
        <v>0.14837675578515591</v>
      </c>
      <c r="D60" s="16">
        <f t="shared" si="1"/>
        <v>0.28027040908101819</v>
      </c>
      <c r="H60" s="13"/>
      <c r="I60" s="13"/>
      <c r="J60" s="13"/>
      <c r="K60" s="13"/>
      <c r="L60" s="19"/>
    </row>
    <row r="61" spans="1:12" x14ac:dyDescent="0.25">
      <c r="A61" s="16">
        <v>60</v>
      </c>
      <c r="B61" s="16">
        <v>7.5215914250010105E-2</v>
      </c>
      <c r="C61" s="16">
        <f t="shared" si="0"/>
        <v>0.27425519913031748</v>
      </c>
      <c r="D61" s="16">
        <f t="shared" si="1"/>
        <v>0.42212063188412491</v>
      </c>
      <c r="H61" s="13"/>
      <c r="I61" s="13"/>
      <c r="J61" s="13"/>
      <c r="K61" s="13"/>
      <c r="L61" s="19"/>
    </row>
    <row r="62" spans="1:12" x14ac:dyDescent="0.25">
      <c r="A62" s="16">
        <v>61</v>
      </c>
      <c r="B62" s="16">
        <v>2.0884510638790599E-2</v>
      </c>
      <c r="C62" s="16">
        <f t="shared" si="0"/>
        <v>0.14451474194278796</v>
      </c>
      <c r="D62" s="16">
        <f t="shared" si="1"/>
        <v>0.2753857314849843</v>
      </c>
      <c r="H62" s="13"/>
      <c r="I62" s="13"/>
      <c r="J62" s="13"/>
      <c r="K62" s="13"/>
      <c r="L62" s="19"/>
    </row>
    <row r="63" spans="1:12" x14ac:dyDescent="0.25">
      <c r="A63" s="16">
        <v>62</v>
      </c>
      <c r="B63" s="16">
        <v>0.120486608610306</v>
      </c>
      <c r="C63" s="16">
        <f t="shared" si="0"/>
        <v>0.34711180995510077</v>
      </c>
      <c r="D63" s="16">
        <f t="shared" si="1"/>
        <v>0.49390822683157259</v>
      </c>
      <c r="H63" s="13"/>
      <c r="I63" s="13"/>
      <c r="J63" s="13"/>
      <c r="K63" s="13"/>
      <c r="L63" s="19"/>
    </row>
    <row r="64" spans="1:12" x14ac:dyDescent="0.25">
      <c r="A64" s="16">
        <v>63</v>
      </c>
      <c r="B64" s="16">
        <v>5.5875805860852598E-2</v>
      </c>
      <c r="C64" s="16">
        <f t="shared" si="0"/>
        <v>0.23638063766064385</v>
      </c>
      <c r="D64" s="16">
        <f t="shared" si="1"/>
        <v>0.38230320002400253</v>
      </c>
      <c r="H64" s="13"/>
      <c r="I64" s="13"/>
      <c r="J64" s="13"/>
      <c r="K64" s="13"/>
      <c r="L64" s="19"/>
    </row>
    <row r="65" spans="1:12" x14ac:dyDescent="0.25">
      <c r="A65" s="16">
        <v>64</v>
      </c>
      <c r="B65" s="16">
        <v>0.12266999380650299</v>
      </c>
      <c r="C65" s="16">
        <f t="shared" si="0"/>
        <v>0.35024276410299043</v>
      </c>
      <c r="D65" s="16">
        <f t="shared" si="1"/>
        <v>0.49687381980635398</v>
      </c>
      <c r="H65" s="13"/>
      <c r="I65" s="13"/>
      <c r="J65" s="13"/>
      <c r="K65" s="13"/>
      <c r="L65" s="19"/>
    </row>
    <row r="66" spans="1:12" x14ac:dyDescent="0.25">
      <c r="A66" s="16">
        <v>65</v>
      </c>
      <c r="B66" s="16">
        <v>2.09031019331497E-2</v>
      </c>
      <c r="C66" s="16">
        <f t="shared" ref="C66:C129" si="2">B66^(1/2)</f>
        <v>0.14457905081010078</v>
      </c>
      <c r="D66" s="16">
        <f t="shared" ref="D66:D129" si="3">B66^(1/3)</f>
        <v>0.27546742294897741</v>
      </c>
      <c r="H66" s="13"/>
      <c r="I66" s="13"/>
      <c r="J66" s="13"/>
      <c r="K66" s="13"/>
      <c r="L66" s="19"/>
    </row>
    <row r="67" spans="1:12" x14ac:dyDescent="0.25">
      <c r="A67" s="16">
        <v>66</v>
      </c>
      <c r="B67" s="16">
        <v>1.51107107418795E-2</v>
      </c>
      <c r="C67" s="16">
        <f t="shared" si="2"/>
        <v>0.12292563093952172</v>
      </c>
      <c r="D67" s="16">
        <f t="shared" si="3"/>
        <v>0.24722646782222127</v>
      </c>
      <c r="H67" s="13"/>
      <c r="I67" s="13"/>
      <c r="J67" s="13"/>
      <c r="K67" s="13"/>
      <c r="L67" s="19"/>
    </row>
    <row r="68" spans="1:12" x14ac:dyDescent="0.25">
      <c r="A68" s="16">
        <v>67</v>
      </c>
      <c r="B68" s="16">
        <v>7.9272750516396998E-2</v>
      </c>
      <c r="C68" s="16">
        <f t="shared" si="2"/>
        <v>0.28155416977270464</v>
      </c>
      <c r="D68" s="16">
        <f t="shared" si="3"/>
        <v>0.42957728517150739</v>
      </c>
      <c r="H68" s="13"/>
      <c r="I68" s="13"/>
      <c r="J68" s="13"/>
      <c r="K68" s="13"/>
      <c r="L68" s="19"/>
    </row>
    <row r="69" spans="1:12" x14ac:dyDescent="0.25">
      <c r="A69" s="16">
        <v>68</v>
      </c>
      <c r="B69" s="16">
        <v>2.0786649750304299E-2</v>
      </c>
      <c r="C69" s="16">
        <f t="shared" si="2"/>
        <v>0.14417575992622442</v>
      </c>
      <c r="D69" s="16">
        <f t="shared" si="3"/>
        <v>0.27495492264031735</v>
      </c>
      <c r="H69" s="13"/>
      <c r="I69" s="13"/>
      <c r="J69" s="13"/>
      <c r="K69" s="13"/>
      <c r="L69" s="19"/>
    </row>
    <row r="70" spans="1:12" x14ac:dyDescent="0.25">
      <c r="A70" s="16">
        <v>69</v>
      </c>
      <c r="B70" s="16">
        <v>2.9860629101788601E-2</v>
      </c>
      <c r="C70" s="16">
        <f t="shared" si="2"/>
        <v>0.17280228326555352</v>
      </c>
      <c r="D70" s="16">
        <f t="shared" si="3"/>
        <v>0.31024132821774802</v>
      </c>
      <c r="H70" s="13"/>
      <c r="I70" s="13"/>
      <c r="J70" s="13"/>
      <c r="K70" s="13"/>
      <c r="L70" s="19"/>
    </row>
    <row r="71" spans="1:12" x14ac:dyDescent="0.25">
      <c r="A71" s="12">
        <v>70</v>
      </c>
      <c r="B71" s="12">
        <v>0.42378950431511098</v>
      </c>
      <c r="C71" s="12">
        <f t="shared" si="2"/>
        <v>0.65099117068905854</v>
      </c>
      <c r="D71" s="12">
        <f t="shared" si="3"/>
        <v>0.75113280920525105</v>
      </c>
      <c r="H71" s="13"/>
      <c r="I71" s="13"/>
      <c r="J71" s="13"/>
      <c r="K71" s="13"/>
      <c r="L71" s="19"/>
    </row>
    <row r="72" spans="1:12" x14ac:dyDescent="0.25">
      <c r="A72" s="16">
        <v>71</v>
      </c>
      <c r="B72" s="16">
        <v>2.5563781586876898E-2</v>
      </c>
      <c r="C72" s="16">
        <f t="shared" si="2"/>
        <v>0.15988677739849816</v>
      </c>
      <c r="D72" s="16">
        <f t="shared" si="3"/>
        <v>0.29458346494440618</v>
      </c>
      <c r="H72" s="13"/>
      <c r="I72" s="13"/>
      <c r="J72" s="13"/>
      <c r="K72" s="13"/>
      <c r="L72" s="19"/>
    </row>
    <row r="73" spans="1:12" x14ac:dyDescent="0.25">
      <c r="A73" s="16">
        <v>72</v>
      </c>
      <c r="B73" s="16">
        <v>0.151549236838153</v>
      </c>
      <c r="C73" s="16">
        <f t="shared" si="2"/>
        <v>0.3892932530087736</v>
      </c>
      <c r="D73" s="16">
        <f t="shared" si="3"/>
        <v>0.53315225600284966</v>
      </c>
      <c r="H73" s="13"/>
      <c r="I73" s="13"/>
      <c r="J73" s="13"/>
      <c r="K73" s="13"/>
      <c r="L73" s="19"/>
    </row>
    <row r="74" spans="1:12" x14ac:dyDescent="0.25">
      <c r="A74" s="16">
        <v>73</v>
      </c>
      <c r="B74" s="16">
        <v>0.106858255148351</v>
      </c>
      <c r="C74" s="16">
        <f t="shared" si="2"/>
        <v>0.32689180954614172</v>
      </c>
      <c r="D74" s="16">
        <f t="shared" si="3"/>
        <v>0.47453621234652493</v>
      </c>
      <c r="H74" s="13"/>
      <c r="I74" s="13"/>
      <c r="J74" s="13"/>
      <c r="K74" s="13"/>
      <c r="L74" s="19"/>
    </row>
    <row r="75" spans="1:12" x14ac:dyDescent="0.25">
      <c r="A75" s="12">
        <v>74</v>
      </c>
      <c r="B75" s="12">
        <v>0.31183732693567701</v>
      </c>
      <c r="C75" s="12">
        <f t="shared" si="2"/>
        <v>0.55842396701402153</v>
      </c>
      <c r="D75" s="12">
        <f t="shared" si="3"/>
        <v>0.67812439230773214</v>
      </c>
      <c r="H75" s="13"/>
      <c r="I75" s="13"/>
      <c r="J75" s="13"/>
      <c r="K75" s="13"/>
      <c r="L75" s="19"/>
    </row>
    <row r="76" spans="1:12" x14ac:dyDescent="0.25">
      <c r="A76" s="17">
        <v>75</v>
      </c>
      <c r="B76" s="17">
        <v>1.12086736319308E-3</v>
      </c>
      <c r="C76" s="17">
        <f t="shared" si="2"/>
        <v>3.3479357269712927E-2</v>
      </c>
      <c r="D76" s="17">
        <f t="shared" si="3"/>
        <v>0.10387668332357988</v>
      </c>
      <c r="H76" s="13"/>
      <c r="I76" s="13"/>
      <c r="J76" s="13"/>
      <c r="K76" s="13"/>
      <c r="L76" s="19"/>
    </row>
    <row r="77" spans="1:12" x14ac:dyDescent="0.25">
      <c r="A77" s="16">
        <v>76</v>
      </c>
      <c r="B77" s="16">
        <v>6.4339572336187104E-2</v>
      </c>
      <c r="C77" s="16">
        <f t="shared" si="2"/>
        <v>0.25365246369035549</v>
      </c>
      <c r="D77" s="16">
        <f t="shared" si="3"/>
        <v>0.40070619485539855</v>
      </c>
      <c r="H77" s="13"/>
      <c r="I77" s="13"/>
      <c r="J77" s="13"/>
      <c r="K77" s="13"/>
      <c r="L77" s="19"/>
    </row>
    <row r="78" spans="1:12" x14ac:dyDescent="0.25">
      <c r="A78" s="17">
        <v>77</v>
      </c>
      <c r="B78" s="17">
        <v>2.2153791227659302E-3</v>
      </c>
      <c r="C78" s="17">
        <f t="shared" si="2"/>
        <v>4.7067814085274134E-2</v>
      </c>
      <c r="D78" s="17">
        <f t="shared" si="3"/>
        <v>0.13036150116602671</v>
      </c>
      <c r="H78" s="13"/>
      <c r="I78" s="13"/>
      <c r="J78" s="13"/>
      <c r="K78" s="13"/>
      <c r="L78" s="19"/>
    </row>
    <row r="79" spans="1:12" x14ac:dyDescent="0.25">
      <c r="A79" s="17">
        <v>78</v>
      </c>
      <c r="B79" s="17">
        <v>2.1109394849526601E-4</v>
      </c>
      <c r="C79" s="17">
        <f t="shared" si="2"/>
        <v>1.4529072527015137E-2</v>
      </c>
      <c r="D79" s="17">
        <f t="shared" si="3"/>
        <v>5.9542252641887554E-2</v>
      </c>
      <c r="H79" s="13"/>
      <c r="I79" s="13"/>
      <c r="J79" s="13"/>
      <c r="K79" s="13"/>
      <c r="L79" s="19"/>
    </row>
    <row r="80" spans="1:12" x14ac:dyDescent="0.25">
      <c r="A80" s="16">
        <v>79</v>
      </c>
      <c r="B80" s="16">
        <v>0.16347717269237599</v>
      </c>
      <c r="C80" s="16">
        <f t="shared" si="2"/>
        <v>0.4043231043266956</v>
      </c>
      <c r="D80" s="16">
        <f t="shared" si="3"/>
        <v>0.5467880812467858</v>
      </c>
      <c r="H80" s="13"/>
      <c r="I80" s="13"/>
      <c r="J80" s="13"/>
      <c r="K80" s="13"/>
      <c r="L80" s="19"/>
    </row>
    <row r="81" spans="1:12" x14ac:dyDescent="0.25">
      <c r="A81" s="16">
        <v>80</v>
      </c>
      <c r="B81" s="16">
        <v>6.1697889612214701E-2</v>
      </c>
      <c r="C81" s="16">
        <f t="shared" si="2"/>
        <v>0.24839059888050252</v>
      </c>
      <c r="D81" s="16">
        <f t="shared" si="3"/>
        <v>0.39514525366079856</v>
      </c>
      <c r="H81" s="13"/>
      <c r="I81" s="13"/>
      <c r="J81" s="13"/>
      <c r="K81" s="13"/>
      <c r="L81" s="19"/>
    </row>
    <row r="82" spans="1:12" x14ac:dyDescent="0.25">
      <c r="A82" s="16">
        <v>81</v>
      </c>
      <c r="B82" s="16">
        <v>7.99859932628295E-2</v>
      </c>
      <c r="C82" s="16">
        <f t="shared" si="2"/>
        <v>0.28281795074363564</v>
      </c>
      <c r="D82" s="16">
        <f t="shared" si="3"/>
        <v>0.43086178937156477</v>
      </c>
      <c r="H82" s="13"/>
      <c r="I82" s="13"/>
      <c r="J82" s="13"/>
      <c r="K82" s="13"/>
      <c r="L82" s="19"/>
    </row>
    <row r="83" spans="1:12" x14ac:dyDescent="0.25">
      <c r="A83" s="16">
        <v>82</v>
      </c>
      <c r="B83" s="16">
        <v>0.204186580621873</v>
      </c>
      <c r="C83" s="16">
        <f t="shared" si="2"/>
        <v>0.45187009263932593</v>
      </c>
      <c r="D83" s="16">
        <f t="shared" si="3"/>
        <v>0.58885594699020705</v>
      </c>
      <c r="H83" s="13"/>
      <c r="I83" s="13"/>
      <c r="J83" s="13"/>
      <c r="K83" s="13"/>
      <c r="L83" s="19"/>
    </row>
    <row r="84" spans="1:12" x14ac:dyDescent="0.25">
      <c r="A84" s="16">
        <v>83</v>
      </c>
      <c r="B84" s="16">
        <v>6.4356583216071198E-2</v>
      </c>
      <c r="C84" s="16">
        <f t="shared" si="2"/>
        <v>0.2536859933383615</v>
      </c>
      <c r="D84" s="16">
        <f t="shared" si="3"/>
        <v>0.40074150627188787</v>
      </c>
      <c r="H84" s="13"/>
      <c r="I84" s="13"/>
      <c r="J84" s="13"/>
      <c r="K84" s="13"/>
      <c r="L84" s="19"/>
    </row>
    <row r="85" spans="1:12" x14ac:dyDescent="0.25">
      <c r="A85" s="16">
        <v>84</v>
      </c>
      <c r="B85" s="16">
        <v>9.2567127323822995E-2</v>
      </c>
      <c r="C85" s="16">
        <f t="shared" si="2"/>
        <v>0.30424846314126713</v>
      </c>
      <c r="D85" s="16">
        <f t="shared" si="3"/>
        <v>0.45236145827194446</v>
      </c>
      <c r="H85" s="13"/>
      <c r="I85" s="13"/>
      <c r="J85" s="13"/>
      <c r="K85" s="13"/>
      <c r="L85" s="19"/>
    </row>
    <row r="86" spans="1:12" x14ac:dyDescent="0.25">
      <c r="A86" s="17">
        <v>85</v>
      </c>
      <c r="B86" s="18">
        <v>8.4021798856125795E-5</v>
      </c>
      <c r="C86" s="17">
        <f t="shared" si="2"/>
        <v>9.1663405378660141E-3</v>
      </c>
      <c r="D86" s="17">
        <f t="shared" si="3"/>
        <v>4.3798979504056326E-2</v>
      </c>
      <c r="H86" s="13"/>
      <c r="I86" s="20"/>
      <c r="J86" s="13"/>
      <c r="K86" s="13"/>
      <c r="L86" s="19"/>
    </row>
    <row r="87" spans="1:12" x14ac:dyDescent="0.25">
      <c r="A87" s="16">
        <v>86</v>
      </c>
      <c r="B87" s="16">
        <v>4.1551032696202903E-2</v>
      </c>
      <c r="C87" s="16">
        <f t="shared" si="2"/>
        <v>0.20384070421827655</v>
      </c>
      <c r="D87" s="16">
        <f t="shared" si="3"/>
        <v>0.34635963557393629</v>
      </c>
      <c r="H87" s="13"/>
      <c r="I87" s="13"/>
      <c r="J87" s="13"/>
      <c r="K87" s="13"/>
      <c r="L87" s="19"/>
    </row>
    <row r="88" spans="1:12" x14ac:dyDescent="0.25">
      <c r="A88" s="16">
        <v>87</v>
      </c>
      <c r="B88" s="16">
        <v>3.2001269367781103E-2</v>
      </c>
      <c r="C88" s="16">
        <f t="shared" si="2"/>
        <v>0.17888898615560742</v>
      </c>
      <c r="D88" s="16">
        <f t="shared" si="3"/>
        <v>0.31748440824594865</v>
      </c>
      <c r="H88" s="13"/>
      <c r="I88" s="13"/>
      <c r="J88" s="13"/>
      <c r="K88" s="13"/>
      <c r="L88" s="19"/>
    </row>
    <row r="89" spans="1:12" x14ac:dyDescent="0.25">
      <c r="A89" s="16">
        <v>88</v>
      </c>
      <c r="B89" s="16">
        <v>5.6121853525381397E-2</v>
      </c>
      <c r="C89" s="16">
        <f t="shared" si="2"/>
        <v>0.23690051398294051</v>
      </c>
      <c r="D89" s="16">
        <f t="shared" si="3"/>
        <v>0.3828635324385643</v>
      </c>
      <c r="H89" s="13"/>
      <c r="I89" s="13"/>
      <c r="J89" s="13"/>
      <c r="K89" s="13"/>
      <c r="L89" s="19"/>
    </row>
    <row r="90" spans="1:12" x14ac:dyDescent="0.25">
      <c r="A90" s="16">
        <v>89</v>
      </c>
      <c r="B90" s="16">
        <v>0.1147016175155</v>
      </c>
      <c r="C90" s="16">
        <f t="shared" si="2"/>
        <v>0.33867627244243137</v>
      </c>
      <c r="D90" s="16">
        <f t="shared" si="3"/>
        <v>0.4858734640905541</v>
      </c>
      <c r="H90" s="13"/>
      <c r="I90" s="13"/>
      <c r="J90" s="13"/>
      <c r="K90" s="13"/>
      <c r="L90" s="19"/>
    </row>
    <row r="91" spans="1:12" x14ac:dyDescent="0.25">
      <c r="A91" s="16">
        <v>90</v>
      </c>
      <c r="B91" s="16">
        <v>4.5427331271695501E-2</v>
      </c>
      <c r="C91" s="16">
        <f t="shared" si="2"/>
        <v>0.21313688388379778</v>
      </c>
      <c r="D91" s="16">
        <f t="shared" si="3"/>
        <v>0.35681169016646541</v>
      </c>
      <c r="H91" s="13"/>
      <c r="I91" s="13"/>
      <c r="J91" s="13"/>
      <c r="K91" s="13"/>
      <c r="L91" s="19"/>
    </row>
    <row r="92" spans="1:12" x14ac:dyDescent="0.25">
      <c r="A92" s="16">
        <v>91</v>
      </c>
      <c r="B92" s="16">
        <v>8.6213104061323501E-2</v>
      </c>
      <c r="C92" s="16">
        <f t="shared" si="2"/>
        <v>0.29362068057499541</v>
      </c>
      <c r="D92" s="16">
        <f t="shared" si="3"/>
        <v>0.44176478558365823</v>
      </c>
      <c r="H92" s="13"/>
      <c r="I92" s="13"/>
      <c r="J92" s="13"/>
      <c r="K92" s="13"/>
      <c r="L92" s="19"/>
    </row>
    <row r="93" spans="1:12" x14ac:dyDescent="0.25">
      <c r="A93" s="16">
        <v>92</v>
      </c>
      <c r="B93" s="16">
        <v>5.5478691598234299E-2</v>
      </c>
      <c r="C93" s="16">
        <f t="shared" si="2"/>
        <v>0.23553915088204402</v>
      </c>
      <c r="D93" s="16">
        <f t="shared" si="3"/>
        <v>0.38139535843204275</v>
      </c>
      <c r="H93" s="13"/>
      <c r="I93" s="13"/>
      <c r="J93" s="13"/>
      <c r="K93" s="13"/>
      <c r="L93" s="19"/>
    </row>
    <row r="94" spans="1:12" x14ac:dyDescent="0.25">
      <c r="A94" s="16">
        <v>93</v>
      </c>
      <c r="B94" s="16">
        <v>7.2471201655804104E-2</v>
      </c>
      <c r="C94" s="16">
        <f t="shared" si="2"/>
        <v>0.26920475786249415</v>
      </c>
      <c r="D94" s="16">
        <f t="shared" si="3"/>
        <v>0.41692232805424884</v>
      </c>
      <c r="H94" s="13"/>
      <c r="I94" s="13"/>
      <c r="J94" s="13"/>
      <c r="K94" s="13"/>
      <c r="L94" s="19"/>
    </row>
    <row r="95" spans="1:12" x14ac:dyDescent="0.25">
      <c r="A95" s="16">
        <v>94</v>
      </c>
      <c r="B95" s="16">
        <v>0.1955247018182</v>
      </c>
      <c r="C95" s="16">
        <f t="shared" si="2"/>
        <v>0.44218175201855631</v>
      </c>
      <c r="D95" s="16">
        <f t="shared" si="3"/>
        <v>0.58040865158215982</v>
      </c>
      <c r="H95" s="13"/>
      <c r="I95" s="13"/>
      <c r="J95" s="13"/>
      <c r="K95" s="13"/>
      <c r="L95" s="19"/>
    </row>
    <row r="96" spans="1:12" x14ac:dyDescent="0.25">
      <c r="A96" s="16">
        <v>95</v>
      </c>
      <c r="B96" s="16">
        <v>1.4457172237790999E-2</v>
      </c>
      <c r="C96" s="16">
        <f t="shared" si="2"/>
        <v>0.12023798167713479</v>
      </c>
      <c r="D96" s="16">
        <f t="shared" si="3"/>
        <v>0.24360962973984937</v>
      </c>
      <c r="H96" s="13"/>
      <c r="I96" s="13"/>
      <c r="J96" s="13"/>
      <c r="K96" s="13"/>
      <c r="L96" s="19"/>
    </row>
    <row r="97" spans="1:12" x14ac:dyDescent="0.25">
      <c r="A97" s="17">
        <v>96</v>
      </c>
      <c r="B97" s="17">
        <v>4.0081020037753399E-4</v>
      </c>
      <c r="C97" s="17">
        <f t="shared" si="2"/>
        <v>2.0020244763177448E-2</v>
      </c>
      <c r="D97" s="17">
        <f t="shared" si="3"/>
        <v>7.373034315172082E-2</v>
      </c>
      <c r="H97" s="13"/>
      <c r="I97" s="13"/>
      <c r="J97" s="13"/>
      <c r="K97" s="13"/>
      <c r="L97" s="19"/>
    </row>
    <row r="98" spans="1:12" x14ac:dyDescent="0.25">
      <c r="A98" s="16">
        <v>97</v>
      </c>
      <c r="B98" s="16">
        <v>3.97961206834406E-2</v>
      </c>
      <c r="C98" s="16">
        <f t="shared" si="2"/>
        <v>0.19948965056724272</v>
      </c>
      <c r="D98" s="16">
        <f t="shared" si="3"/>
        <v>0.34141315145446199</v>
      </c>
      <c r="H98" s="13"/>
      <c r="I98" s="13"/>
      <c r="J98" s="13"/>
      <c r="K98" s="13"/>
      <c r="L98" s="19"/>
    </row>
    <row r="99" spans="1:12" x14ac:dyDescent="0.25">
      <c r="A99" s="16">
        <v>98</v>
      </c>
      <c r="B99" s="16">
        <v>5.4071761741539701E-2</v>
      </c>
      <c r="C99" s="16">
        <f t="shared" si="2"/>
        <v>0.23253335619119184</v>
      </c>
      <c r="D99" s="16">
        <f t="shared" si="3"/>
        <v>0.37814367442624675</v>
      </c>
      <c r="H99" s="13"/>
      <c r="I99" s="13"/>
      <c r="J99" s="13"/>
      <c r="K99" s="13"/>
      <c r="L99" s="19"/>
    </row>
    <row r="100" spans="1:12" x14ac:dyDescent="0.25">
      <c r="A100" s="16">
        <v>99</v>
      </c>
      <c r="B100" s="16">
        <v>3.5297302725599597E-2</v>
      </c>
      <c r="C100" s="16">
        <f t="shared" si="2"/>
        <v>0.18787576407189832</v>
      </c>
      <c r="D100" s="16">
        <f t="shared" si="3"/>
        <v>0.32803020841892305</v>
      </c>
      <c r="H100" s="13"/>
      <c r="I100" s="13"/>
      <c r="J100" s="13"/>
      <c r="K100" s="13"/>
      <c r="L100" s="19"/>
    </row>
    <row r="101" spans="1:12" x14ac:dyDescent="0.25">
      <c r="A101" s="16">
        <v>100</v>
      </c>
      <c r="B101" s="16">
        <v>2.1048872249438199E-2</v>
      </c>
      <c r="C101" s="16">
        <f t="shared" si="2"/>
        <v>0.1450822947483193</v>
      </c>
      <c r="D101" s="16">
        <f t="shared" si="3"/>
        <v>0.27610627536420379</v>
      </c>
      <c r="H101" s="13"/>
      <c r="I101" s="13"/>
      <c r="J101" s="13"/>
      <c r="K101" s="13"/>
      <c r="L101" s="19"/>
    </row>
    <row r="102" spans="1:12" x14ac:dyDescent="0.25">
      <c r="A102" s="17">
        <v>101</v>
      </c>
      <c r="B102" s="17">
        <v>6.9350263723020802E-3</v>
      </c>
      <c r="C102" s="17">
        <f t="shared" si="2"/>
        <v>8.3276805728258338E-2</v>
      </c>
      <c r="D102" s="17">
        <f t="shared" si="3"/>
        <v>0.19069942006234925</v>
      </c>
      <c r="H102" s="13"/>
      <c r="I102" s="13"/>
      <c r="J102" s="13"/>
      <c r="K102" s="13"/>
      <c r="L102" s="19"/>
    </row>
    <row r="103" spans="1:12" x14ac:dyDescent="0.25">
      <c r="A103" s="16">
        <v>102</v>
      </c>
      <c r="B103" s="16">
        <v>4.3641509500678598E-2</v>
      </c>
      <c r="C103" s="16">
        <f t="shared" si="2"/>
        <v>0.2089055037587057</v>
      </c>
      <c r="D103" s="16">
        <f t="shared" si="3"/>
        <v>0.35207343267355656</v>
      </c>
      <c r="H103" s="13"/>
      <c r="I103" s="13"/>
      <c r="J103" s="13"/>
      <c r="K103" s="13"/>
      <c r="L103" s="19"/>
    </row>
    <row r="104" spans="1:12" x14ac:dyDescent="0.25">
      <c r="A104" s="16">
        <v>103</v>
      </c>
      <c r="B104" s="16">
        <v>2.64823489219622E-2</v>
      </c>
      <c r="C104" s="16">
        <f t="shared" si="2"/>
        <v>0.16273398207492559</v>
      </c>
      <c r="D104" s="16">
        <f t="shared" si="3"/>
        <v>0.29807038906724348</v>
      </c>
      <c r="H104" s="13"/>
      <c r="I104" s="13"/>
      <c r="J104" s="13"/>
      <c r="K104" s="13"/>
      <c r="L104" s="19"/>
    </row>
    <row r="105" spans="1:12" x14ac:dyDescent="0.25">
      <c r="A105" s="17">
        <v>104</v>
      </c>
      <c r="B105" s="17">
        <v>1.4750132353608799E-3</v>
      </c>
      <c r="C105" s="17">
        <f t="shared" si="2"/>
        <v>3.8405901048678442E-2</v>
      </c>
      <c r="D105" s="17">
        <f t="shared" si="3"/>
        <v>0.11383224622311867</v>
      </c>
      <c r="H105" s="13"/>
      <c r="I105" s="13"/>
      <c r="J105" s="13"/>
      <c r="K105" s="13"/>
      <c r="L105" s="19"/>
    </row>
    <row r="106" spans="1:12" x14ac:dyDescent="0.25">
      <c r="A106" s="16">
        <v>105</v>
      </c>
      <c r="B106" s="16">
        <v>2.0223858027489099E-2</v>
      </c>
      <c r="C106" s="16">
        <f t="shared" si="2"/>
        <v>0.14221061151506625</v>
      </c>
      <c r="D106" s="16">
        <f t="shared" si="3"/>
        <v>0.27245074676969333</v>
      </c>
      <c r="H106" s="13"/>
      <c r="I106" s="13"/>
      <c r="J106" s="13"/>
      <c r="K106" s="13"/>
      <c r="L106" s="19"/>
    </row>
    <row r="107" spans="1:12" x14ac:dyDescent="0.25">
      <c r="A107" s="16">
        <v>106</v>
      </c>
      <c r="B107" s="16">
        <v>1.4070596978066299E-2</v>
      </c>
      <c r="C107" s="16">
        <f t="shared" si="2"/>
        <v>0.11861954720056175</v>
      </c>
      <c r="D107" s="16">
        <f t="shared" si="3"/>
        <v>0.24141866346365184</v>
      </c>
      <c r="H107" s="13"/>
      <c r="I107" s="13"/>
      <c r="J107" s="13"/>
      <c r="K107" s="13"/>
      <c r="L107" s="19"/>
    </row>
    <row r="108" spans="1:12" x14ac:dyDescent="0.25">
      <c r="A108" s="16">
        <v>107</v>
      </c>
      <c r="B108" s="16">
        <v>2.5453143854465701E-2</v>
      </c>
      <c r="C108" s="16">
        <f t="shared" si="2"/>
        <v>0.15954041448631659</v>
      </c>
      <c r="D108" s="16">
        <f t="shared" si="3"/>
        <v>0.29415787352306677</v>
      </c>
      <c r="H108" s="13"/>
      <c r="I108" s="13"/>
      <c r="J108" s="13"/>
      <c r="K108" s="13"/>
      <c r="L108" s="19"/>
    </row>
    <row r="109" spans="1:12" x14ac:dyDescent="0.25">
      <c r="A109" s="16">
        <v>108</v>
      </c>
      <c r="B109" s="16">
        <v>2.34623958369653E-2</v>
      </c>
      <c r="C109" s="16">
        <f t="shared" si="2"/>
        <v>0.1531743968062721</v>
      </c>
      <c r="D109" s="16">
        <f t="shared" si="3"/>
        <v>0.28627985320537758</v>
      </c>
      <c r="H109" s="13"/>
      <c r="I109" s="13"/>
      <c r="J109" s="13"/>
      <c r="K109" s="13"/>
      <c r="L109" s="19"/>
    </row>
    <row r="110" spans="1:12" x14ac:dyDescent="0.25">
      <c r="A110" s="16">
        <v>109</v>
      </c>
      <c r="B110" s="16">
        <v>1.30238023259504E-2</v>
      </c>
      <c r="C110" s="16">
        <f t="shared" si="2"/>
        <v>0.11412187487922901</v>
      </c>
      <c r="D110" s="16">
        <f t="shared" si="3"/>
        <v>0.23527688700709282</v>
      </c>
      <c r="H110" s="13"/>
      <c r="I110" s="13"/>
      <c r="J110" s="13"/>
      <c r="K110" s="13"/>
      <c r="L110" s="19"/>
    </row>
    <row r="111" spans="1:12" x14ac:dyDescent="0.25">
      <c r="A111" s="16">
        <v>110</v>
      </c>
      <c r="B111" s="16">
        <v>3.4964068447350199E-2</v>
      </c>
      <c r="C111" s="16">
        <f t="shared" si="2"/>
        <v>0.18698681356542285</v>
      </c>
      <c r="D111" s="16">
        <f t="shared" si="3"/>
        <v>0.32699465508055187</v>
      </c>
      <c r="H111" s="13"/>
      <c r="I111" s="13"/>
      <c r="J111" s="13"/>
      <c r="K111" s="13"/>
      <c r="L111" s="19"/>
    </row>
    <row r="112" spans="1:12" x14ac:dyDescent="0.25">
      <c r="A112" s="16">
        <v>111</v>
      </c>
      <c r="B112" s="16">
        <v>0.13551184543542799</v>
      </c>
      <c r="C112" s="16">
        <f t="shared" si="2"/>
        <v>0.36811933586192941</v>
      </c>
      <c r="D112" s="16">
        <f t="shared" si="3"/>
        <v>0.5136402947886185</v>
      </c>
      <c r="H112" s="13"/>
      <c r="I112" s="13"/>
      <c r="J112" s="13"/>
      <c r="K112" s="13"/>
      <c r="L112" s="19"/>
    </row>
    <row r="113" spans="1:12" x14ac:dyDescent="0.25">
      <c r="A113" s="16">
        <v>112</v>
      </c>
      <c r="B113" s="16">
        <v>9.9169789094250504E-2</v>
      </c>
      <c r="C113" s="16">
        <f t="shared" si="2"/>
        <v>0.31491235144759011</v>
      </c>
      <c r="D113" s="16">
        <f t="shared" si="3"/>
        <v>0.46287081296733446</v>
      </c>
      <c r="H113" s="13"/>
      <c r="I113" s="13"/>
      <c r="J113" s="13"/>
      <c r="K113" s="13"/>
      <c r="L113" s="19"/>
    </row>
    <row r="114" spans="1:12" x14ac:dyDescent="0.25">
      <c r="A114" s="16">
        <v>113</v>
      </c>
      <c r="B114" s="16">
        <v>5.8926875971574401E-2</v>
      </c>
      <c r="C114" s="16">
        <f t="shared" si="2"/>
        <v>0.24274858593115306</v>
      </c>
      <c r="D114" s="16">
        <f t="shared" si="3"/>
        <v>0.38913874369578955</v>
      </c>
      <c r="H114" s="13"/>
      <c r="I114" s="13"/>
      <c r="J114" s="13"/>
      <c r="K114" s="13"/>
      <c r="L114" s="19"/>
    </row>
    <row r="115" spans="1:12" x14ac:dyDescent="0.25">
      <c r="A115" s="17">
        <v>114</v>
      </c>
      <c r="B115" s="17">
        <v>6.9997159952337696E-3</v>
      </c>
      <c r="C115" s="17">
        <f t="shared" si="2"/>
        <v>8.366430538308299E-2</v>
      </c>
      <c r="D115" s="17">
        <f t="shared" si="3"/>
        <v>0.1912905311871394</v>
      </c>
      <c r="H115" s="13"/>
      <c r="I115" s="13"/>
      <c r="J115" s="13"/>
      <c r="K115" s="13"/>
      <c r="L115" s="19"/>
    </row>
    <row r="116" spans="1:12" x14ac:dyDescent="0.25">
      <c r="A116" s="16">
        <v>115</v>
      </c>
      <c r="B116" s="16">
        <v>5.7468591114520198E-2</v>
      </c>
      <c r="C116" s="16">
        <f t="shared" si="2"/>
        <v>0.23972607516605321</v>
      </c>
      <c r="D116" s="16">
        <f t="shared" si="3"/>
        <v>0.38590184067098449</v>
      </c>
      <c r="H116" s="13"/>
      <c r="I116" s="13"/>
      <c r="J116" s="13"/>
      <c r="K116" s="13"/>
      <c r="L116" s="19"/>
    </row>
    <row r="117" spans="1:12" x14ac:dyDescent="0.25">
      <c r="A117" s="16">
        <v>116</v>
      </c>
      <c r="B117" s="16">
        <v>1.0588477538561999E-2</v>
      </c>
      <c r="C117" s="16">
        <f t="shared" si="2"/>
        <v>0.10290032817519096</v>
      </c>
      <c r="D117" s="16">
        <f t="shared" si="3"/>
        <v>0.21958929946545244</v>
      </c>
      <c r="H117" s="13"/>
      <c r="I117" s="13"/>
      <c r="J117" s="13"/>
      <c r="K117" s="13"/>
      <c r="L117" s="19"/>
    </row>
    <row r="118" spans="1:12" x14ac:dyDescent="0.25">
      <c r="A118" s="16">
        <v>117</v>
      </c>
      <c r="B118" s="16">
        <v>2.3437694636332201E-2</v>
      </c>
      <c r="C118" s="16">
        <f t="shared" si="2"/>
        <v>0.15309374460222797</v>
      </c>
      <c r="D118" s="16">
        <f t="shared" si="3"/>
        <v>0.28617935282451906</v>
      </c>
      <c r="H118" s="13"/>
      <c r="I118" s="13"/>
      <c r="J118" s="13"/>
      <c r="K118" s="13"/>
      <c r="L118" s="19"/>
    </row>
    <row r="119" spans="1:12" x14ac:dyDescent="0.25">
      <c r="A119" s="16">
        <v>118</v>
      </c>
      <c r="B119" s="16">
        <v>0.128608767151696</v>
      </c>
      <c r="C119" s="16">
        <f t="shared" si="2"/>
        <v>0.35862064518331344</v>
      </c>
      <c r="D119" s="16">
        <f t="shared" si="3"/>
        <v>0.50476611350469935</v>
      </c>
      <c r="H119" s="13"/>
      <c r="I119" s="13"/>
      <c r="J119" s="13"/>
      <c r="K119" s="13"/>
      <c r="L119" s="19"/>
    </row>
    <row r="120" spans="1:12" x14ac:dyDescent="0.25">
      <c r="A120" s="16">
        <v>119</v>
      </c>
      <c r="B120" s="16">
        <v>5.4568143421712498E-2</v>
      </c>
      <c r="C120" s="16">
        <f t="shared" si="2"/>
        <v>0.23359825218034594</v>
      </c>
      <c r="D120" s="16">
        <f t="shared" si="3"/>
        <v>0.37929727796842172</v>
      </c>
      <c r="H120" s="13"/>
      <c r="I120" s="13"/>
      <c r="J120" s="13"/>
      <c r="K120" s="13"/>
      <c r="L120" s="19"/>
    </row>
    <row r="121" spans="1:12" x14ac:dyDescent="0.25">
      <c r="A121" s="16">
        <v>120</v>
      </c>
      <c r="B121" s="16">
        <v>0.116778178999717</v>
      </c>
      <c r="C121" s="16">
        <f t="shared" si="2"/>
        <v>0.34172822388517604</v>
      </c>
      <c r="D121" s="16">
        <f t="shared" si="3"/>
        <v>0.48878803492529505</v>
      </c>
      <c r="H121" s="13"/>
      <c r="I121" s="13"/>
      <c r="J121" s="13"/>
      <c r="K121" s="13"/>
      <c r="L121" s="19"/>
    </row>
    <row r="122" spans="1:12" x14ac:dyDescent="0.25">
      <c r="A122" s="16">
        <v>121</v>
      </c>
      <c r="B122" s="16">
        <v>5.6987607514215097E-2</v>
      </c>
      <c r="C122" s="16">
        <f t="shared" si="2"/>
        <v>0.23872077310995601</v>
      </c>
      <c r="D122" s="16">
        <f t="shared" si="3"/>
        <v>0.38482222075792172</v>
      </c>
      <c r="H122" s="13"/>
      <c r="I122" s="13"/>
      <c r="J122" s="13"/>
      <c r="K122" s="13"/>
      <c r="L122" s="19"/>
    </row>
    <row r="123" spans="1:12" x14ac:dyDescent="0.25">
      <c r="A123" s="16">
        <v>122</v>
      </c>
      <c r="B123" s="16">
        <v>1.8433863752999199E-2</v>
      </c>
      <c r="C123" s="16">
        <f t="shared" si="2"/>
        <v>0.13577136573298215</v>
      </c>
      <c r="D123" s="16">
        <f t="shared" si="3"/>
        <v>0.26416308293443619</v>
      </c>
      <c r="H123" s="13"/>
      <c r="I123" s="13"/>
      <c r="J123" s="13"/>
      <c r="K123" s="13"/>
      <c r="L123" s="19"/>
    </row>
    <row r="124" spans="1:12" x14ac:dyDescent="0.25">
      <c r="A124" s="16">
        <v>123</v>
      </c>
      <c r="B124" s="16">
        <v>3.2144477738536702E-2</v>
      </c>
      <c r="C124" s="16">
        <f t="shared" si="2"/>
        <v>0.17928881096860647</v>
      </c>
      <c r="D124" s="16">
        <f t="shared" si="3"/>
        <v>0.31795729335157574</v>
      </c>
      <c r="H124" s="13"/>
      <c r="I124" s="13"/>
      <c r="J124" s="13"/>
      <c r="K124" s="13"/>
      <c r="L124" s="19"/>
    </row>
    <row r="125" spans="1:12" x14ac:dyDescent="0.25">
      <c r="A125" s="16">
        <v>124</v>
      </c>
      <c r="B125" s="16">
        <v>4.2929634669740702E-2</v>
      </c>
      <c r="C125" s="16">
        <f t="shared" si="2"/>
        <v>0.20719467818875248</v>
      </c>
      <c r="D125" s="16">
        <f t="shared" si="3"/>
        <v>0.35014860266549486</v>
      </c>
      <c r="H125" s="13"/>
      <c r="I125" s="13"/>
      <c r="J125" s="13"/>
      <c r="K125" s="13"/>
      <c r="L125" s="19"/>
    </row>
    <row r="126" spans="1:12" x14ac:dyDescent="0.25">
      <c r="A126" s="17">
        <v>125</v>
      </c>
      <c r="B126" s="17">
        <v>5.9795654271839601E-3</v>
      </c>
      <c r="C126" s="17">
        <f t="shared" si="2"/>
        <v>7.7327649823229205E-2</v>
      </c>
      <c r="D126" s="17">
        <f t="shared" si="3"/>
        <v>0.18150553529788821</v>
      </c>
      <c r="H126" s="13"/>
      <c r="I126" s="13"/>
      <c r="J126" s="13"/>
      <c r="K126" s="13"/>
      <c r="L126" s="19"/>
    </row>
    <row r="127" spans="1:12" x14ac:dyDescent="0.25">
      <c r="A127" s="16">
        <v>126</v>
      </c>
      <c r="B127" s="16">
        <v>1.7224987930668598E-2</v>
      </c>
      <c r="C127" s="16">
        <f t="shared" si="2"/>
        <v>0.13124400150356816</v>
      </c>
      <c r="D127" s="16">
        <f t="shared" si="3"/>
        <v>0.25825751950392911</v>
      </c>
      <c r="H127" s="13"/>
      <c r="I127" s="13"/>
      <c r="J127" s="13"/>
      <c r="K127" s="13"/>
      <c r="L127" s="19"/>
    </row>
    <row r="128" spans="1:12" x14ac:dyDescent="0.25">
      <c r="A128" s="16">
        <v>127</v>
      </c>
      <c r="B128" s="16">
        <v>0.100593309317015</v>
      </c>
      <c r="C128" s="16">
        <f t="shared" si="2"/>
        <v>0.31716448306362272</v>
      </c>
      <c r="D128" s="16">
        <f t="shared" si="3"/>
        <v>0.46507503982946918</v>
      </c>
      <c r="H128" s="13"/>
      <c r="I128" s="13"/>
      <c r="J128" s="13"/>
      <c r="K128" s="13"/>
      <c r="L128" s="19"/>
    </row>
    <row r="129" spans="1:12" x14ac:dyDescent="0.25">
      <c r="A129" s="16">
        <v>128</v>
      </c>
      <c r="B129" s="16">
        <v>1.7273492754168999E-2</v>
      </c>
      <c r="C129" s="16">
        <f t="shared" si="2"/>
        <v>0.13142866032250727</v>
      </c>
      <c r="D129" s="16">
        <f t="shared" si="3"/>
        <v>0.258499706330861</v>
      </c>
      <c r="H129" s="13"/>
      <c r="I129" s="13"/>
      <c r="J129" s="13"/>
      <c r="K129" s="13"/>
      <c r="L129" s="19"/>
    </row>
    <row r="130" spans="1:12" x14ac:dyDescent="0.25">
      <c r="A130" s="16">
        <v>129</v>
      </c>
      <c r="B130" s="16">
        <v>3.64998596303465E-2</v>
      </c>
      <c r="C130" s="16">
        <f t="shared" ref="C130:C193" si="4">B130^(1/2)</f>
        <v>0.19104936438090156</v>
      </c>
      <c r="D130" s="16">
        <f t="shared" ref="D130:D193" si="5">B130^(1/3)</f>
        <v>0.33171394661331893</v>
      </c>
      <c r="H130" s="13"/>
      <c r="I130" s="13"/>
      <c r="J130" s="13"/>
      <c r="K130" s="13"/>
      <c r="L130" s="19"/>
    </row>
    <row r="131" spans="1:12" x14ac:dyDescent="0.25">
      <c r="A131" s="17">
        <v>130</v>
      </c>
      <c r="B131" s="17">
        <v>1.60227421762482E-3</v>
      </c>
      <c r="C131" s="17">
        <f t="shared" si="4"/>
        <v>4.0028417625792054E-2</v>
      </c>
      <c r="D131" s="17">
        <f t="shared" si="5"/>
        <v>0.11701609873261409</v>
      </c>
      <c r="H131" s="13"/>
      <c r="I131" s="13"/>
      <c r="J131" s="13"/>
      <c r="K131" s="13"/>
      <c r="L131" s="19"/>
    </row>
    <row r="132" spans="1:12" x14ac:dyDescent="0.25">
      <c r="A132" s="16">
        <v>131</v>
      </c>
      <c r="B132" s="16">
        <v>1.8022738757331298E-2</v>
      </c>
      <c r="C132" s="16">
        <f t="shared" si="4"/>
        <v>0.13424879424907807</v>
      </c>
      <c r="D132" s="16">
        <f t="shared" si="5"/>
        <v>0.26218444928484469</v>
      </c>
      <c r="H132" s="13"/>
      <c r="I132" s="13"/>
      <c r="J132" s="13"/>
      <c r="K132" s="13"/>
      <c r="L132" s="19"/>
    </row>
    <row r="133" spans="1:12" x14ac:dyDescent="0.25">
      <c r="A133" s="16">
        <v>132</v>
      </c>
      <c r="B133" s="16">
        <v>0.113969105620395</v>
      </c>
      <c r="C133" s="16">
        <f t="shared" si="4"/>
        <v>0.33759310659489922</v>
      </c>
      <c r="D133" s="16">
        <f t="shared" si="5"/>
        <v>0.48483695319322556</v>
      </c>
      <c r="H133" s="13"/>
      <c r="I133" s="13"/>
      <c r="J133" s="13"/>
      <c r="K133" s="13"/>
      <c r="L133" s="19"/>
    </row>
    <row r="134" spans="1:12" x14ac:dyDescent="0.25">
      <c r="A134" s="16">
        <v>133</v>
      </c>
      <c r="B134" s="16">
        <v>7.5927418391047094E-2</v>
      </c>
      <c r="C134" s="16">
        <f t="shared" si="4"/>
        <v>0.27554930301317604</v>
      </c>
      <c r="D134" s="16">
        <f t="shared" si="5"/>
        <v>0.42344747210336819</v>
      </c>
      <c r="H134" s="13"/>
      <c r="I134" s="13"/>
      <c r="J134" s="13"/>
      <c r="K134" s="13"/>
      <c r="L134" s="19"/>
    </row>
    <row r="135" spans="1:12" x14ac:dyDescent="0.25">
      <c r="A135" s="16">
        <v>134</v>
      </c>
      <c r="B135" s="16">
        <v>9.4754412486695704E-3</v>
      </c>
      <c r="C135" s="16">
        <f t="shared" si="4"/>
        <v>9.7341878185442723E-2</v>
      </c>
      <c r="D135" s="16">
        <f t="shared" si="5"/>
        <v>0.21160851902359384</v>
      </c>
      <c r="H135" s="13"/>
      <c r="I135" s="13"/>
      <c r="J135" s="13"/>
      <c r="K135" s="13"/>
      <c r="L135" s="19"/>
    </row>
    <row r="136" spans="1:12" x14ac:dyDescent="0.25">
      <c r="A136" s="16">
        <v>135</v>
      </c>
      <c r="B136" s="16">
        <v>7.5031965115891594E-2</v>
      </c>
      <c r="C136" s="16">
        <f t="shared" si="4"/>
        <v>0.27391963258571228</v>
      </c>
      <c r="D136" s="16">
        <f t="shared" si="5"/>
        <v>0.42177623619222682</v>
      </c>
      <c r="H136" s="13"/>
      <c r="I136" s="13"/>
      <c r="J136" s="13"/>
      <c r="K136" s="13"/>
      <c r="L136" s="19"/>
    </row>
    <row r="137" spans="1:12" x14ac:dyDescent="0.25">
      <c r="A137" s="16">
        <v>136</v>
      </c>
      <c r="B137" s="16">
        <v>1.5318910170233201E-2</v>
      </c>
      <c r="C137" s="16">
        <f t="shared" si="4"/>
        <v>0.12376958499661053</v>
      </c>
      <c r="D137" s="16">
        <f t="shared" si="5"/>
        <v>0.24835674340441077</v>
      </c>
      <c r="H137" s="13"/>
      <c r="I137" s="13"/>
      <c r="J137" s="13"/>
      <c r="K137" s="13"/>
      <c r="L137" s="19"/>
    </row>
    <row r="138" spans="1:12" x14ac:dyDescent="0.25">
      <c r="A138" s="16">
        <v>137</v>
      </c>
      <c r="B138" s="16">
        <v>1.6152207119239901E-2</v>
      </c>
      <c r="C138" s="16">
        <f t="shared" si="4"/>
        <v>0.12709133376922244</v>
      </c>
      <c r="D138" s="16">
        <f t="shared" si="5"/>
        <v>0.25278072685884528</v>
      </c>
      <c r="H138" s="13"/>
      <c r="I138" s="13"/>
      <c r="J138" s="13"/>
      <c r="K138" s="13"/>
      <c r="L138" s="19"/>
    </row>
    <row r="139" spans="1:12" x14ac:dyDescent="0.25">
      <c r="A139" s="16">
        <v>138</v>
      </c>
      <c r="B139" s="16">
        <v>2.9666172602961099E-2</v>
      </c>
      <c r="C139" s="16">
        <f t="shared" si="4"/>
        <v>0.17223870820161505</v>
      </c>
      <c r="D139" s="16">
        <f t="shared" si="5"/>
        <v>0.30956641640433413</v>
      </c>
      <c r="H139" s="13"/>
      <c r="I139" s="13"/>
      <c r="J139" s="13"/>
      <c r="K139" s="13"/>
      <c r="L139" s="19"/>
    </row>
    <row r="140" spans="1:12" x14ac:dyDescent="0.25">
      <c r="A140" s="16">
        <v>139</v>
      </c>
      <c r="B140" s="16">
        <v>3.2471502213568398E-2</v>
      </c>
      <c r="C140" s="16">
        <f t="shared" si="4"/>
        <v>0.18019850780061525</v>
      </c>
      <c r="D140" s="16">
        <f t="shared" si="5"/>
        <v>0.31903191215672255</v>
      </c>
      <c r="H140" s="13"/>
      <c r="I140" s="13"/>
      <c r="J140" s="13"/>
      <c r="K140" s="13"/>
      <c r="L140" s="19"/>
    </row>
    <row r="141" spans="1:12" x14ac:dyDescent="0.25">
      <c r="A141" s="16">
        <v>140</v>
      </c>
      <c r="B141" s="16">
        <v>3.8214237150740703E-2</v>
      </c>
      <c r="C141" s="16">
        <f t="shared" si="4"/>
        <v>0.1954846212640286</v>
      </c>
      <c r="D141" s="16">
        <f t="shared" si="5"/>
        <v>0.33682816409240812</v>
      </c>
      <c r="H141" s="13"/>
      <c r="I141" s="13"/>
      <c r="J141" s="13"/>
      <c r="K141" s="13"/>
      <c r="L141" s="19"/>
    </row>
    <row r="142" spans="1:12" x14ac:dyDescent="0.25">
      <c r="A142" s="16">
        <v>141</v>
      </c>
      <c r="B142" s="16">
        <v>8.3300315483862006E-2</v>
      </c>
      <c r="C142" s="16">
        <f t="shared" si="4"/>
        <v>0.28861794033611632</v>
      </c>
      <c r="D142" s="16">
        <f t="shared" si="5"/>
        <v>0.43673253725103206</v>
      </c>
      <c r="H142" s="13"/>
      <c r="I142" s="13"/>
      <c r="J142" s="13"/>
      <c r="K142" s="13"/>
      <c r="L142" s="19"/>
    </row>
    <row r="143" spans="1:12" x14ac:dyDescent="0.25">
      <c r="A143" s="16">
        <v>142</v>
      </c>
      <c r="B143" s="16">
        <v>9.3770198411336301E-3</v>
      </c>
      <c r="C143" s="16">
        <f t="shared" si="4"/>
        <v>9.6835013508201825E-2</v>
      </c>
      <c r="D143" s="16">
        <f t="shared" si="5"/>
        <v>0.21087330834907067</v>
      </c>
      <c r="H143" s="13"/>
      <c r="I143" s="13"/>
      <c r="J143" s="13"/>
      <c r="K143" s="13"/>
      <c r="L143" s="19"/>
    </row>
    <row r="144" spans="1:12" x14ac:dyDescent="0.25">
      <c r="A144" s="16">
        <v>143</v>
      </c>
      <c r="B144" s="16">
        <v>0.10110982060481601</v>
      </c>
      <c r="C144" s="16">
        <f t="shared" si="4"/>
        <v>0.31797770457190233</v>
      </c>
      <c r="D144" s="16">
        <f t="shared" si="5"/>
        <v>0.46586968026744208</v>
      </c>
      <c r="H144" s="13"/>
      <c r="I144" s="13"/>
      <c r="J144" s="13"/>
      <c r="K144" s="13"/>
      <c r="L144" s="19"/>
    </row>
    <row r="145" spans="1:12" x14ac:dyDescent="0.25">
      <c r="A145" s="17">
        <v>144</v>
      </c>
      <c r="B145" s="17">
        <v>5.8539760371528402E-3</v>
      </c>
      <c r="C145" s="17">
        <f t="shared" si="4"/>
        <v>7.6511280456889749E-2</v>
      </c>
      <c r="D145" s="17">
        <f t="shared" si="5"/>
        <v>0.18022580752631795</v>
      </c>
      <c r="H145" s="13"/>
      <c r="I145" s="13"/>
      <c r="J145" s="13"/>
      <c r="K145" s="13"/>
      <c r="L145" s="19"/>
    </row>
    <row r="146" spans="1:12" x14ac:dyDescent="0.25">
      <c r="A146" s="16">
        <v>145</v>
      </c>
      <c r="B146" s="16">
        <v>3.2347235150150103E-2</v>
      </c>
      <c r="C146" s="16">
        <f t="shared" si="4"/>
        <v>0.17985337125044418</v>
      </c>
      <c r="D146" s="16">
        <f t="shared" si="5"/>
        <v>0.31862441802185659</v>
      </c>
      <c r="H146" s="13"/>
      <c r="I146" s="13"/>
      <c r="J146" s="13"/>
      <c r="K146" s="13"/>
      <c r="L146" s="19"/>
    </row>
    <row r="147" spans="1:12" x14ac:dyDescent="0.25">
      <c r="A147" s="16">
        <v>146</v>
      </c>
      <c r="B147" s="16">
        <v>0.109015632760954</v>
      </c>
      <c r="C147" s="16">
        <f t="shared" si="4"/>
        <v>0.33017515466938757</v>
      </c>
      <c r="D147" s="16">
        <f t="shared" si="5"/>
        <v>0.47770845354114516</v>
      </c>
      <c r="H147" s="13"/>
      <c r="I147" s="13"/>
      <c r="J147" s="13"/>
      <c r="K147" s="13"/>
      <c r="L147" s="19"/>
    </row>
    <row r="148" spans="1:12" x14ac:dyDescent="0.25">
      <c r="A148" s="16">
        <v>147</v>
      </c>
      <c r="B148" s="16">
        <v>5.44831012291477E-2</v>
      </c>
      <c r="C148" s="16">
        <f t="shared" si="4"/>
        <v>0.23341615460192061</v>
      </c>
      <c r="D148" s="16">
        <f t="shared" si="5"/>
        <v>0.37910013581831919</v>
      </c>
      <c r="H148" s="13"/>
      <c r="I148" s="13"/>
      <c r="J148" s="13"/>
      <c r="K148" s="13"/>
      <c r="L148" s="19"/>
    </row>
    <row r="149" spans="1:12" x14ac:dyDescent="0.25">
      <c r="A149" s="16">
        <v>148</v>
      </c>
      <c r="B149" s="16">
        <v>2.0512623468192701E-2</v>
      </c>
      <c r="C149" s="16">
        <f t="shared" si="4"/>
        <v>0.14322228691161407</v>
      </c>
      <c r="D149" s="16">
        <f t="shared" si="5"/>
        <v>0.27374134873685951</v>
      </c>
      <c r="H149" s="13"/>
      <c r="I149" s="13"/>
      <c r="J149" s="13"/>
      <c r="K149" s="13"/>
      <c r="L149" s="19"/>
    </row>
    <row r="150" spans="1:12" x14ac:dyDescent="0.25">
      <c r="A150" s="16">
        <v>149</v>
      </c>
      <c r="B150" s="16">
        <v>4.2546832076598803E-2</v>
      </c>
      <c r="C150" s="16">
        <f t="shared" si="4"/>
        <v>0.20626883447723945</v>
      </c>
      <c r="D150" s="16">
        <f t="shared" si="5"/>
        <v>0.34910473802843073</v>
      </c>
      <c r="H150" s="13"/>
      <c r="I150" s="13"/>
      <c r="J150" s="13"/>
      <c r="K150" s="13"/>
      <c r="L150" s="19"/>
    </row>
    <row r="151" spans="1:12" x14ac:dyDescent="0.25">
      <c r="A151" s="17">
        <v>150</v>
      </c>
      <c r="B151" s="17">
        <v>7.2987782946199904E-3</v>
      </c>
      <c r="C151" s="17">
        <f t="shared" si="4"/>
        <v>8.5432887664060556E-2</v>
      </c>
      <c r="D151" s="17">
        <f t="shared" si="5"/>
        <v>0.19397691912517537</v>
      </c>
      <c r="H151" s="13"/>
      <c r="I151" s="13"/>
      <c r="J151" s="13"/>
      <c r="K151" s="13"/>
      <c r="L151" s="19"/>
    </row>
    <row r="152" spans="1:12" x14ac:dyDescent="0.25">
      <c r="A152" s="16">
        <v>151</v>
      </c>
      <c r="B152" s="16">
        <v>8.7385642806714695E-3</v>
      </c>
      <c r="C152" s="16">
        <f t="shared" si="4"/>
        <v>9.3480288193134434E-2</v>
      </c>
      <c r="D152" s="16">
        <f t="shared" si="5"/>
        <v>0.20597445468787684</v>
      </c>
      <c r="H152" s="13"/>
      <c r="I152" s="13"/>
      <c r="J152" s="13"/>
      <c r="K152" s="13"/>
      <c r="L152" s="19"/>
    </row>
    <row r="153" spans="1:12" x14ac:dyDescent="0.25">
      <c r="A153" s="16">
        <v>152</v>
      </c>
      <c r="B153" s="16">
        <v>3.5118000418591498E-2</v>
      </c>
      <c r="C153" s="16">
        <f t="shared" si="4"/>
        <v>0.18739797335774872</v>
      </c>
      <c r="D153" s="16">
        <f t="shared" si="5"/>
        <v>0.32747382552064297</v>
      </c>
      <c r="H153" s="13"/>
      <c r="I153" s="13"/>
      <c r="J153" s="13"/>
      <c r="K153" s="13"/>
      <c r="L153" s="19"/>
    </row>
    <row r="154" spans="1:12" x14ac:dyDescent="0.25">
      <c r="A154" s="16">
        <v>153</v>
      </c>
      <c r="B154" s="16">
        <v>1.87000121272895E-2</v>
      </c>
      <c r="C154" s="16">
        <f t="shared" si="4"/>
        <v>0.13674798765352819</v>
      </c>
      <c r="D154" s="16">
        <f t="shared" si="5"/>
        <v>0.26542834310589314</v>
      </c>
      <c r="H154" s="13"/>
      <c r="I154" s="13"/>
      <c r="J154" s="13"/>
      <c r="K154" s="13"/>
      <c r="L154" s="19"/>
    </row>
    <row r="155" spans="1:12" x14ac:dyDescent="0.25">
      <c r="A155" s="16">
        <v>154</v>
      </c>
      <c r="B155" s="16">
        <v>3.08397763344621E-2</v>
      </c>
      <c r="C155" s="16">
        <f t="shared" si="4"/>
        <v>0.1756125745340068</v>
      </c>
      <c r="D155" s="16">
        <f t="shared" si="5"/>
        <v>0.31359592205103676</v>
      </c>
      <c r="H155" s="13"/>
      <c r="I155" s="13"/>
      <c r="J155" s="13"/>
      <c r="K155" s="13"/>
      <c r="L155" s="19"/>
    </row>
    <row r="156" spans="1:12" x14ac:dyDescent="0.25">
      <c r="A156" s="17">
        <v>155</v>
      </c>
      <c r="B156" s="17">
        <v>7.66233291424827E-3</v>
      </c>
      <c r="C156" s="17">
        <f t="shared" si="4"/>
        <v>8.7534752608596944E-2</v>
      </c>
      <c r="D156" s="17">
        <f t="shared" si="5"/>
        <v>0.1971455623594128</v>
      </c>
      <c r="H156" s="13"/>
      <c r="I156" s="13"/>
      <c r="J156" s="13"/>
      <c r="K156" s="13"/>
      <c r="L156" s="19"/>
    </row>
    <row r="157" spans="1:12" x14ac:dyDescent="0.25">
      <c r="A157" s="16">
        <v>156</v>
      </c>
      <c r="B157" s="16">
        <v>4.4262355546959301E-2</v>
      </c>
      <c r="C157" s="16">
        <f t="shared" si="4"/>
        <v>0.21038620569552391</v>
      </c>
      <c r="D157" s="16">
        <f t="shared" si="5"/>
        <v>0.35373511509933669</v>
      </c>
      <c r="H157" s="13"/>
      <c r="I157" s="13"/>
      <c r="J157" s="13"/>
      <c r="K157" s="13"/>
      <c r="L157" s="19"/>
    </row>
    <row r="158" spans="1:12" x14ac:dyDescent="0.25">
      <c r="A158" s="16">
        <v>157</v>
      </c>
      <c r="B158" s="16">
        <v>1.9327344748615499E-2</v>
      </c>
      <c r="C158" s="16">
        <f t="shared" si="4"/>
        <v>0.13902282096337817</v>
      </c>
      <c r="D158" s="16">
        <f t="shared" si="5"/>
        <v>0.26836388135388256</v>
      </c>
      <c r="H158" s="13"/>
      <c r="I158" s="13"/>
      <c r="J158" s="13"/>
      <c r="K158" s="13"/>
      <c r="L158" s="19"/>
    </row>
    <row r="159" spans="1:12" x14ac:dyDescent="0.25">
      <c r="A159" s="16">
        <v>158</v>
      </c>
      <c r="B159" s="16">
        <v>1.35433840123012E-2</v>
      </c>
      <c r="C159" s="16">
        <f t="shared" si="4"/>
        <v>0.11637604569799234</v>
      </c>
      <c r="D159" s="16">
        <f t="shared" si="5"/>
        <v>0.23836495107773215</v>
      </c>
      <c r="H159" s="13"/>
      <c r="I159" s="13"/>
      <c r="J159" s="13"/>
      <c r="K159" s="13"/>
      <c r="L159" s="19"/>
    </row>
    <row r="160" spans="1:12" x14ac:dyDescent="0.25">
      <c r="A160" s="17">
        <v>159</v>
      </c>
      <c r="B160" s="17">
        <v>1.93515972849248E-3</v>
      </c>
      <c r="C160" s="17">
        <f t="shared" si="4"/>
        <v>4.3990450423841761E-2</v>
      </c>
      <c r="D160" s="17">
        <f t="shared" si="5"/>
        <v>0.12461555973206863</v>
      </c>
      <c r="H160" s="13"/>
      <c r="I160" s="13"/>
      <c r="J160" s="13"/>
      <c r="K160" s="13"/>
      <c r="L160" s="19"/>
    </row>
    <row r="161" spans="1:12" x14ac:dyDescent="0.25">
      <c r="A161" s="16">
        <v>160</v>
      </c>
      <c r="B161" s="16">
        <v>2.17844311258562E-2</v>
      </c>
      <c r="C161" s="16">
        <f t="shared" si="4"/>
        <v>0.14759549832517319</v>
      </c>
      <c r="D161" s="16">
        <f t="shared" si="5"/>
        <v>0.27928572675938906</v>
      </c>
      <c r="H161" s="13"/>
      <c r="I161" s="13"/>
      <c r="J161" s="13"/>
      <c r="K161" s="13"/>
      <c r="L161" s="19"/>
    </row>
    <row r="162" spans="1:12" x14ac:dyDescent="0.25">
      <c r="A162" s="16">
        <v>161</v>
      </c>
      <c r="B162" s="16">
        <v>2.3197564557777599E-2</v>
      </c>
      <c r="C162" s="16">
        <f t="shared" si="4"/>
        <v>0.15230746717668703</v>
      </c>
      <c r="D162" s="16">
        <f t="shared" si="5"/>
        <v>0.28519864906288589</v>
      </c>
      <c r="H162" s="13"/>
      <c r="I162" s="13"/>
      <c r="J162" s="13"/>
      <c r="K162" s="13"/>
      <c r="L162" s="19"/>
    </row>
    <row r="163" spans="1:12" x14ac:dyDescent="0.25">
      <c r="A163" s="16">
        <v>162</v>
      </c>
      <c r="B163" s="16">
        <v>3.7149758497695799E-2</v>
      </c>
      <c r="C163" s="16">
        <f t="shared" si="4"/>
        <v>0.19274272618621902</v>
      </c>
      <c r="D163" s="16">
        <f t="shared" si="5"/>
        <v>0.33367115522875024</v>
      </c>
      <c r="H163" s="13"/>
      <c r="I163" s="13"/>
      <c r="J163" s="13"/>
      <c r="K163" s="13"/>
      <c r="L163" s="19"/>
    </row>
    <row r="164" spans="1:12" x14ac:dyDescent="0.25">
      <c r="A164" s="17">
        <v>163</v>
      </c>
      <c r="B164" s="17">
        <v>2.96126923636515E-3</v>
      </c>
      <c r="C164" s="17">
        <f t="shared" si="4"/>
        <v>5.4417545298967224E-2</v>
      </c>
      <c r="D164" s="17">
        <f t="shared" si="5"/>
        <v>0.14360160644401615</v>
      </c>
      <c r="H164" s="13"/>
      <c r="I164" s="13"/>
      <c r="J164" s="13"/>
      <c r="K164" s="13"/>
      <c r="L164" s="19"/>
    </row>
    <row r="165" spans="1:12" x14ac:dyDescent="0.25">
      <c r="A165" s="17">
        <v>164</v>
      </c>
      <c r="B165" s="17">
        <v>2.86577523275287E-3</v>
      </c>
      <c r="C165" s="17">
        <f t="shared" si="4"/>
        <v>5.3532935962385529E-2</v>
      </c>
      <c r="D165" s="17">
        <f t="shared" si="5"/>
        <v>0.1420411048223085</v>
      </c>
      <c r="H165" s="13"/>
      <c r="I165" s="13"/>
      <c r="J165" s="13"/>
      <c r="K165" s="13"/>
      <c r="L165" s="19"/>
    </row>
    <row r="166" spans="1:12" x14ac:dyDescent="0.25">
      <c r="A166" s="16">
        <v>165</v>
      </c>
      <c r="B166" s="16">
        <v>1.3924719789486799E-2</v>
      </c>
      <c r="C166" s="16">
        <f t="shared" si="4"/>
        <v>0.11800304991603734</v>
      </c>
      <c r="D166" s="16">
        <f t="shared" si="5"/>
        <v>0.24058145928570437</v>
      </c>
      <c r="H166" s="13"/>
      <c r="I166" s="13"/>
      <c r="J166" s="13"/>
      <c r="K166" s="13"/>
      <c r="L166" s="19"/>
    </row>
    <row r="167" spans="1:12" x14ac:dyDescent="0.25">
      <c r="A167" s="17">
        <v>166</v>
      </c>
      <c r="B167" s="17">
        <v>1.07261415044425E-4</v>
      </c>
      <c r="C167" s="17">
        <f t="shared" si="4"/>
        <v>1.0356708697478413E-2</v>
      </c>
      <c r="D167" s="17">
        <f t="shared" si="5"/>
        <v>4.7513224763754532E-2</v>
      </c>
      <c r="H167" s="13"/>
      <c r="I167" s="13"/>
      <c r="J167" s="13"/>
      <c r="K167" s="13"/>
      <c r="L167" s="19"/>
    </row>
    <row r="168" spans="1:12" x14ac:dyDescent="0.25">
      <c r="A168" s="16">
        <v>167</v>
      </c>
      <c r="B168" s="16">
        <v>4.2440590806143597E-2</v>
      </c>
      <c r="C168" s="16">
        <f t="shared" si="4"/>
        <v>0.2060111424320141</v>
      </c>
      <c r="D168" s="16">
        <f t="shared" si="5"/>
        <v>0.34881391931413308</v>
      </c>
      <c r="H168" s="13"/>
      <c r="I168" s="13"/>
      <c r="J168" s="13"/>
      <c r="K168" s="13"/>
      <c r="L168" s="19"/>
    </row>
    <row r="169" spans="1:12" x14ac:dyDescent="0.25">
      <c r="A169" s="17">
        <v>168</v>
      </c>
      <c r="B169" s="17">
        <v>1.12092765012455E-3</v>
      </c>
      <c r="C169" s="17">
        <f t="shared" si="4"/>
        <v>3.3480257617356381E-2</v>
      </c>
      <c r="D169" s="17">
        <f t="shared" si="5"/>
        <v>0.10387854565936891</v>
      </c>
      <c r="H169" s="13"/>
      <c r="I169" s="13"/>
      <c r="J169" s="13"/>
      <c r="K169" s="13"/>
      <c r="L169" s="19"/>
    </row>
    <row r="170" spans="1:12" x14ac:dyDescent="0.25">
      <c r="A170" s="17">
        <v>169</v>
      </c>
      <c r="B170" s="17">
        <v>5.2023251119533197E-3</v>
      </c>
      <c r="C170" s="17">
        <f t="shared" si="4"/>
        <v>7.212714545823451E-2</v>
      </c>
      <c r="D170" s="17">
        <f t="shared" si="5"/>
        <v>0.17327363905253387</v>
      </c>
      <c r="H170" s="13"/>
      <c r="I170" s="13"/>
      <c r="J170" s="13"/>
      <c r="K170" s="13"/>
      <c r="L170" s="19"/>
    </row>
    <row r="171" spans="1:12" x14ac:dyDescent="0.25">
      <c r="A171" s="17">
        <v>170</v>
      </c>
      <c r="B171" s="17">
        <v>1.8167569394648001E-3</v>
      </c>
      <c r="C171" s="17">
        <f t="shared" si="4"/>
        <v>4.2623431812382262E-2</v>
      </c>
      <c r="D171" s="17">
        <f t="shared" si="5"/>
        <v>0.12202035267955787</v>
      </c>
      <c r="H171" s="13"/>
      <c r="I171" s="13"/>
      <c r="J171" s="13"/>
      <c r="K171" s="13"/>
      <c r="L171" s="19"/>
    </row>
    <row r="172" spans="1:12" x14ac:dyDescent="0.25">
      <c r="A172" s="16">
        <v>171</v>
      </c>
      <c r="B172" s="16">
        <v>7.6507383917892594E-2</v>
      </c>
      <c r="C172" s="16">
        <f t="shared" si="4"/>
        <v>0.27659968170244265</v>
      </c>
      <c r="D172" s="16">
        <f t="shared" si="5"/>
        <v>0.42452289513162605</v>
      </c>
      <c r="H172" s="13"/>
      <c r="I172" s="13"/>
      <c r="J172" s="13"/>
      <c r="K172" s="13"/>
      <c r="L172" s="19"/>
    </row>
    <row r="173" spans="1:12" x14ac:dyDescent="0.25">
      <c r="A173" s="16">
        <v>172</v>
      </c>
      <c r="B173" s="16">
        <v>1.06827398950803E-2</v>
      </c>
      <c r="C173" s="16">
        <f t="shared" si="4"/>
        <v>0.10335734078951674</v>
      </c>
      <c r="D173" s="16">
        <f t="shared" si="5"/>
        <v>0.220238995750068</v>
      </c>
      <c r="H173" s="13"/>
      <c r="I173" s="13"/>
      <c r="J173" s="13"/>
      <c r="K173" s="13"/>
      <c r="L173" s="19"/>
    </row>
    <row r="174" spans="1:12" x14ac:dyDescent="0.25">
      <c r="A174" s="16">
        <v>173</v>
      </c>
      <c r="B174" s="16">
        <v>1.14252883189312E-2</v>
      </c>
      <c r="C174" s="16">
        <f t="shared" si="4"/>
        <v>0.10688914032272502</v>
      </c>
      <c r="D174" s="16">
        <f t="shared" si="5"/>
        <v>0.22522800471720919</v>
      </c>
      <c r="H174" s="13"/>
      <c r="I174" s="13"/>
      <c r="J174" s="13"/>
      <c r="K174" s="13"/>
      <c r="L174" s="19"/>
    </row>
    <row r="175" spans="1:12" x14ac:dyDescent="0.25">
      <c r="A175" s="16">
        <v>174</v>
      </c>
      <c r="B175" s="16">
        <v>1.30131863451147E-2</v>
      </c>
      <c r="C175" s="16">
        <f t="shared" si="4"/>
        <v>0.11407535380227711</v>
      </c>
      <c r="D175" s="16">
        <f t="shared" si="5"/>
        <v>0.23521294321632955</v>
      </c>
      <c r="H175" s="13"/>
      <c r="I175" s="13"/>
      <c r="J175" s="13"/>
      <c r="K175" s="13"/>
      <c r="L175" s="19"/>
    </row>
    <row r="176" spans="1:12" x14ac:dyDescent="0.25">
      <c r="A176" s="17">
        <v>175</v>
      </c>
      <c r="B176" s="17">
        <v>5.8181974862620703E-3</v>
      </c>
      <c r="C176" s="17">
        <f t="shared" si="4"/>
        <v>7.6277109844710755E-2</v>
      </c>
      <c r="D176" s="17">
        <f t="shared" si="5"/>
        <v>0.17985788665826333</v>
      </c>
      <c r="H176" s="13"/>
      <c r="I176" s="13"/>
      <c r="J176" s="13"/>
      <c r="K176" s="13"/>
      <c r="L176" s="19"/>
    </row>
    <row r="177" spans="1:12" x14ac:dyDescent="0.25">
      <c r="A177" s="16">
        <v>176</v>
      </c>
      <c r="B177" s="16">
        <v>1.11181587809048E-2</v>
      </c>
      <c r="C177" s="16">
        <f t="shared" si="4"/>
        <v>0.10544268007265749</v>
      </c>
      <c r="D177" s="16">
        <f t="shared" si="5"/>
        <v>0.22319148614623205</v>
      </c>
      <c r="H177" s="13"/>
      <c r="I177" s="13"/>
      <c r="J177" s="13"/>
      <c r="K177" s="13"/>
      <c r="L177" s="19"/>
    </row>
    <row r="178" spans="1:12" x14ac:dyDescent="0.25">
      <c r="A178" s="17">
        <v>177</v>
      </c>
      <c r="B178" s="17">
        <v>7.95532267529344E-3</v>
      </c>
      <c r="C178" s="17">
        <f t="shared" si="4"/>
        <v>8.9192615587241522E-2</v>
      </c>
      <c r="D178" s="17">
        <f t="shared" si="5"/>
        <v>0.19962699372485329</v>
      </c>
      <c r="H178" s="13"/>
      <c r="I178" s="13"/>
      <c r="J178" s="13"/>
      <c r="K178" s="13"/>
      <c r="L178" s="19"/>
    </row>
    <row r="179" spans="1:12" x14ac:dyDescent="0.25">
      <c r="A179" s="16">
        <v>178</v>
      </c>
      <c r="B179" s="16">
        <v>1.56051861591957E-2</v>
      </c>
      <c r="C179" s="16">
        <f t="shared" si="4"/>
        <v>0.12492071949518903</v>
      </c>
      <c r="D179" s="16">
        <f t="shared" si="5"/>
        <v>0.24989428148305937</v>
      </c>
      <c r="H179" s="13"/>
      <c r="I179" s="13"/>
      <c r="J179" s="13"/>
      <c r="K179" s="13"/>
      <c r="L179" s="19"/>
    </row>
    <row r="180" spans="1:12" x14ac:dyDescent="0.25">
      <c r="A180" s="16">
        <v>179</v>
      </c>
      <c r="B180" s="16">
        <v>2.5285750707918799E-2</v>
      </c>
      <c r="C180" s="16">
        <f t="shared" si="4"/>
        <v>0.15901493863130847</v>
      </c>
      <c r="D180" s="16">
        <f t="shared" si="5"/>
        <v>0.29351160953439343</v>
      </c>
      <c r="H180" s="13"/>
      <c r="I180" s="13"/>
      <c r="J180" s="13"/>
      <c r="K180" s="13"/>
      <c r="L180" s="19"/>
    </row>
    <row r="181" spans="1:12" x14ac:dyDescent="0.25">
      <c r="A181" s="17">
        <v>180</v>
      </c>
      <c r="B181" s="17">
        <v>4.1180701028125403E-3</v>
      </c>
      <c r="C181" s="17">
        <f t="shared" si="4"/>
        <v>6.4172191039519141E-2</v>
      </c>
      <c r="D181" s="17">
        <f t="shared" si="5"/>
        <v>0.16028685653133698</v>
      </c>
      <c r="H181" s="13"/>
      <c r="I181" s="13"/>
      <c r="J181" s="13"/>
      <c r="K181" s="13"/>
      <c r="L181" s="19"/>
    </row>
    <row r="182" spans="1:12" x14ac:dyDescent="0.25">
      <c r="A182" s="16">
        <v>181</v>
      </c>
      <c r="B182" s="16">
        <v>2.0479433020388099E-2</v>
      </c>
      <c r="C182" s="16">
        <f t="shared" si="4"/>
        <v>0.14310636960103523</v>
      </c>
      <c r="D182" s="16">
        <f t="shared" si="5"/>
        <v>0.27359362664940257</v>
      </c>
      <c r="H182" s="13"/>
      <c r="I182" s="13"/>
      <c r="J182" s="13"/>
      <c r="K182" s="13"/>
      <c r="L182" s="19"/>
    </row>
    <row r="183" spans="1:12" x14ac:dyDescent="0.25">
      <c r="A183" s="16">
        <v>182</v>
      </c>
      <c r="B183" s="16">
        <v>6.2776928306935001E-2</v>
      </c>
      <c r="C183" s="16">
        <f t="shared" si="4"/>
        <v>0.25055324445501598</v>
      </c>
      <c r="D183" s="16">
        <f t="shared" si="5"/>
        <v>0.39743552781484437</v>
      </c>
      <c r="H183" s="13"/>
      <c r="I183" s="13"/>
      <c r="J183" s="13"/>
      <c r="K183" s="13"/>
      <c r="L183" s="19"/>
    </row>
    <row r="184" spans="1:12" x14ac:dyDescent="0.25">
      <c r="A184" s="16">
        <v>183</v>
      </c>
      <c r="B184" s="16">
        <v>1.25764737814263E-2</v>
      </c>
      <c r="C184" s="16">
        <f t="shared" si="4"/>
        <v>0.11214487853409223</v>
      </c>
      <c r="D184" s="16">
        <f t="shared" si="5"/>
        <v>0.23255175958775548</v>
      </c>
      <c r="H184" s="13"/>
      <c r="I184" s="13"/>
      <c r="J184" s="13"/>
      <c r="K184" s="13"/>
      <c r="L184" s="19"/>
    </row>
    <row r="185" spans="1:12" x14ac:dyDescent="0.25">
      <c r="A185" s="16">
        <v>184</v>
      </c>
      <c r="B185" s="16">
        <v>1.00297639029528E-2</v>
      </c>
      <c r="C185" s="16">
        <f t="shared" si="4"/>
        <v>0.10014870894301534</v>
      </c>
      <c r="D185" s="16">
        <f t="shared" si="5"/>
        <v>0.21565700523748824</v>
      </c>
      <c r="H185" s="13"/>
      <c r="I185" s="13"/>
      <c r="J185" s="13"/>
      <c r="K185" s="13"/>
      <c r="L185" s="19"/>
    </row>
    <row r="186" spans="1:12" x14ac:dyDescent="0.25">
      <c r="A186" s="17">
        <v>185</v>
      </c>
      <c r="B186" s="17">
        <v>4.5171862901967601E-3</v>
      </c>
      <c r="C186" s="17">
        <f t="shared" si="4"/>
        <v>6.7210016293680216E-2</v>
      </c>
      <c r="D186" s="17">
        <f t="shared" si="5"/>
        <v>0.16530627277595192</v>
      </c>
      <c r="H186" s="13"/>
      <c r="I186" s="13"/>
      <c r="J186" s="13"/>
      <c r="K186" s="13"/>
      <c r="L186" s="19"/>
    </row>
    <row r="187" spans="1:12" x14ac:dyDescent="0.25">
      <c r="A187" s="17">
        <v>186</v>
      </c>
      <c r="B187" s="17">
        <v>7.1305712744778602E-3</v>
      </c>
      <c r="C187" s="17">
        <f t="shared" si="4"/>
        <v>8.4442710013818603E-2</v>
      </c>
      <c r="D187" s="17">
        <f t="shared" si="5"/>
        <v>0.19247519801428581</v>
      </c>
      <c r="H187" s="13"/>
      <c r="I187" s="13"/>
      <c r="J187" s="13"/>
      <c r="K187" s="13"/>
      <c r="L187" s="19"/>
    </row>
    <row r="188" spans="1:12" x14ac:dyDescent="0.25">
      <c r="A188" s="17">
        <v>187</v>
      </c>
      <c r="B188" s="17">
        <v>6.6765401682509704E-3</v>
      </c>
      <c r="C188" s="17">
        <f t="shared" si="4"/>
        <v>8.1710098324815211E-2</v>
      </c>
      <c r="D188" s="17">
        <f t="shared" si="5"/>
        <v>0.18830007315219457</v>
      </c>
      <c r="H188" s="13"/>
      <c r="I188" s="13"/>
      <c r="J188" s="13"/>
      <c r="K188" s="13"/>
      <c r="L188" s="19"/>
    </row>
    <row r="189" spans="1:12" x14ac:dyDescent="0.25">
      <c r="A189" s="17">
        <v>188</v>
      </c>
      <c r="B189" s="17">
        <v>4.2590291730815501E-3</v>
      </c>
      <c r="C189" s="17">
        <f t="shared" si="4"/>
        <v>6.5261237906444516E-2</v>
      </c>
      <c r="D189" s="17">
        <f t="shared" si="5"/>
        <v>0.16209521879085792</v>
      </c>
      <c r="H189" s="13"/>
      <c r="I189" s="13"/>
      <c r="J189" s="13"/>
      <c r="K189" s="13"/>
      <c r="L189" s="19"/>
    </row>
    <row r="190" spans="1:12" x14ac:dyDescent="0.25">
      <c r="A190" s="16">
        <v>189</v>
      </c>
      <c r="B190" s="16">
        <v>0.199265977344247</v>
      </c>
      <c r="C190" s="16">
        <f t="shared" si="4"/>
        <v>0.44639217885649274</v>
      </c>
      <c r="D190" s="16">
        <f t="shared" si="5"/>
        <v>0.58408723885987368</v>
      </c>
      <c r="H190" s="13"/>
      <c r="I190" s="13"/>
      <c r="J190" s="13"/>
      <c r="K190" s="13"/>
      <c r="L190" s="19"/>
    </row>
    <row r="191" spans="1:12" x14ac:dyDescent="0.25">
      <c r="A191" s="17">
        <v>190</v>
      </c>
      <c r="B191" s="17">
        <v>6.8474441567258904E-3</v>
      </c>
      <c r="C191" s="17">
        <f t="shared" si="4"/>
        <v>8.274928493181008E-2</v>
      </c>
      <c r="D191" s="17">
        <f t="shared" si="5"/>
        <v>0.18989323786699491</v>
      </c>
      <c r="H191" s="13"/>
      <c r="I191" s="13"/>
      <c r="J191" s="13"/>
      <c r="K191" s="13"/>
      <c r="L191" s="19"/>
    </row>
    <row r="192" spans="1:12" x14ac:dyDescent="0.25">
      <c r="A192" s="17">
        <v>191</v>
      </c>
      <c r="B192" s="17">
        <v>2.5183167259930799E-3</v>
      </c>
      <c r="C192" s="17">
        <f t="shared" si="4"/>
        <v>5.0182832980941602E-2</v>
      </c>
      <c r="D192" s="17">
        <f t="shared" si="5"/>
        <v>0.13605153622792721</v>
      </c>
      <c r="H192" s="13"/>
      <c r="I192" s="13"/>
      <c r="J192" s="13"/>
      <c r="K192" s="13"/>
      <c r="L192" s="19"/>
    </row>
    <row r="193" spans="1:12" x14ac:dyDescent="0.25">
      <c r="A193" s="16">
        <v>192</v>
      </c>
      <c r="B193" s="16">
        <v>3.6773053853089897E-2</v>
      </c>
      <c r="C193" s="16">
        <f t="shared" si="4"/>
        <v>0.19176301482061106</v>
      </c>
      <c r="D193" s="16">
        <f t="shared" si="5"/>
        <v>0.33253949474315309</v>
      </c>
      <c r="H193" s="13"/>
      <c r="I193" s="13"/>
      <c r="J193" s="13"/>
      <c r="K193" s="13"/>
      <c r="L193" s="19"/>
    </row>
    <row r="194" spans="1:12" x14ac:dyDescent="0.25">
      <c r="A194" s="16">
        <v>193</v>
      </c>
      <c r="B194" s="16">
        <v>3.2068312423174997E-2</v>
      </c>
      <c r="C194" s="16">
        <f t="shared" ref="C194:C257" si="6">B194^(1/2)</f>
        <v>0.17907627543361235</v>
      </c>
      <c r="D194" s="16">
        <f t="shared" ref="D194:D257" si="7">B194^(1/3)</f>
        <v>0.31770596485151731</v>
      </c>
      <c r="H194" s="13"/>
      <c r="I194" s="13"/>
      <c r="J194" s="13"/>
      <c r="K194" s="13"/>
      <c r="L194" s="19"/>
    </row>
    <row r="195" spans="1:12" x14ac:dyDescent="0.25">
      <c r="A195" s="17">
        <v>194</v>
      </c>
      <c r="B195" s="17">
        <v>6.7194074161589703E-3</v>
      </c>
      <c r="C195" s="17">
        <f t="shared" si="6"/>
        <v>8.1971991656656543E-2</v>
      </c>
      <c r="D195" s="17">
        <f t="shared" si="7"/>
        <v>0.18870221216623573</v>
      </c>
      <c r="H195" s="13"/>
      <c r="I195" s="13"/>
      <c r="J195" s="13"/>
      <c r="K195" s="13"/>
      <c r="L195" s="19"/>
    </row>
    <row r="196" spans="1:12" x14ac:dyDescent="0.25">
      <c r="A196" s="16">
        <v>195</v>
      </c>
      <c r="B196" s="16">
        <v>4.0868762486155397E-2</v>
      </c>
      <c r="C196" s="16">
        <f t="shared" si="6"/>
        <v>0.20216023962727042</v>
      </c>
      <c r="D196" s="16">
        <f t="shared" si="7"/>
        <v>0.34445341577746003</v>
      </c>
      <c r="H196" s="13"/>
      <c r="I196" s="13"/>
      <c r="J196" s="13"/>
      <c r="K196" s="13"/>
      <c r="L196" s="19"/>
    </row>
    <row r="197" spans="1:12" x14ac:dyDescent="0.25">
      <c r="A197" s="16">
        <v>196</v>
      </c>
      <c r="B197" s="16">
        <v>2.5666726258223801E-2</v>
      </c>
      <c r="C197" s="16">
        <f t="shared" si="6"/>
        <v>0.16020838385747421</v>
      </c>
      <c r="D197" s="16">
        <f t="shared" si="7"/>
        <v>0.29497836194148042</v>
      </c>
      <c r="H197" s="13"/>
      <c r="I197" s="13"/>
      <c r="J197" s="13"/>
      <c r="K197" s="13"/>
      <c r="L197" s="19"/>
    </row>
    <row r="198" spans="1:12" x14ac:dyDescent="0.25">
      <c r="A198" s="16">
        <v>197</v>
      </c>
      <c r="B198" s="16">
        <v>1.09982849408885E-2</v>
      </c>
      <c r="C198" s="16">
        <f t="shared" si="6"/>
        <v>0.10487270827478663</v>
      </c>
      <c r="D198" s="16">
        <f t="shared" si="7"/>
        <v>0.22238645010066516</v>
      </c>
      <c r="H198" s="13"/>
      <c r="I198" s="13"/>
      <c r="J198" s="13"/>
      <c r="K198" s="13"/>
      <c r="L198" s="19"/>
    </row>
    <row r="199" spans="1:12" x14ac:dyDescent="0.25">
      <c r="A199" s="16">
        <v>198</v>
      </c>
      <c r="B199" s="16">
        <v>8.5058093866257102E-3</v>
      </c>
      <c r="C199" s="16">
        <f t="shared" si="6"/>
        <v>9.2226945014056011E-2</v>
      </c>
      <c r="D199" s="16">
        <f t="shared" si="7"/>
        <v>0.20412923845387504</v>
      </c>
      <c r="H199" s="13"/>
      <c r="I199" s="13"/>
      <c r="J199" s="13"/>
      <c r="K199" s="13"/>
      <c r="L199" s="19"/>
    </row>
    <row r="200" spans="1:12" x14ac:dyDescent="0.25">
      <c r="A200" s="17">
        <v>199</v>
      </c>
      <c r="B200" s="17">
        <v>5.3577993823768699E-4</v>
      </c>
      <c r="C200" s="17">
        <f t="shared" si="6"/>
        <v>2.3146920707465324E-2</v>
      </c>
      <c r="D200" s="17">
        <f t="shared" si="7"/>
        <v>8.1219843678318582E-2</v>
      </c>
      <c r="H200" s="13"/>
      <c r="I200" s="13"/>
      <c r="J200" s="13"/>
      <c r="K200" s="13"/>
      <c r="L200" s="19"/>
    </row>
    <row r="201" spans="1:12" x14ac:dyDescent="0.25">
      <c r="A201" s="17">
        <v>200</v>
      </c>
      <c r="B201" s="17">
        <v>4.1765880378196096E-3</v>
      </c>
      <c r="C201" s="17">
        <f t="shared" si="6"/>
        <v>6.4626527353863053E-2</v>
      </c>
      <c r="D201" s="17">
        <f t="shared" si="7"/>
        <v>0.16104251590950353</v>
      </c>
      <c r="H201" s="13"/>
      <c r="I201" s="13"/>
      <c r="J201" s="13"/>
      <c r="K201" s="13"/>
      <c r="L201" s="19"/>
    </row>
    <row r="202" spans="1:12" x14ac:dyDescent="0.25">
      <c r="A202" s="12">
        <v>201</v>
      </c>
      <c r="B202" s="12">
        <v>0.28392828425688998</v>
      </c>
      <c r="C202" s="12">
        <f t="shared" si="6"/>
        <v>0.53284921343367864</v>
      </c>
      <c r="D202" s="12">
        <f t="shared" si="7"/>
        <v>0.65725851214033304</v>
      </c>
      <c r="H202" s="13"/>
      <c r="I202" s="13"/>
      <c r="J202" s="13"/>
      <c r="K202" s="13"/>
      <c r="L202" s="19"/>
    </row>
    <row r="203" spans="1:12" x14ac:dyDescent="0.25">
      <c r="A203" s="16">
        <v>202</v>
      </c>
      <c r="B203" s="16">
        <v>6.7921769579165903E-2</v>
      </c>
      <c r="C203" s="16">
        <f t="shared" si="6"/>
        <v>0.26061805305689378</v>
      </c>
      <c r="D203" s="16">
        <f t="shared" si="7"/>
        <v>0.40800892581709131</v>
      </c>
      <c r="H203" s="13"/>
      <c r="I203" s="13"/>
      <c r="J203" s="13"/>
      <c r="K203" s="13"/>
      <c r="L203" s="19"/>
    </row>
    <row r="204" spans="1:12" x14ac:dyDescent="0.25">
      <c r="A204" s="16">
        <v>203</v>
      </c>
      <c r="B204" s="16">
        <v>8.7174207564425302E-3</v>
      </c>
      <c r="C204" s="16">
        <f t="shared" si="6"/>
        <v>9.3367128886147774E-2</v>
      </c>
      <c r="D204" s="16">
        <f t="shared" si="7"/>
        <v>0.20580819766574676</v>
      </c>
      <c r="H204" s="13"/>
      <c r="I204" s="13"/>
      <c r="J204" s="13"/>
      <c r="K204" s="13"/>
      <c r="L204" s="19"/>
    </row>
    <row r="205" spans="1:12" x14ac:dyDescent="0.25">
      <c r="A205" s="16">
        <v>204</v>
      </c>
      <c r="B205" s="16">
        <v>3.1827443456012301E-2</v>
      </c>
      <c r="C205" s="16">
        <f t="shared" si="6"/>
        <v>0.17840247603666351</v>
      </c>
      <c r="D205" s="16">
        <f t="shared" si="7"/>
        <v>0.31690852232135602</v>
      </c>
      <c r="H205" s="13"/>
      <c r="I205" s="13"/>
      <c r="J205" s="13"/>
      <c r="K205" s="13"/>
      <c r="L205" s="19"/>
    </row>
    <row r="206" spans="1:12" x14ac:dyDescent="0.25">
      <c r="A206" s="16">
        <v>205</v>
      </c>
      <c r="B206" s="16">
        <v>1.09516970923847E-2</v>
      </c>
      <c r="C206" s="16">
        <f t="shared" si="6"/>
        <v>0.10465035638919105</v>
      </c>
      <c r="D206" s="16">
        <f t="shared" si="7"/>
        <v>0.2220720019971045</v>
      </c>
      <c r="H206" s="13"/>
      <c r="I206" s="13"/>
      <c r="J206" s="13"/>
      <c r="K206" s="13"/>
      <c r="L206" s="19"/>
    </row>
    <row r="207" spans="1:12" x14ac:dyDescent="0.25">
      <c r="A207" s="17">
        <v>206</v>
      </c>
      <c r="B207" s="18">
        <v>1.5298432044343199E-6</v>
      </c>
      <c r="C207" s="17">
        <f t="shared" si="6"/>
        <v>1.2368683052105102E-3</v>
      </c>
      <c r="D207" s="17">
        <f t="shared" si="7"/>
        <v>1.1522559884644916E-2</v>
      </c>
      <c r="H207" s="13"/>
      <c r="I207" s="20"/>
      <c r="J207" s="13"/>
      <c r="K207" s="13"/>
      <c r="L207" s="19"/>
    </row>
    <row r="208" spans="1:12" x14ac:dyDescent="0.25">
      <c r="A208" s="17">
        <v>207</v>
      </c>
      <c r="B208" s="17">
        <v>1.83862938751979E-3</v>
      </c>
      <c r="C208" s="17">
        <f t="shared" si="6"/>
        <v>4.2879241918669576E-2</v>
      </c>
      <c r="D208" s="17">
        <f t="shared" si="7"/>
        <v>0.12250807971185834</v>
      </c>
      <c r="H208" s="13"/>
      <c r="I208" s="13"/>
      <c r="J208" s="13"/>
      <c r="K208" s="13"/>
      <c r="L208" s="19"/>
    </row>
    <row r="209" spans="1:12" x14ac:dyDescent="0.25">
      <c r="A209" s="17">
        <v>208</v>
      </c>
      <c r="B209" s="17">
        <v>7.1776750495857597E-3</v>
      </c>
      <c r="C209" s="17">
        <f t="shared" si="6"/>
        <v>8.472116057742457E-2</v>
      </c>
      <c r="D209" s="17">
        <f t="shared" si="7"/>
        <v>0.1928980915598445</v>
      </c>
      <c r="H209" s="13"/>
      <c r="I209" s="13"/>
      <c r="J209" s="13"/>
      <c r="K209" s="13"/>
      <c r="L209" s="19"/>
    </row>
    <row r="210" spans="1:12" x14ac:dyDescent="0.25">
      <c r="A210" s="16">
        <v>209</v>
      </c>
      <c r="B210" s="16">
        <v>7.0248442615257797E-2</v>
      </c>
      <c r="C210" s="16">
        <f t="shared" si="6"/>
        <v>0.26504422765881508</v>
      </c>
      <c r="D210" s="16">
        <f t="shared" si="7"/>
        <v>0.41261552709624211</v>
      </c>
      <c r="H210" s="13"/>
      <c r="I210" s="13"/>
      <c r="J210" s="13"/>
      <c r="K210" s="13"/>
      <c r="L210" s="19"/>
    </row>
    <row r="211" spans="1:12" x14ac:dyDescent="0.25">
      <c r="A211" s="17">
        <v>210</v>
      </c>
      <c r="B211" s="17">
        <v>2.5194701495456799E-3</v>
      </c>
      <c r="C211" s="17">
        <f t="shared" si="6"/>
        <v>5.0194323877762112E-2</v>
      </c>
      <c r="D211" s="17">
        <f t="shared" si="7"/>
        <v>0.13607230421324945</v>
      </c>
      <c r="H211" s="13"/>
      <c r="I211" s="13"/>
      <c r="J211" s="13"/>
      <c r="K211" s="13"/>
      <c r="L211" s="19"/>
    </row>
    <row r="212" spans="1:12" x14ac:dyDescent="0.25">
      <c r="A212" s="16">
        <v>211</v>
      </c>
      <c r="B212" s="16">
        <v>8.2702421818919708E-3</v>
      </c>
      <c r="C212" s="16">
        <f t="shared" si="6"/>
        <v>9.0940871899778758E-2</v>
      </c>
      <c r="D212" s="16">
        <f t="shared" si="7"/>
        <v>0.20222712568223439</v>
      </c>
      <c r="H212" s="13"/>
      <c r="I212" s="13"/>
      <c r="J212" s="13"/>
      <c r="K212" s="13"/>
      <c r="L212" s="19"/>
    </row>
    <row r="213" spans="1:12" x14ac:dyDescent="0.25">
      <c r="A213" s="17">
        <v>212</v>
      </c>
      <c r="B213" s="17">
        <v>5.2112834512516703E-3</v>
      </c>
      <c r="C213" s="17">
        <f t="shared" si="6"/>
        <v>7.2189219771733718E-2</v>
      </c>
      <c r="D213" s="17">
        <f t="shared" si="7"/>
        <v>0.17337304037062606</v>
      </c>
      <c r="H213" s="13"/>
      <c r="I213" s="13"/>
      <c r="J213" s="13"/>
      <c r="K213" s="13"/>
      <c r="L213" s="19"/>
    </row>
    <row r="214" spans="1:12" x14ac:dyDescent="0.25">
      <c r="A214" s="17">
        <v>213</v>
      </c>
      <c r="B214" s="18">
        <v>5.7114644537996599E-5</v>
      </c>
      <c r="C214" s="17">
        <f t="shared" si="6"/>
        <v>7.5574231413886436E-3</v>
      </c>
      <c r="D214" s="17">
        <f t="shared" si="7"/>
        <v>3.851079576665601E-2</v>
      </c>
      <c r="H214" s="13"/>
      <c r="I214" s="20"/>
      <c r="J214" s="13"/>
      <c r="K214" s="13"/>
      <c r="L214" s="19"/>
    </row>
    <row r="215" spans="1:12" x14ac:dyDescent="0.25">
      <c r="A215" s="16">
        <v>214</v>
      </c>
      <c r="B215" s="16">
        <v>3.3051698176004903E-2</v>
      </c>
      <c r="C215" s="16">
        <f t="shared" si="6"/>
        <v>0.18180126010565742</v>
      </c>
      <c r="D215" s="16">
        <f t="shared" si="7"/>
        <v>0.32092084426813694</v>
      </c>
      <c r="H215" s="13"/>
      <c r="I215" s="13"/>
      <c r="J215" s="13"/>
      <c r="K215" s="13"/>
      <c r="L215" s="19"/>
    </row>
    <row r="216" spans="1:12" x14ac:dyDescent="0.25">
      <c r="A216" s="17">
        <v>215</v>
      </c>
      <c r="B216" s="17">
        <v>7.1796042314413401E-3</v>
      </c>
      <c r="C216" s="17">
        <f t="shared" si="6"/>
        <v>8.47325452907048E-2</v>
      </c>
      <c r="D216" s="17">
        <f t="shared" si="7"/>
        <v>0.19291537209336646</v>
      </c>
      <c r="H216" s="13"/>
      <c r="I216" s="13"/>
      <c r="J216" s="13"/>
      <c r="K216" s="13"/>
      <c r="L216" s="19"/>
    </row>
    <row r="217" spans="1:12" x14ac:dyDescent="0.25">
      <c r="A217" s="17">
        <v>216</v>
      </c>
      <c r="B217" s="17">
        <v>3.8026899741516402E-3</v>
      </c>
      <c r="C217" s="17">
        <f t="shared" si="6"/>
        <v>6.1665954741264163E-2</v>
      </c>
      <c r="D217" s="17">
        <f t="shared" si="7"/>
        <v>0.15608588813813065</v>
      </c>
      <c r="H217" s="13"/>
      <c r="I217" s="13"/>
      <c r="J217" s="13"/>
      <c r="K217" s="13"/>
      <c r="L217" s="19"/>
    </row>
    <row r="218" spans="1:12" x14ac:dyDescent="0.25">
      <c r="A218" s="17">
        <v>217</v>
      </c>
      <c r="B218" s="17">
        <v>5.0396311076251303E-3</v>
      </c>
      <c r="C218" s="17">
        <f t="shared" si="6"/>
        <v>7.0990359258318522E-2</v>
      </c>
      <c r="D218" s="17">
        <f t="shared" si="7"/>
        <v>0.17144819451016219</v>
      </c>
      <c r="H218" s="13"/>
      <c r="I218" s="13"/>
      <c r="J218" s="13"/>
      <c r="K218" s="13"/>
      <c r="L218" s="19"/>
    </row>
    <row r="219" spans="1:12" x14ac:dyDescent="0.25">
      <c r="A219" s="17">
        <v>218</v>
      </c>
      <c r="B219" s="17">
        <v>7.4160266636169999E-3</v>
      </c>
      <c r="C219" s="17">
        <f t="shared" si="6"/>
        <v>8.6116355378156831E-2</v>
      </c>
      <c r="D219" s="17">
        <f t="shared" si="7"/>
        <v>0.1950100951479066</v>
      </c>
      <c r="H219" s="13"/>
      <c r="I219" s="13"/>
      <c r="J219" s="13"/>
      <c r="K219" s="13"/>
      <c r="L219" s="19"/>
    </row>
    <row r="220" spans="1:12" x14ac:dyDescent="0.25">
      <c r="A220" s="16">
        <v>219</v>
      </c>
      <c r="B220" s="16">
        <v>1.0560380589235601E-2</v>
      </c>
      <c r="C220" s="16">
        <f t="shared" si="6"/>
        <v>0.10276371241462426</v>
      </c>
      <c r="D220" s="16">
        <f t="shared" si="7"/>
        <v>0.21939489774535517</v>
      </c>
      <c r="H220" s="13"/>
      <c r="I220" s="13"/>
      <c r="J220" s="13"/>
      <c r="K220" s="13"/>
      <c r="L220" s="19"/>
    </row>
    <row r="221" spans="1:12" x14ac:dyDescent="0.25">
      <c r="A221" s="17">
        <v>220</v>
      </c>
      <c r="B221" s="17">
        <v>1.9078098887202199E-3</v>
      </c>
      <c r="C221" s="17">
        <f t="shared" si="6"/>
        <v>4.367848313208942E-2</v>
      </c>
      <c r="D221" s="17">
        <f t="shared" si="7"/>
        <v>0.12402570332417175</v>
      </c>
      <c r="H221" s="13"/>
      <c r="I221" s="13"/>
      <c r="J221" s="13"/>
      <c r="K221" s="13"/>
      <c r="L221" s="19"/>
    </row>
    <row r="222" spans="1:12" x14ac:dyDescent="0.25">
      <c r="A222" s="17">
        <v>221</v>
      </c>
      <c r="B222" s="17">
        <v>4.1175589094799396E-3</v>
      </c>
      <c r="C222" s="17">
        <f t="shared" si="6"/>
        <v>6.4168207934147112E-2</v>
      </c>
      <c r="D222" s="17">
        <f t="shared" si="7"/>
        <v>0.16028022389671534</v>
      </c>
      <c r="H222" s="13"/>
      <c r="I222" s="13"/>
      <c r="J222" s="13"/>
      <c r="K222" s="13"/>
      <c r="L222" s="19"/>
    </row>
    <row r="223" spans="1:12" x14ac:dyDescent="0.25">
      <c r="A223" s="17">
        <v>222</v>
      </c>
      <c r="B223" s="17">
        <v>4.6627291603292403E-3</v>
      </c>
      <c r="C223" s="17">
        <f t="shared" si="6"/>
        <v>6.8284179429273659E-2</v>
      </c>
      <c r="D223" s="17">
        <f t="shared" si="7"/>
        <v>0.16706291819680069</v>
      </c>
      <c r="H223" s="13"/>
      <c r="I223" s="13"/>
      <c r="J223" s="13"/>
      <c r="K223" s="13"/>
      <c r="L223" s="19"/>
    </row>
    <row r="224" spans="1:12" x14ac:dyDescent="0.25">
      <c r="A224" s="17">
        <v>223</v>
      </c>
      <c r="B224" s="17">
        <v>6.0713076902558095E-4</v>
      </c>
      <c r="C224" s="17">
        <f t="shared" si="6"/>
        <v>2.4640023722098583E-2</v>
      </c>
      <c r="D224" s="17">
        <f t="shared" si="7"/>
        <v>8.467608062064684E-2</v>
      </c>
      <c r="H224" s="13"/>
      <c r="I224" s="13"/>
      <c r="J224" s="13"/>
      <c r="K224" s="13"/>
      <c r="L224" s="19"/>
    </row>
    <row r="225" spans="1:12" x14ac:dyDescent="0.25">
      <c r="A225" s="17">
        <v>224</v>
      </c>
      <c r="B225" s="17">
        <v>4.7662071966493701E-3</v>
      </c>
      <c r="C225" s="17">
        <f t="shared" si="6"/>
        <v>6.9037722997281489E-2</v>
      </c>
      <c r="D225" s="17">
        <f t="shared" si="7"/>
        <v>0.16828973996016022</v>
      </c>
      <c r="H225" s="13"/>
      <c r="I225" s="13"/>
      <c r="J225" s="13"/>
      <c r="K225" s="13"/>
      <c r="L225" s="19"/>
    </row>
    <row r="226" spans="1:12" x14ac:dyDescent="0.25">
      <c r="A226" s="17">
        <v>225</v>
      </c>
      <c r="B226" s="17">
        <v>1.1990154211139301E-3</v>
      </c>
      <c r="C226" s="17">
        <f t="shared" si="6"/>
        <v>3.4626802063054136E-2</v>
      </c>
      <c r="D226" s="17">
        <f t="shared" si="7"/>
        <v>0.10623678587743178</v>
      </c>
      <c r="H226" s="13"/>
      <c r="I226" s="13"/>
      <c r="J226" s="13"/>
      <c r="K226" s="13"/>
      <c r="L226" s="19"/>
    </row>
    <row r="227" spans="1:12" x14ac:dyDescent="0.25">
      <c r="A227" s="17">
        <v>226</v>
      </c>
      <c r="B227" s="17">
        <v>2.4735342469247301E-3</v>
      </c>
      <c r="C227" s="17">
        <f t="shared" si="6"/>
        <v>4.9734638300933991E-2</v>
      </c>
      <c r="D227" s="17">
        <f t="shared" si="7"/>
        <v>0.13524025342050183</v>
      </c>
      <c r="H227" s="13"/>
      <c r="I227" s="13"/>
      <c r="J227" s="13"/>
      <c r="K227" s="13"/>
      <c r="L227" s="19"/>
    </row>
    <row r="228" spans="1:12" x14ac:dyDescent="0.25">
      <c r="A228" s="17">
        <v>227</v>
      </c>
      <c r="B228" s="17">
        <v>2.06142697284049E-4</v>
      </c>
      <c r="C228" s="17">
        <f t="shared" si="6"/>
        <v>1.4357670329271703E-2</v>
      </c>
      <c r="D228" s="17">
        <f t="shared" si="7"/>
        <v>5.9073039609072418E-2</v>
      </c>
      <c r="H228" s="13"/>
      <c r="I228" s="13"/>
      <c r="J228" s="13"/>
      <c r="K228" s="13"/>
      <c r="L228" s="19"/>
    </row>
    <row r="229" spans="1:12" x14ac:dyDescent="0.25">
      <c r="A229" s="17">
        <v>228</v>
      </c>
      <c r="B229" s="17">
        <v>5.3012766459082197E-4</v>
      </c>
      <c r="C229" s="17">
        <f t="shared" si="6"/>
        <v>2.3024501397225131E-2</v>
      </c>
      <c r="D229" s="17">
        <f t="shared" si="7"/>
        <v>8.093322060830388E-2</v>
      </c>
      <c r="H229" s="13"/>
      <c r="I229" s="13"/>
      <c r="J229" s="13"/>
      <c r="K229" s="13"/>
      <c r="L229" s="19"/>
    </row>
    <row r="230" spans="1:12" x14ac:dyDescent="0.25">
      <c r="A230" s="16">
        <v>229</v>
      </c>
      <c r="B230" s="16">
        <v>2.2920782016923599E-2</v>
      </c>
      <c r="C230" s="16">
        <f t="shared" si="6"/>
        <v>0.15139610964923636</v>
      </c>
      <c r="D230" s="16">
        <f t="shared" si="7"/>
        <v>0.28405982182643547</v>
      </c>
      <c r="H230" s="13"/>
      <c r="I230" s="13"/>
      <c r="J230" s="13"/>
      <c r="K230" s="13"/>
      <c r="L230" s="19"/>
    </row>
    <row r="231" spans="1:12" x14ac:dyDescent="0.25">
      <c r="A231" s="17">
        <v>230</v>
      </c>
      <c r="B231" s="17">
        <v>1.6682350976601999E-3</v>
      </c>
      <c r="C231" s="17">
        <f t="shared" si="6"/>
        <v>4.0844033807402029E-2</v>
      </c>
      <c r="D231" s="17">
        <f t="shared" si="7"/>
        <v>0.11860029010059882</v>
      </c>
      <c r="H231" s="13"/>
      <c r="I231" s="13"/>
      <c r="J231" s="13"/>
      <c r="K231" s="13"/>
      <c r="L231" s="19"/>
    </row>
    <row r="232" spans="1:12" x14ac:dyDescent="0.25">
      <c r="A232" s="17">
        <v>231</v>
      </c>
      <c r="B232" s="17">
        <v>1.7732429771847601E-4</v>
      </c>
      <c r="C232" s="17">
        <f t="shared" si="6"/>
        <v>1.3316316972739722E-2</v>
      </c>
      <c r="D232" s="17">
        <f t="shared" si="7"/>
        <v>5.6180993657216662E-2</v>
      </c>
      <c r="H232" s="13"/>
      <c r="I232" s="13"/>
      <c r="J232" s="13"/>
      <c r="K232" s="13"/>
      <c r="L232" s="19"/>
    </row>
    <row r="233" spans="1:12" x14ac:dyDescent="0.25">
      <c r="A233" s="17">
        <v>232</v>
      </c>
      <c r="B233" s="17">
        <v>2.6324538408326802E-4</v>
      </c>
      <c r="C233" s="17">
        <f t="shared" si="6"/>
        <v>1.6224838491746784E-2</v>
      </c>
      <c r="D233" s="17">
        <f t="shared" si="7"/>
        <v>6.4089505631889074E-2</v>
      </c>
      <c r="H233" s="13"/>
      <c r="I233" s="13"/>
      <c r="J233" s="13"/>
      <c r="K233" s="13"/>
      <c r="L233" s="19"/>
    </row>
    <row r="234" spans="1:12" x14ac:dyDescent="0.25">
      <c r="A234" s="17">
        <v>233</v>
      </c>
      <c r="B234" s="17">
        <v>1.13607337187996E-3</v>
      </c>
      <c r="C234" s="17">
        <f t="shared" si="6"/>
        <v>3.3705687530147785E-2</v>
      </c>
      <c r="D234" s="17">
        <f t="shared" si="7"/>
        <v>0.10434431528964846</v>
      </c>
      <c r="H234" s="13"/>
      <c r="I234" s="13"/>
      <c r="J234" s="13"/>
      <c r="K234" s="13"/>
      <c r="L234" s="19"/>
    </row>
    <row r="235" spans="1:12" x14ac:dyDescent="0.25">
      <c r="A235" s="17">
        <v>234</v>
      </c>
      <c r="B235" s="17">
        <v>8.91644237116691E-4</v>
      </c>
      <c r="C235" s="17">
        <f t="shared" si="6"/>
        <v>2.9860412540966191E-2</v>
      </c>
      <c r="D235" s="17">
        <f t="shared" si="7"/>
        <v>9.6249216373823734E-2</v>
      </c>
      <c r="H235" s="13"/>
      <c r="I235" s="13"/>
      <c r="J235" s="13"/>
      <c r="K235" s="13"/>
      <c r="L235" s="19"/>
    </row>
    <row r="236" spans="1:12" x14ac:dyDescent="0.25">
      <c r="A236" s="17">
        <v>235</v>
      </c>
      <c r="B236" s="17">
        <v>1.19782388226901E-3</v>
      </c>
      <c r="C236" s="17">
        <f t="shared" si="6"/>
        <v>3.4609592344738906E-2</v>
      </c>
      <c r="D236" s="17">
        <f t="shared" si="7"/>
        <v>0.10620158276826887</v>
      </c>
      <c r="H236" s="13"/>
      <c r="I236" s="13"/>
      <c r="J236" s="13"/>
      <c r="K236" s="13"/>
      <c r="L236" s="19"/>
    </row>
    <row r="237" spans="1:12" x14ac:dyDescent="0.25">
      <c r="A237" s="17">
        <v>236</v>
      </c>
      <c r="B237" s="17">
        <v>8.8879879352753003E-4</v>
      </c>
      <c r="C237" s="17">
        <f t="shared" si="6"/>
        <v>2.9812728716565515E-2</v>
      </c>
      <c r="D237" s="17">
        <f t="shared" si="7"/>
        <v>9.6146722744162846E-2</v>
      </c>
      <c r="H237" s="13"/>
      <c r="I237" s="13"/>
      <c r="J237" s="13"/>
      <c r="K237" s="13"/>
      <c r="L237" s="19"/>
    </row>
    <row r="238" spans="1:12" x14ac:dyDescent="0.25">
      <c r="A238" s="17">
        <v>237</v>
      </c>
      <c r="B238" s="17">
        <v>1.9493590450479199E-3</v>
      </c>
      <c r="C238" s="17">
        <f t="shared" si="6"/>
        <v>4.4151546349453265E-2</v>
      </c>
      <c r="D238" s="17">
        <f t="shared" si="7"/>
        <v>0.124919607935701</v>
      </c>
      <c r="H238" s="13"/>
      <c r="I238" s="13"/>
      <c r="J238" s="13"/>
      <c r="K238" s="13"/>
      <c r="L238" s="19"/>
    </row>
    <row r="239" spans="1:12" x14ac:dyDescent="0.25">
      <c r="A239" s="17">
        <v>238</v>
      </c>
      <c r="B239" s="17">
        <v>4.7881145214425198E-3</v>
      </c>
      <c r="C239" s="17">
        <f t="shared" si="6"/>
        <v>6.9196203085447688E-2</v>
      </c>
      <c r="D239" s="17">
        <f t="shared" si="7"/>
        <v>0.16854718741633995</v>
      </c>
      <c r="H239" s="13"/>
      <c r="I239" s="13"/>
      <c r="J239" s="13"/>
      <c r="K239" s="13"/>
      <c r="L239" s="19"/>
    </row>
    <row r="240" spans="1:12" x14ac:dyDescent="0.25">
      <c r="A240" s="17">
        <v>239</v>
      </c>
      <c r="B240" s="17">
        <v>2.09242392293897E-3</v>
      </c>
      <c r="C240" s="17">
        <f t="shared" si="6"/>
        <v>4.5743020483336796E-2</v>
      </c>
      <c r="D240" s="17">
        <f t="shared" si="7"/>
        <v>0.12790373464550719</v>
      </c>
      <c r="H240" s="13"/>
      <c r="I240" s="13"/>
      <c r="J240" s="13"/>
      <c r="K240" s="13"/>
      <c r="L240" s="19"/>
    </row>
    <row r="241" spans="1:12" x14ac:dyDescent="0.25">
      <c r="A241" s="17">
        <v>240</v>
      </c>
      <c r="B241" s="17">
        <v>6.0393356862080796E-4</v>
      </c>
      <c r="C241" s="17">
        <f t="shared" si="6"/>
        <v>2.4575059890482625E-2</v>
      </c>
      <c r="D241" s="17">
        <f t="shared" si="7"/>
        <v>8.4527181882102842E-2</v>
      </c>
      <c r="H241" s="13"/>
      <c r="I241" s="13"/>
      <c r="J241" s="13"/>
      <c r="K241" s="13"/>
      <c r="L241" s="19"/>
    </row>
    <row r="242" spans="1:12" x14ac:dyDescent="0.25">
      <c r="A242" s="17">
        <v>241</v>
      </c>
      <c r="B242" s="17">
        <v>6.9740240461188098E-3</v>
      </c>
      <c r="C242" s="17">
        <f t="shared" si="6"/>
        <v>8.3510622354996317E-2</v>
      </c>
      <c r="D242" s="17">
        <f t="shared" si="7"/>
        <v>0.19105620492711087</v>
      </c>
      <c r="H242" s="13"/>
      <c r="I242" s="13"/>
      <c r="J242" s="13"/>
      <c r="K242" s="13"/>
      <c r="L242" s="19"/>
    </row>
    <row r="243" spans="1:12" x14ac:dyDescent="0.25">
      <c r="A243" s="17">
        <v>242</v>
      </c>
      <c r="B243" s="17">
        <v>2.9449414423079901E-3</v>
      </c>
      <c r="C243" s="17">
        <f t="shared" si="6"/>
        <v>5.4267314677510899E-2</v>
      </c>
      <c r="D243" s="17">
        <f t="shared" si="7"/>
        <v>0.14333719053517249</v>
      </c>
      <c r="H243" s="13"/>
      <c r="I243" s="13"/>
      <c r="J243" s="13"/>
      <c r="K243" s="13"/>
      <c r="L243" s="19"/>
    </row>
    <row r="244" spans="1:12" x14ac:dyDescent="0.25">
      <c r="A244" s="17">
        <v>243</v>
      </c>
      <c r="B244" s="17">
        <v>1.32243697275312E-3</v>
      </c>
      <c r="C244" s="17">
        <f t="shared" si="6"/>
        <v>3.6365326517895036E-2</v>
      </c>
      <c r="D244" s="17">
        <f t="shared" si="7"/>
        <v>0.10976359623528277</v>
      </c>
      <c r="H244" s="13"/>
      <c r="I244" s="13"/>
      <c r="J244" s="13"/>
      <c r="K244" s="13"/>
      <c r="L244" s="19"/>
    </row>
    <row r="245" spans="1:12" x14ac:dyDescent="0.25">
      <c r="A245" s="17">
        <v>244</v>
      </c>
      <c r="B245" s="17">
        <v>1.53487840893652E-3</v>
      </c>
      <c r="C245" s="17">
        <f t="shared" si="6"/>
        <v>3.9177524282891077E-2</v>
      </c>
      <c r="D245" s="17">
        <f t="shared" si="7"/>
        <v>0.11535187520588042</v>
      </c>
      <c r="H245" s="13"/>
      <c r="I245" s="13"/>
      <c r="J245" s="13"/>
      <c r="K245" s="13"/>
      <c r="L245" s="19"/>
    </row>
    <row r="246" spans="1:12" x14ac:dyDescent="0.25">
      <c r="A246" s="17">
        <v>245</v>
      </c>
      <c r="B246" s="17">
        <v>1.3029705213872601E-3</v>
      </c>
      <c r="C246" s="17">
        <f t="shared" si="6"/>
        <v>3.6096682969315341E-2</v>
      </c>
      <c r="D246" s="17">
        <f t="shared" si="7"/>
        <v>0.10922235342624859</v>
      </c>
      <c r="H246" s="13"/>
      <c r="I246" s="13"/>
      <c r="J246" s="13"/>
      <c r="K246" s="13"/>
      <c r="L246" s="19"/>
    </row>
    <row r="247" spans="1:12" x14ac:dyDescent="0.25">
      <c r="A247" s="17">
        <v>246</v>
      </c>
      <c r="B247" s="17">
        <v>3.06363146618591E-3</v>
      </c>
      <c r="C247" s="17">
        <f t="shared" si="6"/>
        <v>5.5350080995296744E-2</v>
      </c>
      <c r="D247" s="17">
        <f t="shared" si="7"/>
        <v>0.14523752534015377</v>
      </c>
      <c r="H247" s="13"/>
      <c r="I247" s="13"/>
      <c r="J247" s="13"/>
      <c r="K247" s="13"/>
      <c r="L247" s="19"/>
    </row>
    <row r="248" spans="1:12" x14ac:dyDescent="0.25">
      <c r="A248" s="17">
        <v>247</v>
      </c>
      <c r="B248" s="17">
        <v>1.50854746815555E-3</v>
      </c>
      <c r="C248" s="17">
        <f t="shared" si="6"/>
        <v>3.8840024049368843E-2</v>
      </c>
      <c r="D248" s="17">
        <f t="shared" si="7"/>
        <v>0.11468844386147374</v>
      </c>
      <c r="H248" s="13"/>
      <c r="I248" s="13"/>
      <c r="J248" s="13"/>
      <c r="K248" s="13"/>
      <c r="L248" s="19"/>
    </row>
    <row r="249" spans="1:12" x14ac:dyDescent="0.25">
      <c r="A249" s="17">
        <v>248</v>
      </c>
      <c r="B249" s="17">
        <v>2.2411590110850499E-3</v>
      </c>
      <c r="C249" s="17">
        <f t="shared" si="6"/>
        <v>4.7340880970732364E-2</v>
      </c>
      <c r="D249" s="17">
        <f t="shared" si="7"/>
        <v>0.13086521519579095</v>
      </c>
      <c r="H249" s="13"/>
      <c r="I249" s="13"/>
      <c r="J249" s="13"/>
      <c r="K249" s="13"/>
      <c r="L249" s="19"/>
    </row>
    <row r="250" spans="1:12" x14ac:dyDescent="0.25">
      <c r="A250" s="17">
        <v>249</v>
      </c>
      <c r="B250" s="17">
        <v>1.75227782255921E-3</v>
      </c>
      <c r="C250" s="17">
        <f t="shared" si="6"/>
        <v>4.1860217660198686E-2</v>
      </c>
      <c r="D250" s="17">
        <f t="shared" si="7"/>
        <v>0.1205593750777441</v>
      </c>
      <c r="H250" s="13"/>
      <c r="I250" s="13"/>
      <c r="J250" s="13"/>
      <c r="K250" s="13"/>
      <c r="L250" s="19"/>
    </row>
    <row r="251" spans="1:12" x14ac:dyDescent="0.25">
      <c r="A251" s="16">
        <v>250</v>
      </c>
      <c r="B251" s="16">
        <v>6.9518889014900498E-2</v>
      </c>
      <c r="C251" s="16">
        <f t="shared" si="6"/>
        <v>0.26366434915418596</v>
      </c>
      <c r="D251" s="16">
        <f t="shared" si="7"/>
        <v>0.41118217014770808</v>
      </c>
      <c r="H251" s="13"/>
      <c r="I251" s="13"/>
      <c r="J251" s="13"/>
      <c r="K251" s="13"/>
      <c r="L251" s="19"/>
    </row>
    <row r="252" spans="1:12" x14ac:dyDescent="0.25">
      <c r="A252" s="17">
        <v>251</v>
      </c>
      <c r="B252" s="17">
        <v>9.1195071963143899E-4</v>
      </c>
      <c r="C252" s="17">
        <f t="shared" si="6"/>
        <v>3.019852181202648E-2</v>
      </c>
      <c r="D252" s="17">
        <f t="shared" si="7"/>
        <v>9.6974404967316727E-2</v>
      </c>
      <c r="H252" s="13"/>
      <c r="I252" s="13"/>
      <c r="J252" s="13"/>
      <c r="K252" s="13"/>
      <c r="L252" s="19"/>
    </row>
    <row r="253" spans="1:12" x14ac:dyDescent="0.25">
      <c r="A253" s="17">
        <v>252</v>
      </c>
      <c r="B253" s="17">
        <v>7.3628231961364295E-4</v>
      </c>
      <c r="C253" s="17">
        <f t="shared" si="6"/>
        <v>2.7134522653137698E-2</v>
      </c>
      <c r="D253" s="17">
        <f t="shared" si="7"/>
        <v>9.0298691542111495E-2</v>
      </c>
      <c r="H253" s="13"/>
      <c r="I253" s="13"/>
      <c r="J253" s="13"/>
      <c r="K253" s="13"/>
      <c r="L253" s="19"/>
    </row>
    <row r="254" spans="1:12" x14ac:dyDescent="0.25">
      <c r="A254" s="17">
        <v>253</v>
      </c>
      <c r="B254" s="17">
        <v>4.1986261503805999E-4</v>
      </c>
      <c r="C254" s="17">
        <f t="shared" si="6"/>
        <v>2.0490549407911444E-2</v>
      </c>
      <c r="D254" s="17">
        <f t="shared" si="7"/>
        <v>7.4880557438450415E-2</v>
      </c>
      <c r="H254" s="13"/>
      <c r="I254" s="13"/>
      <c r="J254" s="13"/>
      <c r="K254" s="13"/>
      <c r="L254" s="19"/>
    </row>
    <row r="255" spans="1:12" x14ac:dyDescent="0.25">
      <c r="A255" s="17">
        <v>254</v>
      </c>
      <c r="B255" s="17">
        <v>3.84024524572873E-4</v>
      </c>
      <c r="C255" s="17">
        <f t="shared" si="6"/>
        <v>1.9596543689458939E-2</v>
      </c>
      <c r="D255" s="17">
        <f t="shared" si="7"/>
        <v>7.2686371045150883E-2</v>
      </c>
      <c r="H255" s="13"/>
      <c r="I255" s="13"/>
      <c r="J255" s="13"/>
      <c r="K255" s="13"/>
      <c r="L255" s="19"/>
    </row>
    <row r="256" spans="1:12" x14ac:dyDescent="0.25">
      <c r="A256" s="17">
        <v>255</v>
      </c>
      <c r="B256" s="17">
        <v>7.81678380152846E-4</v>
      </c>
      <c r="C256" s="17">
        <f t="shared" si="6"/>
        <v>2.7958511765701084E-2</v>
      </c>
      <c r="D256" s="17">
        <f t="shared" si="7"/>
        <v>9.2117618160561007E-2</v>
      </c>
      <c r="H256" s="13"/>
      <c r="I256" s="13"/>
      <c r="J256" s="13"/>
      <c r="K256" s="13"/>
      <c r="L256" s="19"/>
    </row>
    <row r="257" spans="1:12" x14ac:dyDescent="0.25">
      <c r="A257" s="17">
        <v>256</v>
      </c>
      <c r="B257" s="17">
        <v>2.2498620028367101E-3</v>
      </c>
      <c r="C257" s="17">
        <f t="shared" si="6"/>
        <v>4.7432710262399196E-2</v>
      </c>
      <c r="D257" s="17">
        <f t="shared" si="7"/>
        <v>0.1310343907306519</v>
      </c>
      <c r="H257" s="13"/>
      <c r="I257" s="13"/>
      <c r="J257" s="13"/>
      <c r="K257" s="13"/>
      <c r="L257" s="19"/>
    </row>
    <row r="258" spans="1:12" x14ac:dyDescent="0.25">
      <c r="A258" s="17">
        <v>257</v>
      </c>
      <c r="B258" s="17">
        <v>9.1557416359960299E-4</v>
      </c>
      <c r="C258" s="17">
        <f t="shared" ref="C258:C303" si="8">B258^(1/2)</f>
        <v>3.0258456067678057E-2</v>
      </c>
      <c r="D258" s="17">
        <f t="shared" ref="D258:D303" si="9">B258^(1/3)</f>
        <v>9.7102671023758441E-2</v>
      </c>
      <c r="H258" s="13"/>
      <c r="I258" s="13"/>
      <c r="J258" s="13"/>
      <c r="K258" s="13"/>
      <c r="L258" s="19"/>
    </row>
    <row r="259" spans="1:12" x14ac:dyDescent="0.25">
      <c r="A259" s="12">
        <v>258</v>
      </c>
      <c r="B259" s="12">
        <v>0.31055554876593899</v>
      </c>
      <c r="C259" s="12">
        <f t="shared" si="8"/>
        <v>0.55727511048488343</v>
      </c>
      <c r="D259" s="12">
        <f t="shared" si="9"/>
        <v>0.67719399407019487</v>
      </c>
      <c r="H259" s="13"/>
      <c r="I259" s="13"/>
      <c r="J259" s="13"/>
      <c r="K259" s="13"/>
      <c r="L259" s="19"/>
    </row>
    <row r="260" spans="1:12" x14ac:dyDescent="0.25">
      <c r="A260" s="17">
        <v>259</v>
      </c>
      <c r="B260" s="17">
        <v>3.8412093384174102E-4</v>
      </c>
      <c r="C260" s="17">
        <f t="shared" si="8"/>
        <v>1.959900338899254E-2</v>
      </c>
      <c r="D260" s="17">
        <f t="shared" si="9"/>
        <v>7.2692453168470617E-2</v>
      </c>
      <c r="H260" s="13"/>
      <c r="I260" s="13"/>
      <c r="J260" s="13"/>
      <c r="K260" s="13"/>
      <c r="L260" s="19"/>
    </row>
    <row r="261" spans="1:12" x14ac:dyDescent="0.25">
      <c r="A261" s="17">
        <v>260</v>
      </c>
      <c r="B261" s="17">
        <v>4.2544065105670401E-4</v>
      </c>
      <c r="C261" s="17">
        <f t="shared" si="8"/>
        <v>2.0626212717236872E-2</v>
      </c>
      <c r="D261" s="17">
        <f t="shared" si="9"/>
        <v>7.521070532957011E-2</v>
      </c>
      <c r="H261" s="13"/>
      <c r="I261" s="13"/>
      <c r="J261" s="13"/>
      <c r="K261" s="13"/>
      <c r="L261" s="19"/>
    </row>
    <row r="262" spans="1:12" x14ac:dyDescent="0.25">
      <c r="A262" s="17">
        <v>261</v>
      </c>
      <c r="B262" s="17">
        <v>2.1216087773740602E-3</v>
      </c>
      <c r="C262" s="17">
        <f t="shared" si="8"/>
        <v>4.606092462569613E-2</v>
      </c>
      <c r="D262" s="17">
        <f t="shared" si="9"/>
        <v>0.12849565262332138</v>
      </c>
      <c r="H262" s="13"/>
      <c r="I262" s="13"/>
      <c r="J262" s="13"/>
      <c r="K262" s="13"/>
      <c r="L262" s="19"/>
    </row>
    <row r="263" spans="1:12" x14ac:dyDescent="0.25">
      <c r="A263" s="17">
        <v>262</v>
      </c>
      <c r="B263" s="17">
        <v>3.2928922093139999E-4</v>
      </c>
      <c r="C263" s="17">
        <f t="shared" si="8"/>
        <v>1.8146328028871294E-2</v>
      </c>
      <c r="D263" s="17">
        <f t="shared" si="9"/>
        <v>6.9054582654951749E-2</v>
      </c>
      <c r="H263" s="13"/>
      <c r="I263" s="13"/>
      <c r="J263" s="13"/>
      <c r="K263" s="13"/>
      <c r="L263" s="19"/>
    </row>
    <row r="264" spans="1:12" x14ac:dyDescent="0.25">
      <c r="A264" s="17">
        <v>263</v>
      </c>
      <c r="B264" s="17">
        <v>2.7454188481528499E-3</v>
      </c>
      <c r="C264" s="17">
        <f t="shared" si="8"/>
        <v>5.2396744633162566E-2</v>
      </c>
      <c r="D264" s="17">
        <f t="shared" si="9"/>
        <v>0.14002412591281879</v>
      </c>
      <c r="H264" s="13"/>
      <c r="I264" s="13"/>
      <c r="J264" s="13"/>
      <c r="K264" s="13"/>
      <c r="L264" s="19"/>
    </row>
    <row r="265" spans="1:12" x14ac:dyDescent="0.25">
      <c r="A265" s="17">
        <v>264</v>
      </c>
      <c r="B265" s="17">
        <v>6.1330594462426398E-4</v>
      </c>
      <c r="C265" s="17">
        <f t="shared" si="8"/>
        <v>2.4765014529054167E-2</v>
      </c>
      <c r="D265" s="17">
        <f t="shared" si="9"/>
        <v>8.496219516636247E-2</v>
      </c>
      <c r="H265" s="13"/>
      <c r="I265" s="13"/>
      <c r="J265" s="13"/>
      <c r="K265" s="13"/>
      <c r="L265" s="19"/>
    </row>
    <row r="266" spans="1:12" x14ac:dyDescent="0.25">
      <c r="A266" s="17">
        <v>265</v>
      </c>
      <c r="B266" s="17">
        <v>4.63541245345808E-4</v>
      </c>
      <c r="C266" s="17">
        <f t="shared" si="8"/>
        <v>2.1530008020105521E-2</v>
      </c>
      <c r="D266" s="17">
        <f t="shared" si="9"/>
        <v>7.7392010280481274E-2</v>
      </c>
      <c r="H266" s="13"/>
      <c r="I266" s="13"/>
      <c r="J266" s="13"/>
      <c r="K266" s="13"/>
      <c r="L266" s="19"/>
    </row>
    <row r="267" spans="1:12" x14ac:dyDescent="0.25">
      <c r="A267" s="17">
        <v>266</v>
      </c>
      <c r="B267" s="17">
        <v>3.43571743419045E-4</v>
      </c>
      <c r="C267" s="17">
        <f t="shared" si="8"/>
        <v>1.8535688371869145E-2</v>
      </c>
      <c r="D267" s="17">
        <f t="shared" si="9"/>
        <v>7.0038872519389506E-2</v>
      </c>
      <c r="H267" s="13"/>
      <c r="I267" s="13"/>
      <c r="J267" s="13"/>
      <c r="K267" s="13"/>
      <c r="L267" s="19"/>
    </row>
    <row r="268" spans="1:12" x14ac:dyDescent="0.25">
      <c r="A268" s="17">
        <v>267</v>
      </c>
      <c r="B268" s="17">
        <v>5.8332116728908605E-4</v>
      </c>
      <c r="C268" s="17">
        <f t="shared" si="8"/>
        <v>2.4152042714625323E-2</v>
      </c>
      <c r="D268" s="17">
        <f t="shared" si="9"/>
        <v>8.3554384702471438E-2</v>
      </c>
      <c r="H268" s="13"/>
      <c r="I268" s="13"/>
      <c r="J268" s="13"/>
      <c r="K268" s="13"/>
      <c r="L268" s="19"/>
    </row>
    <row r="269" spans="1:12" x14ac:dyDescent="0.25">
      <c r="A269" s="17">
        <v>268</v>
      </c>
      <c r="B269" s="17">
        <v>1.01085541910952E-3</v>
      </c>
      <c r="C269" s="17">
        <f t="shared" si="8"/>
        <v>3.1793952555627933E-2</v>
      </c>
      <c r="D269" s="17">
        <f t="shared" si="9"/>
        <v>0.10036054580856554</v>
      </c>
      <c r="H269" s="13"/>
      <c r="I269" s="13"/>
      <c r="J269" s="13"/>
      <c r="K269" s="13"/>
      <c r="L269" s="19"/>
    </row>
    <row r="270" spans="1:12" x14ac:dyDescent="0.25">
      <c r="A270" s="17">
        <v>269</v>
      </c>
      <c r="B270" s="17">
        <v>6.19113668875197E-4</v>
      </c>
      <c r="C270" s="17">
        <f t="shared" si="8"/>
        <v>2.4881994873305415E-2</v>
      </c>
      <c r="D270" s="17">
        <f t="shared" si="9"/>
        <v>8.5229537324049712E-2</v>
      </c>
      <c r="H270" s="13"/>
      <c r="I270" s="13"/>
      <c r="J270" s="13"/>
      <c r="K270" s="13"/>
      <c r="L270" s="19"/>
    </row>
    <row r="271" spans="1:12" x14ac:dyDescent="0.25">
      <c r="A271" s="17">
        <v>270</v>
      </c>
      <c r="B271" s="17">
        <v>6.6584824879844596E-4</v>
      </c>
      <c r="C271" s="17">
        <f t="shared" si="8"/>
        <v>2.5804035513819268E-2</v>
      </c>
      <c r="D271" s="17">
        <f t="shared" si="9"/>
        <v>8.7322284142286197E-2</v>
      </c>
      <c r="H271" s="13"/>
      <c r="I271" s="13"/>
      <c r="J271" s="13"/>
      <c r="K271" s="13"/>
      <c r="L271" s="19"/>
    </row>
    <row r="272" spans="1:12" x14ac:dyDescent="0.25">
      <c r="A272" s="17">
        <v>271</v>
      </c>
      <c r="B272" s="17">
        <v>3.38324787292715E-4</v>
      </c>
      <c r="C272" s="17">
        <f t="shared" si="8"/>
        <v>1.839360723981881E-2</v>
      </c>
      <c r="D272" s="17">
        <f t="shared" si="9"/>
        <v>6.9680502269297701E-2</v>
      </c>
      <c r="H272" s="13"/>
      <c r="I272" s="13"/>
      <c r="J272" s="13"/>
      <c r="K272" s="13"/>
      <c r="L272" s="19"/>
    </row>
    <row r="273" spans="1:12" x14ac:dyDescent="0.25">
      <c r="A273" s="17">
        <v>272</v>
      </c>
      <c r="B273" s="17">
        <v>7.0556809530127797E-3</v>
      </c>
      <c r="C273" s="17">
        <f t="shared" si="8"/>
        <v>8.3998100889322372E-2</v>
      </c>
      <c r="D273" s="17">
        <f t="shared" si="9"/>
        <v>0.19179898805875406</v>
      </c>
      <c r="H273" s="13"/>
      <c r="I273" s="13"/>
      <c r="J273" s="13"/>
      <c r="K273" s="13"/>
      <c r="L273" s="19"/>
    </row>
    <row r="274" spans="1:12" x14ac:dyDescent="0.25">
      <c r="A274" s="17">
        <v>273</v>
      </c>
      <c r="B274" s="17">
        <v>3.2256050167529002E-4</v>
      </c>
      <c r="C274" s="17">
        <f t="shared" si="8"/>
        <v>1.7959969423005432E-2</v>
      </c>
      <c r="D274" s="17">
        <f t="shared" si="9"/>
        <v>6.8580986612978345E-2</v>
      </c>
      <c r="H274" s="13"/>
      <c r="I274" s="13"/>
      <c r="J274" s="13"/>
      <c r="K274" s="13"/>
      <c r="L274" s="19"/>
    </row>
    <row r="275" spans="1:12" x14ac:dyDescent="0.25">
      <c r="A275" s="17">
        <v>274</v>
      </c>
      <c r="B275" s="17">
        <v>9.7868262469820704E-4</v>
      </c>
      <c r="C275" s="17">
        <f t="shared" si="8"/>
        <v>3.128390360390159E-2</v>
      </c>
      <c r="D275" s="17">
        <f t="shared" si="9"/>
        <v>9.9284310934343145E-2</v>
      </c>
      <c r="H275" s="13"/>
      <c r="I275" s="13"/>
      <c r="J275" s="13"/>
      <c r="K275" s="13"/>
      <c r="L275" s="19"/>
    </row>
    <row r="276" spans="1:12" x14ac:dyDescent="0.25">
      <c r="A276" s="17">
        <v>275</v>
      </c>
      <c r="B276" s="17">
        <v>3.85275602992132E-4</v>
      </c>
      <c r="C276" s="17">
        <f t="shared" si="8"/>
        <v>1.9628438628483215E-2</v>
      </c>
      <c r="D276" s="17">
        <f t="shared" si="9"/>
        <v>7.2765218246863134E-2</v>
      </c>
      <c r="H276" s="13"/>
      <c r="I276" s="13"/>
      <c r="J276" s="13"/>
      <c r="K276" s="13"/>
      <c r="L276" s="19"/>
    </row>
    <row r="277" spans="1:12" x14ac:dyDescent="0.25">
      <c r="A277" s="17">
        <v>276</v>
      </c>
      <c r="B277" s="17">
        <v>2.8008835738595601E-4</v>
      </c>
      <c r="C277" s="17">
        <f t="shared" si="8"/>
        <v>1.6735840504317555E-2</v>
      </c>
      <c r="D277" s="17">
        <f t="shared" si="9"/>
        <v>6.5428206976920186E-2</v>
      </c>
      <c r="H277" s="13"/>
      <c r="I277" s="13"/>
      <c r="J277" s="13"/>
      <c r="K277" s="13"/>
      <c r="L277" s="19"/>
    </row>
    <row r="278" spans="1:12" x14ac:dyDescent="0.25">
      <c r="A278" s="17">
        <v>277</v>
      </c>
      <c r="B278" s="17">
        <v>4.1044564663375799E-4</v>
      </c>
      <c r="C278" s="17">
        <f t="shared" si="8"/>
        <v>2.0259458201880867E-2</v>
      </c>
      <c r="D278" s="17">
        <f t="shared" si="9"/>
        <v>7.4316494851158293E-2</v>
      </c>
      <c r="H278" s="13"/>
      <c r="I278" s="13"/>
      <c r="J278" s="13"/>
      <c r="K278" s="13"/>
      <c r="L278" s="19"/>
    </row>
    <row r="279" spans="1:12" x14ac:dyDescent="0.25">
      <c r="A279" s="17">
        <v>278</v>
      </c>
      <c r="B279" s="17">
        <v>6.1119565285016198E-4</v>
      </c>
      <c r="C279" s="17">
        <f t="shared" si="8"/>
        <v>2.472237150538277E-2</v>
      </c>
      <c r="D279" s="17">
        <f t="shared" si="9"/>
        <v>8.4864635887082693E-2</v>
      </c>
      <c r="H279" s="13"/>
      <c r="I279" s="13"/>
      <c r="J279" s="13"/>
      <c r="K279" s="13"/>
      <c r="L279" s="19"/>
    </row>
    <row r="280" spans="1:12" x14ac:dyDescent="0.25">
      <c r="A280" s="17">
        <v>279</v>
      </c>
      <c r="B280" s="17">
        <v>2.3615886368350599E-4</v>
      </c>
      <c r="C280" s="17">
        <f t="shared" si="8"/>
        <v>1.5367461198373204E-2</v>
      </c>
      <c r="D280" s="17">
        <f t="shared" si="9"/>
        <v>6.1811329294608461E-2</v>
      </c>
      <c r="H280" s="13"/>
      <c r="I280" s="13"/>
      <c r="J280" s="13"/>
      <c r="K280" s="13"/>
      <c r="L280" s="19"/>
    </row>
    <row r="281" spans="1:12" x14ac:dyDescent="0.25">
      <c r="A281" s="17">
        <v>280</v>
      </c>
      <c r="B281" s="17">
        <v>8.8549422259334698E-4</v>
      </c>
      <c r="C281" s="17">
        <f t="shared" si="8"/>
        <v>2.9757254957293137E-2</v>
      </c>
      <c r="D281" s="17">
        <f t="shared" si="9"/>
        <v>9.6027416308463412E-2</v>
      </c>
      <c r="H281" s="13"/>
      <c r="I281" s="13"/>
      <c r="J281" s="13"/>
      <c r="K281" s="13"/>
      <c r="L281" s="19"/>
    </row>
    <row r="282" spans="1:12" x14ac:dyDescent="0.25">
      <c r="A282" s="17">
        <v>281</v>
      </c>
      <c r="B282" s="17">
        <v>8.67338887460182E-4</v>
      </c>
      <c r="C282" s="17">
        <f t="shared" si="8"/>
        <v>2.9450617777224675E-2</v>
      </c>
      <c r="D282" s="17">
        <f t="shared" si="9"/>
        <v>9.5366594152554454E-2</v>
      </c>
      <c r="H282" s="13"/>
      <c r="I282" s="13"/>
      <c r="J282" s="13"/>
      <c r="K282" s="13"/>
      <c r="L282" s="19"/>
    </row>
    <row r="283" spans="1:12" x14ac:dyDescent="0.25">
      <c r="A283" s="17">
        <v>282</v>
      </c>
      <c r="B283" s="17">
        <v>3.1295494976573502E-4</v>
      </c>
      <c r="C283" s="17">
        <f t="shared" si="8"/>
        <v>1.7690532772241061E-2</v>
      </c>
      <c r="D283" s="17">
        <f t="shared" si="9"/>
        <v>6.7893355744461023E-2</v>
      </c>
      <c r="H283" s="13"/>
      <c r="I283" s="13"/>
      <c r="J283" s="13"/>
      <c r="K283" s="13"/>
      <c r="L283" s="19"/>
    </row>
    <row r="284" spans="1:12" x14ac:dyDescent="0.25">
      <c r="A284" s="17">
        <v>283</v>
      </c>
      <c r="B284" s="17">
        <v>4.6174135654072099E-4</v>
      </c>
      <c r="C284" s="17">
        <f t="shared" si="8"/>
        <v>2.148816782652074E-2</v>
      </c>
      <c r="D284" s="17">
        <f t="shared" si="9"/>
        <v>7.7291711621829615E-2</v>
      </c>
      <c r="H284" s="13"/>
      <c r="I284" s="13"/>
      <c r="J284" s="13"/>
      <c r="K284" s="13"/>
      <c r="L284" s="19"/>
    </row>
    <row r="285" spans="1:12" x14ac:dyDescent="0.25">
      <c r="A285" s="17">
        <v>284</v>
      </c>
      <c r="B285" s="17">
        <v>8.0543641414087598E-4</v>
      </c>
      <c r="C285" s="17">
        <f t="shared" si="8"/>
        <v>2.8380211664835692E-2</v>
      </c>
      <c r="D285" s="17">
        <f t="shared" si="9"/>
        <v>9.3041582135019271E-2</v>
      </c>
      <c r="H285" s="13"/>
      <c r="I285" s="13"/>
      <c r="J285" s="13"/>
      <c r="K285" s="13"/>
      <c r="L285" s="19"/>
    </row>
    <row r="286" spans="1:12" x14ac:dyDescent="0.25">
      <c r="A286" s="17">
        <v>285</v>
      </c>
      <c r="B286" s="17">
        <v>2.0427405148100699E-4</v>
      </c>
      <c r="C286" s="17">
        <f t="shared" si="8"/>
        <v>1.4292447357993206E-2</v>
      </c>
      <c r="D286" s="17">
        <f t="shared" si="9"/>
        <v>5.8894002104656361E-2</v>
      </c>
      <c r="H286" s="13"/>
      <c r="I286" s="13"/>
      <c r="J286" s="13"/>
      <c r="K286" s="13"/>
      <c r="L286" s="19"/>
    </row>
    <row r="287" spans="1:12" x14ac:dyDescent="0.25">
      <c r="A287" s="17">
        <v>286</v>
      </c>
      <c r="B287" s="18">
        <v>9.5660415476884805E-5</v>
      </c>
      <c r="C287" s="17">
        <f t="shared" si="8"/>
        <v>9.7806142688935862E-3</v>
      </c>
      <c r="D287" s="17">
        <f t="shared" si="9"/>
        <v>4.5734516022083976E-2</v>
      </c>
      <c r="H287" s="13"/>
      <c r="I287" s="20"/>
      <c r="J287" s="13"/>
      <c r="K287" s="13"/>
      <c r="L287" s="19"/>
    </row>
    <row r="288" spans="1:12" x14ac:dyDescent="0.25">
      <c r="A288" s="17">
        <v>287</v>
      </c>
      <c r="B288" s="18">
        <v>9.4241430475670404E-5</v>
      </c>
      <c r="C288" s="17">
        <f t="shared" si="8"/>
        <v>9.7078025564836454E-3</v>
      </c>
      <c r="D288" s="17">
        <f t="shared" si="9"/>
        <v>4.550725327762651E-2</v>
      </c>
      <c r="H288" s="13"/>
      <c r="I288" s="20"/>
      <c r="J288" s="13"/>
      <c r="K288" s="13"/>
      <c r="L288" s="19"/>
    </row>
    <row r="289" spans="1:12" x14ac:dyDescent="0.25">
      <c r="A289" s="17">
        <v>288</v>
      </c>
      <c r="B289" s="18">
        <v>5.0732450586783002E-5</v>
      </c>
      <c r="C289" s="17">
        <f t="shared" si="8"/>
        <v>7.1226715905468368E-3</v>
      </c>
      <c r="D289" s="17">
        <f t="shared" si="9"/>
        <v>3.7019335057905826E-2</v>
      </c>
      <c r="H289" s="13"/>
      <c r="I289" s="20"/>
      <c r="J289" s="13"/>
      <c r="K289" s="13"/>
      <c r="L289" s="19"/>
    </row>
    <row r="290" spans="1:12" x14ac:dyDescent="0.25">
      <c r="A290" s="17">
        <v>289</v>
      </c>
      <c r="B290" s="17">
        <v>1.6315836318388E-4</v>
      </c>
      <c r="C290" s="17">
        <f t="shared" si="8"/>
        <v>1.2773345810079675E-2</v>
      </c>
      <c r="D290" s="17">
        <f t="shared" si="9"/>
        <v>5.4643240532658316E-2</v>
      </c>
      <c r="H290" s="13"/>
      <c r="I290" s="13"/>
      <c r="J290" s="13"/>
      <c r="K290" s="13"/>
      <c r="L290" s="19"/>
    </row>
    <row r="291" spans="1:12" x14ac:dyDescent="0.25">
      <c r="A291" s="17">
        <v>290</v>
      </c>
      <c r="B291" s="17">
        <v>1.4487672443491199E-4</v>
      </c>
      <c r="C291" s="17">
        <f t="shared" si="8"/>
        <v>1.2036474751143375E-2</v>
      </c>
      <c r="D291" s="17">
        <f t="shared" si="9"/>
        <v>5.2520986250532684E-2</v>
      </c>
      <c r="H291" s="13"/>
      <c r="I291" s="13"/>
      <c r="J291" s="13"/>
      <c r="K291" s="13"/>
      <c r="L291" s="19"/>
    </row>
    <row r="292" spans="1:12" x14ac:dyDescent="0.25">
      <c r="A292" s="17">
        <v>291</v>
      </c>
      <c r="B292" s="17">
        <v>2.695802453185E-4</v>
      </c>
      <c r="C292" s="17">
        <f t="shared" si="8"/>
        <v>1.6418899028817369E-2</v>
      </c>
      <c r="D292" s="17">
        <f t="shared" si="9"/>
        <v>6.4599529475313208E-2</v>
      </c>
      <c r="H292" s="13"/>
      <c r="I292" s="13"/>
      <c r="J292" s="13"/>
      <c r="K292" s="13"/>
      <c r="L292" s="19"/>
    </row>
    <row r="293" spans="1:12" x14ac:dyDescent="0.25">
      <c r="A293" s="17">
        <v>292</v>
      </c>
      <c r="B293" s="18">
        <v>4.2191137428138703E-5</v>
      </c>
      <c r="C293" s="17">
        <f t="shared" si="8"/>
        <v>6.495470531696584E-3</v>
      </c>
      <c r="D293" s="17">
        <f t="shared" si="9"/>
        <v>3.4812916723836386E-2</v>
      </c>
      <c r="H293" s="13"/>
      <c r="I293" s="20"/>
      <c r="J293" s="13"/>
      <c r="K293" s="13"/>
      <c r="L293" s="19"/>
    </row>
    <row r="294" spans="1:12" x14ac:dyDescent="0.25">
      <c r="A294" s="17">
        <v>293</v>
      </c>
      <c r="B294" s="17">
        <v>0</v>
      </c>
      <c r="C294" s="17">
        <f t="shared" si="8"/>
        <v>0</v>
      </c>
      <c r="D294" s="17">
        <f t="shared" si="9"/>
        <v>0</v>
      </c>
      <c r="H294" s="13"/>
      <c r="I294" s="13"/>
      <c r="J294" s="13"/>
      <c r="K294" s="13"/>
      <c r="L294" s="19"/>
    </row>
    <row r="295" spans="1:12" x14ac:dyDescent="0.25">
      <c r="A295" s="17">
        <v>294</v>
      </c>
      <c r="B295" s="17">
        <v>3.4673182500970598E-4</v>
      </c>
      <c r="C295" s="17">
        <f t="shared" si="8"/>
        <v>1.8620736425010317E-2</v>
      </c>
      <c r="D295" s="17">
        <f t="shared" si="9"/>
        <v>7.0252950489483504E-2</v>
      </c>
      <c r="H295" s="13"/>
      <c r="I295" s="13"/>
      <c r="J295" s="13"/>
      <c r="K295" s="13"/>
      <c r="L295" s="19"/>
    </row>
    <row r="296" spans="1:12" x14ac:dyDescent="0.25">
      <c r="A296" s="17">
        <v>295</v>
      </c>
      <c r="B296" s="17">
        <v>2.5770048096581202E-4</v>
      </c>
      <c r="C296" s="17">
        <f t="shared" si="8"/>
        <v>1.6053052076343988E-2</v>
      </c>
      <c r="D296" s="17">
        <f t="shared" si="9"/>
        <v>6.3636322830245687E-2</v>
      </c>
      <c r="H296" s="13"/>
      <c r="I296" s="13"/>
      <c r="J296" s="13"/>
      <c r="K296" s="13"/>
      <c r="L296" s="19"/>
    </row>
    <row r="297" spans="1:12" x14ac:dyDescent="0.25">
      <c r="A297" s="17">
        <v>296</v>
      </c>
      <c r="B297" s="17">
        <v>3.1287832058975599E-3</v>
      </c>
      <c r="C297" s="17">
        <f t="shared" si="8"/>
        <v>5.593552722463211E-2</v>
      </c>
      <c r="D297" s="17">
        <f t="shared" si="9"/>
        <v>0.14625986131120608</v>
      </c>
      <c r="H297" s="13"/>
      <c r="I297" s="13"/>
      <c r="J297" s="13"/>
      <c r="K297" s="13"/>
      <c r="L297" s="19"/>
    </row>
    <row r="298" spans="1:12" x14ac:dyDescent="0.25">
      <c r="A298" s="17">
        <v>297</v>
      </c>
      <c r="B298" s="17">
        <v>6.2573536636927702E-3</v>
      </c>
      <c r="C298" s="17">
        <f t="shared" si="8"/>
        <v>7.9103436484724038E-2</v>
      </c>
      <c r="D298" s="17">
        <f t="shared" si="9"/>
        <v>0.18427378962694815</v>
      </c>
      <c r="H298" s="13"/>
      <c r="I298" s="13"/>
      <c r="J298" s="13"/>
      <c r="K298" s="13"/>
      <c r="L298" s="19"/>
    </row>
    <row r="299" spans="1:12" x14ac:dyDescent="0.25">
      <c r="A299" s="17">
        <v>298</v>
      </c>
      <c r="B299" s="17">
        <v>1.3903810935881301E-4</v>
      </c>
      <c r="C299" s="17">
        <f t="shared" si="8"/>
        <v>1.1791442208602518E-2</v>
      </c>
      <c r="D299" s="17">
        <f t="shared" si="9"/>
        <v>5.180574830226941E-2</v>
      </c>
      <c r="H299" s="13"/>
      <c r="I299" s="13"/>
      <c r="J299" s="13"/>
      <c r="K299" s="13"/>
      <c r="L299" s="19"/>
    </row>
    <row r="300" spans="1:12" x14ac:dyDescent="0.25">
      <c r="A300" s="17">
        <v>299</v>
      </c>
      <c r="B300" s="18">
        <v>1.8783365538372001E-5</v>
      </c>
      <c r="C300" s="17">
        <f t="shared" si="8"/>
        <v>4.333978026983063E-3</v>
      </c>
      <c r="D300" s="17">
        <f t="shared" si="9"/>
        <v>2.6582213191639448E-2</v>
      </c>
      <c r="H300" s="13"/>
      <c r="I300" s="20"/>
      <c r="J300" s="13"/>
      <c r="K300" s="13"/>
      <c r="L300" s="19"/>
    </row>
    <row r="301" spans="1:12" x14ac:dyDescent="0.25">
      <c r="A301" s="17">
        <v>300</v>
      </c>
      <c r="B301" s="17">
        <v>1.44695116277278E-4</v>
      </c>
      <c r="C301" s="17">
        <f t="shared" si="8"/>
        <v>1.2028928309590925E-2</v>
      </c>
      <c r="D301" s="17">
        <f t="shared" si="9"/>
        <v>5.2499031429118492E-2</v>
      </c>
      <c r="H301" s="13"/>
      <c r="I301" s="13"/>
      <c r="J301" s="13"/>
      <c r="K301" s="13"/>
      <c r="L301" s="19"/>
    </row>
    <row r="302" spans="1:12" x14ac:dyDescent="0.25">
      <c r="A302" s="17">
        <v>301</v>
      </c>
      <c r="B302" s="17">
        <v>3.8237136718732899E-4</v>
      </c>
      <c r="C302" s="17">
        <f t="shared" si="8"/>
        <v>1.9554318376955229E-2</v>
      </c>
      <c r="D302" s="17">
        <f t="shared" si="9"/>
        <v>7.2581920380892603E-2</v>
      </c>
      <c r="H302" s="13"/>
      <c r="I302" s="13"/>
      <c r="J302" s="13"/>
      <c r="K302" s="13"/>
      <c r="L302" s="19"/>
    </row>
    <row r="303" spans="1:12" x14ac:dyDescent="0.25">
      <c r="A303" s="17">
        <v>302</v>
      </c>
      <c r="B303" s="18">
        <v>5.7737443432490298E-5</v>
      </c>
      <c r="C303" s="17">
        <f t="shared" si="8"/>
        <v>7.5985158703848407E-3</v>
      </c>
      <c r="D303" s="17">
        <f t="shared" si="9"/>
        <v>3.8650268617171461E-2</v>
      </c>
      <c r="H303" s="13"/>
      <c r="I303" s="20"/>
      <c r="J303" s="13"/>
      <c r="K303" s="13"/>
      <c r="L303" s="19"/>
    </row>
  </sheetData>
  <sortState xmlns:xlrd2="http://schemas.microsoft.com/office/spreadsheetml/2017/richdata2" ref="A2:D303">
    <sortCondition ref="A2:A303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8EC2-BBA9-497A-B162-1F152E934A7C}">
  <dimension ref="A1:M4"/>
  <sheetViews>
    <sheetView workbookViewId="0">
      <selection activeCell="L3" sqref="L3:M3"/>
    </sheetView>
  </sheetViews>
  <sheetFormatPr defaultRowHeight="13.8" x14ac:dyDescent="0.25"/>
  <cols>
    <col min="1" max="1" width="16.44140625" customWidth="1"/>
    <col min="3" max="3" width="18.21875" customWidth="1"/>
    <col min="5" max="5" width="28.88671875" customWidth="1"/>
    <col min="7" max="7" width="26.77734375" customWidth="1"/>
    <col min="9" max="9" width="26.77734375" customWidth="1"/>
    <col min="11" max="11" width="8.88671875" customWidth="1"/>
    <col min="13" max="13" width="34.88671875" customWidth="1"/>
  </cols>
  <sheetData>
    <row r="1" spans="1:13" ht="41.4" customHeight="1" x14ac:dyDescent="0.25">
      <c r="A1" s="15" t="s">
        <v>576</v>
      </c>
      <c r="B1" s="23" t="s">
        <v>544</v>
      </c>
      <c r="C1" s="23"/>
      <c r="D1" s="23" t="s">
        <v>0</v>
      </c>
      <c r="E1" s="23"/>
      <c r="F1" s="23" t="s">
        <v>555</v>
      </c>
      <c r="G1" s="23"/>
      <c r="H1" s="23" t="s">
        <v>548</v>
      </c>
      <c r="I1" s="23"/>
      <c r="J1" s="23" t="s">
        <v>1</v>
      </c>
      <c r="K1" s="23"/>
      <c r="L1" s="23" t="s">
        <v>551</v>
      </c>
      <c r="M1" s="23"/>
    </row>
    <row r="2" spans="1:13" ht="77.400000000000006" customHeight="1" x14ac:dyDescent="0.25">
      <c r="A2" s="14" t="s">
        <v>557</v>
      </c>
      <c r="B2" s="24"/>
      <c r="C2" s="24"/>
      <c r="D2" s="22" t="s">
        <v>563</v>
      </c>
      <c r="E2" s="22"/>
      <c r="F2" s="22" t="s">
        <v>565</v>
      </c>
      <c r="G2" s="22"/>
      <c r="H2" s="22" t="s">
        <v>567</v>
      </c>
      <c r="I2" s="22"/>
      <c r="J2" s="22"/>
      <c r="K2" s="22"/>
      <c r="L2" s="22" t="s">
        <v>573</v>
      </c>
      <c r="M2" s="22"/>
    </row>
    <row r="3" spans="1:13" ht="180.6" customHeight="1" x14ac:dyDescent="0.25">
      <c r="A3" s="14" t="s">
        <v>558</v>
      </c>
      <c r="B3" s="22" t="s">
        <v>561</v>
      </c>
      <c r="C3" s="22"/>
      <c r="D3" s="22" t="s">
        <v>564</v>
      </c>
      <c r="E3" s="22"/>
      <c r="F3" s="22" t="s">
        <v>566</v>
      </c>
      <c r="G3" s="22"/>
      <c r="H3" s="22" t="s">
        <v>568</v>
      </c>
      <c r="I3" s="22"/>
      <c r="J3" s="22" t="s">
        <v>580</v>
      </c>
      <c r="K3" s="22"/>
      <c r="L3" s="22" t="s">
        <v>574</v>
      </c>
      <c r="M3" s="22"/>
    </row>
    <row r="4" spans="1:13" ht="179.4" customHeight="1" x14ac:dyDescent="0.25">
      <c r="A4" s="14" t="s">
        <v>559</v>
      </c>
      <c r="B4" s="22" t="s">
        <v>562</v>
      </c>
      <c r="C4" s="22"/>
      <c r="D4" s="22" t="s">
        <v>569</v>
      </c>
      <c r="E4" s="22"/>
      <c r="F4" s="22" t="s">
        <v>570</v>
      </c>
      <c r="G4" s="22"/>
      <c r="H4" s="22" t="s">
        <v>571</v>
      </c>
      <c r="I4" s="22"/>
      <c r="J4" s="22" t="s">
        <v>572</v>
      </c>
      <c r="K4" s="22"/>
      <c r="L4" s="22" t="s">
        <v>575</v>
      </c>
      <c r="M4" s="22"/>
    </row>
  </sheetData>
  <mergeCells count="24">
    <mergeCell ref="L2:M2"/>
    <mergeCell ref="B1:C1"/>
    <mergeCell ref="D1:E1"/>
    <mergeCell ref="F1:G1"/>
    <mergeCell ref="H1:I1"/>
    <mergeCell ref="J1:K1"/>
    <mergeCell ref="L1:M1"/>
    <mergeCell ref="B2:C2"/>
    <mergeCell ref="D2:E2"/>
    <mergeCell ref="F2:G2"/>
    <mergeCell ref="H2:I2"/>
    <mergeCell ref="J2:K2"/>
    <mergeCell ref="L4:M4"/>
    <mergeCell ref="B3:C3"/>
    <mergeCell ref="D3:E3"/>
    <mergeCell ref="F3:G3"/>
    <mergeCell ref="H3:I3"/>
    <mergeCell ref="J3:K3"/>
    <mergeCell ref="L3:M3"/>
    <mergeCell ref="B4:C4"/>
    <mergeCell ref="D4:E4"/>
    <mergeCell ref="F4:G4"/>
    <mergeCell ref="H4:I4"/>
    <mergeCell ref="J4:K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57CE8-86BD-42FC-A01A-2E47B995872A}">
  <dimension ref="A1:E8"/>
  <sheetViews>
    <sheetView workbookViewId="0">
      <selection activeCell="D1" sqref="D1"/>
    </sheetView>
  </sheetViews>
  <sheetFormatPr defaultRowHeight="13.8" x14ac:dyDescent="0.25"/>
  <cols>
    <col min="1" max="1" width="17.6640625" style="8" customWidth="1"/>
    <col min="2" max="16384" width="8.88671875" style="8"/>
  </cols>
  <sheetData>
    <row r="1" spans="1:5" x14ac:dyDescent="0.25">
      <c r="B1" s="6" t="s">
        <v>581</v>
      </c>
      <c r="C1" s="6" t="s">
        <v>582</v>
      </c>
      <c r="D1" s="6" t="s">
        <v>583</v>
      </c>
      <c r="E1" s="6" t="s">
        <v>556</v>
      </c>
    </row>
    <row r="2" spans="1:5" x14ac:dyDescent="0.25">
      <c r="A2" s="6" t="s">
        <v>543</v>
      </c>
      <c r="B2" s="8">
        <v>0</v>
      </c>
      <c r="C2" s="8">
        <v>2</v>
      </c>
      <c r="D2" s="8">
        <v>4</v>
      </c>
      <c r="E2" s="6">
        <f>SUM(B2,C2,D2)</f>
        <v>6</v>
      </c>
    </row>
    <row r="3" spans="1:5" x14ac:dyDescent="0.25">
      <c r="A3" s="6" t="s">
        <v>545</v>
      </c>
      <c r="B3" s="8">
        <v>1</v>
      </c>
      <c r="C3" s="8">
        <v>23</v>
      </c>
      <c r="D3" s="8">
        <v>16</v>
      </c>
      <c r="E3" s="6">
        <f t="shared" ref="E3:E7" si="0">SUM(B3,C3,D3)</f>
        <v>40</v>
      </c>
    </row>
    <row r="4" spans="1:5" x14ac:dyDescent="0.25">
      <c r="A4" s="6" t="s">
        <v>546</v>
      </c>
      <c r="B4" s="8">
        <v>3</v>
      </c>
      <c r="C4" s="8">
        <v>26</v>
      </c>
      <c r="D4" s="8">
        <v>19</v>
      </c>
      <c r="E4" s="6">
        <f t="shared" si="0"/>
        <v>48</v>
      </c>
    </row>
    <row r="5" spans="1:5" x14ac:dyDescent="0.25">
      <c r="A5" s="6" t="s">
        <v>547</v>
      </c>
      <c r="B5" s="8">
        <v>1</v>
      </c>
      <c r="C5" s="8">
        <v>47</v>
      </c>
      <c r="D5" s="8">
        <v>65</v>
      </c>
      <c r="E5" s="6">
        <f t="shared" si="0"/>
        <v>113</v>
      </c>
    </row>
    <row r="6" spans="1:5" x14ac:dyDescent="0.25">
      <c r="A6" s="6" t="s">
        <v>549</v>
      </c>
      <c r="B6" s="8">
        <v>0</v>
      </c>
      <c r="C6" s="8">
        <v>27</v>
      </c>
      <c r="D6" s="8">
        <v>12</v>
      </c>
      <c r="E6" s="6">
        <f t="shared" si="0"/>
        <v>39</v>
      </c>
    </row>
    <row r="7" spans="1:5" x14ac:dyDescent="0.25">
      <c r="A7" s="6" t="s">
        <v>550</v>
      </c>
      <c r="B7" s="8">
        <v>9</v>
      </c>
      <c r="C7" s="8">
        <v>38</v>
      </c>
      <c r="D7" s="8">
        <v>9</v>
      </c>
      <c r="E7" s="6">
        <f t="shared" si="0"/>
        <v>56</v>
      </c>
    </row>
    <row r="8" spans="1:5" x14ac:dyDescent="0.25">
      <c r="A8" s="6" t="s">
        <v>556</v>
      </c>
      <c r="B8" s="7">
        <f>SUM(B2:B7)</f>
        <v>14</v>
      </c>
      <c r="C8" s="7">
        <f>SUM(C2:C7)</f>
        <v>163</v>
      </c>
      <c r="D8" s="7">
        <f>SUM(D2:D7)</f>
        <v>125</v>
      </c>
      <c r="E8" s="7">
        <f>SUM(E2:E7)</f>
        <v>302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行业分类</vt:lpstr>
      <vt:lpstr>行业分布</vt:lpstr>
      <vt:lpstr>规模分类（规模排序）</vt:lpstr>
      <vt:lpstr>规模分类（编号排序）</vt:lpstr>
      <vt:lpstr>规模-行业表</vt:lpstr>
      <vt:lpstr>作图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2020-09-12T21:04:13Z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378ec532-2bfd-4f5f-9ed7-700b09f14567</vt:lpwstr>
  </property>
</Properties>
</file>