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846" activeTab="2"/>
  </bookViews>
  <sheets>
    <sheet name="contact" sheetId="1" r:id="rId1"/>
    <sheet name="volume" sheetId="2" r:id="rId2"/>
    <sheet name="pp_hospital" sheetId="3" r:id="rId3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<sst xmlns="http://schemas.openxmlformats.org/spreadsheetml/2006/main" count="223" uniqueCount="23">
  <si>
    <t>phase</t>
  </si>
  <si>
    <t>hospital.no</t>
  </si>
  <si>
    <t>type.a</t>
  </si>
  <si>
    <t>type.b</t>
  </si>
  <si>
    <t>type.c</t>
  </si>
  <si>
    <t>type.d</t>
  </si>
  <si>
    <r>
      <rPr>
        <sz val="11"/>
        <color rgb="FF000000"/>
        <rFont val="宋体"/>
        <family val="2"/>
        <charset val="134"/>
      </rPr>
      <t>周期</t>
    </r>
    <r>
      <rPr>
        <sz val="11"/>
        <color rgb="FF000000"/>
        <rFont val="Calibri"/>
        <family val="2"/>
        <charset val="1"/>
      </rPr>
      <t>1</t>
    </r>
  </si>
  <si>
    <r>
      <rPr>
        <sz val="11"/>
        <color rgb="FF000000"/>
        <rFont val="宋体"/>
        <family val="2"/>
        <charset val="134"/>
      </rPr>
      <t>周期</t>
    </r>
    <r>
      <rPr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</si>
  <si>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宋体"/>
        <family val="2"/>
        <charset val="134"/>
      </rPr>
      <t>周期</t>
    </r>
    <r>
      <rPr>
        <sz val="11"/>
        <color rgb="FF000000"/>
        <rFont val="Calibri"/>
        <family val="2"/>
        <charset val="1"/>
      </rPr>
      <t>3</t>
    </r>
  </si>
  <si>
    <r>
      <rPr>
        <sz val="11"/>
        <color rgb="FF000000"/>
        <rFont val="宋体"/>
        <family val="2"/>
        <charset val="134"/>
      </rPr>
      <t>周期</t>
    </r>
    <r>
      <rPr>
        <sz val="11"/>
        <color rgb="FF000000"/>
        <rFont val="Calibri"/>
        <family val="2"/>
        <charset val="1"/>
      </rPr>
      <t>4</t>
    </r>
  </si>
  <si>
    <t>product.no</t>
  </si>
  <si>
    <t>potential_volume</t>
  </si>
  <si>
    <t>current_volume</t>
  </si>
  <si>
    <t>pp_sr_sales_performance</t>
  </si>
  <si>
    <t>pp_deployment_quality_index</t>
  </si>
  <si>
    <t>pp_customer_relationship_index</t>
  </si>
  <si>
    <t>pp_real_revenue</t>
  </si>
  <si>
    <t>pp_real_volume</t>
  </si>
  <si>
    <t>pp_promotional_support_index</t>
  </si>
  <si>
    <t>pp_sales_performance</t>
  </si>
  <si>
    <t>pp_offer_attractiveness</t>
  </si>
  <si>
    <t>pp_acc_offer_attractiveness</t>
  </si>
  <si>
    <t>pp_market_share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</si>
</sst>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);[Red]\(0\)"/>
    <numFmt numFmtId="179" formatCode="0.00_ "/>
    <numFmt numFmtId="180" formatCode="0.00_);[Red]\(0.00\)"/>
  </numFmts>
  <fonts count="3" x14ac:knownFonts="1">
    <font>
      <sz val="11"/>
      <color rgb="FF000000"/>
      <name val="宋体"/>
      <family val="2"/>
      <charset val="134"/>
    </font>
    <font>
      <sz val="11"/>
      <color rgb="FF000000"/>
      <name val="Calibri"/>
      <family val="2"/>
      <charset val="1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3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41"/>
  <sheetViews>
    <sheetView zoomScale="90" zoomScaleNormal="90" workbookViewId="0">
      <selection activeCell="H13" sqref="H13"/>
    </sheetView>
  </sheetViews>
  <sheetFormatPr defaultRowHeight="15" x14ac:dyDescent="0.15"/>
  <cols>
    <col min="1" max="1" width="7.875" style="1"/>
    <col min="2" max="2" width="13.375" style="1"/>
    <col min="3" max="3" width="8.125" style="1"/>
    <col min="4" max="4" width="8.375" style="1"/>
    <col min="5" max="5" width="8" style="1"/>
    <col min="6" max="6" width="8.375" style="1"/>
    <col min="7" max="1020" width="11.5" style="1"/>
    <col min="1021" max="1025" width="11.5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2" t="s">
        <v>6</v>
      </c>
      <c r="B2" s="1">
        <v>1</v>
      </c>
      <c r="C2" s="1">
        <v>50</v>
      </c>
      <c r="D2" s="1">
        <v>25</v>
      </c>
      <c r="E2" s="1">
        <v>15</v>
      </c>
      <c r="F2" s="1">
        <v>10</v>
      </c>
    </row>
    <row r="3" spans="1:6" x14ac:dyDescent="0.15">
      <c r="A3" s="2" t="s">
        <v>6</v>
      </c>
      <c r="B3" s="1">
        <v>2</v>
      </c>
      <c r="C3" s="1">
        <v>40</v>
      </c>
      <c r="D3" s="1">
        <v>25</v>
      </c>
      <c r="E3" s="1">
        <v>25</v>
      </c>
      <c r="F3" s="1">
        <v>10</v>
      </c>
    </row>
    <row r="4" spans="1:6" x14ac:dyDescent="0.15">
      <c r="A4" s="2" t="s">
        <v>6</v>
      </c>
      <c r="B4" s="1">
        <v>3</v>
      </c>
      <c r="C4" s="1">
        <v>30</v>
      </c>
      <c r="D4" s="1">
        <v>25</v>
      </c>
      <c r="E4" s="1">
        <v>25</v>
      </c>
      <c r="F4" s="1">
        <v>20</v>
      </c>
    </row>
    <row r="5" spans="1:6" x14ac:dyDescent="0.15">
      <c r="A5" s="2" t="s">
        <v>6</v>
      </c>
      <c r="B5" s="1">
        <v>4</v>
      </c>
      <c r="C5" s="1">
        <v>45</v>
      </c>
      <c r="D5" s="1">
        <v>20</v>
      </c>
      <c r="E5" s="1">
        <v>20</v>
      </c>
      <c r="F5" s="1">
        <v>15</v>
      </c>
    </row>
    <row r="6" spans="1:6" x14ac:dyDescent="0.15">
      <c r="A6" s="2" t="s">
        <v>6</v>
      </c>
      <c r="B6" s="1">
        <v>5</v>
      </c>
      <c r="C6" s="1">
        <v>60</v>
      </c>
      <c r="D6" s="1">
        <v>20</v>
      </c>
      <c r="E6" s="1">
        <v>10</v>
      </c>
      <c r="F6" s="1">
        <v>10</v>
      </c>
    </row>
    <row r="7" spans="1:6" x14ac:dyDescent="0.15">
      <c r="A7" s="2" t="s">
        <v>6</v>
      </c>
      <c r="B7" s="1">
        <v>6</v>
      </c>
      <c r="C7" s="1">
        <v>40</v>
      </c>
      <c r="D7" s="1">
        <v>30</v>
      </c>
      <c r="E7" s="1">
        <v>20</v>
      </c>
      <c r="F7" s="1">
        <v>10</v>
      </c>
    </row>
    <row r="8" spans="1:6" x14ac:dyDescent="0.15">
      <c r="A8" s="2" t="s">
        <v>6</v>
      </c>
      <c r="B8" s="1">
        <v>7</v>
      </c>
      <c r="C8" s="1">
        <v>30</v>
      </c>
      <c r="D8" s="1">
        <v>25</v>
      </c>
      <c r="E8" s="1">
        <v>25</v>
      </c>
      <c r="F8" s="1">
        <v>20</v>
      </c>
    </row>
    <row r="9" spans="1:6" x14ac:dyDescent="0.15">
      <c r="A9" s="2" t="s">
        <v>6</v>
      </c>
      <c r="B9" s="1">
        <v>8</v>
      </c>
      <c r="C9" s="1">
        <v>40</v>
      </c>
      <c r="D9" s="1">
        <v>20</v>
      </c>
      <c r="E9" s="1">
        <v>20</v>
      </c>
      <c r="F9" s="1">
        <v>20</v>
      </c>
    </row>
    <row r="10" spans="1:6" x14ac:dyDescent="0.15">
      <c r="A10" s="2" t="s">
        <v>6</v>
      </c>
      <c r="B10" s="1">
        <v>9</v>
      </c>
      <c r="C10" s="1">
        <v>55</v>
      </c>
      <c r="D10" s="1">
        <v>20</v>
      </c>
      <c r="E10" s="1">
        <v>15</v>
      </c>
      <c r="F10" s="1">
        <v>10</v>
      </c>
    </row>
    <row r="11" spans="1:6" x14ac:dyDescent="0.15">
      <c r="A11" s="2" t="s">
        <v>6</v>
      </c>
      <c r="B11" s="1">
        <v>10</v>
      </c>
      <c r="C11" s="1">
        <v>30</v>
      </c>
      <c r="D11" s="1">
        <v>30</v>
      </c>
      <c r="E11" s="1">
        <v>20</v>
      </c>
      <c r="F11" s="1">
        <v>20</v>
      </c>
    </row>
    <row r="12" spans="1:6" x14ac:dyDescent="0.15">
      <c r="A12" s="2" t="s">
        <v>7</v>
      </c>
      <c r="B12" s="1">
        <v>1</v>
      </c>
      <c r="C12" s="1">
        <v>50</v>
      </c>
      <c r="D12" s="1">
        <v>25</v>
      </c>
      <c r="E12" s="1">
        <v>15</v>
      </c>
      <c r="F12" s="1">
        <v>10</v>
      </c>
    </row>
    <row r="13" spans="1:6" x14ac:dyDescent="0.15">
      <c r="A13" s="2" t="s">
        <v>7</v>
      </c>
      <c r="B13" s="1">
        <v>2</v>
      </c>
      <c r="C13" s="1">
        <v>40</v>
      </c>
      <c r="D13" s="1">
        <v>25</v>
      </c>
      <c r="E13" s="1">
        <v>25</v>
      </c>
      <c r="F13" s="1">
        <v>10</v>
      </c>
    </row>
    <row r="14" spans="1:6" x14ac:dyDescent="0.15">
      <c r="A14" s="2" t="s">
        <v>7</v>
      </c>
      <c r="B14" s="1">
        <v>3</v>
      </c>
      <c r="C14" s="1">
        <v>30</v>
      </c>
      <c r="D14" s="1">
        <v>25</v>
      </c>
      <c r="E14" s="1">
        <v>25</v>
      </c>
      <c r="F14" s="1">
        <v>20</v>
      </c>
    </row>
    <row r="15" spans="1:6" x14ac:dyDescent="0.15">
      <c r="A15" s="2" t="s">
        <v>7</v>
      </c>
      <c r="B15" s="1">
        <v>4</v>
      </c>
      <c r="C15" s="1">
        <v>45</v>
      </c>
      <c r="D15" s="1">
        <v>20</v>
      </c>
      <c r="E15" s="1">
        <v>20</v>
      </c>
      <c r="F15" s="1">
        <v>15</v>
      </c>
    </row>
    <row r="16" spans="1:6" x14ac:dyDescent="0.15">
      <c r="A16" s="2" t="s">
        <v>7</v>
      </c>
      <c r="B16" s="1">
        <v>5</v>
      </c>
      <c r="C16" s="1">
        <v>60</v>
      </c>
      <c r="D16" s="1">
        <v>20</v>
      </c>
      <c r="E16" s="1">
        <v>10</v>
      </c>
      <c r="F16" s="1">
        <v>10</v>
      </c>
    </row>
    <row r="17" spans="1:6" x14ac:dyDescent="0.15">
      <c r="A17" s="2" t="s">
        <v>7</v>
      </c>
      <c r="B17" s="1">
        <v>6</v>
      </c>
      <c r="C17" s="1">
        <v>40</v>
      </c>
      <c r="D17" s="1">
        <v>30</v>
      </c>
      <c r="E17" s="1">
        <v>20</v>
      </c>
      <c r="F17" s="1">
        <v>10</v>
      </c>
    </row>
    <row r="18" spans="1:6" x14ac:dyDescent="0.15">
      <c r="A18" s="2" t="s">
        <v>7</v>
      </c>
      <c r="B18" s="1">
        <v>7</v>
      </c>
      <c r="C18" s="1">
        <v>30</v>
      </c>
      <c r="D18" s="1">
        <v>25</v>
      </c>
      <c r="E18" s="1">
        <v>25</v>
      </c>
      <c r="F18" s="1">
        <v>20</v>
      </c>
    </row>
    <row r="19" spans="1:6" x14ac:dyDescent="0.15">
      <c r="A19" s="2" t="s">
        <v>7</v>
      </c>
      <c r="B19" s="1">
        <v>8</v>
      </c>
      <c r="C19" s="1">
        <v>40</v>
      </c>
      <c r="D19" s="1">
        <v>20</v>
      </c>
      <c r="E19" s="1">
        <v>20</v>
      </c>
      <c r="F19" s="1">
        <v>20</v>
      </c>
    </row>
    <row r="20" spans="1:6" x14ac:dyDescent="0.15">
      <c r="A20" s="2" t="s">
        <v>7</v>
      </c>
      <c r="B20" s="1">
        <v>9</v>
      </c>
      <c r="C20" s="1">
        <v>55</v>
      </c>
      <c r="D20" s="1">
        <v>20</v>
      </c>
      <c r="E20" s="1">
        <v>15</v>
      </c>
      <c r="F20" s="1">
        <v>10</v>
      </c>
    </row>
    <row r="21" spans="1:6" x14ac:dyDescent="0.15">
      <c r="A21" s="2" t="s">
        <v>7</v>
      </c>
      <c r="B21" s="1">
        <v>10</v>
      </c>
      <c r="C21" s="1">
        <v>30</v>
      </c>
      <c r="D21" s="1">
        <v>30</v>
      </c>
      <c r="E21" s="1">
        <v>20</v>
      </c>
      <c r="F21" s="1">
        <v>20</v>
      </c>
    </row>
    <row r="22" spans="1:6" x14ac:dyDescent="0.15">
      <c r="A22" s="2" t="s">
        <v>8</v>
      </c>
      <c r="B22" s="1">
        <v>1</v>
      </c>
      <c r="C22" s="1">
        <v>50</v>
      </c>
      <c r="D22" s="1">
        <v>25</v>
      </c>
      <c r="E22" s="1">
        <v>15</v>
      </c>
      <c r="F22" s="1">
        <v>10</v>
      </c>
    </row>
    <row r="23" spans="1:6" x14ac:dyDescent="0.15">
      <c r="A23" s="2" t="s">
        <v>8</v>
      </c>
      <c r="B23" s="1">
        <v>2</v>
      </c>
      <c r="C23" s="1">
        <v>40</v>
      </c>
      <c r="D23" s="1">
        <v>25</v>
      </c>
      <c r="E23" s="1">
        <v>25</v>
      </c>
      <c r="F23" s="1">
        <v>10</v>
      </c>
    </row>
    <row r="24" spans="1:6" x14ac:dyDescent="0.15">
      <c r="A24" s="2" t="s">
        <v>8</v>
      </c>
      <c r="B24" s="1">
        <v>3</v>
      </c>
      <c r="C24" s="1">
        <v>30</v>
      </c>
      <c r="D24" s="1">
        <v>25</v>
      </c>
      <c r="E24" s="1">
        <v>25</v>
      </c>
      <c r="F24" s="1">
        <v>20</v>
      </c>
    </row>
    <row r="25" spans="1:6" x14ac:dyDescent="0.15">
      <c r="A25" s="2" t="s">
        <v>8</v>
      </c>
      <c r="B25" s="1">
        <v>4</v>
      </c>
      <c r="C25" s="1">
        <v>45</v>
      </c>
      <c r="D25" s="1">
        <v>20</v>
      </c>
      <c r="E25" s="1">
        <v>20</v>
      </c>
      <c r="F25" s="1">
        <v>15</v>
      </c>
    </row>
    <row r="26" spans="1:6" x14ac:dyDescent="0.15">
      <c r="A26" s="2" t="s">
        <v>8</v>
      </c>
      <c r="B26" s="1">
        <v>5</v>
      </c>
      <c r="C26" s="1">
        <v>60</v>
      </c>
      <c r="D26" s="1">
        <v>20</v>
      </c>
      <c r="E26" s="1">
        <v>10</v>
      </c>
      <c r="F26" s="1">
        <v>10</v>
      </c>
    </row>
    <row r="27" spans="1:6" x14ac:dyDescent="0.15">
      <c r="A27" s="2" t="s">
        <v>8</v>
      </c>
      <c r="B27" s="1">
        <v>6</v>
      </c>
      <c r="C27" s="1">
        <v>40</v>
      </c>
      <c r="D27" s="1">
        <v>30</v>
      </c>
      <c r="E27" s="1">
        <v>20</v>
      </c>
      <c r="F27" s="1">
        <v>10</v>
      </c>
    </row>
    <row r="28" spans="1:6" x14ac:dyDescent="0.15">
      <c r="A28" s="2" t="s">
        <v>8</v>
      </c>
      <c r="B28" s="1">
        <v>7</v>
      </c>
      <c r="C28" s="1">
        <v>30</v>
      </c>
      <c r="D28" s="1">
        <v>25</v>
      </c>
      <c r="E28" s="1">
        <v>25</v>
      </c>
      <c r="F28" s="1">
        <v>20</v>
      </c>
    </row>
    <row r="29" spans="1:6" x14ac:dyDescent="0.15">
      <c r="A29" s="2" t="s">
        <v>8</v>
      </c>
      <c r="B29" s="1">
        <v>8</v>
      </c>
      <c r="C29" s="1">
        <v>40</v>
      </c>
      <c r="D29" s="1">
        <v>20</v>
      </c>
      <c r="E29" s="1">
        <v>20</v>
      </c>
      <c r="F29" s="1">
        <v>20</v>
      </c>
    </row>
    <row r="30" spans="1:6" x14ac:dyDescent="0.15">
      <c r="A30" s="2" t="s">
        <v>8</v>
      </c>
      <c r="B30" s="1">
        <v>9</v>
      </c>
      <c r="C30" s="1">
        <v>55</v>
      </c>
      <c r="D30" s="1">
        <v>20</v>
      </c>
      <c r="E30" s="1">
        <v>15</v>
      </c>
      <c r="F30" s="1">
        <v>10</v>
      </c>
    </row>
    <row r="31" spans="1:6" x14ac:dyDescent="0.15">
      <c r="A31" s="2" t="s">
        <v>8</v>
      </c>
      <c r="B31" s="1">
        <v>10</v>
      </c>
      <c r="C31" s="1">
        <v>30</v>
      </c>
      <c r="D31" s="1">
        <v>30</v>
      </c>
      <c r="E31" s="1">
        <v>20</v>
      </c>
      <c r="F31" s="1">
        <v>20</v>
      </c>
    </row>
    <row r="32" spans="1:6" x14ac:dyDescent="0.15">
      <c r="A32" s="2" t="s">
        <v>9</v>
      </c>
      <c r="B32" s="1">
        <v>1</v>
      </c>
      <c r="C32" s="1">
        <v>50</v>
      </c>
      <c r="D32" s="1">
        <v>25</v>
      </c>
      <c r="E32" s="1">
        <v>15</v>
      </c>
      <c r="F32" s="1">
        <v>10</v>
      </c>
    </row>
    <row r="33" spans="1:6" x14ac:dyDescent="0.15">
      <c r="A33" s="2" t="s">
        <v>9</v>
      </c>
      <c r="B33" s="1">
        <v>2</v>
      </c>
      <c r="C33" s="1">
        <v>40</v>
      </c>
      <c r="D33" s="1">
        <v>25</v>
      </c>
      <c r="E33" s="1">
        <v>25</v>
      </c>
      <c r="F33" s="1">
        <v>10</v>
      </c>
    </row>
    <row r="34" spans="1:6" x14ac:dyDescent="0.15">
      <c r="A34" s="2" t="s">
        <v>9</v>
      </c>
      <c r="B34" s="1">
        <v>3</v>
      </c>
      <c r="C34" s="1">
        <v>30</v>
      </c>
      <c r="D34" s="1">
        <v>25</v>
      </c>
      <c r="E34" s="1">
        <v>25</v>
      </c>
      <c r="F34" s="1">
        <v>20</v>
      </c>
    </row>
    <row r="35" spans="1:6" x14ac:dyDescent="0.15">
      <c r="A35" s="2" t="s">
        <v>9</v>
      </c>
      <c r="B35" s="1">
        <v>4</v>
      </c>
      <c r="C35" s="1">
        <v>45</v>
      </c>
      <c r="D35" s="1">
        <v>20</v>
      </c>
      <c r="E35" s="1">
        <v>20</v>
      </c>
      <c r="F35" s="1">
        <v>15</v>
      </c>
    </row>
    <row r="36" spans="1:6" x14ac:dyDescent="0.15">
      <c r="A36" s="2" t="s">
        <v>9</v>
      </c>
      <c r="B36" s="1">
        <v>5</v>
      </c>
      <c r="C36" s="1">
        <v>60</v>
      </c>
      <c r="D36" s="1">
        <v>20</v>
      </c>
      <c r="E36" s="1">
        <v>10</v>
      </c>
      <c r="F36" s="1">
        <v>10</v>
      </c>
    </row>
    <row r="37" spans="1:6" x14ac:dyDescent="0.15">
      <c r="A37" s="2" t="s">
        <v>9</v>
      </c>
      <c r="B37" s="1">
        <v>6</v>
      </c>
      <c r="C37" s="1">
        <v>40</v>
      </c>
      <c r="D37" s="1">
        <v>30</v>
      </c>
      <c r="E37" s="1">
        <v>20</v>
      </c>
      <c r="F37" s="1">
        <v>10</v>
      </c>
    </row>
    <row r="38" spans="1:6" x14ac:dyDescent="0.15">
      <c r="A38" s="2" t="s">
        <v>9</v>
      </c>
      <c r="B38" s="1">
        <v>7</v>
      </c>
      <c r="C38" s="1">
        <v>30</v>
      </c>
      <c r="D38" s="1">
        <v>25</v>
      </c>
      <c r="E38" s="1">
        <v>25</v>
      </c>
      <c r="F38" s="1">
        <v>20</v>
      </c>
    </row>
    <row r="39" spans="1:6" x14ac:dyDescent="0.15">
      <c r="A39" s="2" t="s">
        <v>9</v>
      </c>
      <c r="B39" s="1">
        <v>8</v>
      </c>
      <c r="C39" s="1">
        <v>40</v>
      </c>
      <c r="D39" s="1">
        <v>20</v>
      </c>
      <c r="E39" s="1">
        <v>20</v>
      </c>
      <c r="F39" s="1">
        <v>20</v>
      </c>
    </row>
    <row r="40" spans="1:6" x14ac:dyDescent="0.15">
      <c r="A40" s="2" t="s">
        <v>9</v>
      </c>
      <c r="B40" s="1">
        <v>9</v>
      </c>
      <c r="C40" s="1">
        <v>55</v>
      </c>
      <c r="D40" s="1">
        <v>20</v>
      </c>
      <c r="E40" s="1">
        <v>15</v>
      </c>
      <c r="F40" s="1">
        <v>10</v>
      </c>
    </row>
    <row r="41" spans="1:6" x14ac:dyDescent="0.15">
      <c r="A41" s="2" t="s">
        <v>9</v>
      </c>
      <c r="B41" s="1">
        <v>10</v>
      </c>
      <c r="C41" s="1">
        <v>30</v>
      </c>
      <c r="D41" s="1">
        <v>30</v>
      </c>
      <c r="E41" s="1">
        <v>20</v>
      </c>
      <c r="F41" s="1">
        <v>20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61"/>
  <sheetViews>
    <sheetView zoomScale="90" zoomScaleNormal="90" workbookViewId="0">
      <selection activeCell="E2" sqref="E2:E41"/>
    </sheetView>
  </sheetViews>
  <sheetFormatPr defaultRowHeight="15" x14ac:dyDescent="0.15"/>
  <cols>
    <col min="1" max="1" width="7.875" style="1"/>
    <col min="2" max="2" width="13.375" style="1"/>
    <col min="3" max="3" width="13.125" style="1"/>
    <col min="4" max="4" width="19.875" style="4"/>
    <col min="5" max="5" width="17.875" style="4"/>
    <col min="6" max="6" width="13.125" style="1" bestFit="1" customWidth="1"/>
    <col min="7" max="1022" width="11.5" style="1"/>
    <col min="1023" max="1024" width="11.5"/>
  </cols>
  <sheetData>
    <row r="1" spans="1:5" x14ac:dyDescent="0.15">
      <c r="A1" s="1" t="s">
        <v>0</v>
      </c>
      <c r="B1" s="1" t="s">
        <v>1</v>
      </c>
      <c r="C1" s="1" t="s">
        <v>10</v>
      </c>
      <c r="D1" s="4" t="s">
        <v>11</v>
      </c>
      <c r="E1" s="4" t="s">
        <v>12</v>
      </c>
    </row>
    <row r="2" spans="1:5" x14ac:dyDescent="0.15">
      <c r="A2" s="2" t="s">
        <v>6</v>
      </c>
      <c r="B2" s="1">
        <v>1</v>
      </c>
      <c r="C2" s="1">
        <v>1</v>
      </c>
      <c r="D2" s="4">
        <v>528067.18999999994</v>
      </c>
      <c r="E2" s="4">
        <f>D2*0.1</f>
        <v>52806.718999999997</v>
      </c>
    </row>
    <row r="3" spans="1:5" x14ac:dyDescent="0.15">
      <c r="A3" s="2" t="s">
        <v>6</v>
      </c>
      <c r="B3" s="1">
        <v>1</v>
      </c>
      <c r="C3" s="1">
        <v>2</v>
      </c>
      <c r="D3" s="4">
        <v>43534.8</v>
      </c>
      <c r="E3" s="4">
        <f>D3*0.15</f>
        <v>6530.22</v>
      </c>
    </row>
    <row r="4" spans="1:5" x14ac:dyDescent="0.15">
      <c r="A4" s="2" t="s">
        <v>6</v>
      </c>
      <c r="B4" s="1">
        <v>1</v>
      </c>
      <c r="C4" s="1">
        <v>3</v>
      </c>
      <c r="D4" s="4">
        <v>463740.5</v>
      </c>
      <c r="E4" s="4">
        <f>D4*0.2</f>
        <v>92748.1</v>
      </c>
    </row>
    <row r="5" spans="1:5" x14ac:dyDescent="0.15">
      <c r="A5" s="2" t="s">
        <v>6</v>
      </c>
      <c r="B5" s="1">
        <v>1</v>
      </c>
      <c r="C5" s="1">
        <v>4</v>
      </c>
      <c r="D5" s="4">
        <v>276275.96999999997</v>
      </c>
      <c r="E5" s="4">
        <f>D5*0.25</f>
        <v>69068.992499999993</v>
      </c>
    </row>
    <row r="6" spans="1:5" x14ac:dyDescent="0.15">
      <c r="A6" s="2" t="s">
        <v>6</v>
      </c>
      <c r="B6" s="1">
        <v>2</v>
      </c>
      <c r="C6" s="1">
        <v>1</v>
      </c>
      <c r="D6" s="4">
        <v>557148.43999999994</v>
      </c>
      <c r="E6" s="4">
        <f>D6*0.1</f>
        <v>55714.843999999997</v>
      </c>
    </row>
    <row r="7" spans="1:5" x14ac:dyDescent="0.15">
      <c r="A7" s="2" t="s">
        <v>6</v>
      </c>
      <c r="B7" s="1">
        <v>2</v>
      </c>
      <c r="C7" s="1">
        <v>2</v>
      </c>
      <c r="D7" s="4">
        <v>238103.2</v>
      </c>
      <c r="E7" s="4">
        <f>D7*0.15</f>
        <v>35715.480000000003</v>
      </c>
    </row>
    <row r="8" spans="1:5" x14ac:dyDescent="0.15">
      <c r="A8" s="2" t="s">
        <v>6</v>
      </c>
      <c r="B8" s="1">
        <v>2</v>
      </c>
      <c r="C8" s="1">
        <v>3</v>
      </c>
      <c r="D8" s="4">
        <v>639296.59</v>
      </c>
      <c r="E8" s="4">
        <f>D8*0.2</f>
        <v>127859.318</v>
      </c>
    </row>
    <row r="9" spans="1:5" x14ac:dyDescent="0.15">
      <c r="A9" s="2" t="s">
        <v>6</v>
      </c>
      <c r="B9" s="1">
        <v>2</v>
      </c>
      <c r="C9" s="1">
        <v>4</v>
      </c>
      <c r="D9" s="4">
        <v>66420.800000000003</v>
      </c>
      <c r="E9" s="4">
        <f>D9*0.25</f>
        <v>16605.2</v>
      </c>
    </row>
    <row r="10" spans="1:5" x14ac:dyDescent="0.15">
      <c r="A10" s="2" t="s">
        <v>6</v>
      </c>
      <c r="B10" s="1">
        <v>3</v>
      </c>
      <c r="C10" s="1">
        <v>1</v>
      </c>
      <c r="D10" s="4">
        <v>575567.80000000005</v>
      </c>
      <c r="E10" s="4">
        <f>D10*0.1</f>
        <v>57556.780000000006</v>
      </c>
    </row>
    <row r="11" spans="1:5" x14ac:dyDescent="0.15">
      <c r="A11" s="2" t="s">
        <v>6</v>
      </c>
      <c r="B11" s="1">
        <v>3</v>
      </c>
      <c r="C11" s="1">
        <v>2</v>
      </c>
      <c r="D11" s="4">
        <v>129135.1</v>
      </c>
      <c r="E11" s="4">
        <f>D11*0.15</f>
        <v>19370.264999999999</v>
      </c>
    </row>
    <row r="12" spans="1:5" x14ac:dyDescent="0.15">
      <c r="A12" s="2" t="s">
        <v>6</v>
      </c>
      <c r="B12" s="1">
        <v>3</v>
      </c>
      <c r="C12" s="1">
        <v>3</v>
      </c>
      <c r="D12" s="4">
        <v>977343.55</v>
      </c>
      <c r="E12" s="4">
        <f>D12*0.2</f>
        <v>195468.71000000002</v>
      </c>
    </row>
    <row r="13" spans="1:5" x14ac:dyDescent="0.15">
      <c r="A13" s="2" t="s">
        <v>6</v>
      </c>
      <c r="B13" s="1">
        <v>3</v>
      </c>
      <c r="C13" s="1">
        <v>4</v>
      </c>
      <c r="D13" s="4">
        <v>77979</v>
      </c>
      <c r="E13" s="4">
        <f>D13*0.25</f>
        <v>19494.75</v>
      </c>
    </row>
    <row r="14" spans="1:5" x14ac:dyDescent="0.15">
      <c r="A14" s="2" t="s">
        <v>6</v>
      </c>
      <c r="B14" s="1">
        <v>4</v>
      </c>
      <c r="C14" s="1">
        <v>1</v>
      </c>
      <c r="D14" s="4">
        <v>205592.9</v>
      </c>
      <c r="E14" s="4">
        <f>D14*0.1</f>
        <v>20559.29</v>
      </c>
    </row>
    <row r="15" spans="1:5" x14ac:dyDescent="0.15">
      <c r="A15" s="2" t="s">
        <v>6</v>
      </c>
      <c r="B15" s="1">
        <v>4</v>
      </c>
      <c r="C15" s="1">
        <v>2</v>
      </c>
      <c r="D15" s="4">
        <v>1019157.5</v>
      </c>
      <c r="E15" s="4">
        <f>D15*0.15</f>
        <v>152873.625</v>
      </c>
    </row>
    <row r="16" spans="1:5" x14ac:dyDescent="0.15">
      <c r="A16" s="2" t="s">
        <v>6</v>
      </c>
      <c r="B16" s="1">
        <v>4</v>
      </c>
      <c r="C16" s="1">
        <v>3</v>
      </c>
      <c r="D16" s="4">
        <v>144531</v>
      </c>
      <c r="E16" s="4">
        <f>D16*0.2</f>
        <v>28906.2</v>
      </c>
    </row>
    <row r="17" spans="1:5" x14ac:dyDescent="0.15">
      <c r="A17" s="2" t="s">
        <v>6</v>
      </c>
      <c r="B17" s="1">
        <v>4</v>
      </c>
      <c r="C17" s="1">
        <v>4</v>
      </c>
      <c r="D17" s="4">
        <v>723904.1</v>
      </c>
      <c r="E17" s="4">
        <f>D17*0.25</f>
        <v>180976.02499999999</v>
      </c>
    </row>
    <row r="18" spans="1:5" x14ac:dyDescent="0.15">
      <c r="A18" s="2" t="s">
        <v>6</v>
      </c>
      <c r="B18" s="1">
        <v>5</v>
      </c>
      <c r="C18" s="1">
        <v>1</v>
      </c>
      <c r="D18" s="4">
        <v>90576.1</v>
      </c>
      <c r="E18" s="4">
        <f>D18*0.1</f>
        <v>9057.61</v>
      </c>
    </row>
    <row r="19" spans="1:5" x14ac:dyDescent="0.15">
      <c r="A19" s="2" t="s">
        <v>6</v>
      </c>
      <c r="B19" s="1">
        <v>5</v>
      </c>
      <c r="C19" s="1">
        <v>2</v>
      </c>
      <c r="D19" s="4">
        <v>529484.9</v>
      </c>
      <c r="E19" s="4">
        <f>D19*0.15</f>
        <v>79422.735000000001</v>
      </c>
    </row>
    <row r="20" spans="1:5" x14ac:dyDescent="0.15">
      <c r="A20" s="2" t="s">
        <v>6</v>
      </c>
      <c r="B20" s="1">
        <v>5</v>
      </c>
      <c r="C20" s="1">
        <v>3</v>
      </c>
      <c r="D20" s="4">
        <v>2008421.11</v>
      </c>
      <c r="E20" s="4">
        <f>D20*0.2</f>
        <v>401684.22200000007</v>
      </c>
    </row>
    <row r="21" spans="1:5" x14ac:dyDescent="0.15">
      <c r="A21" s="2" t="s">
        <v>6</v>
      </c>
      <c r="B21" s="1">
        <v>5</v>
      </c>
      <c r="C21" s="1">
        <v>4</v>
      </c>
      <c r="D21" s="4">
        <v>1716454.3999999999</v>
      </c>
      <c r="E21" s="4">
        <f>D21*0.25</f>
        <v>429113.59999999998</v>
      </c>
    </row>
    <row r="22" spans="1:5" x14ac:dyDescent="0.15">
      <c r="A22" s="2" t="s">
        <v>6</v>
      </c>
      <c r="B22" s="1">
        <v>6</v>
      </c>
      <c r="C22" s="1">
        <v>1</v>
      </c>
      <c r="D22" s="4">
        <v>1373600.1</v>
      </c>
      <c r="E22" s="4">
        <f>D22*0.1</f>
        <v>137360.01</v>
      </c>
    </row>
    <row r="23" spans="1:5" x14ac:dyDescent="0.15">
      <c r="A23" s="2" t="s">
        <v>6</v>
      </c>
      <c r="B23" s="1">
        <v>6</v>
      </c>
      <c r="C23" s="1">
        <v>2</v>
      </c>
      <c r="D23" s="4">
        <v>70959.12</v>
      </c>
      <c r="E23" s="4">
        <f>D23*0.15</f>
        <v>10643.867999999999</v>
      </c>
    </row>
    <row r="24" spans="1:5" x14ac:dyDescent="0.15">
      <c r="A24" s="2" t="s">
        <v>6</v>
      </c>
      <c r="B24" s="1">
        <v>6</v>
      </c>
      <c r="C24" s="1">
        <v>3</v>
      </c>
      <c r="D24" s="4">
        <v>2610342.41</v>
      </c>
      <c r="E24" s="4">
        <f>D24*0.2</f>
        <v>522068.48200000008</v>
      </c>
    </row>
    <row r="25" spans="1:5" x14ac:dyDescent="0.15">
      <c r="A25" s="2" t="s">
        <v>6</v>
      </c>
      <c r="B25" s="1">
        <v>6</v>
      </c>
      <c r="C25" s="1">
        <v>4</v>
      </c>
      <c r="D25" s="4">
        <v>456731.5</v>
      </c>
      <c r="E25" s="4">
        <f>D25*0.25</f>
        <v>114182.875</v>
      </c>
    </row>
    <row r="26" spans="1:5" x14ac:dyDescent="0.15">
      <c r="A26" s="2" t="s">
        <v>6</v>
      </c>
      <c r="B26" s="1">
        <v>7</v>
      </c>
      <c r="C26" s="1">
        <v>1</v>
      </c>
      <c r="D26" s="4">
        <v>725599.7</v>
      </c>
      <c r="E26" s="4">
        <f>D26*0.1</f>
        <v>72559.97</v>
      </c>
    </row>
    <row r="27" spans="1:5" x14ac:dyDescent="0.15">
      <c r="A27" s="2" t="s">
        <v>6</v>
      </c>
      <c r="B27" s="1">
        <v>7</v>
      </c>
      <c r="C27" s="1">
        <v>2</v>
      </c>
      <c r="D27" s="4">
        <v>749878.3</v>
      </c>
      <c r="E27" s="4">
        <f>D27*0.15</f>
        <v>112481.74500000001</v>
      </c>
    </row>
    <row r="28" spans="1:5" x14ac:dyDescent="0.15">
      <c r="A28" s="2" t="s">
        <v>6</v>
      </c>
      <c r="B28" s="1">
        <v>7</v>
      </c>
      <c r="C28" s="1">
        <v>3</v>
      </c>
      <c r="D28" s="4">
        <v>349762.1</v>
      </c>
      <c r="E28" s="4">
        <f>D28*0.2</f>
        <v>69952.42</v>
      </c>
    </row>
    <row r="29" spans="1:5" x14ac:dyDescent="0.15">
      <c r="A29" s="2" t="s">
        <v>6</v>
      </c>
      <c r="B29" s="1">
        <v>7</v>
      </c>
      <c r="C29" s="1">
        <v>4</v>
      </c>
      <c r="D29" s="4">
        <v>676410.5</v>
      </c>
      <c r="E29" s="4">
        <f>D29*0.25</f>
        <v>169102.625</v>
      </c>
    </row>
    <row r="30" spans="1:5" x14ac:dyDescent="0.15">
      <c r="A30" s="2" t="s">
        <v>6</v>
      </c>
      <c r="B30" s="1">
        <v>8</v>
      </c>
      <c r="C30" s="1">
        <v>1</v>
      </c>
      <c r="D30" s="4">
        <v>1289912.1399999999</v>
      </c>
      <c r="E30" s="4">
        <f>D30*0.1</f>
        <v>128991.21399999999</v>
      </c>
    </row>
    <row r="31" spans="1:5" x14ac:dyDescent="0.15">
      <c r="A31" s="2" t="s">
        <v>6</v>
      </c>
      <c r="B31" s="1">
        <v>8</v>
      </c>
      <c r="C31" s="1">
        <v>2</v>
      </c>
      <c r="D31" s="4">
        <v>113681.4</v>
      </c>
      <c r="E31" s="4">
        <f>D31*0.15</f>
        <v>17052.21</v>
      </c>
    </row>
    <row r="32" spans="1:5" x14ac:dyDescent="0.15">
      <c r="A32" s="2" t="s">
        <v>6</v>
      </c>
      <c r="B32" s="1">
        <v>8</v>
      </c>
      <c r="C32" s="1">
        <v>3</v>
      </c>
      <c r="D32" s="4">
        <v>192278.6</v>
      </c>
      <c r="E32" s="4">
        <f>D32*0.2</f>
        <v>38455.72</v>
      </c>
    </row>
    <row r="33" spans="1:1022" x14ac:dyDescent="0.15">
      <c r="A33" s="2" t="s">
        <v>6</v>
      </c>
      <c r="B33" s="1">
        <v>8</v>
      </c>
      <c r="C33" s="1">
        <v>4</v>
      </c>
      <c r="D33" s="4">
        <v>493568.47</v>
      </c>
      <c r="E33" s="4">
        <f>D33*0.25</f>
        <v>123392.11749999999</v>
      </c>
    </row>
    <row r="34" spans="1:1022" x14ac:dyDescent="0.15">
      <c r="A34" s="2" t="s">
        <v>6</v>
      </c>
      <c r="B34" s="1">
        <v>9</v>
      </c>
      <c r="C34" s="1">
        <v>1</v>
      </c>
      <c r="D34" s="4">
        <v>394372</v>
      </c>
      <c r="E34" s="4">
        <f>D34*0.1</f>
        <v>39437.200000000004</v>
      </c>
    </row>
    <row r="35" spans="1:1022" x14ac:dyDescent="0.15">
      <c r="A35" s="2" t="s">
        <v>6</v>
      </c>
      <c r="B35" s="1">
        <v>9</v>
      </c>
      <c r="C35" s="1">
        <v>2</v>
      </c>
      <c r="D35" s="4">
        <v>340396.56</v>
      </c>
      <c r="E35" s="4">
        <f>D35*0.15</f>
        <v>51059.483999999997</v>
      </c>
    </row>
    <row r="36" spans="1:1022" x14ac:dyDescent="0.15">
      <c r="A36" s="2" t="s">
        <v>6</v>
      </c>
      <c r="B36" s="1">
        <v>9</v>
      </c>
      <c r="C36" s="1">
        <v>3</v>
      </c>
      <c r="D36" s="4">
        <v>638750.28</v>
      </c>
      <c r="E36" s="4">
        <f>D36*0.2</f>
        <v>127750.05600000001</v>
      </c>
    </row>
    <row r="37" spans="1:1022" x14ac:dyDescent="0.15">
      <c r="A37" s="2" t="s">
        <v>6</v>
      </c>
      <c r="B37" s="1">
        <v>9</v>
      </c>
      <c r="C37" s="1">
        <v>4</v>
      </c>
      <c r="D37" s="4">
        <v>1013467.4</v>
      </c>
      <c r="E37" s="4">
        <f>D37*0.25</f>
        <v>253366.85</v>
      </c>
    </row>
    <row r="38" spans="1:1022" x14ac:dyDescent="0.15">
      <c r="A38" s="2" t="s">
        <v>6</v>
      </c>
      <c r="B38" s="1">
        <v>10</v>
      </c>
      <c r="C38" s="1">
        <v>1</v>
      </c>
      <c r="D38" s="4">
        <v>1825922.76</v>
      </c>
      <c r="E38" s="4">
        <f>D38*0.1</f>
        <v>182592.27600000001</v>
      </c>
    </row>
    <row r="39" spans="1:1022" x14ac:dyDescent="0.15">
      <c r="A39" s="2" t="s">
        <v>6</v>
      </c>
      <c r="B39" s="1">
        <v>10</v>
      </c>
      <c r="C39" s="1">
        <v>2</v>
      </c>
      <c r="D39" s="4">
        <v>703406.24</v>
      </c>
      <c r="E39" s="4">
        <f>D39*0.15</f>
        <v>105510.936</v>
      </c>
    </row>
    <row r="40" spans="1:1022" x14ac:dyDescent="0.15">
      <c r="A40" s="2" t="s">
        <v>6</v>
      </c>
      <c r="B40" s="1">
        <v>10</v>
      </c>
      <c r="C40" s="1">
        <v>3</v>
      </c>
      <c r="D40" s="4">
        <v>2299552.12</v>
      </c>
      <c r="E40" s="4">
        <f>D40*0.2</f>
        <v>459910.42400000006</v>
      </c>
    </row>
    <row r="41" spans="1:1022" x14ac:dyDescent="0.15">
      <c r="A41" s="2" t="s">
        <v>6</v>
      </c>
      <c r="B41" s="1">
        <v>10</v>
      </c>
      <c r="C41" s="1">
        <v>4</v>
      </c>
      <c r="D41" s="4">
        <v>43848.95</v>
      </c>
      <c r="E41" s="4">
        <f>D41*0.25</f>
        <v>10962.237499999999</v>
      </c>
    </row>
    <row r="42" spans="1:1022" x14ac:dyDescent="0.15">
      <c r="A42" s="2" t="s">
        <v>7</v>
      </c>
      <c r="B42" s="1">
        <v>1</v>
      </c>
      <c r="C42" s="1">
        <v>1</v>
      </c>
      <c r="D42" s="4">
        <v>582194.07697499997</v>
      </c>
      <c r="AMH42"/>
    </row>
    <row r="43" spans="1:1022" x14ac:dyDescent="0.15">
      <c r="A43" s="2" t="s">
        <v>7</v>
      </c>
      <c r="B43" s="1">
        <v>1</v>
      </c>
      <c r="C43" s="1">
        <v>2</v>
      </c>
      <c r="D43" s="4">
        <v>47997.117000000013</v>
      </c>
      <c r="AMH43"/>
    </row>
    <row r="44" spans="1:1022" x14ac:dyDescent="0.15">
      <c r="A44" s="2" t="s">
        <v>7</v>
      </c>
      <c r="B44" s="1">
        <v>1</v>
      </c>
      <c r="C44" s="1">
        <v>3</v>
      </c>
      <c r="D44" s="4">
        <v>511273.90125000005</v>
      </c>
      <c r="AMH44"/>
    </row>
    <row r="45" spans="1:1022" x14ac:dyDescent="0.15">
      <c r="A45" s="2" t="s">
        <v>7</v>
      </c>
      <c r="B45" s="1">
        <v>1</v>
      </c>
      <c r="C45" s="1">
        <v>4</v>
      </c>
      <c r="D45" s="4">
        <v>304594.25692499999</v>
      </c>
      <c r="AMH45"/>
    </row>
    <row r="46" spans="1:1022" x14ac:dyDescent="0.15">
      <c r="A46" s="2" t="s">
        <v>7</v>
      </c>
      <c r="B46" s="1">
        <v>2</v>
      </c>
      <c r="C46" s="1">
        <v>1</v>
      </c>
      <c r="D46" s="4">
        <v>614256.15509999997</v>
      </c>
      <c r="AMH46"/>
    </row>
    <row r="47" spans="1:1022" x14ac:dyDescent="0.15">
      <c r="A47" s="2" t="s">
        <v>7</v>
      </c>
      <c r="B47" s="1">
        <v>2</v>
      </c>
      <c r="C47" s="1">
        <v>2</v>
      </c>
      <c r="D47" s="4">
        <v>262508.77800000005</v>
      </c>
      <c r="AMH47"/>
    </row>
    <row r="48" spans="1:1022" x14ac:dyDescent="0.15">
      <c r="A48" s="2" t="s">
        <v>7</v>
      </c>
      <c r="B48" s="1">
        <v>2</v>
      </c>
      <c r="C48" s="1">
        <v>3</v>
      </c>
      <c r="D48" s="4">
        <v>704824.490475</v>
      </c>
      <c r="AMH48"/>
    </row>
    <row r="49" spans="1:1022" x14ac:dyDescent="0.15">
      <c r="A49" s="2" t="s">
        <v>7</v>
      </c>
      <c r="B49" s="1">
        <v>2</v>
      </c>
      <c r="C49" s="1">
        <v>4</v>
      </c>
      <c r="D49" s="4">
        <v>73228.932000000015</v>
      </c>
      <c r="AMH49"/>
    </row>
    <row r="50" spans="1:1022" x14ac:dyDescent="0.15">
      <c r="A50" s="2" t="s">
        <v>7</v>
      </c>
      <c r="B50" s="1">
        <v>3</v>
      </c>
      <c r="C50" s="1">
        <v>1</v>
      </c>
      <c r="D50" s="4">
        <v>634563.49950000003</v>
      </c>
      <c r="AMH50"/>
    </row>
    <row r="51" spans="1:1022" x14ac:dyDescent="0.15">
      <c r="A51" s="2" t="s">
        <v>7</v>
      </c>
      <c r="B51" s="1">
        <v>3</v>
      </c>
      <c r="C51" s="1">
        <v>2</v>
      </c>
      <c r="D51" s="4">
        <v>142371.44775000002</v>
      </c>
      <c r="AMH51"/>
    </row>
    <row r="52" spans="1:1022" x14ac:dyDescent="0.15">
      <c r="A52" s="2" t="s">
        <v>7</v>
      </c>
      <c r="B52" s="1">
        <v>3</v>
      </c>
      <c r="C52" s="1">
        <v>3</v>
      </c>
      <c r="D52" s="4">
        <v>1077521.2638750002</v>
      </c>
      <c r="AMH52"/>
    </row>
    <row r="53" spans="1:1022" x14ac:dyDescent="0.15">
      <c r="A53" s="2" t="s">
        <v>7</v>
      </c>
      <c r="B53" s="1">
        <v>3</v>
      </c>
      <c r="C53" s="1">
        <v>4</v>
      </c>
      <c r="D53" s="4">
        <v>85971.847500000003</v>
      </c>
      <c r="AMH53"/>
    </row>
    <row r="54" spans="1:1022" x14ac:dyDescent="0.15">
      <c r="A54" s="2" t="s">
        <v>7</v>
      </c>
      <c r="B54" s="1">
        <v>4</v>
      </c>
      <c r="C54" s="1">
        <v>1</v>
      </c>
      <c r="D54" s="4">
        <v>226666.17225000003</v>
      </c>
      <c r="AMH54"/>
    </row>
    <row r="55" spans="1:1022" x14ac:dyDescent="0.15">
      <c r="A55" s="2" t="s">
        <v>7</v>
      </c>
      <c r="B55" s="1">
        <v>4</v>
      </c>
      <c r="C55" s="1">
        <v>2</v>
      </c>
      <c r="D55" s="4">
        <v>1123621.14375</v>
      </c>
      <c r="AMH55"/>
    </row>
    <row r="56" spans="1:1022" x14ac:dyDescent="0.15">
      <c r="A56" s="2" t="s">
        <v>7</v>
      </c>
      <c r="B56" s="1">
        <v>4</v>
      </c>
      <c r="C56" s="1">
        <v>3</v>
      </c>
      <c r="D56" s="4">
        <v>159345.42750000002</v>
      </c>
      <c r="AMH56"/>
    </row>
    <row r="57" spans="1:1022" x14ac:dyDescent="0.15">
      <c r="A57" s="2" t="s">
        <v>7</v>
      </c>
      <c r="B57" s="1">
        <v>4</v>
      </c>
      <c r="C57" s="1">
        <v>4</v>
      </c>
      <c r="D57" s="4">
        <v>798104.27025000006</v>
      </c>
      <c r="AMH57"/>
    </row>
    <row r="58" spans="1:1022" x14ac:dyDescent="0.15">
      <c r="A58" s="2" t="s">
        <v>7</v>
      </c>
      <c r="B58" s="1">
        <v>5</v>
      </c>
      <c r="C58" s="1">
        <v>1</v>
      </c>
      <c r="D58" s="4">
        <v>99860.150250000021</v>
      </c>
      <c r="AMH58"/>
    </row>
    <row r="59" spans="1:1022" x14ac:dyDescent="0.15">
      <c r="A59" s="2" t="s">
        <v>7</v>
      </c>
      <c r="B59" s="1">
        <v>5</v>
      </c>
      <c r="C59" s="1">
        <v>2</v>
      </c>
      <c r="D59" s="4">
        <v>583757.10225</v>
      </c>
      <c r="AMH59"/>
    </row>
    <row r="60" spans="1:1022" x14ac:dyDescent="0.15">
      <c r="A60" s="2" t="s">
        <v>7</v>
      </c>
      <c r="B60" s="1">
        <v>5</v>
      </c>
      <c r="C60" s="1">
        <v>3</v>
      </c>
      <c r="D60" s="4">
        <v>2214284.2737750001</v>
      </c>
      <c r="AMH60"/>
    </row>
    <row r="61" spans="1:1022" x14ac:dyDescent="0.15">
      <c r="A61" s="2" t="s">
        <v>7</v>
      </c>
      <c r="B61" s="1">
        <v>5</v>
      </c>
      <c r="C61" s="1">
        <v>4</v>
      </c>
      <c r="D61" s="4">
        <v>1892390.976</v>
      </c>
      <c r="AMH61"/>
    </row>
    <row r="62" spans="1:1022" x14ac:dyDescent="0.15">
      <c r="A62" s="2" t="s">
        <v>7</v>
      </c>
      <c r="B62" s="1">
        <v>6</v>
      </c>
      <c r="C62" s="1">
        <v>1</v>
      </c>
      <c r="D62" s="4">
        <v>1514394.1102500004</v>
      </c>
      <c r="AMH62"/>
    </row>
    <row r="63" spans="1:1022" x14ac:dyDescent="0.15">
      <c r="A63" s="2" t="s">
        <v>7</v>
      </c>
      <c r="B63" s="1">
        <v>6</v>
      </c>
      <c r="C63" s="1">
        <v>2</v>
      </c>
      <c r="D63" s="4">
        <v>78232.429799999998</v>
      </c>
      <c r="AMH63"/>
    </row>
    <row r="64" spans="1:1022" x14ac:dyDescent="0.15">
      <c r="A64" s="2" t="s">
        <v>7</v>
      </c>
      <c r="B64" s="1">
        <v>6</v>
      </c>
      <c r="C64" s="1">
        <v>3</v>
      </c>
      <c r="D64" s="4">
        <v>2877902.5070250006</v>
      </c>
      <c r="AMH64"/>
    </row>
    <row r="65" spans="1:1022" x14ac:dyDescent="0.15">
      <c r="A65" s="2" t="s">
        <v>7</v>
      </c>
      <c r="B65" s="1">
        <v>6</v>
      </c>
      <c r="C65" s="1">
        <v>4</v>
      </c>
      <c r="D65" s="4">
        <v>503546.47875000001</v>
      </c>
      <c r="AMH65"/>
    </row>
    <row r="66" spans="1:1022" x14ac:dyDescent="0.15">
      <c r="A66" s="2" t="s">
        <v>7</v>
      </c>
      <c r="B66" s="1">
        <v>7</v>
      </c>
      <c r="C66" s="1">
        <v>1</v>
      </c>
      <c r="D66" s="4">
        <v>799973.66924999992</v>
      </c>
      <c r="AMH66"/>
    </row>
    <row r="67" spans="1:1022" x14ac:dyDescent="0.15">
      <c r="A67" s="2" t="s">
        <v>7</v>
      </c>
      <c r="B67" s="1">
        <v>7</v>
      </c>
      <c r="C67" s="1">
        <v>2</v>
      </c>
      <c r="D67" s="4">
        <v>826740.82575000008</v>
      </c>
      <c r="AMH67"/>
    </row>
    <row r="68" spans="1:1022" x14ac:dyDescent="0.15">
      <c r="A68" s="2" t="s">
        <v>7</v>
      </c>
      <c r="B68" s="1">
        <v>7</v>
      </c>
      <c r="C68" s="1">
        <v>3</v>
      </c>
      <c r="D68" s="4">
        <v>385612.71525000001</v>
      </c>
      <c r="AMH68"/>
    </row>
    <row r="69" spans="1:1022" x14ac:dyDescent="0.15">
      <c r="A69" s="2" t="s">
        <v>7</v>
      </c>
      <c r="B69" s="1">
        <v>7</v>
      </c>
      <c r="C69" s="1">
        <v>4</v>
      </c>
      <c r="D69" s="4">
        <v>745742.57625000004</v>
      </c>
      <c r="AMH69"/>
    </row>
    <row r="70" spans="1:1022" x14ac:dyDescent="0.15">
      <c r="A70" s="2" t="s">
        <v>7</v>
      </c>
      <c r="B70" s="1">
        <v>8</v>
      </c>
      <c r="C70" s="1">
        <v>1</v>
      </c>
      <c r="D70" s="4">
        <v>1422128.1343499999</v>
      </c>
      <c r="AMH70"/>
    </row>
    <row r="71" spans="1:1022" x14ac:dyDescent="0.15">
      <c r="A71" s="2" t="s">
        <v>7</v>
      </c>
      <c r="B71" s="1">
        <v>8</v>
      </c>
      <c r="C71" s="1">
        <v>2</v>
      </c>
      <c r="D71" s="4">
        <v>125333.74350000001</v>
      </c>
      <c r="AMH71"/>
    </row>
    <row r="72" spans="1:1022" x14ac:dyDescent="0.15">
      <c r="A72" s="2" t="s">
        <v>7</v>
      </c>
      <c r="B72" s="1">
        <v>8</v>
      </c>
      <c r="C72" s="1">
        <v>3</v>
      </c>
      <c r="D72" s="4">
        <v>211987.15650000004</v>
      </c>
      <c r="AMH72"/>
    </row>
    <row r="73" spans="1:1022" x14ac:dyDescent="0.15">
      <c r="A73" s="2" t="s">
        <v>7</v>
      </c>
      <c r="B73" s="1">
        <v>8</v>
      </c>
      <c r="C73" s="1">
        <v>4</v>
      </c>
      <c r="D73" s="4">
        <v>544159.23817500006</v>
      </c>
      <c r="AMH73"/>
    </row>
    <row r="74" spans="1:1022" x14ac:dyDescent="0.15">
      <c r="A74" s="2" t="s">
        <v>7</v>
      </c>
      <c r="B74" s="1">
        <v>9</v>
      </c>
      <c r="C74" s="1">
        <v>1</v>
      </c>
      <c r="D74" s="4">
        <v>434795.13000000006</v>
      </c>
      <c r="AMH74"/>
    </row>
    <row r="75" spans="1:1022" x14ac:dyDescent="0.15">
      <c r="A75" s="2" t="s">
        <v>7</v>
      </c>
      <c r="B75" s="1">
        <v>9</v>
      </c>
      <c r="C75" s="1">
        <v>2</v>
      </c>
      <c r="D75" s="4">
        <v>375287.20740000007</v>
      </c>
      <c r="AMH75"/>
    </row>
    <row r="76" spans="1:1022" x14ac:dyDescent="0.15">
      <c r="A76" s="2" t="s">
        <v>7</v>
      </c>
      <c r="B76" s="1">
        <v>9</v>
      </c>
      <c r="C76" s="1">
        <v>3</v>
      </c>
      <c r="D76" s="4">
        <v>704222.18370000017</v>
      </c>
      <c r="AMH76"/>
    </row>
    <row r="77" spans="1:1022" x14ac:dyDescent="0.15">
      <c r="A77" s="2" t="s">
        <v>7</v>
      </c>
      <c r="B77" s="1">
        <v>9</v>
      </c>
      <c r="C77" s="1">
        <v>4</v>
      </c>
      <c r="D77" s="4">
        <v>1117347.8085</v>
      </c>
      <c r="AMH77"/>
    </row>
    <row r="78" spans="1:1022" x14ac:dyDescent="0.15">
      <c r="A78" s="2" t="s">
        <v>7</v>
      </c>
      <c r="B78" s="1">
        <v>10</v>
      </c>
      <c r="C78" s="1">
        <v>1</v>
      </c>
      <c r="D78" s="4">
        <v>2013079.8429</v>
      </c>
      <c r="AMH78"/>
    </row>
    <row r="79" spans="1:1022" x14ac:dyDescent="0.15">
      <c r="A79" s="2" t="s">
        <v>7</v>
      </c>
      <c r="B79" s="1">
        <v>10</v>
      </c>
      <c r="C79" s="1">
        <v>2</v>
      </c>
      <c r="D79" s="4">
        <v>775505.3796000001</v>
      </c>
      <c r="AMH79"/>
    </row>
    <row r="80" spans="1:1022" x14ac:dyDescent="0.15">
      <c r="A80" s="2" t="s">
        <v>7</v>
      </c>
      <c r="B80" s="1">
        <v>10</v>
      </c>
      <c r="C80" s="1">
        <v>3</v>
      </c>
      <c r="D80" s="4">
        <v>2535256.2123000002</v>
      </c>
      <c r="AMH80"/>
    </row>
    <row r="81" spans="1:1022" x14ac:dyDescent="0.15">
      <c r="A81" s="2" t="s">
        <v>7</v>
      </c>
      <c r="B81" s="1">
        <v>10</v>
      </c>
      <c r="C81" s="1">
        <v>4</v>
      </c>
      <c r="D81" s="4">
        <v>48343.467375</v>
      </c>
      <c r="AMH81"/>
    </row>
    <row r="82" spans="1:1022" x14ac:dyDescent="0.15">
      <c r="A82" s="2" t="s">
        <v>8</v>
      </c>
      <c r="B82" s="1">
        <v>1</v>
      </c>
      <c r="C82" s="1">
        <v>1</v>
      </c>
      <c r="D82" s="4">
        <v>611303.78082374996</v>
      </c>
      <c r="AMH82"/>
    </row>
    <row r="83" spans="1:1022" x14ac:dyDescent="0.15">
      <c r="A83" s="2" t="s">
        <v>8</v>
      </c>
      <c r="B83" s="1">
        <v>1</v>
      </c>
      <c r="C83" s="1">
        <v>2</v>
      </c>
      <c r="D83" s="4">
        <v>50396.972850000013</v>
      </c>
      <c r="AMH83"/>
    </row>
    <row r="84" spans="1:1022" x14ac:dyDescent="0.15">
      <c r="A84" s="2" t="s">
        <v>8</v>
      </c>
      <c r="B84" s="1">
        <v>1</v>
      </c>
      <c r="C84" s="1">
        <v>3</v>
      </c>
      <c r="D84" s="4">
        <v>536837.59631250007</v>
      </c>
      <c r="AMH84"/>
    </row>
    <row r="85" spans="1:1022" x14ac:dyDescent="0.15">
      <c r="A85" s="2" t="s">
        <v>8</v>
      </c>
      <c r="B85" s="1">
        <v>1</v>
      </c>
      <c r="C85" s="1">
        <v>4</v>
      </c>
      <c r="D85" s="4">
        <v>319823.96977125003</v>
      </c>
      <c r="AMH85"/>
    </row>
    <row r="86" spans="1:1022" x14ac:dyDescent="0.15">
      <c r="A86" s="2" t="s">
        <v>8</v>
      </c>
      <c r="B86" s="1">
        <v>2</v>
      </c>
      <c r="C86" s="1">
        <v>1</v>
      </c>
      <c r="D86" s="4">
        <v>644968.96285500005</v>
      </c>
      <c r="AMH86"/>
    </row>
    <row r="87" spans="1:1022" x14ac:dyDescent="0.15">
      <c r="A87" s="2" t="s">
        <v>8</v>
      </c>
      <c r="B87" s="1">
        <v>2</v>
      </c>
      <c r="C87" s="1">
        <v>2</v>
      </c>
      <c r="D87" s="4">
        <v>275634.21690000006</v>
      </c>
      <c r="AMH87"/>
    </row>
    <row r="88" spans="1:1022" x14ac:dyDescent="0.15">
      <c r="A88" s="2" t="s">
        <v>8</v>
      </c>
      <c r="B88" s="1">
        <v>2</v>
      </c>
      <c r="C88" s="1">
        <v>3</v>
      </c>
      <c r="D88" s="4">
        <v>740065.71499875002</v>
      </c>
      <c r="AMH88"/>
    </row>
    <row r="89" spans="1:1022" x14ac:dyDescent="0.15">
      <c r="A89" s="2" t="s">
        <v>8</v>
      </c>
      <c r="B89" s="1">
        <v>2</v>
      </c>
      <c r="C89" s="1">
        <v>4</v>
      </c>
      <c r="D89" s="4">
        <v>76890.378600000025</v>
      </c>
      <c r="AMH89"/>
    </row>
    <row r="90" spans="1:1022" x14ac:dyDescent="0.15">
      <c r="A90" s="2" t="s">
        <v>8</v>
      </c>
      <c r="B90" s="1">
        <v>3</v>
      </c>
      <c r="C90" s="1">
        <v>1</v>
      </c>
      <c r="D90" s="4">
        <v>666291.67447500001</v>
      </c>
      <c r="AMH90"/>
    </row>
    <row r="91" spans="1:1022" x14ac:dyDescent="0.15">
      <c r="A91" s="2" t="s">
        <v>8</v>
      </c>
      <c r="B91" s="1">
        <v>3</v>
      </c>
      <c r="C91" s="1">
        <v>2</v>
      </c>
      <c r="D91" s="4">
        <v>149490.02013750002</v>
      </c>
      <c r="AMH91"/>
    </row>
    <row r="92" spans="1:1022" x14ac:dyDescent="0.15">
      <c r="A92" s="2" t="s">
        <v>8</v>
      </c>
      <c r="B92" s="1">
        <v>3</v>
      </c>
      <c r="C92" s="1">
        <v>3</v>
      </c>
      <c r="D92" s="4">
        <v>1131397.3270687503</v>
      </c>
      <c r="AMH92"/>
    </row>
    <row r="93" spans="1:1022" x14ac:dyDescent="0.15">
      <c r="A93" s="2" t="s">
        <v>8</v>
      </c>
      <c r="B93" s="1">
        <v>3</v>
      </c>
      <c r="C93" s="1">
        <v>4</v>
      </c>
      <c r="D93" s="4">
        <v>90270.439875000011</v>
      </c>
      <c r="AMH93"/>
    </row>
    <row r="94" spans="1:1022" x14ac:dyDescent="0.15">
      <c r="A94" s="2" t="s">
        <v>8</v>
      </c>
      <c r="B94" s="1">
        <v>4</v>
      </c>
      <c r="C94" s="1">
        <v>1</v>
      </c>
      <c r="D94" s="4">
        <v>237999.48086250003</v>
      </c>
      <c r="AMH94"/>
    </row>
    <row r="95" spans="1:1022" x14ac:dyDescent="0.15">
      <c r="A95" s="2" t="s">
        <v>8</v>
      </c>
      <c r="B95" s="1">
        <v>4</v>
      </c>
      <c r="C95" s="1">
        <v>2</v>
      </c>
      <c r="D95" s="4">
        <v>1179802.2009375</v>
      </c>
      <c r="AMH95"/>
    </row>
    <row r="96" spans="1:1022" x14ac:dyDescent="0.15">
      <c r="A96" s="2" t="s">
        <v>8</v>
      </c>
      <c r="B96" s="1">
        <v>4</v>
      </c>
      <c r="C96" s="1">
        <v>3</v>
      </c>
      <c r="D96" s="4">
        <v>167312.69887500003</v>
      </c>
      <c r="AMH96"/>
    </row>
    <row r="97" spans="1:1022" x14ac:dyDescent="0.15">
      <c r="A97" s="2" t="s">
        <v>8</v>
      </c>
      <c r="B97" s="1">
        <v>4</v>
      </c>
      <c r="C97" s="1">
        <v>4</v>
      </c>
      <c r="D97" s="4">
        <v>838009.48376250011</v>
      </c>
      <c r="AMH97"/>
    </row>
    <row r="98" spans="1:1022" x14ac:dyDescent="0.15">
      <c r="A98" s="2" t="s">
        <v>8</v>
      </c>
      <c r="B98" s="1">
        <v>5</v>
      </c>
      <c r="C98" s="1">
        <v>1</v>
      </c>
      <c r="D98" s="4">
        <v>104853.15776250002</v>
      </c>
      <c r="AMH98"/>
    </row>
    <row r="99" spans="1:1022" x14ac:dyDescent="0.15">
      <c r="A99" s="2" t="s">
        <v>8</v>
      </c>
      <c r="B99" s="1">
        <v>5</v>
      </c>
      <c r="C99" s="1">
        <v>2</v>
      </c>
      <c r="D99" s="4">
        <v>612944.95736250002</v>
      </c>
      <c r="AMH99"/>
    </row>
    <row r="100" spans="1:1022" x14ac:dyDescent="0.15">
      <c r="A100" s="2" t="s">
        <v>8</v>
      </c>
      <c r="B100" s="1">
        <v>5</v>
      </c>
      <c r="C100" s="1">
        <v>3</v>
      </c>
      <c r="D100" s="4">
        <v>2324998.4874637504</v>
      </c>
      <c r="AMH100"/>
    </row>
    <row r="101" spans="1:1022" x14ac:dyDescent="0.15">
      <c r="A101" s="2" t="s">
        <v>8</v>
      </c>
      <c r="B101" s="1">
        <v>5</v>
      </c>
      <c r="C101" s="1">
        <v>4</v>
      </c>
      <c r="D101" s="4">
        <v>1987010.5248</v>
      </c>
      <c r="AMH101"/>
    </row>
    <row r="102" spans="1:1022" x14ac:dyDescent="0.15">
      <c r="A102" s="2" t="s">
        <v>8</v>
      </c>
      <c r="B102" s="1">
        <v>6</v>
      </c>
      <c r="C102" s="1">
        <v>1</v>
      </c>
      <c r="D102" s="4">
        <v>1590113.8157625005</v>
      </c>
      <c r="AMH102"/>
    </row>
    <row r="103" spans="1:1022" x14ac:dyDescent="0.15">
      <c r="A103" s="2" t="s">
        <v>8</v>
      </c>
      <c r="B103" s="1">
        <v>6</v>
      </c>
      <c r="C103" s="1">
        <v>2</v>
      </c>
      <c r="D103" s="4">
        <v>82144.051290000003</v>
      </c>
      <c r="AMH103"/>
    </row>
    <row r="104" spans="1:1022" x14ac:dyDescent="0.15">
      <c r="A104" s="2" t="s">
        <v>8</v>
      </c>
      <c r="B104" s="1">
        <v>6</v>
      </c>
      <c r="C104" s="1">
        <v>3</v>
      </c>
      <c r="D104" s="4">
        <v>3021797.6323762508</v>
      </c>
      <c r="AMH104"/>
    </row>
    <row r="105" spans="1:1022" x14ac:dyDescent="0.15">
      <c r="A105" s="2" t="s">
        <v>8</v>
      </c>
      <c r="B105" s="1">
        <v>6</v>
      </c>
      <c r="C105" s="1">
        <v>4</v>
      </c>
      <c r="D105" s="4">
        <v>528723.80268750002</v>
      </c>
      <c r="AMH105"/>
    </row>
    <row r="106" spans="1:1022" x14ac:dyDescent="0.15">
      <c r="A106" s="2" t="s">
        <v>8</v>
      </c>
      <c r="B106" s="1">
        <v>7</v>
      </c>
      <c r="C106" s="1">
        <v>1</v>
      </c>
      <c r="D106" s="4">
        <v>839972.35271249991</v>
      </c>
      <c r="AMH106"/>
    </row>
    <row r="107" spans="1:1022" x14ac:dyDescent="0.15">
      <c r="A107" s="2" t="s">
        <v>8</v>
      </c>
      <c r="B107" s="1">
        <v>7</v>
      </c>
      <c r="C107" s="1">
        <v>2</v>
      </c>
      <c r="D107" s="4">
        <v>868077.86703750014</v>
      </c>
      <c r="AMH107"/>
    </row>
    <row r="108" spans="1:1022" x14ac:dyDescent="0.15">
      <c r="A108" s="2" t="s">
        <v>8</v>
      </c>
      <c r="B108" s="1">
        <v>7</v>
      </c>
      <c r="C108" s="1">
        <v>3</v>
      </c>
      <c r="D108" s="4">
        <v>404893.3510125</v>
      </c>
      <c r="AMH108"/>
    </row>
    <row r="109" spans="1:1022" x14ac:dyDescent="0.15">
      <c r="A109" s="2" t="s">
        <v>8</v>
      </c>
      <c r="B109" s="1">
        <v>7</v>
      </c>
      <c r="C109" s="1">
        <v>4</v>
      </c>
      <c r="D109" s="4">
        <v>783029.70506250008</v>
      </c>
      <c r="AMH109"/>
    </row>
    <row r="110" spans="1:1022" x14ac:dyDescent="0.15">
      <c r="A110" s="2" t="s">
        <v>8</v>
      </c>
      <c r="B110" s="1">
        <v>8</v>
      </c>
      <c r="C110" s="1">
        <v>1</v>
      </c>
      <c r="D110" s="4">
        <v>1493234.5410674999</v>
      </c>
      <c r="AMH110"/>
    </row>
    <row r="111" spans="1:1022" x14ac:dyDescent="0.15">
      <c r="A111" s="2" t="s">
        <v>8</v>
      </c>
      <c r="B111" s="1">
        <v>8</v>
      </c>
      <c r="C111" s="1">
        <v>2</v>
      </c>
      <c r="D111" s="4">
        <v>131600.43067500001</v>
      </c>
      <c r="AMH111"/>
    </row>
    <row r="112" spans="1:1022" x14ac:dyDescent="0.15">
      <c r="A112" s="2" t="s">
        <v>8</v>
      </c>
      <c r="B112" s="1">
        <v>8</v>
      </c>
      <c r="C112" s="1">
        <v>3</v>
      </c>
      <c r="D112" s="4">
        <v>222586.51432500005</v>
      </c>
      <c r="AMH112"/>
    </row>
    <row r="113" spans="1:1022" x14ac:dyDescent="0.15">
      <c r="A113" s="2" t="s">
        <v>8</v>
      </c>
      <c r="B113" s="1">
        <v>8</v>
      </c>
      <c r="C113" s="1">
        <v>4</v>
      </c>
      <c r="D113" s="4">
        <v>571367.20008375007</v>
      </c>
      <c r="AMH113"/>
    </row>
    <row r="114" spans="1:1022" x14ac:dyDescent="0.15">
      <c r="A114" s="2" t="s">
        <v>8</v>
      </c>
      <c r="B114" s="1">
        <v>9</v>
      </c>
      <c r="C114" s="1">
        <v>1</v>
      </c>
      <c r="D114" s="4">
        <v>456534.88650000008</v>
      </c>
      <c r="AMH114"/>
    </row>
    <row r="115" spans="1:1022" x14ac:dyDescent="0.15">
      <c r="A115" s="2" t="s">
        <v>8</v>
      </c>
      <c r="B115" s="1">
        <v>9</v>
      </c>
      <c r="C115" s="1">
        <v>2</v>
      </c>
      <c r="D115" s="4">
        <v>394051.56777000008</v>
      </c>
      <c r="AMH115"/>
    </row>
    <row r="116" spans="1:1022" x14ac:dyDescent="0.15">
      <c r="A116" s="2" t="s">
        <v>8</v>
      </c>
      <c r="B116" s="1">
        <v>9</v>
      </c>
      <c r="C116" s="1">
        <v>3</v>
      </c>
      <c r="D116" s="4">
        <v>739433.29288500024</v>
      </c>
      <c r="AMH116"/>
    </row>
    <row r="117" spans="1:1022" x14ac:dyDescent="0.15">
      <c r="A117" s="2" t="s">
        <v>8</v>
      </c>
      <c r="B117" s="1">
        <v>9</v>
      </c>
      <c r="C117" s="1">
        <v>4</v>
      </c>
      <c r="D117" s="4">
        <v>1173215.1989250001</v>
      </c>
      <c r="AMH117"/>
    </row>
    <row r="118" spans="1:1022" x14ac:dyDescent="0.15">
      <c r="A118" s="2" t="s">
        <v>8</v>
      </c>
      <c r="B118" s="1">
        <v>10</v>
      </c>
      <c r="C118" s="1">
        <v>1</v>
      </c>
      <c r="D118" s="4">
        <v>2113733.8350450001</v>
      </c>
      <c r="AMH118"/>
    </row>
    <row r="119" spans="1:1022" x14ac:dyDescent="0.15">
      <c r="A119" s="2" t="s">
        <v>8</v>
      </c>
      <c r="B119" s="1">
        <v>10</v>
      </c>
      <c r="C119" s="1">
        <v>2</v>
      </c>
      <c r="D119" s="4">
        <v>814280.64858000015</v>
      </c>
      <c r="AMH119"/>
    </row>
    <row r="120" spans="1:1022" x14ac:dyDescent="0.15">
      <c r="A120" s="2" t="s">
        <v>8</v>
      </c>
      <c r="B120" s="1">
        <v>10</v>
      </c>
      <c r="C120" s="1">
        <v>3</v>
      </c>
      <c r="D120" s="4">
        <v>2662019.0229150006</v>
      </c>
      <c r="AMH120"/>
    </row>
    <row r="121" spans="1:1022" x14ac:dyDescent="0.15">
      <c r="A121" s="2" t="s">
        <v>8</v>
      </c>
      <c r="B121" s="1">
        <v>10</v>
      </c>
      <c r="C121" s="1">
        <v>4</v>
      </c>
      <c r="D121" s="4">
        <v>50760.640743750002</v>
      </c>
      <c r="AMH121"/>
    </row>
    <row r="122" spans="1:1022" x14ac:dyDescent="0.15">
      <c r="A122" s="2" t="s">
        <v>9</v>
      </c>
      <c r="B122" s="1">
        <v>1</v>
      </c>
      <c r="C122" s="1">
        <v>1</v>
      </c>
      <c r="D122" s="4">
        <v>707660.53927609359</v>
      </c>
      <c r="AMH122"/>
    </row>
    <row r="123" spans="1:1022" x14ac:dyDescent="0.15">
      <c r="A123" s="2" t="s">
        <v>9</v>
      </c>
      <c r="B123" s="1">
        <v>1</v>
      </c>
      <c r="C123" s="1">
        <v>2</v>
      </c>
      <c r="D123" s="4">
        <v>58340.795695481269</v>
      </c>
      <c r="AMH123"/>
    </row>
    <row r="124" spans="1:1022" x14ac:dyDescent="0.15">
      <c r="A124" s="2" t="s">
        <v>9</v>
      </c>
      <c r="B124" s="1">
        <v>1</v>
      </c>
      <c r="C124" s="1">
        <v>3</v>
      </c>
      <c r="D124" s="4">
        <v>621456.62243125797</v>
      </c>
      <c r="AMH124"/>
    </row>
    <row r="125" spans="1:1022" x14ac:dyDescent="0.15">
      <c r="A125" s="2" t="s">
        <v>9</v>
      </c>
      <c r="B125" s="1">
        <v>1</v>
      </c>
      <c r="C125" s="1">
        <v>4</v>
      </c>
      <c r="D125" s="4">
        <v>370236.22300644341</v>
      </c>
      <c r="AMH125"/>
    </row>
    <row r="126" spans="1:1022" x14ac:dyDescent="0.15">
      <c r="A126" s="2" t="s">
        <v>9</v>
      </c>
      <c r="B126" s="1">
        <v>2</v>
      </c>
      <c r="C126" s="1">
        <v>1</v>
      </c>
      <c r="D126" s="4">
        <v>746632.19562501961</v>
      </c>
      <c r="AMH126"/>
    </row>
    <row r="127" spans="1:1022" x14ac:dyDescent="0.15">
      <c r="A127" s="2" t="s">
        <v>9</v>
      </c>
      <c r="B127" s="1">
        <v>2</v>
      </c>
      <c r="C127" s="1">
        <v>2</v>
      </c>
      <c r="D127" s="4">
        <v>319081.06033886259</v>
      </c>
      <c r="AMH127"/>
    </row>
    <row r="128" spans="1:1022" x14ac:dyDescent="0.15">
      <c r="A128" s="2" t="s">
        <v>9</v>
      </c>
      <c r="B128" s="1">
        <v>2</v>
      </c>
      <c r="C128" s="1">
        <v>3</v>
      </c>
      <c r="D128" s="4">
        <v>856718.57332542818</v>
      </c>
      <c r="AMH128"/>
    </row>
    <row r="129" spans="1:1022" x14ac:dyDescent="0.15">
      <c r="A129" s="2" t="s">
        <v>9</v>
      </c>
      <c r="B129" s="1">
        <v>2</v>
      </c>
      <c r="C129" s="1">
        <v>4</v>
      </c>
      <c r="D129" s="4">
        <v>89010.224526825041</v>
      </c>
      <c r="AMH129"/>
    </row>
    <row r="130" spans="1:1022" x14ac:dyDescent="0.15">
      <c r="A130" s="2" t="s">
        <v>9</v>
      </c>
      <c r="B130" s="1">
        <v>3</v>
      </c>
      <c r="C130" s="1">
        <v>1</v>
      </c>
      <c r="D130" s="4">
        <v>771315.89966412203</v>
      </c>
      <c r="AMH130"/>
    </row>
    <row r="131" spans="1:1022" x14ac:dyDescent="0.15">
      <c r="A131" s="2" t="s">
        <v>9</v>
      </c>
      <c r="B131" s="1">
        <v>3</v>
      </c>
      <c r="C131" s="1">
        <v>2</v>
      </c>
      <c r="D131" s="4">
        <v>173053.38456167351</v>
      </c>
      <c r="AMH131"/>
    </row>
    <row r="132" spans="1:1022" x14ac:dyDescent="0.15">
      <c r="A132" s="2" t="s">
        <v>9</v>
      </c>
      <c r="B132" s="1">
        <v>3</v>
      </c>
      <c r="C132" s="1">
        <v>3</v>
      </c>
      <c r="D132" s="4">
        <v>1309733.830747962</v>
      </c>
      <c r="AMH132"/>
    </row>
    <row r="133" spans="1:1022" x14ac:dyDescent="0.15">
      <c r="A133" s="2" t="s">
        <v>9</v>
      </c>
      <c r="B133" s="1">
        <v>3</v>
      </c>
      <c r="C133" s="1">
        <v>4</v>
      </c>
      <c r="D133" s="4">
        <v>104499.3179602969</v>
      </c>
      <c r="AMH133"/>
    </row>
    <row r="134" spans="1:1022" x14ac:dyDescent="0.15">
      <c r="A134" s="2" t="s">
        <v>9</v>
      </c>
      <c r="B134" s="1">
        <v>4</v>
      </c>
      <c r="C134" s="1">
        <v>1</v>
      </c>
      <c r="D134" s="4">
        <v>275514.14903345163</v>
      </c>
      <c r="AMH134"/>
    </row>
    <row r="135" spans="1:1022" x14ac:dyDescent="0.15">
      <c r="A135" s="2" t="s">
        <v>9</v>
      </c>
      <c r="B135" s="1">
        <v>4</v>
      </c>
      <c r="C135" s="1">
        <v>2</v>
      </c>
      <c r="D135" s="4">
        <v>1365768.5228602735</v>
      </c>
      <c r="AMH135"/>
    </row>
    <row r="136" spans="1:1022" x14ac:dyDescent="0.15">
      <c r="A136" s="2" t="s">
        <v>9</v>
      </c>
      <c r="B136" s="1">
        <v>4</v>
      </c>
      <c r="C136" s="1">
        <v>3</v>
      </c>
      <c r="D136" s="4">
        <v>193685.36303517193</v>
      </c>
      <c r="AMH136"/>
    </row>
    <row r="137" spans="1:1022" x14ac:dyDescent="0.15">
      <c r="A137" s="2" t="s">
        <v>9</v>
      </c>
      <c r="B137" s="1">
        <v>4</v>
      </c>
      <c r="C137" s="1">
        <v>4</v>
      </c>
      <c r="D137" s="4">
        <v>970100.72864056425</v>
      </c>
      <c r="AMH137"/>
    </row>
    <row r="138" spans="1:1022" x14ac:dyDescent="0.15">
      <c r="A138" s="2" t="s">
        <v>9</v>
      </c>
      <c r="B138" s="1">
        <v>5</v>
      </c>
      <c r="C138" s="1">
        <v>1</v>
      </c>
      <c r="D138" s="4">
        <v>121380.6367548141</v>
      </c>
      <c r="AMH138"/>
    </row>
    <row r="139" spans="1:1022" x14ac:dyDescent="0.15">
      <c r="A139" s="2" t="s">
        <v>9</v>
      </c>
      <c r="B139" s="1">
        <v>5</v>
      </c>
      <c r="C139" s="1">
        <v>2</v>
      </c>
      <c r="D139" s="4">
        <v>709560.40626676416</v>
      </c>
      <c r="AMH139"/>
    </row>
    <row r="140" spans="1:1022" x14ac:dyDescent="0.15">
      <c r="A140" s="2" t="s">
        <v>9</v>
      </c>
      <c r="B140" s="1">
        <v>5</v>
      </c>
      <c r="C140" s="1">
        <v>3</v>
      </c>
      <c r="D140" s="4">
        <v>2691476.3740502242</v>
      </c>
      <c r="AMH140"/>
    </row>
    <row r="141" spans="1:1022" x14ac:dyDescent="0.15">
      <c r="A141" s="2" t="s">
        <v>9</v>
      </c>
      <c r="B141" s="1">
        <v>5</v>
      </c>
      <c r="C141" s="1">
        <v>4</v>
      </c>
      <c r="D141" s="4">
        <v>2300213.0587716</v>
      </c>
      <c r="AMH141"/>
    </row>
    <row r="142" spans="1:1022" x14ac:dyDescent="0.15">
      <c r="A142" s="2" t="s">
        <v>9</v>
      </c>
      <c r="B142" s="1">
        <v>6</v>
      </c>
      <c r="C142" s="1">
        <v>1</v>
      </c>
      <c r="D142" s="4">
        <v>1840755.505972065</v>
      </c>
      <c r="AMH142"/>
    </row>
    <row r="143" spans="1:1022" x14ac:dyDescent="0.15">
      <c r="A143" s="2" t="s">
        <v>9</v>
      </c>
      <c r="B143" s="1">
        <v>6</v>
      </c>
      <c r="C143" s="1">
        <v>2</v>
      </c>
      <c r="D143" s="4">
        <v>95092.007374586261</v>
      </c>
      <c r="AMH143"/>
    </row>
    <row r="144" spans="1:1022" x14ac:dyDescent="0.15">
      <c r="A144" s="2" t="s">
        <v>9</v>
      </c>
      <c r="B144" s="1">
        <v>6</v>
      </c>
      <c r="C144" s="1">
        <v>3</v>
      </c>
      <c r="D144" s="4">
        <v>3498108.4841795578</v>
      </c>
      <c r="AMH144"/>
    </row>
    <row r="145" spans="1:1022" x14ac:dyDescent="0.15">
      <c r="A145" s="2" t="s">
        <v>9</v>
      </c>
      <c r="B145" s="1">
        <v>6</v>
      </c>
      <c r="C145" s="1">
        <v>4</v>
      </c>
      <c r="D145" s="4">
        <v>612063.8920861173</v>
      </c>
      <c r="AMH145"/>
    </row>
    <row r="146" spans="1:1022" x14ac:dyDescent="0.15">
      <c r="A146" s="2" t="s">
        <v>9</v>
      </c>
      <c r="B146" s="1">
        <v>7</v>
      </c>
      <c r="C146" s="1">
        <v>1</v>
      </c>
      <c r="D146" s="4">
        <v>972372.99480880797</v>
      </c>
      <c r="AMH146"/>
    </row>
    <row r="147" spans="1:1022" x14ac:dyDescent="0.15">
      <c r="A147" s="2" t="s">
        <v>9</v>
      </c>
      <c r="B147" s="1">
        <v>7</v>
      </c>
      <c r="C147" s="1">
        <v>2</v>
      </c>
      <c r="D147" s="4">
        <v>1004908.6408292862</v>
      </c>
      <c r="AMH147"/>
    </row>
    <row r="148" spans="1:1022" x14ac:dyDescent="0.15">
      <c r="A148" s="2" t="s">
        <v>9</v>
      </c>
      <c r="B148" s="1">
        <v>7</v>
      </c>
      <c r="C148" s="1">
        <v>3</v>
      </c>
      <c r="D148" s="4">
        <v>468714.66546584544</v>
      </c>
      <c r="AMH148"/>
    </row>
    <row r="149" spans="1:1022" x14ac:dyDescent="0.15">
      <c r="A149" s="2" t="s">
        <v>9</v>
      </c>
      <c r="B149" s="1">
        <v>7</v>
      </c>
      <c r="C149" s="1">
        <v>4</v>
      </c>
      <c r="D149" s="4">
        <v>906454.76232297684</v>
      </c>
      <c r="AMH149"/>
    </row>
    <row r="150" spans="1:1022" x14ac:dyDescent="0.15">
      <c r="A150" s="2" t="s">
        <v>9</v>
      </c>
      <c r="B150" s="1">
        <v>8</v>
      </c>
      <c r="C150" s="1">
        <v>1</v>
      </c>
      <c r="D150" s="4">
        <v>1728605.6356032649</v>
      </c>
      <c r="AMH150"/>
    </row>
    <row r="151" spans="1:1022" x14ac:dyDescent="0.15">
      <c r="A151" s="2" t="s">
        <v>9</v>
      </c>
      <c r="B151" s="1">
        <v>8</v>
      </c>
      <c r="C151" s="1">
        <v>2</v>
      </c>
      <c r="D151" s="4">
        <v>152343.94856014691</v>
      </c>
      <c r="AMH151"/>
    </row>
    <row r="152" spans="1:1022" x14ac:dyDescent="0.15">
      <c r="A152" s="2" t="s">
        <v>9</v>
      </c>
      <c r="B152" s="1">
        <v>8</v>
      </c>
      <c r="C152" s="1">
        <v>3</v>
      </c>
      <c r="D152" s="4">
        <v>257671.71364547824</v>
      </c>
      <c r="AMH152"/>
    </row>
    <row r="153" spans="1:1022" x14ac:dyDescent="0.15">
      <c r="A153" s="2" t="s">
        <v>9</v>
      </c>
      <c r="B153" s="1">
        <v>8</v>
      </c>
      <c r="C153" s="1">
        <v>4</v>
      </c>
      <c r="D153" s="4">
        <v>661428.95499695127</v>
      </c>
      <c r="AMH153"/>
    </row>
    <row r="154" spans="1:1022" x14ac:dyDescent="0.15">
      <c r="A154" s="2" t="s">
        <v>9</v>
      </c>
      <c r="B154" s="1">
        <v>9</v>
      </c>
      <c r="C154" s="1">
        <v>1</v>
      </c>
      <c r="D154" s="4">
        <v>528496.19798456272</v>
      </c>
      <c r="AMH154"/>
    </row>
    <row r="155" spans="1:1022" x14ac:dyDescent="0.15">
      <c r="A155" s="2" t="s">
        <v>9</v>
      </c>
      <c r="B155" s="1">
        <v>9</v>
      </c>
      <c r="C155" s="1">
        <v>2</v>
      </c>
      <c r="D155" s="4">
        <v>456163.9461397464</v>
      </c>
      <c r="AMH155"/>
    </row>
    <row r="156" spans="1:1022" x14ac:dyDescent="0.15">
      <c r="A156" s="2" t="s">
        <v>9</v>
      </c>
      <c r="B156" s="1">
        <v>9</v>
      </c>
      <c r="C156" s="1">
        <v>3</v>
      </c>
      <c r="D156" s="4">
        <v>855986.46567599848</v>
      </c>
      <c r="AMH156"/>
    </row>
    <row r="157" spans="1:1022" x14ac:dyDescent="0.15">
      <c r="A157" s="2" t="s">
        <v>9</v>
      </c>
      <c r="B157" s="1">
        <v>9</v>
      </c>
      <c r="C157" s="1">
        <v>4</v>
      </c>
      <c r="D157" s="4">
        <v>1358143.2446555535</v>
      </c>
      <c r="AMH157"/>
    </row>
    <row r="158" spans="1:1022" x14ac:dyDescent="0.15">
      <c r="A158" s="2" t="s">
        <v>9</v>
      </c>
      <c r="B158" s="1">
        <v>10</v>
      </c>
      <c r="C158" s="1">
        <v>1</v>
      </c>
      <c r="D158" s="4">
        <v>2446911.1307939687</v>
      </c>
      <c r="AMH158"/>
    </row>
    <row r="159" spans="1:1022" x14ac:dyDescent="0.15">
      <c r="A159" s="2" t="s">
        <v>9</v>
      </c>
      <c r="B159" s="1">
        <v>10</v>
      </c>
      <c r="C159" s="1">
        <v>2</v>
      </c>
      <c r="D159" s="4">
        <v>942631.63581242273</v>
      </c>
      <c r="AMH159"/>
    </row>
    <row r="160" spans="1:1022" x14ac:dyDescent="0.15">
      <c r="A160" s="2" t="s">
        <v>9</v>
      </c>
      <c r="B160" s="1">
        <v>10</v>
      </c>
      <c r="C160" s="1">
        <v>3</v>
      </c>
      <c r="D160" s="4">
        <v>3081619.7714019781</v>
      </c>
      <c r="AMH160"/>
    </row>
    <row r="161" spans="1:1022" x14ac:dyDescent="0.15">
      <c r="A161" s="2" t="s">
        <v>9</v>
      </c>
      <c r="B161" s="1">
        <v>10</v>
      </c>
      <c r="C161" s="1">
        <v>4</v>
      </c>
      <c r="D161" s="4">
        <v>58761.786740983604</v>
      </c>
      <c r="AMH161"/>
    </row>
  </sheetData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1"/>
  <sheetViews>
    <sheetView tabSelected="1" topLeftCell="E1" zoomScale="90" zoomScaleNormal="90" workbookViewId="0">
      <selection activeCell="E11" sqref="E11"/>
    </sheetView>
  </sheetViews>
  <sheetFormatPr defaultRowHeight="15" x14ac:dyDescent="0.15"/>
  <cols>
    <col min="1" max="1" width="13.875" style="1"/>
    <col min="2" max="2" width="12.875" style="1"/>
    <col min="3" max="3" width="26.625" style="5" customWidth="1"/>
    <col min="4" max="4" width="27.375" style="1"/>
    <col min="5" max="5" width="31.75" style="1"/>
    <col min="6" max="6" width="35.125" style="1"/>
    <col min="7" max="7" width="18.25" style="6" customWidth="1"/>
    <col min="8" max="8" width="18.25" style="4"/>
    <col min="9" max="9" width="25.375" style="1"/>
    <col min="10" max="10" width="27.75" style="1"/>
    <col min="11" max="11" width="31.75" style="1"/>
    <col min="12" max="1025" width="11.5" style="1"/>
  </cols>
  <sheetData>
    <row r="1" spans="1:12 1026:1026" x14ac:dyDescent="0.15">
      <c r="A1" s="1" t="s">
        <v>1</v>
      </c>
      <c r="B1" s="1" t="s">
        <v>10</v>
      </c>
      <c r="C1" s="5" t="s">
        <v>22</v>
      </c>
      <c r="D1" s="1" t="s">
        <v>13</v>
      </c>
      <c r="E1" s="1" t="s">
        <v>14</v>
      </c>
      <c r="F1" s="1" t="s">
        <v>15</v>
      </c>
      <c r="G1" s="6" t="s">
        <v>16</v>
      </c>
      <c r="H1" s="4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AML1" s="1"/>
    </row>
    <row r="2" spans="1:12 1026:1026" x14ac:dyDescent="0.15">
      <c r="A2" s="1">
        <v>1</v>
      </c>
      <c r="B2" s="1">
        <v>1</v>
      </c>
      <c r="C2" s="5">
        <v>0.1</v>
      </c>
      <c r="D2" s="3">
        <v>19.244363651790898</v>
      </c>
      <c r="E2" s="3">
        <v>44.879793099555599</v>
      </c>
      <c r="F2" s="3">
        <v>52.728006222884297</v>
      </c>
      <c r="G2" s="6">
        <v>2640335.9499999997</v>
      </c>
      <c r="H2" s="4">
        <v>52806.718999999997</v>
      </c>
      <c r="I2" s="3">
        <v>57.930941687202697</v>
      </c>
      <c r="J2" s="3">
        <v>58.551502108802097</v>
      </c>
      <c r="K2" s="3">
        <v>54.976977046163299</v>
      </c>
      <c r="L2" s="3">
        <v>54.976977046163299</v>
      </c>
      <c r="AML2" s="1"/>
    </row>
    <row r="3" spans="1:12 1026:1026" x14ac:dyDescent="0.15">
      <c r="A3" s="1">
        <v>1</v>
      </c>
      <c r="B3" s="1">
        <v>2</v>
      </c>
      <c r="C3" s="5">
        <v>0.15</v>
      </c>
      <c r="D3" s="3">
        <v>35.703498731626802</v>
      </c>
      <c r="E3" s="3">
        <v>13.4931923761182</v>
      </c>
      <c r="F3" s="3">
        <v>44.7</v>
      </c>
      <c r="G3" s="6">
        <v>457115.4</v>
      </c>
      <c r="H3" s="4">
        <v>6530.22</v>
      </c>
      <c r="I3" s="3">
        <v>55.8439976343764</v>
      </c>
      <c r="J3" s="3">
        <v>39.747838226537503</v>
      </c>
      <c r="K3" s="3">
        <v>57.057625962045897</v>
      </c>
      <c r="L3" s="3">
        <v>57.057625962045897</v>
      </c>
      <c r="AML3" s="1"/>
    </row>
    <row r="4" spans="1:12 1026:1026" x14ac:dyDescent="0.15">
      <c r="A4" s="1">
        <v>1</v>
      </c>
      <c r="B4" s="1">
        <v>3</v>
      </c>
      <c r="C4" s="5">
        <v>0.2</v>
      </c>
      <c r="D4" s="3">
        <v>88.407609886342598</v>
      </c>
      <c r="E4" s="3">
        <v>81.944632288927195</v>
      </c>
      <c r="F4" s="3">
        <v>87.504301710583405</v>
      </c>
      <c r="G4" s="6">
        <v>4173664.5000000005</v>
      </c>
      <c r="H4" s="4">
        <v>92748.1</v>
      </c>
      <c r="I4" s="3">
        <v>83.772890296039606</v>
      </c>
      <c r="J4" s="3">
        <v>89.992886286092997</v>
      </c>
      <c r="K4" s="3">
        <v>83.240245331334194</v>
      </c>
      <c r="L4" s="3">
        <v>83.240245331334194</v>
      </c>
      <c r="AML4" s="1"/>
    </row>
    <row r="5" spans="1:12 1026:1026" x14ac:dyDescent="0.15">
      <c r="A5" s="1">
        <v>1</v>
      </c>
      <c r="B5" s="1">
        <v>4</v>
      </c>
      <c r="C5" s="5">
        <v>0.25</v>
      </c>
      <c r="D5" s="3">
        <v>28.530556634545899</v>
      </c>
      <c r="E5" s="3">
        <v>57.4126681728767</v>
      </c>
      <c r="F5" s="3">
        <v>31.775303545918799</v>
      </c>
      <c r="G5" s="6">
        <v>6906899.2499999991</v>
      </c>
      <c r="H5" s="4">
        <v>69068.992499999993</v>
      </c>
      <c r="I5" s="3">
        <v>57.287430070122099</v>
      </c>
      <c r="J5" s="3">
        <v>58.5795709510462</v>
      </c>
      <c r="K5" s="3">
        <v>51.9705120095716</v>
      </c>
      <c r="L5" s="3">
        <v>51.9705120095716</v>
      </c>
      <c r="AML5" s="1"/>
    </row>
    <row r="6" spans="1:12 1026:1026" x14ac:dyDescent="0.15">
      <c r="A6" s="1">
        <v>2</v>
      </c>
      <c r="B6" s="1">
        <v>1</v>
      </c>
      <c r="C6" s="5">
        <v>0.1</v>
      </c>
      <c r="D6" s="3">
        <v>53.982642594954299</v>
      </c>
      <c r="E6" s="3">
        <v>65.084634226865603</v>
      </c>
      <c r="F6" s="3">
        <v>60.843324587258998</v>
      </c>
      <c r="G6" s="6">
        <v>2785742.1999999997</v>
      </c>
      <c r="H6" s="4">
        <v>55714.843999999997</v>
      </c>
      <c r="I6" s="3">
        <v>65</v>
      </c>
      <c r="J6" s="3">
        <v>49.394395159115803</v>
      </c>
      <c r="K6" s="3">
        <v>55.097060368794502</v>
      </c>
      <c r="L6" s="3">
        <v>55.097060368794502</v>
      </c>
      <c r="AML6" s="1"/>
    </row>
    <row r="7" spans="1:12 1026:1026" x14ac:dyDescent="0.15">
      <c r="A7" s="1">
        <v>2</v>
      </c>
      <c r="B7" s="1">
        <v>2</v>
      </c>
      <c r="C7" s="5">
        <v>0.15</v>
      </c>
      <c r="D7" s="3">
        <v>91.6979278343575</v>
      </c>
      <c r="E7" s="3">
        <v>88.918552155937206</v>
      </c>
      <c r="F7" s="3">
        <v>92.800818220229502</v>
      </c>
      <c r="G7" s="6">
        <v>2500083.6</v>
      </c>
      <c r="H7" s="4">
        <v>35715.480000000003</v>
      </c>
      <c r="I7" s="3">
        <v>91.307433163603307</v>
      </c>
      <c r="J7" s="3">
        <v>89.198704983412298</v>
      </c>
      <c r="K7" s="3">
        <v>85.372304744771498</v>
      </c>
      <c r="L7" s="3">
        <v>85.372304744771498</v>
      </c>
      <c r="AML7" s="1"/>
    </row>
    <row r="8" spans="1:12 1026:1026" x14ac:dyDescent="0.15">
      <c r="A8" s="1">
        <v>2</v>
      </c>
      <c r="B8" s="1">
        <v>3</v>
      </c>
      <c r="C8" s="5">
        <v>0.2</v>
      </c>
      <c r="D8" s="3">
        <v>85.502820818951605</v>
      </c>
      <c r="E8" s="3">
        <v>97.357643039927893</v>
      </c>
      <c r="F8" s="3">
        <v>90.254691340935807</v>
      </c>
      <c r="G8" s="6">
        <v>5753669.3099999996</v>
      </c>
      <c r="H8" s="4">
        <v>127859.318</v>
      </c>
      <c r="I8" s="3">
        <v>88.541976340431603</v>
      </c>
      <c r="J8" s="3">
        <v>79.719167150084402</v>
      </c>
      <c r="K8" s="3">
        <v>88.017317069593005</v>
      </c>
      <c r="L8" s="3">
        <v>88.017317069593005</v>
      </c>
      <c r="AML8" s="1"/>
    </row>
    <row r="9" spans="1:12 1026:1026" x14ac:dyDescent="0.15">
      <c r="A9" s="1">
        <v>2</v>
      </c>
      <c r="B9" s="1">
        <v>4</v>
      </c>
      <c r="C9" s="5">
        <v>0.25</v>
      </c>
      <c r="D9" s="3">
        <v>31.3836091452213</v>
      </c>
      <c r="E9" s="3">
        <v>42.794575593064302</v>
      </c>
      <c r="F9" s="3">
        <v>35.658504820624302</v>
      </c>
      <c r="G9" s="6">
        <v>1660520</v>
      </c>
      <c r="H9" s="4">
        <v>16605.2</v>
      </c>
      <c r="I9" s="3">
        <v>30.470638280333802</v>
      </c>
      <c r="J9" s="3">
        <v>62.696537518653201</v>
      </c>
      <c r="K9" s="3">
        <v>46.5084483973868</v>
      </c>
      <c r="L9" s="3">
        <v>46.5084483973868</v>
      </c>
      <c r="AML9" s="1"/>
    </row>
    <row r="10" spans="1:12 1026:1026" x14ac:dyDescent="0.15">
      <c r="A10" s="1">
        <v>3</v>
      </c>
      <c r="B10" s="1">
        <v>1</v>
      </c>
      <c r="C10" s="5">
        <v>0.1</v>
      </c>
      <c r="D10" s="3">
        <v>75.146287186881096</v>
      </c>
      <c r="E10" s="3">
        <v>45.773729669997799</v>
      </c>
      <c r="F10" s="3">
        <v>69.469270424975704</v>
      </c>
      <c r="G10" s="6">
        <v>2877839.0000000005</v>
      </c>
      <c r="H10" s="4">
        <v>57556.780000000006</v>
      </c>
      <c r="I10" s="3">
        <v>41.040511063368299</v>
      </c>
      <c r="J10" s="3">
        <v>42.284512890374302</v>
      </c>
      <c r="K10" s="3">
        <v>39.790227049275202</v>
      </c>
      <c r="L10" s="3">
        <v>39.790227049275202</v>
      </c>
      <c r="AML10" s="1"/>
    </row>
    <row r="11" spans="1:12 1026:1026" x14ac:dyDescent="0.15">
      <c r="A11" s="1">
        <v>3</v>
      </c>
      <c r="B11" s="1">
        <v>2</v>
      </c>
      <c r="C11" s="5">
        <v>0.15</v>
      </c>
      <c r="D11" s="3">
        <v>16.866480005070802</v>
      </c>
      <c r="E11" s="3">
        <v>23.2199427519731</v>
      </c>
      <c r="F11" s="3">
        <v>17.508311977088901</v>
      </c>
      <c r="G11" s="6">
        <v>1355918.55</v>
      </c>
      <c r="H11" s="4">
        <v>19370.264999999999</v>
      </c>
      <c r="I11" s="3">
        <v>32.552805060829002</v>
      </c>
      <c r="J11" s="3">
        <v>35.289966635798898</v>
      </c>
      <c r="K11" s="3">
        <v>88.256956553561196</v>
      </c>
      <c r="L11" s="3">
        <v>88.256956553561196</v>
      </c>
      <c r="AML11" s="1"/>
    </row>
    <row r="12" spans="1:12 1026:1026" x14ac:dyDescent="0.15">
      <c r="A12" s="1">
        <v>3</v>
      </c>
      <c r="B12" s="1">
        <v>3</v>
      </c>
      <c r="C12" s="5">
        <v>0.2</v>
      </c>
      <c r="D12" s="3">
        <v>95.398280432603897</v>
      </c>
      <c r="E12" s="3">
        <v>74.365303392325799</v>
      </c>
      <c r="F12" s="3">
        <v>40.235292155920902</v>
      </c>
      <c r="G12" s="6">
        <v>8796091.9500000011</v>
      </c>
      <c r="H12" s="4">
        <v>195468.71000000002</v>
      </c>
      <c r="I12" s="3">
        <v>38.240638843831597</v>
      </c>
      <c r="J12" s="3">
        <v>45.846543959141997</v>
      </c>
      <c r="K12" s="3">
        <v>41.056032193973003</v>
      </c>
      <c r="L12" s="3">
        <v>41.056032193973003</v>
      </c>
      <c r="AML12" s="1"/>
    </row>
    <row r="13" spans="1:12 1026:1026" x14ac:dyDescent="0.15">
      <c r="A13" s="1">
        <v>3</v>
      </c>
      <c r="B13" s="1">
        <v>4</v>
      </c>
      <c r="C13" s="5">
        <v>0.25</v>
      </c>
      <c r="D13" s="3">
        <v>60.6325592271075</v>
      </c>
      <c r="E13" s="3">
        <v>66.200982226377505</v>
      </c>
      <c r="F13" s="3">
        <v>61.104368731955198</v>
      </c>
      <c r="G13" s="6">
        <v>1949475</v>
      </c>
      <c r="H13" s="4">
        <v>19494.75</v>
      </c>
      <c r="I13" s="3">
        <v>43.043306094067397</v>
      </c>
      <c r="J13" s="3">
        <v>62.740891797542801</v>
      </c>
      <c r="K13" s="3">
        <v>69.254099500478205</v>
      </c>
      <c r="L13" s="3">
        <v>69.254099500478205</v>
      </c>
      <c r="AML13" s="1"/>
    </row>
    <row r="14" spans="1:12 1026:1026" x14ac:dyDescent="0.15">
      <c r="A14" s="1">
        <v>4</v>
      </c>
      <c r="B14" s="1">
        <v>1</v>
      </c>
      <c r="C14" s="5">
        <v>0.1</v>
      </c>
      <c r="D14" s="3">
        <v>76.912100010886903</v>
      </c>
      <c r="E14" s="3">
        <v>51.931673839357202</v>
      </c>
      <c r="F14" s="3">
        <v>56.240073696511097</v>
      </c>
      <c r="G14" s="6">
        <v>1027964.5000000002</v>
      </c>
      <c r="H14" s="4">
        <v>20559.29</v>
      </c>
      <c r="I14" s="3">
        <v>66.954974237323995</v>
      </c>
      <c r="J14" s="3">
        <v>57.432987498746698</v>
      </c>
      <c r="K14" s="3">
        <v>71.745145405281605</v>
      </c>
      <c r="L14" s="3">
        <v>71.745145405281605</v>
      </c>
      <c r="AML14" s="1"/>
    </row>
    <row r="15" spans="1:12 1026:1026" x14ac:dyDescent="0.15">
      <c r="A15" s="1">
        <v>4</v>
      </c>
      <c r="B15" s="1">
        <v>2</v>
      </c>
      <c r="C15" s="5">
        <v>0.15</v>
      </c>
      <c r="D15" s="3">
        <v>68.780923010992595</v>
      </c>
      <c r="E15" s="3">
        <v>96.849469145911698</v>
      </c>
      <c r="F15" s="3">
        <v>74.013118143223906</v>
      </c>
      <c r="G15" s="6">
        <v>10701153.75</v>
      </c>
      <c r="H15" s="4">
        <v>152873.625</v>
      </c>
      <c r="I15" s="3">
        <v>64.354524450846398</v>
      </c>
      <c r="J15" s="3">
        <v>76.879478058719897</v>
      </c>
      <c r="K15" s="3">
        <v>77.413120964345595</v>
      </c>
      <c r="L15" s="3">
        <v>77.413120964345595</v>
      </c>
      <c r="AML15" s="1"/>
    </row>
    <row r="16" spans="1:12 1026:1026" x14ac:dyDescent="0.15">
      <c r="A16" s="1">
        <v>4</v>
      </c>
      <c r="B16" s="1">
        <v>3</v>
      </c>
      <c r="C16" s="5">
        <v>0.2</v>
      </c>
      <c r="D16" s="3">
        <v>62.257253168040002</v>
      </c>
      <c r="E16" s="3">
        <v>41.984468616498397</v>
      </c>
      <c r="F16" s="3">
        <v>48.138819842053898</v>
      </c>
      <c r="G16" s="6">
        <v>1300779</v>
      </c>
      <c r="H16" s="4">
        <v>28906.2</v>
      </c>
      <c r="I16" s="3">
        <v>43.329680357988501</v>
      </c>
      <c r="J16" s="3">
        <v>54.604582033522902</v>
      </c>
      <c r="K16" s="3">
        <v>46.403900034673001</v>
      </c>
      <c r="L16" s="3">
        <v>46.403900034673001</v>
      </c>
      <c r="AML16" s="1"/>
    </row>
    <row r="17" spans="1:12 1026:1026" x14ac:dyDescent="0.15">
      <c r="A17" s="1">
        <v>4</v>
      </c>
      <c r="B17" s="1">
        <v>4</v>
      </c>
      <c r="C17" s="5">
        <v>0.25</v>
      </c>
      <c r="D17" s="3">
        <v>62.716939115233103</v>
      </c>
      <c r="E17" s="3">
        <v>93.077004377064497</v>
      </c>
      <c r="F17" s="3">
        <v>75.228986130840696</v>
      </c>
      <c r="G17" s="6">
        <v>18097602.5</v>
      </c>
      <c r="H17" s="4">
        <v>180976.02499999999</v>
      </c>
      <c r="I17" s="3">
        <v>70.568492982412593</v>
      </c>
      <c r="J17" s="3">
        <v>68.513064682924494</v>
      </c>
      <c r="K17" s="3">
        <v>78.098518105490399</v>
      </c>
      <c r="L17" s="3">
        <v>78.098518105490399</v>
      </c>
      <c r="AML17" s="1"/>
    </row>
    <row r="18" spans="1:12 1026:1026" x14ac:dyDescent="0.15">
      <c r="A18" s="1">
        <v>5</v>
      </c>
      <c r="B18" s="1">
        <v>1</v>
      </c>
      <c r="C18" s="5">
        <v>0.1</v>
      </c>
      <c r="D18" s="3">
        <v>22.231074944484799</v>
      </c>
      <c r="E18" s="3">
        <v>69.697012609257001</v>
      </c>
      <c r="F18" s="3">
        <v>56.297651238853298</v>
      </c>
      <c r="G18" s="6">
        <v>452880.5</v>
      </c>
      <c r="H18" s="4">
        <v>9057.61</v>
      </c>
      <c r="I18" s="3">
        <v>61.951753453723299</v>
      </c>
      <c r="J18" s="3">
        <v>70.357901134535695</v>
      </c>
      <c r="K18" s="3">
        <v>72.925122913679701</v>
      </c>
      <c r="L18" s="3">
        <v>72.925122913679701</v>
      </c>
      <c r="AML18" s="1"/>
    </row>
    <row r="19" spans="1:12 1026:1026" x14ac:dyDescent="0.15">
      <c r="A19" s="1">
        <v>5</v>
      </c>
      <c r="B19" s="1">
        <v>2</v>
      </c>
      <c r="C19" s="5">
        <v>0.15</v>
      </c>
      <c r="D19" s="3">
        <v>85.284159132519207</v>
      </c>
      <c r="E19" s="3">
        <v>77.209841609210699</v>
      </c>
      <c r="F19" s="3">
        <v>74.691605117434307</v>
      </c>
      <c r="G19" s="6">
        <v>5559591.4500000002</v>
      </c>
      <c r="H19" s="4">
        <v>79422.735000000001</v>
      </c>
      <c r="I19" s="3">
        <v>75.128542033062899</v>
      </c>
      <c r="J19" s="3">
        <v>60.6083335712501</v>
      </c>
      <c r="K19" s="3">
        <v>79.604452069660098</v>
      </c>
      <c r="L19" s="3">
        <v>79.604452069660098</v>
      </c>
      <c r="AML19" s="1"/>
    </row>
    <row r="20" spans="1:12 1026:1026" x14ac:dyDescent="0.15">
      <c r="A20" s="1">
        <v>5</v>
      </c>
      <c r="B20" s="1">
        <v>3</v>
      </c>
      <c r="C20" s="5">
        <v>0.2</v>
      </c>
      <c r="D20" s="3">
        <v>80.373579741634302</v>
      </c>
      <c r="E20" s="3">
        <v>67.260214003427805</v>
      </c>
      <c r="F20" s="3">
        <v>69.354869767093902</v>
      </c>
      <c r="G20" s="6">
        <v>18075789.990000002</v>
      </c>
      <c r="H20" s="4">
        <v>401684.22200000007</v>
      </c>
      <c r="I20" s="3">
        <v>67.510857032434402</v>
      </c>
      <c r="J20" s="3">
        <v>73.210783543793696</v>
      </c>
      <c r="K20" s="3">
        <v>69.340434867471402</v>
      </c>
      <c r="L20" s="3">
        <v>69.340434867471402</v>
      </c>
      <c r="AML20" s="1"/>
    </row>
    <row r="21" spans="1:12 1026:1026" x14ac:dyDescent="0.15">
      <c r="A21" s="1">
        <v>5</v>
      </c>
      <c r="B21" s="1">
        <v>4</v>
      </c>
      <c r="C21" s="5">
        <v>0.25</v>
      </c>
      <c r="D21" s="3">
        <v>64.6852910736865</v>
      </c>
      <c r="E21" s="3">
        <v>67.085440116506504</v>
      </c>
      <c r="F21" s="3">
        <v>65.211902119603295</v>
      </c>
      <c r="G21" s="6">
        <v>42911360</v>
      </c>
      <c r="H21" s="4">
        <v>429113.59999999998</v>
      </c>
      <c r="I21" s="3">
        <v>66.351110801445003</v>
      </c>
      <c r="J21" s="3">
        <v>65.272019681914301</v>
      </c>
      <c r="K21" s="3">
        <v>62.573570049210097</v>
      </c>
      <c r="L21" s="3">
        <v>62.573570049210097</v>
      </c>
      <c r="AML21" s="1"/>
    </row>
    <row r="22" spans="1:12 1026:1026" x14ac:dyDescent="0.15">
      <c r="A22" s="1">
        <v>6</v>
      </c>
      <c r="B22" s="1">
        <v>1</v>
      </c>
      <c r="C22" s="5">
        <v>0.1</v>
      </c>
      <c r="D22" s="3">
        <v>61.9691136374283</v>
      </c>
      <c r="E22" s="3">
        <v>88.702838630743301</v>
      </c>
      <c r="F22" s="3">
        <v>64.625217876508103</v>
      </c>
      <c r="G22" s="6">
        <v>6868000.5</v>
      </c>
      <c r="H22" s="4">
        <v>137360.01</v>
      </c>
      <c r="I22" s="3">
        <v>84.3674169802688</v>
      </c>
      <c r="J22" s="3">
        <v>77.949396072080901</v>
      </c>
      <c r="K22" s="3">
        <v>77.610514266751693</v>
      </c>
      <c r="L22" s="3">
        <v>77.610514266751693</v>
      </c>
      <c r="AML22" s="1"/>
    </row>
    <row r="23" spans="1:12 1026:1026" x14ac:dyDescent="0.15">
      <c r="A23" s="1">
        <v>6</v>
      </c>
      <c r="B23" s="1">
        <v>2</v>
      </c>
      <c r="C23" s="5">
        <v>0.15</v>
      </c>
      <c r="D23" s="3">
        <v>71.577724868321198</v>
      </c>
      <c r="E23" s="3">
        <v>96.768757535454498</v>
      </c>
      <c r="F23" s="3">
        <v>86.931914079021894</v>
      </c>
      <c r="G23" s="6">
        <v>745070.75999999989</v>
      </c>
      <c r="H23" s="4">
        <v>10643.867999999999</v>
      </c>
      <c r="I23" s="3">
        <v>96.8563615963252</v>
      </c>
      <c r="J23" s="3">
        <v>93.2217251301239</v>
      </c>
      <c r="K23" s="3">
        <v>92.538502730506806</v>
      </c>
      <c r="L23" s="3">
        <v>92.538502730506806</v>
      </c>
      <c r="AML23" s="1"/>
    </row>
    <row r="24" spans="1:12 1026:1026" x14ac:dyDescent="0.15">
      <c r="A24" s="1">
        <v>6</v>
      </c>
      <c r="B24" s="1">
        <v>3</v>
      </c>
      <c r="C24" s="5">
        <v>0.2</v>
      </c>
      <c r="D24" s="3">
        <v>88.852845347468005</v>
      </c>
      <c r="E24" s="3">
        <v>62.964620274854298</v>
      </c>
      <c r="F24" s="3">
        <v>72.677555050291204</v>
      </c>
      <c r="G24" s="6">
        <v>23493081.690000005</v>
      </c>
      <c r="H24" s="4">
        <v>522068.48200000008</v>
      </c>
      <c r="I24" s="3">
        <v>67.850520482169799</v>
      </c>
      <c r="J24" s="3">
        <v>72.674947069165498</v>
      </c>
      <c r="K24" s="3">
        <v>63.4739516085953</v>
      </c>
      <c r="L24" s="3">
        <v>63.4739516085953</v>
      </c>
      <c r="AML24" s="1"/>
    </row>
    <row r="25" spans="1:12 1026:1026" x14ac:dyDescent="0.15">
      <c r="A25" s="1">
        <v>6</v>
      </c>
      <c r="B25" s="1">
        <v>4</v>
      </c>
      <c r="C25" s="5">
        <v>0.25</v>
      </c>
      <c r="D25" s="3">
        <v>84.139066576744895</v>
      </c>
      <c r="E25" s="3">
        <v>68.9722633806674</v>
      </c>
      <c r="F25" s="3">
        <v>68.544421157234495</v>
      </c>
      <c r="G25" s="6">
        <v>11418287.5</v>
      </c>
      <c r="H25" s="4">
        <v>114182.875</v>
      </c>
      <c r="I25" s="3">
        <v>73.651333356298593</v>
      </c>
      <c r="J25" s="3">
        <v>68.634608701987503</v>
      </c>
      <c r="K25" s="3">
        <v>60.100225163357997</v>
      </c>
      <c r="L25" s="3">
        <v>60.100225163357997</v>
      </c>
      <c r="AML25" s="1"/>
    </row>
    <row r="26" spans="1:12 1026:1026" x14ac:dyDescent="0.15">
      <c r="A26" s="1">
        <v>7</v>
      </c>
      <c r="B26" s="1">
        <v>1</v>
      </c>
      <c r="C26" s="5">
        <v>0.1</v>
      </c>
      <c r="D26" s="3">
        <v>91.640525752255996</v>
      </c>
      <c r="E26" s="3">
        <v>68.438954971368304</v>
      </c>
      <c r="F26" s="3">
        <v>71.156200370822802</v>
      </c>
      <c r="G26" s="6">
        <v>3627998.5</v>
      </c>
      <c r="H26" s="4">
        <v>72559.97</v>
      </c>
      <c r="I26" s="3">
        <v>55.9936955986445</v>
      </c>
      <c r="J26" s="3">
        <v>67.898537044262497</v>
      </c>
      <c r="K26" s="3">
        <v>64.602186123286998</v>
      </c>
      <c r="L26" s="3">
        <v>64.602186123286998</v>
      </c>
      <c r="AML26" s="1"/>
    </row>
    <row r="27" spans="1:12 1026:1026" x14ac:dyDescent="0.15">
      <c r="A27" s="1">
        <v>7</v>
      </c>
      <c r="B27" s="1">
        <v>2</v>
      </c>
      <c r="C27" s="5">
        <v>0.15</v>
      </c>
      <c r="D27" s="3">
        <v>61.892650443919898</v>
      </c>
      <c r="E27" s="3">
        <v>69.554799831059498</v>
      </c>
      <c r="F27" s="3">
        <v>66.788227650288505</v>
      </c>
      <c r="G27" s="6">
        <v>7873722.1500000004</v>
      </c>
      <c r="H27" s="4">
        <v>112481.74500000001</v>
      </c>
      <c r="I27" s="3">
        <v>65.4995632995129</v>
      </c>
      <c r="J27" s="3">
        <v>24.479636771096299</v>
      </c>
      <c r="K27" s="3">
        <v>15.633211247184301</v>
      </c>
      <c r="L27" s="3">
        <v>15.633211247184301</v>
      </c>
      <c r="AML27" s="1"/>
    </row>
    <row r="28" spans="1:12 1026:1026" x14ac:dyDescent="0.15">
      <c r="A28" s="1">
        <v>7</v>
      </c>
      <c r="B28" s="1">
        <v>3</v>
      </c>
      <c r="C28" s="5">
        <v>0.2</v>
      </c>
      <c r="D28" s="3">
        <v>65.528185574118496</v>
      </c>
      <c r="E28" s="3">
        <v>76.746853346961203</v>
      </c>
      <c r="F28" s="3">
        <v>65.255558187510402</v>
      </c>
      <c r="G28" s="6">
        <v>3147858.9</v>
      </c>
      <c r="H28" s="4">
        <v>69952.42</v>
      </c>
      <c r="I28" s="3">
        <v>61.245828712397703</v>
      </c>
      <c r="J28" s="3">
        <v>60.714118922652702</v>
      </c>
      <c r="K28" s="3">
        <v>63.424365466563799</v>
      </c>
      <c r="L28" s="3">
        <v>63.424365466563799</v>
      </c>
      <c r="AML28" s="1"/>
    </row>
    <row r="29" spans="1:12 1026:1026" x14ac:dyDescent="0.15">
      <c r="A29" s="1">
        <v>7</v>
      </c>
      <c r="B29" s="1">
        <v>4</v>
      </c>
      <c r="C29" s="5">
        <v>0.25</v>
      </c>
      <c r="D29" s="3">
        <v>85.376865635538806</v>
      </c>
      <c r="E29" s="3">
        <v>81.975763536856704</v>
      </c>
      <c r="F29" s="3">
        <v>86.989263289576201</v>
      </c>
      <c r="G29" s="6">
        <v>16910262.5</v>
      </c>
      <c r="H29" s="4">
        <v>169102.625</v>
      </c>
      <c r="I29" s="3">
        <v>95.397863353693893</v>
      </c>
      <c r="J29" s="3">
        <v>97.385435210473702</v>
      </c>
      <c r="K29" s="3">
        <v>91.449360375900497</v>
      </c>
      <c r="L29" s="3">
        <v>91.449360375900497</v>
      </c>
      <c r="AML29" s="1"/>
    </row>
    <row r="30" spans="1:12 1026:1026" x14ac:dyDescent="0.15">
      <c r="A30" s="1">
        <v>8</v>
      </c>
      <c r="B30" s="1">
        <v>1</v>
      </c>
      <c r="C30" s="5">
        <v>0.1</v>
      </c>
      <c r="D30" s="3">
        <v>51.828549160373697</v>
      </c>
      <c r="E30" s="3">
        <v>96.702746341161699</v>
      </c>
      <c r="F30" s="3">
        <v>57.768472260888899</v>
      </c>
      <c r="G30" s="6">
        <v>6449560.6999999993</v>
      </c>
      <c r="H30" s="4">
        <v>128991.21399999999</v>
      </c>
      <c r="I30" s="3">
        <v>27.1400377481731</v>
      </c>
      <c r="J30" s="3">
        <v>87.947404653372999</v>
      </c>
      <c r="K30" s="3">
        <v>77.304549130026004</v>
      </c>
      <c r="L30" s="3">
        <v>77.304549130026004</v>
      </c>
      <c r="AML30" s="1"/>
    </row>
    <row r="31" spans="1:12 1026:1026" x14ac:dyDescent="0.15">
      <c r="A31" s="1">
        <v>8</v>
      </c>
      <c r="B31" s="1">
        <v>2</v>
      </c>
      <c r="C31" s="5">
        <v>0.15</v>
      </c>
      <c r="D31" s="3">
        <v>96.131050774746797</v>
      </c>
      <c r="E31" s="3">
        <v>78.727087450519505</v>
      </c>
      <c r="F31" s="3">
        <v>93.2190964326646</v>
      </c>
      <c r="G31" s="6">
        <v>1193654.7</v>
      </c>
      <c r="H31" s="4">
        <v>17052.21</v>
      </c>
      <c r="I31" s="3">
        <v>92.850448365437003</v>
      </c>
      <c r="J31" s="3">
        <v>92.302470335119096</v>
      </c>
      <c r="K31" s="3">
        <v>93.8602391373594</v>
      </c>
      <c r="L31" s="3">
        <v>93.8602391373594</v>
      </c>
      <c r="AML31" s="1"/>
    </row>
    <row r="32" spans="1:12 1026:1026" x14ac:dyDescent="0.15">
      <c r="A32" s="1">
        <v>8</v>
      </c>
      <c r="B32" s="1">
        <v>3</v>
      </c>
      <c r="C32" s="5">
        <v>0.2</v>
      </c>
      <c r="D32" s="3">
        <v>62.569294304886498</v>
      </c>
      <c r="E32" s="3">
        <v>90.016012543431003</v>
      </c>
      <c r="F32" s="3">
        <v>69.122041107869407</v>
      </c>
      <c r="G32" s="6">
        <v>1730507.4000000001</v>
      </c>
      <c r="H32" s="4">
        <v>38455.72</v>
      </c>
      <c r="I32" s="3">
        <v>69.167534751817797</v>
      </c>
      <c r="J32" s="3">
        <v>80.243286427896393</v>
      </c>
      <c r="K32" s="3">
        <v>70.036442630307107</v>
      </c>
      <c r="L32" s="3">
        <v>70.036442630307107</v>
      </c>
      <c r="AML32" s="1"/>
    </row>
    <row r="33" spans="1:12 1026:1026" x14ac:dyDescent="0.15">
      <c r="A33" s="1">
        <v>8</v>
      </c>
      <c r="B33" s="1">
        <v>4</v>
      </c>
      <c r="C33" s="5">
        <v>0.25</v>
      </c>
      <c r="D33" s="3">
        <v>81.980222507438498</v>
      </c>
      <c r="E33" s="3">
        <v>84.189480945838596</v>
      </c>
      <c r="F33" s="3">
        <v>89.694959458750205</v>
      </c>
      <c r="G33" s="6">
        <v>12339211.75</v>
      </c>
      <c r="H33" s="4">
        <v>123392.11749999999</v>
      </c>
      <c r="I33" s="3">
        <v>76.457619517785304</v>
      </c>
      <c r="J33" s="3">
        <v>74.381761666965701</v>
      </c>
      <c r="K33" s="3">
        <v>85.657667378304396</v>
      </c>
      <c r="L33" s="3">
        <v>85.657667378304396</v>
      </c>
      <c r="AML33" s="1"/>
    </row>
    <row r="34" spans="1:12 1026:1026" x14ac:dyDescent="0.15">
      <c r="A34" s="1">
        <v>9</v>
      </c>
      <c r="B34" s="1">
        <v>1</v>
      </c>
      <c r="C34" s="5">
        <v>0.1</v>
      </c>
      <c r="D34" s="3">
        <v>74.393615526151393</v>
      </c>
      <c r="E34" s="3">
        <v>91.667260772056807</v>
      </c>
      <c r="F34" s="3">
        <v>85.391531818031794</v>
      </c>
      <c r="G34" s="6">
        <v>1971860.0000000002</v>
      </c>
      <c r="H34" s="4">
        <v>39437.200000000004</v>
      </c>
      <c r="I34" s="3">
        <v>75.590851847407606</v>
      </c>
      <c r="J34" s="3">
        <v>82.212439534564695</v>
      </c>
      <c r="K34" s="3">
        <v>80.503670982540996</v>
      </c>
      <c r="L34" s="3">
        <v>80.503670982540996</v>
      </c>
      <c r="AML34" s="1"/>
    </row>
    <row r="35" spans="1:12 1026:1026" x14ac:dyDescent="0.15">
      <c r="A35" s="1">
        <v>9</v>
      </c>
      <c r="B35" s="1">
        <v>2</v>
      </c>
      <c r="C35" s="5">
        <v>0.15</v>
      </c>
      <c r="D35" s="3">
        <v>90.081763487992305</v>
      </c>
      <c r="E35" s="3">
        <v>91.366518349443893</v>
      </c>
      <c r="F35" s="3">
        <v>87.429520019759295</v>
      </c>
      <c r="G35" s="6">
        <v>3574163.88</v>
      </c>
      <c r="H35" s="4">
        <v>51059.483999999997</v>
      </c>
      <c r="I35" s="3">
        <v>92.043927751408205</v>
      </c>
      <c r="J35" s="3">
        <v>92.288880221015404</v>
      </c>
      <c r="K35" s="3">
        <v>97.740815592563095</v>
      </c>
      <c r="L35" s="3">
        <v>97.740815592563095</v>
      </c>
      <c r="AML35" s="1"/>
    </row>
    <row r="36" spans="1:12 1026:1026" x14ac:dyDescent="0.15">
      <c r="A36" s="1">
        <v>9</v>
      </c>
      <c r="B36" s="1">
        <v>3</v>
      </c>
      <c r="C36" s="5">
        <v>0.2</v>
      </c>
      <c r="D36" s="3">
        <v>64.428186667109102</v>
      </c>
      <c r="E36" s="3">
        <v>74.411249681110604</v>
      </c>
      <c r="F36" s="3">
        <v>67.742289691553907</v>
      </c>
      <c r="G36" s="6">
        <v>5748752.5200000005</v>
      </c>
      <c r="H36" s="4">
        <v>127750.05600000001</v>
      </c>
      <c r="I36" s="3">
        <v>73.333189645700998</v>
      </c>
      <c r="J36" s="3">
        <v>60.633090857910901</v>
      </c>
      <c r="K36" s="3">
        <v>64.394006762639094</v>
      </c>
      <c r="L36" s="3">
        <v>64.394006762639094</v>
      </c>
      <c r="AML36" s="1"/>
    </row>
    <row r="37" spans="1:12 1026:1026" x14ac:dyDescent="0.15">
      <c r="A37" s="1">
        <v>9</v>
      </c>
      <c r="B37" s="1">
        <v>4</v>
      </c>
      <c r="C37" s="5">
        <v>0.25</v>
      </c>
      <c r="D37" s="3">
        <v>85.343383901726497</v>
      </c>
      <c r="E37" s="3">
        <v>96.728322654127098</v>
      </c>
      <c r="F37" s="3">
        <v>93.717446507287605</v>
      </c>
      <c r="G37" s="6">
        <v>25336685</v>
      </c>
      <c r="H37" s="4">
        <v>253366.85</v>
      </c>
      <c r="I37" s="3">
        <v>77.029089294255797</v>
      </c>
      <c r="J37" s="3">
        <v>79.649226770787493</v>
      </c>
      <c r="K37" s="3">
        <v>78.254002504549504</v>
      </c>
      <c r="L37" s="3">
        <v>78.254002504549504</v>
      </c>
      <c r="AML37" s="1"/>
    </row>
    <row r="38" spans="1:12 1026:1026" x14ac:dyDescent="0.15">
      <c r="A38" s="1">
        <v>10</v>
      </c>
      <c r="B38" s="1">
        <v>1</v>
      </c>
      <c r="C38" s="5">
        <v>0.1</v>
      </c>
      <c r="D38" s="3">
        <v>56.6769490027797</v>
      </c>
      <c r="E38" s="3">
        <v>64.128351521675796</v>
      </c>
      <c r="F38" s="3">
        <v>51.288012491385999</v>
      </c>
      <c r="G38" s="6">
        <v>9129613.8000000026</v>
      </c>
      <c r="H38" s="4">
        <v>182592.27600000001</v>
      </c>
      <c r="I38" s="3">
        <v>48.367446758260797</v>
      </c>
      <c r="J38" s="3">
        <v>53.0534125281212</v>
      </c>
      <c r="K38" s="3">
        <v>56.212263237389102</v>
      </c>
      <c r="L38" s="3">
        <v>56.212263237389102</v>
      </c>
      <c r="AML38" s="1"/>
    </row>
    <row r="39" spans="1:12 1026:1026" x14ac:dyDescent="0.15">
      <c r="A39" s="1">
        <v>10</v>
      </c>
      <c r="B39" s="1">
        <v>2</v>
      </c>
      <c r="C39" s="5">
        <v>0.15</v>
      </c>
      <c r="D39" s="3">
        <v>60.215570741289604</v>
      </c>
      <c r="E39" s="3">
        <v>73.969388485817205</v>
      </c>
      <c r="F39" s="3">
        <v>63.878387979696903</v>
      </c>
      <c r="G39" s="6">
        <v>7385765.5200000005</v>
      </c>
      <c r="H39" s="4">
        <v>105510.936</v>
      </c>
      <c r="I39" s="3">
        <v>56.135071949063601</v>
      </c>
      <c r="J39" s="3">
        <v>59.562382342110403</v>
      </c>
      <c r="K39" s="3">
        <v>63.158440470674599</v>
      </c>
      <c r="L39" s="3">
        <v>63.158440470674599</v>
      </c>
      <c r="AML39" s="1"/>
    </row>
    <row r="40" spans="1:12 1026:1026" x14ac:dyDescent="0.15">
      <c r="A40" s="1">
        <v>10</v>
      </c>
      <c r="B40" s="1">
        <v>3</v>
      </c>
      <c r="C40" s="5">
        <v>0.2</v>
      </c>
      <c r="D40" s="3">
        <v>83.523928816641401</v>
      </c>
      <c r="E40" s="3">
        <v>77.560645581297294</v>
      </c>
      <c r="F40" s="3">
        <v>87.321888182308797</v>
      </c>
      <c r="G40" s="6">
        <v>20695969.080000002</v>
      </c>
      <c r="H40" s="4">
        <v>459910.42400000006</v>
      </c>
      <c r="I40" s="3">
        <v>72.304513012730297</v>
      </c>
      <c r="J40" s="3">
        <v>76.265934760098503</v>
      </c>
      <c r="K40" s="3">
        <v>78.558784909277506</v>
      </c>
      <c r="L40" s="3">
        <v>78.558784909277506</v>
      </c>
      <c r="AML40" s="1"/>
    </row>
    <row r="41" spans="1:12 1026:1026" x14ac:dyDescent="0.15">
      <c r="A41" s="1">
        <v>10</v>
      </c>
      <c r="B41" s="1">
        <v>4</v>
      </c>
      <c r="C41" s="5">
        <v>0.25</v>
      </c>
      <c r="D41" s="3">
        <v>84.019673923225795</v>
      </c>
      <c r="E41" s="3">
        <v>90.166171045961605</v>
      </c>
      <c r="F41" s="3">
        <v>89.581282647831998</v>
      </c>
      <c r="G41" s="6">
        <v>923751.58343426383</v>
      </c>
      <c r="H41" s="4">
        <v>10962.237499999999</v>
      </c>
      <c r="I41" s="3">
        <v>87.5025138170964</v>
      </c>
      <c r="J41" s="3">
        <v>85.248667962586694</v>
      </c>
      <c r="K41" s="3">
        <v>85.248667962586694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contact</vt:lpstr>
      <vt:lpstr>volume</vt:lpstr>
      <vt:lpstr>pp_hospital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10</cp:revision>
  <dcterms:created xsi:type="dcterms:W3CDTF">2017-09-06T11:19:41Z</dcterms:created>
  <dcterms:modified xsi:type="dcterms:W3CDTF">2017-09-19T08:32:31Z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