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Automation_Primary_productivity\scripts\PP_only\"/>
    </mc:Choice>
  </mc:AlternateContent>
  <xr:revisionPtr revIDLastSave="0" documentId="13_ncr:1_{9AD99A32-C6B2-43D3-848F-832427F6282D}" xr6:coauthVersionLast="47" xr6:coauthVersionMax="47" xr10:uidLastSave="{00000000-0000-0000-0000-000000000000}"/>
  <bookViews>
    <workbookView xWindow="-120" yWindow="-120" windowWidth="25440" windowHeight="15270" xr2:uid="{871EB30E-169F-4CB0-AD5C-0BE71C0D4C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8" i="1"/>
  <c r="C42" i="1"/>
  <c r="C39" i="1"/>
  <c r="C40" i="1"/>
  <c r="C41" i="1"/>
  <c r="C53" i="1"/>
  <c r="C52" i="1"/>
  <c r="C46" i="1"/>
</calcChain>
</file>

<file path=xl/sharedStrings.xml><?xml version="1.0" encoding="utf-8"?>
<sst xmlns="http://schemas.openxmlformats.org/spreadsheetml/2006/main" count="51" uniqueCount="51">
  <si>
    <t>VALUE</t>
  </si>
  <si>
    <t>Species initial densities</t>
  </si>
  <si>
    <t>Moose</t>
  </si>
  <si>
    <t>Caribou</t>
  </si>
  <si>
    <t>Deer</t>
  </si>
  <si>
    <t>Wolf</t>
  </si>
  <si>
    <t>Lichen</t>
  </si>
  <si>
    <t>Deciduous</t>
  </si>
  <si>
    <t xml:space="preserve">Intrinsic growth </t>
  </si>
  <si>
    <t>n_croiss</t>
  </si>
  <si>
    <t>m_croiss</t>
  </si>
  <si>
    <t>c_croiss</t>
  </si>
  <si>
    <t>p_croiss</t>
  </si>
  <si>
    <t>v_croiss</t>
  </si>
  <si>
    <t>Carrying capacities</t>
  </si>
  <si>
    <t>k_n</t>
  </si>
  <si>
    <t>k_Vnorm</t>
  </si>
  <si>
    <t>kUlow</t>
  </si>
  <si>
    <t>kUpeak0</t>
  </si>
  <si>
    <t>kUstable0</t>
  </si>
  <si>
    <t>Prospecting areas</t>
  </si>
  <si>
    <t>a_N</t>
  </si>
  <si>
    <t>a_M</t>
  </si>
  <si>
    <t>a_C</t>
  </si>
  <si>
    <t>a_P</t>
  </si>
  <si>
    <t>Handling times</t>
  </si>
  <si>
    <t>h_VN</t>
  </si>
  <si>
    <t>h_UM</t>
  </si>
  <si>
    <t>h_UC</t>
  </si>
  <si>
    <t>h_P_Ma</t>
  </si>
  <si>
    <t>Duration of the juvenile state</t>
  </si>
  <si>
    <t>tau_N</t>
  </si>
  <si>
    <t>tau_M</t>
  </si>
  <si>
    <t>tau_C</t>
  </si>
  <si>
    <t>Required NRJ for maintenance</t>
  </si>
  <si>
    <t>mu_N</t>
  </si>
  <si>
    <t>mu_M</t>
  </si>
  <si>
    <t>mu_C</t>
  </si>
  <si>
    <t>mu_P</t>
  </si>
  <si>
    <t>NRJ intake per food source</t>
  </si>
  <si>
    <t>e_VN</t>
  </si>
  <si>
    <t>e_UM</t>
  </si>
  <si>
    <t>e_UC</t>
  </si>
  <si>
    <t>Biomass prey</t>
  </si>
  <si>
    <t>Ma</t>
  </si>
  <si>
    <t>Mj</t>
  </si>
  <si>
    <t>Na</t>
  </si>
  <si>
    <t>Nj</t>
  </si>
  <si>
    <t>Ca</t>
  </si>
  <si>
    <t>Cj</t>
  </si>
  <si>
    <t>tau_P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</si>
</sst>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489E-9A90-4B4B-86D7-0222C5639EE4}">
  <dimension ref="A1:C61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C1" t="s">
        <v>0</v>
      </c>
    </row>
    <row r="2" spans="1:3" x14ac:dyDescent="0.25">
      <c r="A2" t="s">
        <v>1</v>
      </c>
    </row>
    <row r="3" spans="1:3" x14ac:dyDescent="0.25">
      <c r="A3" t="s">
        <v>2</v>
      </c>
      <c r="C3" s="1">
        <v>0.16600000000000001</v>
      </c>
    </row>
    <row r="4" spans="1:3" x14ac:dyDescent="0.25">
      <c r="A4" t="s">
        <v>3</v>
      </c>
      <c r="C4" s="1">
        <v>8.2755085000000006E-2</v>
      </c>
    </row>
    <row r="5" spans="1:3" x14ac:dyDescent="0.25">
      <c r="A5" t="s">
        <v>4</v>
      </c>
      <c r="C5" s="1">
        <v>2.1</v>
      </c>
    </row>
    <row r="6" spans="1:3" x14ac:dyDescent="0.25">
      <c r="A6" t="s">
        <v>5</v>
      </c>
      <c r="C6" s="1">
        <v>5.0000000000000001E-3</v>
      </c>
    </row>
    <row r="7" spans="1:3" x14ac:dyDescent="0.25">
      <c r="A7" t="s">
        <v>6</v>
      </c>
      <c r="C7" s="1">
        <v>500000</v>
      </c>
    </row>
    <row r="8" spans="1:3" x14ac:dyDescent="0.25">
      <c r="A8" t="s">
        <v>7</v>
      </c>
      <c r="C8" s="1">
        <f>1000</f>
        <v>1000</v>
      </c>
    </row>
    <row r="11" spans="1:3" x14ac:dyDescent="0.25">
      <c r="A11" t="s">
        <v>8</v>
      </c>
    </row>
    <row r="12" spans="1:3" x14ac:dyDescent="0.25">
      <c r="A12" t="s">
        <v>9</v>
      </c>
      <c r="C12" s="1">
        <v>0.25</v>
      </c>
    </row>
    <row r="13" spans="1:3" x14ac:dyDescent="0.25">
      <c r="A13" t="s">
        <v>10</v>
      </c>
      <c r="C13" s="1">
        <v>0.25</v>
      </c>
    </row>
    <row r="14" spans="1:3" x14ac:dyDescent="0.25">
      <c r="A14" t="s">
        <v>11</v>
      </c>
      <c r="C14" s="1">
        <v>0.25</v>
      </c>
    </row>
    <row r="15" spans="1:3" x14ac:dyDescent="0.25">
      <c r="A15" t="s">
        <v>12</v>
      </c>
      <c r="C15" s="1">
        <v>0.18</v>
      </c>
    </row>
    <row r="16" spans="1:3" x14ac:dyDescent="0.25">
      <c r="A16" t="s">
        <v>13</v>
      </c>
      <c r="C16" s="1">
        <v>0.06</v>
      </c>
    </row>
    <row r="18" spans="1:3" x14ac:dyDescent="0.25">
      <c r="A18" t="s">
        <v>14</v>
      </c>
    </row>
    <row r="19" spans="1:3" x14ac:dyDescent="0.25">
      <c r="A19" t="s">
        <v>15</v>
      </c>
      <c r="C19" s="1">
        <v>7.6999999999999999E-2</v>
      </c>
    </row>
    <row r="20" spans="1:3" x14ac:dyDescent="0.25">
      <c r="A20" t="s">
        <v>16</v>
      </c>
      <c r="C20" s="1">
        <v>280000</v>
      </c>
    </row>
    <row r="21" spans="1:3" x14ac:dyDescent="0.25">
      <c r="A21" t="s">
        <v>17</v>
      </c>
      <c r="C21" s="1">
        <v>200000</v>
      </c>
    </row>
    <row r="22" spans="1:3" x14ac:dyDescent="0.25">
      <c r="A22" t="s">
        <v>18</v>
      </c>
      <c r="C22" s="1">
        <v>560000</v>
      </c>
    </row>
    <row r="23" spans="1:3" x14ac:dyDescent="0.25">
      <c r="A23" t="s">
        <v>19</v>
      </c>
      <c r="C23" s="1">
        <f>100000</f>
        <v>100000</v>
      </c>
    </row>
    <row r="26" spans="1:3" x14ac:dyDescent="0.25">
      <c r="A26" t="s">
        <v>20</v>
      </c>
    </row>
    <row r="27" spans="1:3" x14ac:dyDescent="0.25">
      <c r="A27" t="s">
        <v>21</v>
      </c>
      <c r="C27" s="1">
        <v>0.05</v>
      </c>
    </row>
    <row r="28" spans="1:3" x14ac:dyDescent="0.25">
      <c r="A28" t="s">
        <v>22</v>
      </c>
      <c r="C28" s="1">
        <v>0.05</v>
      </c>
    </row>
    <row r="29" spans="1:3" x14ac:dyDescent="0.25">
      <c r="A29" t="s">
        <v>23</v>
      </c>
      <c r="C29" s="1">
        <v>0.05</v>
      </c>
    </row>
    <row r="30" spans="1:3" x14ac:dyDescent="0.25">
      <c r="A30" t="s">
        <v>24</v>
      </c>
      <c r="C30" s="1">
        <v>65.116</v>
      </c>
    </row>
    <row r="32" spans="1:3" x14ac:dyDescent="0.25">
      <c r="A32" t="s">
        <v>25</v>
      </c>
    </row>
    <row r="33" spans="1:3" x14ac:dyDescent="0.25">
      <c r="A33" t="s">
        <v>26</v>
      </c>
      <c r="C33" s="1">
        <v>8.8099999999999995E-4</v>
      </c>
    </row>
    <row r="34" spans="1:3" x14ac:dyDescent="0.25">
      <c r="A34" t="s">
        <v>27</v>
      </c>
      <c r="C34" s="1">
        <v>1.0958999999999999E-3</v>
      </c>
    </row>
    <row r="35" spans="1:3" x14ac:dyDescent="0.25">
      <c r="A35" t="s">
        <v>28</v>
      </c>
      <c r="C35" s="1">
        <v>1.0958999999999999E-3</v>
      </c>
    </row>
    <row r="36" spans="1:3" x14ac:dyDescent="0.25">
      <c r="A36" t="s">
        <v>29</v>
      </c>
      <c r="C36" s="1">
        <v>0.105</v>
      </c>
    </row>
    <row r="38" spans="1:3" x14ac:dyDescent="0.25">
      <c r="A38" t="s">
        <v>30</v>
      </c>
    </row>
    <row r="39" spans="1:3" x14ac:dyDescent="0.25">
      <c r="A39" t="s">
        <v>31</v>
      </c>
      <c r="C39" s="1">
        <f>1/16</f>
        <v>6.25E-2</v>
      </c>
    </row>
    <row r="40" spans="1:3" x14ac:dyDescent="0.25">
      <c r="A40" t="s">
        <v>32</v>
      </c>
      <c r="C40" s="1">
        <f>1/16</f>
        <v>6.25E-2</v>
      </c>
    </row>
    <row r="41" spans="1:3" x14ac:dyDescent="0.25">
      <c r="A41" t="s">
        <v>33</v>
      </c>
      <c r="C41" s="1">
        <f>1/6</f>
        <v>0.16666666666666666</v>
      </c>
    </row>
    <row r="42" spans="1:3" x14ac:dyDescent="0.25">
      <c r="A42" t="s">
        <v>50</v>
      </c>
      <c r="C42" s="1">
        <f>1/22</f>
        <v>4.5454545454545456E-2</v>
      </c>
    </row>
    <row r="44" spans="1:3" x14ac:dyDescent="0.25">
      <c r="A44" t="s">
        <v>34</v>
      </c>
    </row>
    <row r="45" spans="1:3" x14ac:dyDescent="0.25">
      <c r="A45" t="s">
        <v>35</v>
      </c>
      <c r="C45" s="1">
        <v>5746700</v>
      </c>
    </row>
    <row r="46" spans="1:3" x14ac:dyDescent="0.25">
      <c r="A46" t="s">
        <v>36</v>
      </c>
      <c r="C46" s="1">
        <f>1.2217*10^7</f>
        <v>12217000</v>
      </c>
    </row>
    <row r="47" spans="1:3" x14ac:dyDescent="0.25">
      <c r="A47" t="s">
        <v>37</v>
      </c>
      <c r="C47" s="1">
        <v>4396700</v>
      </c>
    </row>
    <row r="48" spans="1:3" x14ac:dyDescent="0.25">
      <c r="A48" t="s">
        <v>38</v>
      </c>
      <c r="C48" s="1">
        <v>2.0682999999999998</v>
      </c>
    </row>
    <row r="50" spans="1:3" x14ac:dyDescent="0.25">
      <c r="A50" t="s">
        <v>39</v>
      </c>
    </row>
    <row r="51" spans="1:3" x14ac:dyDescent="0.25">
      <c r="A51" t="s">
        <v>40</v>
      </c>
      <c r="C51" s="1">
        <v>11800</v>
      </c>
    </row>
    <row r="52" spans="1:3" x14ac:dyDescent="0.25">
      <c r="A52" t="s">
        <v>41</v>
      </c>
      <c r="C52" s="1">
        <f>1.6 * 10^4</f>
        <v>16000</v>
      </c>
    </row>
    <row r="53" spans="1:3" x14ac:dyDescent="0.25">
      <c r="A53" t="s">
        <v>42</v>
      </c>
      <c r="C53" s="1">
        <f>1.6 * 10^4</f>
        <v>16000</v>
      </c>
    </row>
    <row r="55" spans="1:3" x14ac:dyDescent="0.25">
      <c r="A55" t="s">
        <v>43</v>
      </c>
    </row>
    <row r="56" spans="1:3" x14ac:dyDescent="0.25">
      <c r="A56" t="s">
        <v>44</v>
      </c>
      <c r="C56" s="1">
        <v>400</v>
      </c>
    </row>
    <row r="57" spans="1:3" x14ac:dyDescent="0.25">
      <c r="A57" t="s">
        <v>45</v>
      </c>
      <c r="C57" s="1">
        <v>32</v>
      </c>
    </row>
    <row r="58" spans="1:3" x14ac:dyDescent="0.25">
      <c r="A58" t="s">
        <v>46</v>
      </c>
      <c r="C58" s="1">
        <v>100</v>
      </c>
    </row>
    <row r="59" spans="1:3" x14ac:dyDescent="0.25">
      <c r="A59" t="s">
        <v>47</v>
      </c>
      <c r="C59" s="1">
        <v>8</v>
      </c>
    </row>
    <row r="60" spans="1:3" x14ac:dyDescent="0.25">
      <c r="A60" t="s">
        <v>48</v>
      </c>
      <c r="C60" s="1">
        <v>70</v>
      </c>
    </row>
    <row r="61" spans="1:3" x14ac:dyDescent="0.25">
      <c r="A61" t="s">
        <v>49</v>
      </c>
      <c r="C61" s="1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Couloigner</dc:creator>
  <cp:lastModifiedBy>Clément Couloigner</cp:lastModifiedBy>
  <dcterms:created xsi:type="dcterms:W3CDTF">2023-12-07T16:19:21Z</dcterms:created>
  <dcterms:modified xsi:type="dcterms:W3CDTF">2024-01-23T16:01:11Z</dcterms:modified>
</cp:coreProperties>
</file>