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Rachel\Auto_PP_scenarios_beaver\Codes\Results\Sensitivity_analysis\scripts\"/>
    </mc:Choice>
  </mc:AlternateContent>
  <xr:revisionPtr revIDLastSave="0" documentId="13_ncr:1_{725E16DF-1B22-4237-A504-ACB80819B816}" xr6:coauthVersionLast="47" xr6:coauthVersionMax="47" xr10:uidLastSave="{00000000-0000-0000-0000-000000000000}"/>
  <bookViews>
    <workbookView xWindow="-105" yWindow="0" windowWidth="12810" windowHeight="15855" xr2:uid="{98F82733-6A03-4213-9BDE-643D362D6A8B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1" l="1"/>
  <c r="C37" i="1"/>
  <c r="C32" i="1"/>
  <c r="C14" i="1"/>
  <c r="C26" i="1"/>
  <c r="C20" i="1"/>
</calcChain>
</file>

<file path=xl/sharedStrings.xml><?xml version="1.0" encoding="utf-8"?>
<sst xmlns="http://schemas.openxmlformats.org/spreadsheetml/2006/main" count="46" uniqueCount="46">
  <si>
    <t>VALUE</t>
  </si>
  <si>
    <t xml:space="preserve">Intrinsic growth </t>
  </si>
  <si>
    <t>n_croiss</t>
  </si>
  <si>
    <t>m_croiss</t>
  </si>
  <si>
    <t>c_croiss</t>
  </si>
  <si>
    <t>p_croiss</t>
  </si>
  <si>
    <t>v_croiss</t>
  </si>
  <si>
    <t>Prospecting areas</t>
  </si>
  <si>
    <t>a_N</t>
  </si>
  <si>
    <t>a_M</t>
  </si>
  <si>
    <t>a_C</t>
  </si>
  <si>
    <t>a_P</t>
  </si>
  <si>
    <t>Handling times</t>
  </si>
  <si>
    <t>h_VN</t>
  </si>
  <si>
    <t>h_UM</t>
  </si>
  <si>
    <t>h_UC</t>
  </si>
  <si>
    <t>h_P_Ma</t>
  </si>
  <si>
    <t>Duration of the juvenile state</t>
  </si>
  <si>
    <t>tau_N</t>
  </si>
  <si>
    <t>tau_M</t>
  </si>
  <si>
    <t>tau_C</t>
  </si>
  <si>
    <t>tau_P</t>
  </si>
  <si>
    <t>Required NRJ for maintenance</t>
  </si>
  <si>
    <t>mu_N</t>
  </si>
  <si>
    <t>mu_M</t>
  </si>
  <si>
    <t>mu_C</t>
  </si>
  <si>
    <t>mu_P</t>
  </si>
  <si>
    <t>NRJ intake per food source</t>
  </si>
  <si>
    <t>e_VN</t>
  </si>
  <si>
    <t>e_UM</t>
  </si>
  <si>
    <t>e_UC</t>
  </si>
  <si>
    <t>Biomass prey</t>
  </si>
  <si>
    <t>w_Ma</t>
  </si>
  <si>
    <t>w_Mj</t>
  </si>
  <si>
    <t>w_Na</t>
  </si>
  <si>
    <t>w_Nj</t>
  </si>
  <si>
    <t>w_Ca</t>
  </si>
  <si>
    <t>w_Cj</t>
  </si>
  <si>
    <t>q_croiss</t>
  </si>
  <si>
    <t>a_Q</t>
  </si>
  <si>
    <t>h_UQ</t>
  </si>
  <si>
    <t>tau_Q</t>
  </si>
  <si>
    <t>mu_Q</t>
  </si>
  <si>
    <t>e_UQ</t>
  </si>
  <si>
    <t>w_Qa</t>
  </si>
  <si>
    <t>w_Qj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</si>
</sst>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81704-97CB-413A-AA91-E98C223E47C3}">
  <dimension ref="A1:C46"/>
  <sheetViews>
    <sheetView tabSelected="1" workbookViewId="0">
      <selection activeCell="E38" sqref="E38"/>
    </sheetView>
  </sheetViews>
  <sheetFormatPr baseColWidth="10" defaultRowHeight="15" x14ac:dyDescent="0.25"/>
  <sheetData>
    <row r="1" spans="1:3" x14ac:dyDescent="0.25">
      <c r="C1" t="s">
        <v>0</v>
      </c>
    </row>
    <row r="2" spans="1:3" x14ac:dyDescent="0.25">
      <c r="A2" t="s">
        <v>1</v>
      </c>
    </row>
    <row r="3" spans="1:3" x14ac:dyDescent="0.25">
      <c r="A3" t="s">
        <v>2</v>
      </c>
      <c r="C3">
        <v>0.25</v>
      </c>
    </row>
    <row r="4" spans="1:3" x14ac:dyDescent="0.25">
      <c r="A4" t="s">
        <v>3</v>
      </c>
      <c r="C4">
        <v>0.25</v>
      </c>
    </row>
    <row r="5" spans="1:3" x14ac:dyDescent="0.25">
      <c r="A5" t="s">
        <v>4</v>
      </c>
      <c r="C5">
        <v>0.25</v>
      </c>
    </row>
    <row r="6" spans="1:3" x14ac:dyDescent="0.25">
      <c r="A6" t="s">
        <v>5</v>
      </c>
      <c r="C6">
        <v>0.18</v>
      </c>
    </row>
    <row r="7" spans="1:3" x14ac:dyDescent="0.25">
      <c r="A7" t="s">
        <v>6</v>
      </c>
      <c r="C7">
        <v>0.06</v>
      </c>
    </row>
    <row r="8" spans="1:3" x14ac:dyDescent="0.25">
      <c r="A8" t="s">
        <v>38</v>
      </c>
      <c r="C8">
        <v>0.25</v>
      </c>
    </row>
    <row r="9" spans="1:3" x14ac:dyDescent="0.25">
      <c r="A9" t="s">
        <v>7</v>
      </c>
    </row>
    <row r="10" spans="1:3" x14ac:dyDescent="0.25">
      <c r="A10" t="s">
        <v>8</v>
      </c>
      <c r="C10">
        <v>0.05</v>
      </c>
    </row>
    <row r="11" spans="1:3" x14ac:dyDescent="0.25">
      <c r="A11" t="s">
        <v>9</v>
      </c>
      <c r="C11">
        <v>0.05</v>
      </c>
    </row>
    <row r="12" spans="1:3" x14ac:dyDescent="0.25">
      <c r="A12" t="s">
        <v>10</v>
      </c>
      <c r="C12">
        <v>0.05</v>
      </c>
    </row>
    <row r="13" spans="1:3" x14ac:dyDescent="0.25">
      <c r="A13" t="s">
        <v>11</v>
      </c>
      <c r="C13">
        <v>65.116</v>
      </c>
    </row>
    <row r="14" spans="1:3" x14ac:dyDescent="0.25">
      <c r="A14" t="s">
        <v>39</v>
      </c>
      <c r="C14">
        <f>0.417</f>
        <v>0.41699999999999998</v>
      </c>
    </row>
    <row r="15" spans="1:3" x14ac:dyDescent="0.25">
      <c r="A15" t="s">
        <v>12</v>
      </c>
    </row>
    <row r="16" spans="1:3" x14ac:dyDescent="0.25">
      <c r="A16" t="s">
        <v>13</v>
      </c>
      <c r="C16">
        <v>8.8099999999999995E-4</v>
      </c>
    </row>
    <row r="17" spans="1:3" x14ac:dyDescent="0.25">
      <c r="A17" t="s">
        <v>14</v>
      </c>
      <c r="C17">
        <v>3.4E-5</v>
      </c>
    </row>
    <row r="18" spans="1:3" x14ac:dyDescent="0.25">
      <c r="A18" t="s">
        <v>15</v>
      </c>
      <c r="C18">
        <v>1.00274E-4</v>
      </c>
    </row>
    <row r="19" spans="1:3" x14ac:dyDescent="0.25">
      <c r="A19" t="s">
        <v>16</v>
      </c>
      <c r="C19">
        <v>0.105</v>
      </c>
    </row>
    <row r="20" spans="1:3" x14ac:dyDescent="0.25">
      <c r="A20" t="s">
        <v>40</v>
      </c>
      <c r="C20">
        <f>3.29*10^-3</f>
        <v>3.29E-3</v>
      </c>
    </row>
    <row r="21" spans="1:3" x14ac:dyDescent="0.25">
      <c r="A21" t="s">
        <v>17</v>
      </c>
    </row>
    <row r="22" spans="1:3" x14ac:dyDescent="0.25">
      <c r="A22" t="s">
        <v>18</v>
      </c>
      <c r="C22">
        <v>6.25E-2</v>
      </c>
    </row>
    <row r="23" spans="1:3" x14ac:dyDescent="0.25">
      <c r="A23" t="s">
        <v>19</v>
      </c>
      <c r="C23">
        <v>6.25E-2</v>
      </c>
    </row>
    <row r="24" spans="1:3" x14ac:dyDescent="0.25">
      <c r="A24" t="s">
        <v>20</v>
      </c>
      <c r="C24">
        <v>0.16666666699999999</v>
      </c>
    </row>
    <row r="25" spans="1:3" x14ac:dyDescent="0.25">
      <c r="A25" t="s">
        <v>21</v>
      </c>
      <c r="C25">
        <v>4.1666666999999998E-2</v>
      </c>
    </row>
    <row r="26" spans="1:3" x14ac:dyDescent="0.25">
      <c r="A26" t="s">
        <v>41</v>
      </c>
      <c r="C26">
        <f>1/5</f>
        <v>0.2</v>
      </c>
    </row>
    <row r="27" spans="1:3" x14ac:dyDescent="0.25">
      <c r="A27" t="s">
        <v>22</v>
      </c>
    </row>
    <row r="28" spans="1:3" x14ac:dyDescent="0.25">
      <c r="A28" t="s">
        <v>23</v>
      </c>
      <c r="C28">
        <v>5746871.7019999996</v>
      </c>
    </row>
    <row r="29" spans="1:3" x14ac:dyDescent="0.25">
      <c r="A29" t="s">
        <v>24</v>
      </c>
      <c r="C29">
        <v>16254607.810000001</v>
      </c>
    </row>
    <row r="30" spans="1:3" x14ac:dyDescent="0.25">
      <c r="A30" t="s">
        <v>25</v>
      </c>
      <c r="C30">
        <v>4397998.0420000004</v>
      </c>
    </row>
    <row r="31" spans="1:3" x14ac:dyDescent="0.25">
      <c r="A31" t="s">
        <v>26</v>
      </c>
      <c r="C31">
        <v>3.88</v>
      </c>
    </row>
    <row r="32" spans="1:3" x14ac:dyDescent="0.25">
      <c r="A32" t="s">
        <v>42</v>
      </c>
      <c r="C32">
        <f>1.85*10^6</f>
        <v>1850000</v>
      </c>
    </row>
    <row r="33" spans="1:3" x14ac:dyDescent="0.25">
      <c r="A33" t="s">
        <v>27</v>
      </c>
    </row>
    <row r="34" spans="1:3" x14ac:dyDescent="0.25">
      <c r="A34" t="s">
        <v>28</v>
      </c>
      <c r="C34">
        <v>11800</v>
      </c>
    </row>
    <row r="35" spans="1:3" x14ac:dyDescent="0.25">
      <c r="A35" t="s">
        <v>29</v>
      </c>
      <c r="C35">
        <v>20083</v>
      </c>
    </row>
    <row r="36" spans="1:3" x14ac:dyDescent="0.25">
      <c r="A36" t="s">
        <v>30</v>
      </c>
      <c r="C36">
        <v>20083</v>
      </c>
    </row>
    <row r="37" spans="1:3" x14ac:dyDescent="0.25">
      <c r="A37" t="s">
        <v>43</v>
      </c>
      <c r="C37">
        <f xml:space="preserve"> 1.72 * 10^4</f>
        <v>17200</v>
      </c>
    </row>
    <row r="38" spans="1:3" x14ac:dyDescent="0.25">
      <c r="A38" t="s">
        <v>31</v>
      </c>
    </row>
    <row r="39" spans="1:3" x14ac:dyDescent="0.25">
      <c r="A39" t="s">
        <v>32</v>
      </c>
      <c r="C39">
        <v>400</v>
      </c>
    </row>
    <row r="40" spans="1:3" x14ac:dyDescent="0.25">
      <c r="A40" t="s">
        <v>33</v>
      </c>
      <c r="C40">
        <v>32</v>
      </c>
    </row>
    <row r="41" spans="1:3" x14ac:dyDescent="0.25">
      <c r="A41" t="s">
        <v>34</v>
      </c>
      <c r="C41">
        <v>100</v>
      </c>
    </row>
    <row r="42" spans="1:3" x14ac:dyDescent="0.25">
      <c r="A42" t="s">
        <v>35</v>
      </c>
      <c r="C42">
        <v>8</v>
      </c>
    </row>
    <row r="43" spans="1:3" x14ac:dyDescent="0.25">
      <c r="A43" t="s">
        <v>36</v>
      </c>
      <c r="C43">
        <v>70</v>
      </c>
    </row>
    <row r="44" spans="1:3" x14ac:dyDescent="0.25">
      <c r="A44" t="s">
        <v>37</v>
      </c>
      <c r="C44">
        <v>5.6</v>
      </c>
    </row>
    <row r="45" spans="1:3" x14ac:dyDescent="0.25">
      <c r="A45" t="s">
        <v>44</v>
      </c>
      <c r="C45">
        <v>15</v>
      </c>
    </row>
    <row r="46" spans="1:3" x14ac:dyDescent="0.25">
      <c r="A46" t="s">
        <v>45</v>
      </c>
      <c r="C46">
        <f>0.08*C45</f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Couloigner</dc:creator>
  <cp:lastModifiedBy>Rachel Dubourg</cp:lastModifiedBy>
  <dcterms:created xsi:type="dcterms:W3CDTF">2024-05-23T18:05:20Z</dcterms:created>
  <dcterms:modified xsi:type="dcterms:W3CDTF">2024-06-14T15:06:52Z</dcterms:modified>
</cp:coreProperties>
</file>