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_\github\RachelJudd\WSU_STATS419_Spring2021\workspace\will-v-denzel\denzel-is-better\"/>
    </mc:Choice>
  </mc:AlternateContent>
  <xr:revisionPtr revIDLastSave="0" documentId="8_{8A47F781-D6BF-4922-99FC-4FE36C96DA8C}" xr6:coauthVersionLast="46" xr6:coauthVersionMax="46" xr10:uidLastSave="{00000000-0000-0000-0000-000000000000}"/>
  <bookViews>
    <workbookView xWindow="-108" yWindow="-108" windowWidth="23256" windowHeight="12576" xr2:uid="{23B1624D-F876-4050-BCCD-41D3A8C46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7" i="1"/>
  <c r="C9" i="1"/>
  <c r="C14" i="1"/>
  <c r="C4" i="1"/>
  <c r="C2" i="1"/>
  <c r="C3" i="1"/>
  <c r="C1" i="1"/>
  <c r="C11" i="1"/>
  <c r="C8" i="1"/>
  <c r="C17" i="1"/>
  <c r="C13" i="1"/>
  <c r="C12" i="1"/>
  <c r="C18" i="1"/>
  <c r="C6" i="1"/>
  <c r="C5" i="1"/>
  <c r="C15" i="1"/>
  <c r="C16" i="1"/>
  <c r="A2" i="1"/>
  <c r="A13" i="1"/>
  <c r="A8" i="1"/>
  <c r="A6" i="1"/>
  <c r="A7" i="1"/>
  <c r="A11" i="1"/>
  <c r="A5" i="1"/>
  <c r="A4" i="1"/>
  <c r="A1" i="1"/>
  <c r="A16" i="1"/>
  <c r="A10" i="1"/>
  <c r="A15" i="1"/>
  <c r="A9" i="1"/>
  <c r="A12" i="1"/>
  <c r="A3" i="1"/>
  <c r="A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23349-3EF6-44B3-A6EB-D86910DA2624}">
  <dimension ref="A1:C18"/>
  <sheetViews>
    <sheetView tabSelected="1" workbookViewId="0">
      <selection activeCell="E18" sqref="E18"/>
    </sheetView>
  </sheetViews>
  <sheetFormatPr defaultRowHeight="14.4" x14ac:dyDescent="0.3"/>
  <sheetData>
    <row r="1" spans="1:3" x14ac:dyDescent="0.3">
      <c r="A1">
        <f>1/61</f>
        <v>1.6393442622950821E-2</v>
      </c>
      <c r="C1">
        <f>1/111</f>
        <v>9.0090090090090089E-3</v>
      </c>
    </row>
    <row r="2" spans="1:3" x14ac:dyDescent="0.3">
      <c r="A2">
        <f>1/61</f>
        <v>1.6393442622950821E-2</v>
      </c>
      <c r="C2">
        <f>1/111</f>
        <v>9.0090090090090089E-3</v>
      </c>
    </row>
    <row r="3" spans="1:3" x14ac:dyDescent="0.3">
      <c r="A3">
        <f>2/61</f>
        <v>3.2786885245901641E-2</v>
      </c>
      <c r="C3">
        <f>2/111</f>
        <v>1.8018018018018018E-2</v>
      </c>
    </row>
    <row r="4" spans="1:3" x14ac:dyDescent="0.3">
      <c r="A4">
        <f>3/61</f>
        <v>4.9180327868852458E-2</v>
      </c>
      <c r="C4">
        <f>2/111</f>
        <v>1.8018018018018018E-2</v>
      </c>
    </row>
    <row r="5" spans="1:3" x14ac:dyDescent="0.3">
      <c r="A5">
        <f>3/61</f>
        <v>4.9180327868852458E-2</v>
      </c>
      <c r="C5">
        <f>4/111</f>
        <v>3.6036036036036036E-2</v>
      </c>
    </row>
    <row r="6" spans="1:3" x14ac:dyDescent="0.3">
      <c r="A6">
        <f>3/61</f>
        <v>4.9180327868852458E-2</v>
      </c>
      <c r="C6">
        <f>5/111</f>
        <v>4.5045045045045043E-2</v>
      </c>
    </row>
    <row r="7" spans="1:3" x14ac:dyDescent="0.3">
      <c r="A7">
        <f>4/61</f>
        <v>6.5573770491803282E-2</v>
      </c>
      <c r="C7">
        <f>5/111</f>
        <v>4.5045045045045043E-2</v>
      </c>
    </row>
    <row r="8" spans="1:3" x14ac:dyDescent="0.3">
      <c r="A8">
        <f>5/61</f>
        <v>8.1967213114754092E-2</v>
      </c>
      <c r="C8">
        <f>6/111</f>
        <v>5.4054054054054057E-2</v>
      </c>
    </row>
    <row r="9" spans="1:3" x14ac:dyDescent="0.3">
      <c r="A9">
        <f>6/61</f>
        <v>9.8360655737704916E-2</v>
      </c>
      <c r="C9">
        <f>7/111</f>
        <v>6.3063063063063057E-2</v>
      </c>
    </row>
    <row r="10" spans="1:3" x14ac:dyDescent="0.3">
      <c r="A10">
        <f>8/61</f>
        <v>0.13114754098360656</v>
      </c>
      <c r="C10">
        <f>7/111</f>
        <v>6.3063063063063057E-2</v>
      </c>
    </row>
    <row r="11" spans="1:3" x14ac:dyDescent="0.3">
      <c r="A11">
        <f>8/61</f>
        <v>0.13114754098360656</v>
      </c>
      <c r="C11">
        <f>9/111</f>
        <v>8.1081081081081086E-2</v>
      </c>
    </row>
    <row r="12" spans="1:3" x14ac:dyDescent="0.3">
      <c r="A12">
        <f>12/61</f>
        <v>0.19672131147540983</v>
      </c>
      <c r="C12">
        <f>12/111</f>
        <v>0.10810810810810811</v>
      </c>
    </row>
    <row r="13" spans="1:3" x14ac:dyDescent="0.3">
      <c r="A13">
        <f>13/61</f>
        <v>0.21311475409836064</v>
      </c>
      <c r="C13">
        <f>12/111</f>
        <v>0.10810810810810811</v>
      </c>
    </row>
    <row r="14" spans="1:3" x14ac:dyDescent="0.3">
      <c r="A14">
        <f>18/61</f>
        <v>0.29508196721311475</v>
      </c>
      <c r="C14">
        <f>12/111</f>
        <v>0.10810810810810811</v>
      </c>
    </row>
    <row r="15" spans="1:3" x14ac:dyDescent="0.3">
      <c r="A15">
        <f>21/61</f>
        <v>0.34426229508196721</v>
      </c>
      <c r="C15">
        <f>16/111</f>
        <v>0.14414414414414414</v>
      </c>
    </row>
    <row r="16" spans="1:3" x14ac:dyDescent="0.3">
      <c r="A16">
        <f>43/61</f>
        <v>0.70491803278688525</v>
      </c>
      <c r="C16">
        <f>30/111</f>
        <v>0.27027027027027029</v>
      </c>
    </row>
    <row r="17" spans="3:3" x14ac:dyDescent="0.3">
      <c r="C17">
        <f>44/111</f>
        <v>0.3963963963963964</v>
      </c>
    </row>
    <row r="18" spans="3:3" x14ac:dyDescent="0.3">
      <c r="C18">
        <f>46/111</f>
        <v>0.4144144144144144</v>
      </c>
    </row>
  </sheetData>
  <sortState xmlns:xlrd2="http://schemas.microsoft.com/office/spreadsheetml/2017/richdata2" ref="C1:C18">
    <sortCondition ref="C1:C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Judd</dc:creator>
  <cp:lastModifiedBy>Rachel Judd</cp:lastModifiedBy>
  <dcterms:created xsi:type="dcterms:W3CDTF">2021-04-26T03:23:58Z</dcterms:created>
  <dcterms:modified xsi:type="dcterms:W3CDTF">2021-04-26T03:57:31Z</dcterms:modified>
</cp:coreProperties>
</file>