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My Project\My C# project\MachineDeptApp\MachineDeptApp v1.0.0.8\Source Code\bin\Debug\Report\NGRequest\"/>
    </mc:Choice>
  </mc:AlternateContent>
  <xr:revisionPtr revIDLastSave="0" documentId="13_ncr:1_{8855FDAE-52F0-42E2-825A-C8B2486C98B1}" xr6:coauthVersionLast="47" xr6:coauthVersionMax="47" xr10:uidLastSave="{00000000-0000-0000-0000-000000000000}"/>
  <bookViews>
    <workbookView xWindow="2340" yWindow="2340" windowWidth="21600" windowHeight="11295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25" l="1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<sst xmlns="http://schemas.openxmlformats.org/spreadsheetml/2006/main" count="7980" uniqueCount="3553">
  <si>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</si>
  <si>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</si>
  <si>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</si>
  <si>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</si>
  <si>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</si>
  <si>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</si>
  <si>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</si>
  <si>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</si>
  <si>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</si>
  <si>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</si>
  <si>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</si>
  <si>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</si>
  <si>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</si>
  <si>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</si>
  <si>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</si>
  <si>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</si>
  <si>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</si>
  <si>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</si>
  <si>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</si>
  <si>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</si>
  <si>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</si>
  <si>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</si>
  <si>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</si>
  <si>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</si>
  <si>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</si>
  <si>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</si>
  <si>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</si>
  <si>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</si>
  <si>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</si>
  <si>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</si>
  <si>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</si>
  <si>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</si>
  <si>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</si>
  <si>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</si>
  <si>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</si>
  <si>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</si>
  <si>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</si>
  <si>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</si>
  <si>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</si>
  <si>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</si>
  <si>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</si>
  <si>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</si>
  <si>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</si>
  <si>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</si>
  <si>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</si>
  <si>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</si>
  <si>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</si>
  <si>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</si>
  <si>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</si>
  <si>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</si>
  <si>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</si>
  <si>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</si>
  <si>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</si>
  <si>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</si>
  <si>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</si>
  <si>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</si>
  <si>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</si>
  <si>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</si>
  <si>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</si>
  <si>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</si>
  <si>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</si>
  <si>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</si>
  <si>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</si>
  <si>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</si>
  <si>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</si>
  <si>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</si>
  <si>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</si>
  <si>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</si>
  <si>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</si>
  <si>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</si>
  <si>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</si>
  <si>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</si>
  <si>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</si>
  <si>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</si>
  <si>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</si>
  <si>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</si>
  <si>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</si>
  <si>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</si>
  <si>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</si>
  <si>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</si>
  <si>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</si>
  <si>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</si>
  <si>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</si>
  <si>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</si>
  <si>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</si>
  <si>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</si>
  <si>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</si>
  <si>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</si>
  <si>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</si>
  <si>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</si>
  <si>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</si>
  <si>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</si>
  <si>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</si>
  <si>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</si>
  <si>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</si>
  <si>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</si>
  <si>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</si>
  <si>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</si>
  <si>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</si>
  <si>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</si>
  <si>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</si>
  <si>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</si>
  <si>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</si>
  <si>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</si>
  <si>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</si>
  <si>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</si>
  <si>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</si>
  <si>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</si>
  <si>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</si>
  <si>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</si>
  <si>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</si>
  <si>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</si>
  <si>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</si>
  <si>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</si>
  <si>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</si>
  <si>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</si>
  <si>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</si>
  <si>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</si>
  <si>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</si>
  <si>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</si>
  <si>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</si>
  <si>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</si>
  <si>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</si>
  <si>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</si>
  <si>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</si>
  <si>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</si>
  <si>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</si>
  <si>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</si>
  <si>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</si>
  <si>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</si>
  <si>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</si>
  <si>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</si>
  <si>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</si>
  <si>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</si>
  <si>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</si>
  <si>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</si>
  <si>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</si>
  <si>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</si>
  <si>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</si>
  <si>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</si>
  <si>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</si>
  <si>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</si>
  <si>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</si>
  <si>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</si>
  <si>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</si>
  <si>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</si>
  <si>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</si>
  <si>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</si>
  <si>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</si>
  <si>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</si>
  <si>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</si>
  <si>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</si>
  <si>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</si>
  <si>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</si>
  <si>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</si>
  <si>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</si>
  <si>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</si>
  <si>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</si>
  <si>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</si>
  <si>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</si>
  <si>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</si>
  <si>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</si>
  <si>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</si>
  <si>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</si>
  <si>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</si>
  <si>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</si>
  <si>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</si>
  <si>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</si>
  <si>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</si>
  <si>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</si>
  <si>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</si>
  <si>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</si>
  <si>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</si>
  <si>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</si>
  <si>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</si>
  <si>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</si>
  <si>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</si>
  <si>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</si>
  <si>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</si>
  <si>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</si>
  <si>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</si>
  <si>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</si>
  <si>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</si>
  <si>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</si>
  <si>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</si>
  <si>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</si>
  <si>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</si>
  <si>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</si>
  <si>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</si>
  <si>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</si>
  <si>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</si>
  <si>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</si>
  <si>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</si>
  <si>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</si>
  <si>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</si>
  <si>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</si>
  <si>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</si>
  <si>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</si>
  <si>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</si>
  <si>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</si>
  <si>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</si>
  <si>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</si>
  <si>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</si>
  <si>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</si>
  <si>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</si>
  <si>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</si>
  <si>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</si>
  <si>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</si>
  <si>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</si>
  <si>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</si>
  <si>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</si>
  <si>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</si>
  <si>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</si>
  <si>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</si>
  <si>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</si>
  <si>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</si>
  <si>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</si>
  <si>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</si>
  <si>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</si>
  <si>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</si>
  <si>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</si>
  <si>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</si>
  <si>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</si>
  <si>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</si>
  <si>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</si>
  <si>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</si>
  <si>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</si>
  <si>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</si>
  <si>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</si>
  <si>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</si>
  <si>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</si>
  <si>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</si>
  <si>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</si>
  <si>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</si>
  <si>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</si>
  <si>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</si>
  <si>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</si>
  <si>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</si>
  <si>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</si>
  <si>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</si>
  <si>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</si>
  <si>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</si>
  <si>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</si>
  <si>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</si>
  <si>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</si>
  <si>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</si>
  <si>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</si>
  <si>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</si>
  <si>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</si>
  <si>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</si>
  <si>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</si>
  <si>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</si>
  <si>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</si>
  <si>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</si>
  <si>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</si>
  <si>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</si>
  <si>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</si>
  <si>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</si>
  <si>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</si>
  <si>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</si>
  <si>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</si>
  <si>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</si>
  <si>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</si>
  <si>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</si>
  <si>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</si>
  <si>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</si>
  <si>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</si>
  <si>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</si>
  <si>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</si>
  <si>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</si>
  <si>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</si>
  <si>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</si>
  <si>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</si>
  <si>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</si>
  <si>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</si>
  <si>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</si>
  <si>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</si>
  <si>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</si>
  <si>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</si>
  <si>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</si>
  <si>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</si>
  <si>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</si>
  <si>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</si>
  <si>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</si>
  <si>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</si>
  <si>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</si>
  <si>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</si>
  <si>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</si>
  <si>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</si>
  <si>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</si>
  <si>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</si>
  <si>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</si>
  <si>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</si>
  <si>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</si>
  <si>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</si>
  <si>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</si>
  <si>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</si>
  <si>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</si>
  <si>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</si>
  <si>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</si>
  <si>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</si>
  <si>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</si>
  <si>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</si>
  <si>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</si>
  <si>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</si>
  <si>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</si>
  <si>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</si>
  <si>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</si>
  <si>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</si>
  <si>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</si>
  <si>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</si>
  <si>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</si>
  <si>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</si>
  <si>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</si>
  <si>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</si>
  <si>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</si>
  <si>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</si>
  <si>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</si>
  <si>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</si>
  <si>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</si>
  <si>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</si>
  <si>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</si>
  <si>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</si>
  <si>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</si>
  <si>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</si>
  <si>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</si>
  <si>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</si>
  <si>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</si>
  <si>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</si>
  <si>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</si>
  <si>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</si>
  <si>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</si>
  <si>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</si>
  <si>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</si>
  <si>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</si>
  <si>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</si>
  <si>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</si>
  <si>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</si>
  <si>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</si>
  <si>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</si>
  <si>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</si>
  <si>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</si>
  <si>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</si>
  <si>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</si>
  <si>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</si>
  <si>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</si>
  <si>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</si>
  <si>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</si>
  <si>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</si>
  <si>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</si>
  <si>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</si>
  <si>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</si>
  <si>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</si>
  <si>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</si>
  <si>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</si>
  <si>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</si>
  <si>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</si>
  <si>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</si>
  <si>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</si>
  <si>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</si>
  <si>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</si>
  <si>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</si>
  <si>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</si>
  <si>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</si>
  <si>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</si>
  <si>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</si>
  <si>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</si>
  <si>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</si>
  <si>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</si>
  <si>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</si>
  <si>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</si>
  <si>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</si>
  <si>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</si>
  <si>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</si>
  <si>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</si>
  <si>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</si>
  <si>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</si>
  <si>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</si>
  <si>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</si>
  <si>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</si>
  <si>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</si>
  <si>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</si>
  <si>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</si>
  <si>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</si>
  <si>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</si>
  <si>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</si>
  <si>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</si>
  <si>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</si>
  <si>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</si>
  <si>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</si>
  <si>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</si>
  <si>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</si>
  <si>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</si>
  <si>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</si>
  <si>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</si>
  <si>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</si>
  <si>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</si>
  <si>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</si>
  <si>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</si>
  <si>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</si>
  <si>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</si>
  <si>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</si>
  <si>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</si>
  <si>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</si>
  <si>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</si>
  <si>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</si>
  <si>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</si>
  <si>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</si>
  <si>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</si>
  <si>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</si>
  <si>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</si>
  <si>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</si>
  <si>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</si>
  <si>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</si>
  <si>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</si>
  <si>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</si>
  <si>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</si>
  <si>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</si>
  <si>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</si>
  <si>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</si>
  <si>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</si>
  <si>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</si>
  <si>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</si>
  <si>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</si>
  <si>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</si>
  <si>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</si>
  <si>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</si>
  <si>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</si>
  <si>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</si>
  <si>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</si>
  <si>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</si>
  <si>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</si>
  <si>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</si>
  <si>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</si>
  <si>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</si>
  <si>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</si>
  <si>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</si>
  <si>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</si>
  <si>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</si>
  <si>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</si>
  <si>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</si>
  <si>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</si>
  <si>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</si>
  <si>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</si>
  <si>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</si>
  <si>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</si>
  <si>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</si>
  <si>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</si>
  <si>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</si>
  <si>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</si>
  <si>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</si>
  <si>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</si>
  <si>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</si>
  <si>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</si>
  <si>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</si>
  <si>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</si>
  <si>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</si>
  <si>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</si>
  <si>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</si>
  <si>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</si>
  <si>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</si>
  <si>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</si>
  <si>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</si>
  <si>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</si>
  <si>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</si>
  <si>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</si>
  <si>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</si>
  <si>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</si>
  <si>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</si>
  <si>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</si>
  <si>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</si>
  <si>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</si>
  <si>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</si>
  <si>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</si>
  <si>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</si>
  <si>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</si>
  <si>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</si>
  <si>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</si>
  <si>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</si>
  <si>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</si>
  <si>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</si>
  <si>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</si>
  <si>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</si>
  <si>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</si>
  <si>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</si>
  <si>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</si>
  <si>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</si>
  <si>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</si>
  <si>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</si>
  <si>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</si>
  <si>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</si>
  <si>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</si>
  <si>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</si>
  <si>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</si>
  <si>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</si>
  <si>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</si>
  <si>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</si>
  <si>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</si>
  <si>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</si>
  <si>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</si>
  <si>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</si>
  <si>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</si>
  <si>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</si>
  <si>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</si>
  <si>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</si>
  <si>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</si>
  <si>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</si>
  <si>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</si>
  <si>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</si>
  <si>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</si>
  <si>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</si>
  <si>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</si>
  <si>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</si>
  <si>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</si>
  <si>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</si>
  <si>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</si>
  <si>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</si>
  <si>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</si>
  <si>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</si>
  <si>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</si>
  <si>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</si>
  <si>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</si>
  <si>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</si>
  <si>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</si>
  <si>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</si>
  <si>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</si>
  <si>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</si>
  <si>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</si>
  <si>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</si>
  <si>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</si>
  <si>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</si>
  <si>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</si>
  <si>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</si>
  <si>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</si>
  <si>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</si>
  <si>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</si>
  <si>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</si>
  <si>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</si>
  <si>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</si>
  <si>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</si>
  <si>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</si>
  <si>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</si>
  <si>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</si>
  <si>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</si>
  <si>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</si>
  <si>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</si>
  <si>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</si>
  <si>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</si>
  <si>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</si>
  <si>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</si>
  <si>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</si>
  <si>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</si>
  <si>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</si>
  <si>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</si>
  <si>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</si>
  <si>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</si>
  <si>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</si>
  <si>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</si>
  <si>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</si>
  <si>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</si>
  <si>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</si>
  <si>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</si>
  <si>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</si>
  <si>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</si>
  <si>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</si>
  <si>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</si>
  <si>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</si>
  <si>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</si>
  <si>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</si>
  <si>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</si>
  <si>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</si>
  <si>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</si>
  <si>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</si>
  <si>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</si>
  <si>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</si>
  <si>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</si>
  <si>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</si>
  <si>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</si>
  <si>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</si>
  <si>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</si>
  <si>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</si>
  <si>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</si>
  <si>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</si>
  <si>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</si>
  <si>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</si>
  <si>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</si>
  <si>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</si>
  <si>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</si>
  <si>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</si>
  <si>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</si>
  <si>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</si>
  <si>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</si>
  <si>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</si>
  <si>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</si>
  <si>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</si>
  <si>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</si>
  <si>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</si>
  <si>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</si>
  <si>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</si>
  <si>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</si>
  <si>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</si>
  <si>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</si>
  <si>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</si>
  <si>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</si>
  <si>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</si>
  <si>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</si>
  <si>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</si>
  <si>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</si>
  <si>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</si>
  <si>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</si>
  <si>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</si>
  <si>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</si>
  <si>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</si>
  <si>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</si>
  <si>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</si>
  <si>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</si>
  <si>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</si>
  <si>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</si>
  <si>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</si>
  <si>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</si>
  <si>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</si>
  <si>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</si>
  <si>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</si>
  <si>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</si>
  <si>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</si>
  <si>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</si>
  <si>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</si>
  <si>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</si>
  <si>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</si>
  <si>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</si>
  <si>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</si>
  <si>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</si>
  <si>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</si>
  <si>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</si>
  <si>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</si>
  <si>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</si>
  <si>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</si>
  <si>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</si>
  <si>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</si>
  <si>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</si>
  <si>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</si>
  <si>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</si>
  <si>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</si>
  <si>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</si>
  <si>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</si>
  <si>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</si>
  <si>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</si>
  <si>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</si>
  <si>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</si>
  <si>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</si>
  <si>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</si>
  <si>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</si>
  <si>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</si>
  <si>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</si>
  <si>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</si>
  <si>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</si>
  <si>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</si>
  <si>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</si>
  <si>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</si>
  <si>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</si>
  <si>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</si>
  <si>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</si>
  <si>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</si>
  <si>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</si>
  <si>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</si>
  <si>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</si>
  <si>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</si>
  <si>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</si>
  <si>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</si>
  <si>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</si>
  <si>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</si>
  <si>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</si>
  <si>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</si>
  <si>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</si>
  <si>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</si>
  <si>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</si>
  <si>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</si>
  <si>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</si>
  <si>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</si>
  <si>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</si>
  <si>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</si>
  <si>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</si>
  <si>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</si>
  <si>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</si>
  <si>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</si>
  <si>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</si>
  <si>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</si>
  <si>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</si>
  <si>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</si>
  <si>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</si>
  <si>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</si>
  <si>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</si>
  <si>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</si>
  <si>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</si>
  <si>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</si>
  <si>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</si>
  <si>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</si>
  <si>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</si>
  <si>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</si>
  <si>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</si>
  <si>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</si>
  <si>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</si>
  <si>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</si>
  <si>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</si>
  <si>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</si>
  <si>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</si>
  <si>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</si>
  <si>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</si>
  <si>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</si>
  <si>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</si>
  <si>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</si>
  <si>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</si>
  <si>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</si>
  <si>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</si>
  <si>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</si>
  <si>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</si>
  <si>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</si>
  <si>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</si>
  <si>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</si>
  <si>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</si>
  <si>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</si>
  <si>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</si>
  <si>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</si>
  <si>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</si>
  <si>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</si>
  <si>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</si>
  <si>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</si>
  <si>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</si>
  <si>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</si>
  <si>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</si>
  <si>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</si>
  <si>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</si>
  <si>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</si>
  <si>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</si>
  <si>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</si>
  <si>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</si>
  <si>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</si>
  <si>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</si>
  <si>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</si>
  <si>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</si>
  <si>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</si>
  <si>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</si>
  <si>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</si>
  <si>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</si>
  <si>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</si>
  <si>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</si>
  <si>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</si>
  <si>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</si>
  <si>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</si>
  <si>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</si>
  <si>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</si>
  <si>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</si>
  <si>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</si>
  <si>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</si>
  <si>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</si>
  <si>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</si>
  <si>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</si>
  <si>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</si>
  <si>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</si>
  <si>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</si>
  <si>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</si>
  <si>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</si>
  <si>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</si>
  <si>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</si>
  <si>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</si>
  <si>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</si>
  <si>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</si>
  <si>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</si>
  <si>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</si>
  <si>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</si>
  <si>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</si>
  <si>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</si>
  <si>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</si>
  <si>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</si>
  <si>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</si>
  <si>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</si>
  <si>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</si>
  <si>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</si>
  <si>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</si>
  <si>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</si>
  <si>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</si>
  <si>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</si>
  <si>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</si>
  <si>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</si>
  <si>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</si>
  <si>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</si>
  <si>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</si>
  <si>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</si>
  <si>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</si>
  <si>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</si>
  <si>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</si>
  <si>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</si>
  <si>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</si>
  <si>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</si>
  <si>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</si>
  <si>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</si>
  <si>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</si>
  <si>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</si>
  <si>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</si>
  <si>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</si>
  <si>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</si>
  <si>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</si>
  <si>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</si>
  <si>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</si>
  <si>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</si>
  <si>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</si>
  <si>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</si>
  <si>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</si>
  <si>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</si>
  <si>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</si>
  <si>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</si>
  <si>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</si>
  <si>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</si>
  <si>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</si>
  <si>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</si>
  <si>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</si>
  <si>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</si>
  <si>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</si>
  <si>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</si>
  <si>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</si>
  <si>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</si>
  <si>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</si>
  <si>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</si>
  <si>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</si>
  <si>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</si>
  <si>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</si>
  <si>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</si>
  <si>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</si>
  <si>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</si>
  <si>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</si>
  <si>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</si>
  <si>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</si>
  <si>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</si>
  <si>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</si>
  <si>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</si>
  <si>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</si>
  <si>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</si>
  <si>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</si>
  <si>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</si>
  <si>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</si>
  <si>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</si>
  <si>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</si>
  <si>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</si>
  <si>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</si>
  <si>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</si>
  <si>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</si>
  <si>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</si>
  <si>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</si>
  <si>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</si>
  <si>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</si>
  <si>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</si>
  <si>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</si>
  <si>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</si>
  <si>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</si>
  <si>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</si>
  <si>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</si>
  <si>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</si>
  <si>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</si>
  <si>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</si>
  <si>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</si>
  <si>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</si>
  <si>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</si>
  <si>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</si>
  <si>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</si>
  <si>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</si>
  <si>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</si>
  <si>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</si>
  <si>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</si>
  <si>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</si>
  <si>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</si>
  <si>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</si>
  <si>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</si>
  <si>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</si>
  <si>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</si>
  <si>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</si>
  <si>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</si>
  <si>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</si>
  <si>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</si>
  <si>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</si>
  <si>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</si>
  <si>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</si>
  <si>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</si>
  <si>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</si>
  <si>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</si>
  <si>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</si>
  <si>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</si>
  <si>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</si>
  <si>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</si>
  <si>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</si>
  <si>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</si>
  <si>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</si>
  <si>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</si>
  <si>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</si>
  <si>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</si>
  <si>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</si>
  <si>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</si>
  <si>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</si>
  <si>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</si>
  <si>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</si>
  <si>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</si>
  <si>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</si>
  <si>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</si>
  <si>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</si>
  <si>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</si>
  <si>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</si>
  <si>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</si>
  <si>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</si>
  <si>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</si>
  <si>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</si>
  <si>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</si>
  <si>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</si>
  <si>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</si>
  <si>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</si>
  <si>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</si>
  <si>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</si>
  <si>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</si>
  <si>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</si>
  <si>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</si>
  <si>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</si>
  <si>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</si>
  <si>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</si>
  <si>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</si>
  <si>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</si>
  <si>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</si>
  <si>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</si>
  <si>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</si>
  <si>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</si>
  <si>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</si>
  <si>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</si>
  <si>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</si>
  <si>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</si>
  <si>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</si>
  <si>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</si>
  <si>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</si>
  <si>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</si>
  <si>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</si>
  <si>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</si>
  <si>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</si>
  <si>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</si>
  <si>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</si>
  <si>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</si>
  <si>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</si>
  <si>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</si>
  <si>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</si>
  <si>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</si>
  <si>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</si>
  <si>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</si>
  <si>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</si>
  <si>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</si>
  <si>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</si>
  <si>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</si>
  <si>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</si>
  <si>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</si>
  <si>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</si>
  <si>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</si>
  <si>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</si>
  <si>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</si>
  <si>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</si>
  <si>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</si>
  <si>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</si>
  <si>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</si>
  <si>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</si>
  <si>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</si>
  <si>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</si>
  <si>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</si>
  <si>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</si>
  <si>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</si>
  <si>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</si>
  <si>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</si>
  <si>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</si>
  <si>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</si>
  <si>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</si>
  <si>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</si>
  <si>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</si>
  <si>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</si>
  <si>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</si>
  <si>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</si>
  <si>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</si>
  <si>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</si>
  <si>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</si>
  <si>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</si>
  <si>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</si>
  <si>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</si>
  <si>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</si>
  <si>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</si>
  <si>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</si>
  <si>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</si>
  <si>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</si>
  <si>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</si>
  <si>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</si>
  <si>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</si>
  <si>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</si>
  <si>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</si>
  <si>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</si>
  <si>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</si>
  <si>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</si>
  <si>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</si>
  <si>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</si>
  <si>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</si>
  <si>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</si>
  <si>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</si>
  <si>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</si>
  <si>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</si>
  <si>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</si>
  <si>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</si>
  <si>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</si>
  <si>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</si>
  <si>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</si>
  <si>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</si>
  <si>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</si>
  <si>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</si>
  <si>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</si>
  <si>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</si>
  <si>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</si>
  <si>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</si>
  <si>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</si>
  <si>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</si>
  <si>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</si>
  <si>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</si>
  <si>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</si>
  <si>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</si>
  <si>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</si>
  <si>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</si>
  <si>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</si>
  <si>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</si>
  <si>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</si>
  <si>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</si>
  <si>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</si>
  <si>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</si>
  <si>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</si>
  <si>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</si>
  <si>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</si>
  <si>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</si>
  <si>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</si>
  <si>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</si>
  <si>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</si>
  <si>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</si>
  <si>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</si>
  <si>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</si>
  <si>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</si>
  <si>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</si>
  <si>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</si>
  <si>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</si>
  <si>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</si>
  <si>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</si>
  <si>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</si>
  <si>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</si>
  <si>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</si>
  <si>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</si>
  <si>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</si>
  <si>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</si>
  <si>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</si>
  <si>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</si>
  <si>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</si>
  <si>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</si>
  <si>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</si>
  <si>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</si>
  <si>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</si>
  <si>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</si>
  <si>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</si>
  <si>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</si>
  <si>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</si>
  <si>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</si>
  <si>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</si>
  <si>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</si>
  <si>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</si>
  <si>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</si>
  <si>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</si>
  <si>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</si>
  <si>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</si>
  <si>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</si>
  <si>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</si>
  <si>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</si>
  <si>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</si>
  <si>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</si>
  <si>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</si>
  <si>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</si>
  <si>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</si>
  <si>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</si>
  <si>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</si>
  <si>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</si>
  <si>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</si>
  <si>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</si>
  <si>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</si>
  <si>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</si>
  <si>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</si>
  <si>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</si>
  <si>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</si>
  <si>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</si>
  <si>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</si>
  <si>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</si>
  <si>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</si>
  <si>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</si>
  <si>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</si>
  <si>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</si>
  <si>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</si>
  <si>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</si>
  <si>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</si>
  <si>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</si>
  <si>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</si>
  <si>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</si>
  <si>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</si>
  <si>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</si>
  <si>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</si>
  <si>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</si>
  <si>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</si>
  <si>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</si>
  <si>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</si>
  <si>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</si>
  <si>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</si>
  <si>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</si>
  <si>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</si>
  <si>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</si>
  <si>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</si>
  <si>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</si>
  <si>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</si>
  <si>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</si>
  <si>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</si>
  <si>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</si>
  <si>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</si>
  <si>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</si>
  <si>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</si>
  <si>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</si>
  <si>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</si>
  <si>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</si>
  <si>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</si>
  <si>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</si>
  <si>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</si>
  <si>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</si>
  <si>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</si>
  <si>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</si>
  <si>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</si>
  <si>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</si>
  <si>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</si>
  <si>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</si>
  <si>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</si>
  <si>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</si>
  <si>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</si>
  <si>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</si>
  <si>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</si>
  <si>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</si>
  <si>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</si>
  <si>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</si>
  <si>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</si>
  <si>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</si>
  <si>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</si>
  <si>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</si>
  <si>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</si>
  <si>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</si>
  <si>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</si>
  <si>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</si>
  <si>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</si>
  <si>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</si>
  <si>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</si>
  <si>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</si>
  <si>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</si>
  <si>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</si>
  <si>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</si>
  <si>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</si>
  <si>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</si>
  <si>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</si>
  <si>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</si>
  <si>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</si>
  <si>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</si>
  <si>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</si>
  <si>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</si>
  <si>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</si>
  <si>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</si>
  <si>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</si>
  <si>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</si>
  <si>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</si>
  <si>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</si>
  <si>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</si>
  <si>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</si>
  <si>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</si>
  <si>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</si>
  <si>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</si>
  <si>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</si>
  <si>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</si>
  <si>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</si>
  <si>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</si>
  <si>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</si>
  <si>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</si>
  <si>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</si>
  <si>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</si>
  <si>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</si>
  <si>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</si>
  <si>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</si>
  <si>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</si>
  <si>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</si>
  <si>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</si>
  <si>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</si>
  <si>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</si>
  <si>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</si>
  <si>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</si>
  <si>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</si>
  <si>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</si>
  <si>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</si>
  <si>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</si>
  <si>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</si>
  <si>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</si>
  <si>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</si>
  <si>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</si>
  <si>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</si>
  <si>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</si>
  <si>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</si>
  <si>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</si>
  <si>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</si>
  <si>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</si>
  <si>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</si>
  <si>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</si>
  <si>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</si>
  <si>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</si>
  <si>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</si>
  <si>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</si>
  <si>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</si>
  <si>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</si>
  <si>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</si>
  <si>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</si>
  <si>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</si>
  <si>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</si>
  <si>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</si>
  <si>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</si>
  <si>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</si>
  <si>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</si>
  <si>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</si>
  <si>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</si>
  <si>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</si>
  <si>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</si>
  <si>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</si>
  <si>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</si>
  <si>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</si>
  <si>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</si>
  <si>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</si>
  <si>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</si>
  <si>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</si>
  <si>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</si>
  <si>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</si>
  <si>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</si>
  <si>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</si>
  <si>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</si>
  <si>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</si>
  <si>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</si>
  <si>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</si>
  <si>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</si>
  <si>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</si>
  <si>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</si>
  <si>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</si>
  <si>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</si>
  <si>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</si>
  <si>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</si>
  <si>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</si>
  <si>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</si>
  <si>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</si>
  <si>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</si>
  <si>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</si>
  <si>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</si>
  <si>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</si>
  <si>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</si>
  <si>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</si>
  <si>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</si>
  <si>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</si>
  <si>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</si>
  <si>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</si>
  <si>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</si>
  <si>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</si>
  <si>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</si>
  <si>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</si>
  <si>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</si>
  <si>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</si>
  <si>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</si>
  <si>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</si>
  <si>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</si>
  <si>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</si>
  <si>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</si>
  <si>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</si>
  <si>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</si>
  <si>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</si>
  <si>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</si>
  <si>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</si>
  <si>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</si>
  <si>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</si>
  <si>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</si>
  <si>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</si>
  <si>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</si>
  <si>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</si>
  <si>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</si>
  <si>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</si>
  <si>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</si>
  <si>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</si>
  <si>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</si>
  <si>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</si>
  <si>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</si>
  <si>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</si>
  <si>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</si>
  <si>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</si>
  <si>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</si>
  <si>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</si>
  <si>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</si>
  <si>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</si>
  <si>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</si>
  <si>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</si>
  <si>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</si>
  <si>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</si>
  <si>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</si>
  <si>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</si>
  <si>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</si>
  <si>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</si>
  <si>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</si>
  <si>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</si>
  <si>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</si>
  <si>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</si>
  <si>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</si>
  <si>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</si>
  <si>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</si>
  <si>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</si>
  <si>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</si>
  <si>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</si>
  <si>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</si>
  <si>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</si>
  <si>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</si>
  <si>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</si>
  <si>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</si>
  <si>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</si>
  <si>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</si>
  <si>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</si>
  <si>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</si>
  <si>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</si>
  <si>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</si>
  <si>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</si>
  <si>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</si>
  <si>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</si>
  <si>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</si>
  <si>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</si>
  <si>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</si>
  <si>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</si>
  <si>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</si>
  <si>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</si>
  <si>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</si>
  <si>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</si>
  <si>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</si>
  <si>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</si>
  <si>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</si>
  <si>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</si>
  <si>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</si>
  <si>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</si>
  <si>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</si>
  <si>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</si>
  <si>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</si>
  <si>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</si>
  <si>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</si>
  <si>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</si>
  <si>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</si>
  <si>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</si>
  <si>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</si>
  <si>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</si>
  <si>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</si>
  <si>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</si>
  <si>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</si>
  <si>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</si>
  <si>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</si>
  <si>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</si>
  <si>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</si>
  <si>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</si>
  <si>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</si>
  <si>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</si>
  <si>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</si>
  <si>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</si>
  <si>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</si>
  <si>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</si>
  <si>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</si>
  <si>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</si>
  <si>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</si>
  <si>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</si>
  <si>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</si>
  <si>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</si>
  <si>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</si>
  <si>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</si>
  <si>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</si>
  <si>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</si>
  <si>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</si>
  <si>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</si>
  <si>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</si>
  <si>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</si>
  <si>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</si>
  <si>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</si>
  <si>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</si>
  <si>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</si>
  <si>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</si>
  <si>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</si>
  <si>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</si>
  <si>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</si>
  <si>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</si>
  <si>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</si>
  <si>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</si>
  <si>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</si>
  <si>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</si>
  <si>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</si>
  <si>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</si>
  <si>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</si>
  <si>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</si>
  <si>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</si>
  <si>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</si>
  <si>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</si>
  <si>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</si>
  <si>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</si>
  <si>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</si>
  <si>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</si>
  <si>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</si>
  <si>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</si>
  <si>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</si>
  <si>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</si>
  <si>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</si>
  <si>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</si>
  <si>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</si>
  <si>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</si>
  <si>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</si>
  <si>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</si>
  <si>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</si>
  <si>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</si>
  <si>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</si>
  <si>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</si>
  <si>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</si>
  <si>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</si>
  <si>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</si>
  <si>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</si>
  <si>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</si>
  <si>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</si>
  <si>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</si>
  <si>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</si>
  <si>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</si>
  <si>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</si>
  <si>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</si>
  <si>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</si>
  <si>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</si>
  <si>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</si>
  <si>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</si>
  <si>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</si>
  <si>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</si>
  <si>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</si>
  <si>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</si>
  <si>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</si>
  <si>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</si>
  <si>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</si>
  <si>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</si>
  <si>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</si>
  <si>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</si>
  <si>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</si>
  <si>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</si>
  <si>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</si>
  <si>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</si>
  <si>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</si>
  <si>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</si>
  <si>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</si>
  <si>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</si>
  <si>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</si>
  <si>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</si>
  <si>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</si>
  <si>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</si>
  <si>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</si>
  <si>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</si>
  <si>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</si>
  <si>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</si>
  <si>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</si>
  <si>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</si>
  <si>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</si>
  <si>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</si>
  <si>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</si>
  <si>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</si>
  <si>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</si>
  <si>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</si>
  <si>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</si>
  <si>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</si>
  <si>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</si>
  <si>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</si>
  <si>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</si>
  <si>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</si>
  <si>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</si>
  <si>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</si>
  <si>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</si>
  <si>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</si>
  <si>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</si>
  <si>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</si>
  <si>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</si>
  <si>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</si>
  <si>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</si>
  <si>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</si>
  <si>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</si>
  <si>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</si>
  <si>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</si>
  <si>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</si>
  <si>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</si>
  <si>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</si>
  <si>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</si>
  <si>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</si>
  <si>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</si>
  <si>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</si>
  <si>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</si>
  <si>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</si>
  <si>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</si>
  <si>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</si>
  <si>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</si>
  <si>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</si>
  <si>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</si>
  <si>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</si>
  <si>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</si>
  <si>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</si>
  <si>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</si>
  <si>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</si>
  <si>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</si>
  <si>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</si>
  <si>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</si>
  <si>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</si>
  <si>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</si>
  <si>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</si>
  <si>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</si>
  <si>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</si>
  <si>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</si>
  <si>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</si>
  <si>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</si>
  <si>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</si>
  <si>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</si>
  <si>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</si>
  <si>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</si>
  <si>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</si>
  <si>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</si>
  <si>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</si>
  <si>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</si>
  <si>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</si>
  <si>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</si>
  <si>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</si>
  <si>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</si>
  <si>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</si>
  <si>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</si>
  <si>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</si>
  <si>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</si>
  <si>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</si>
  <si>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</si>
  <si>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</si>
  <si>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</si>
  <si>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</si>
  <si>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</si>
  <si>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</si>
  <si>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</si>
  <si>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</si>
  <si>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</si>
  <si>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</si>
  <si>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</si>
  <si>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</si>
  <si>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</si>
  <si>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</si>
  <si>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</si>
  <si>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</si>
  <si>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</si>
  <si>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</si>
  <si>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</si>
  <si>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</si>
  <si>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</si>
  <si>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</si>
  <si>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</si>
  <si>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</si>
  <si>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</si>
  <si>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</si>
  <si>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</si>
  <si>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</si>
  <si>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</si>
  <si>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</si>
  <si>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</si>
  <si>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</si>
  <si>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</si>
  <si>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</si>
  <si>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</si>
  <si>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</si>
  <si>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</si>
  <si>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</si>
  <si>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</si>
  <si>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</si>
  <si>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</si>
  <si>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</si>
  <si>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</si>
  <si>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</si>
  <si>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</si>
  <si>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</si>
  <si>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</si>
  <si>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</si>
  <si>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</si>
  <si>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</si>
  <si>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</si>
  <si>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</si>
  <si>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</si>
  <si>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</si>
  <si>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</si>
  <si>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</si>
  <si>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</si>
  <si>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</si>
  <si>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</si>
  <si>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</si>
  <si>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</si>
  <si>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</si>
  <si>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</si>
  <si>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</si>
  <si>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</si>
  <si>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</si>
  <si>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</si>
  <si>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</si>
  <si>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</si>
  <si>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</si>
  <si>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</si>
  <si>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</si>
  <si>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</si>
  <si>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</si>
  <si>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</si>
  <si>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</si>
  <si>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</si>
  <si>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</si>
  <si>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</si>
  <si>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</si>
  <si>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</si>
  <si>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</si>
  <si>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</si>
  <si>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</si>
  <si>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</si>
  <si>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</si>
  <si>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</si>
  <si>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</si>
  <si>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</si>
  <si>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</si>
  <si>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</si>
  <si>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</si>
  <si>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</si>
  <si>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</si>
  <si>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</si>
  <si>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</si>
  <si>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</si>
  <si>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</si>
  <si>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</si>
  <si>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</si>
  <si>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</si>
  <si>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</si>
  <si>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</si>
  <si>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</si>
  <si>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</si>
  <si>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</si>
  <si>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</si>
  <si>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</si>
  <si>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</si>
  <si>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</si>
  <si>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</si>
  <si>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</si>
  <si>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</si>
  <si>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</si>
  <si>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</si>
  <si>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</si>
  <si>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</si>
  <si>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</si>
  <si>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</si>
  <si>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</si>
  <si>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</si>
  <si>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</si>
  <si>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</si>
  <si>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</si>
  <si>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</si>
  <si>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</si>
  <si>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</si>
  <si>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</si>
  <si>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</si>
  <si>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</si>
  <si>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</si>
  <si>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</si>
  <si>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</si>
  <si>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</si>
  <si>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</si>
  <si>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</si>
  <si>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</si>
  <si>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</si>
  <si>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</si>
  <si>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</si>
  <si>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</si>
  <si>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</si>
  <si>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</si>
  <si>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</si>
  <si>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</si>
  <si>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</si>
  <si>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</si>
  <si>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</si>
  <si>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</si>
  <si>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</si>
  <si>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</si>
  <si>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</si>
  <si>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</si>
  <si>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</si>
  <si>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</si>
  <si>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</si>
  <si>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</si>
  <si>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</si>
  <si>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</si>
  <si>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</si>
  <si>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</si>
  <si>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</si>
  <si>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</si>
  <si>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</si>
  <si>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</si>
  <si>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</si>
  <si>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</si>
  <si>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</si>
  <si>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</si>
  <si>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</si>
  <si>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</si>
  <si>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</si>
  <si>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</si>
  <si>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</si>
  <si>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</si>
  <si>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</si>
  <si>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</si>
  <si>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</si>
  <si>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</si>
  <si>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</si>
  <si>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</si>
  <si>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</si>
  <si>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</si>
  <si>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</si>
  <si>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</si>
  <si>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</si>
  <si>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</si>
  <si>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</si>
  <si>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</si>
  <si>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</si>
  <si>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</si>
  <si>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</si>
  <si>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</si>
  <si>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</si>
  <si>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</si>
  <si>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</si>
  <si>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</si>
  <si>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</si>
  <si>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</si>
  <si>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</si>
  <si>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</si>
  <si>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</si>
  <si>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</si>
  <si>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</si>
  <si>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</si>
  <si>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</si>
  <si>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</si>
  <si>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</si>
  <si>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</si>
  <si>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</si>
  <si>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</si>
  <si>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</si>
  <si>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</si>
  <si>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</si>
  <si>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</si>
  <si>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</si>
  <si>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</si>
  <si>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</si>
  <si>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</si>
  <si>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</si>
  <si>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</si>
  <si>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</si>
  <si>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</si>
  <si>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</si>
  <si>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</si>
  <si>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</si>
  <si>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</si>
  <si>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</si>
  <si>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</si>
  <si>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</si>
  <si>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</si>
  <si>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</si>
  <si>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</si>
  <si>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</si>
  <si>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</si>
  <si>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</si>
  <si>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</si>
  <si>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</si>
  <si>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</si>
  <si>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</si>
  <si>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</si>
  <si>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</si>
  <si>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</si>
  <si>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</si>
  <si>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</si>
  <si>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</si>
  <si>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</si>
  <si>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</si>
  <si>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</si>
  <si>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</si>
  <si>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</si>
  <si>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</si>
  <si>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</si>
  <si>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</si>
  <si>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</si>
  <si>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</si>
  <si>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</si>
  <si>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</si>
  <si>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</si>
  <si>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</si>
  <si>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</si>
  <si>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</si>
  <si>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</si>
  <si>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</si>
  <si>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</si>
  <si>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</si>
  <si>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</si>
  <si>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</si>
  <si>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</si>
  <si>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</si>
  <si>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</si>
  <si>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</si>
  <si>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</si>
  <si>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</si>
  <si>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</si>
  <si>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</si>
  <si>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</si>
  <si>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</si>
  <si>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</si>
  <si>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</si>
  <si>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</si>
  <si>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</si>
  <si>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</si>
  <si>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</si>
  <si>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</si>
  <si>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</si>
  <si>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</si>
  <si>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</si>
  <si>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</si>
  <si>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</si>
  <si>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</si>
  <si>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</si>
  <si>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</si>
  <si>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</si>
  <si>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</si>
  <si>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</si>
  <si>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</si>
  <si>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</si>
  <si>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</si>
  <si>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</si>
  <si>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</si>
  <si>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</si>
  <si>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</si>
  <si>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</si>
  <si>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</si>
  <si>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</si>
  <si>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</si>
  <si>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</si>
  <si>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</si>
  <si>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</si>
  <si>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</si>
  <si>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</si>
  <si>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</si>
  <si>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</si>
  <si>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</si>
  <si>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</si>
  <si>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</si>
  <si>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</si>
  <si>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</si>
  <si>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</si>
  <si>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</si>
  <si>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</si>
  <si>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</si>
  <si>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</si>
  <si>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</si>
  <si>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</si>
  <si>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</si>
  <si>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</si>
  <si>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</si>
  <si>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</si>
  <si>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</si>
  <si>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</si>
  <si>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</si>
  <si>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</si>
  <si>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</si>
  <si>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</si>
  <si>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</si>
  <si>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</si>
  <si>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</si>
  <si>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</si>
  <si>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</si>
  <si>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</si>
  <si>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</si>
  <si>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</si>
  <si>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</si>
  <si>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</si>
  <si>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</si>
  <si>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</si>
  <si>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</si>
  <si>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</si>
  <si>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</si>
  <si>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</si>
  <si>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</si>
  <si>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</si>
  <si>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</si>
  <si>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</si>
  <si>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</si>
  <si>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</si>
  <si>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</si>
  <si>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</si>
  <si>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</si>
  <si>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</si>
  <si>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</si>
  <si>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</si>
  <si>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</si>
  <si>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</si>
  <si>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</si>
  <si>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</si>
  <si>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</si>
  <si>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</si>
  <si>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</si>
  <si>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</si>
  <si>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</si>
  <si>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</si>
  <si>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</si>
  <si>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</si>
  <si>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</si>
  <si>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</si>
  <si>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</si>
  <si>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</si>
  <si>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</si>
  <si>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</si>
  <si>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</si>
  <si>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</si>
  <si>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</si>
  <si>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</si>
  <si>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</si>
  <si>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</si>
  <si>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</si>
  <si>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</si>
  <si>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</si>
  <si>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</si>
  <si>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</si>
  <si>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</si>
  <si>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</si>
  <si>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</si>
  <si>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</si>
  <si>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</si>
  <si>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</si>
  <si>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</si>
  <si>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</si>
  <si>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</si>
  <si>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</si>
  <si>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</si>
  <si>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</si>
  <si>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</si>
  <si>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</si>
  <si>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</si>
  <si>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</si>
  <si>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</si>
  <si>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</si>
  <si>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</si>
  <si>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</si>
  <si>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</si>
  <si>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</si>
  <si>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</si>
  <si>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</si>
  <si>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</si>
  <si>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</si>
  <si>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</si>
  <si>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</si>
  <si>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</si>
  <si>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</si>
  <si>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</si>
  <si>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</si>
  <si>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</si>
  <si>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</si>
  <si>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</si>
  <si>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</si>
  <si>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</si>
  <si>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</si>
  <si>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</si>
  <si>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</si>
  <si>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</si>
  <si>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</si>
  <si>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</si>
  <si>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</si>
  <si>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</si>
  <si>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</si>
  <si>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</si>
  <si>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</si>
  <si>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</si>
  <si>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</si>
  <si>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</si>
  <si>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</si>
  <si>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</si>
  <si>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</si>
  <si>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</si>
  <si>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</si>
  <si>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</si>
  <si>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</si>
  <si>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</si>
  <si>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</si>
  <si>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</si>
  <si>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</si>
  <si>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</si>
  <si>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</si>
  <si>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</si>
  <si>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</si>
  <si>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</si>
  <si>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</si>
  <si>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</si>
  <si>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</si>
  <si>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</si>
  <si>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</si>
  <si>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</si>
  <si>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</si>
  <si>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</si>
  <si>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</si>
  <si>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</si>
  <si>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</si>
  <si>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</si>
  <si>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</si>
  <si>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</si>
  <si>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</si>
  <si>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</si>
  <si>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</si>
  <si>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</si>
  <si>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</si>
  <si>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</si>
  <si>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</si>
  <si>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</si>
  <si>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</si>
  <si>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</si>
  <si>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</si>
  <si>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</si>
  <si>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</si>
  <si>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</si>
  <si>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</si>
  <si>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</si>
  <si>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</si>
  <si>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</si>
  <si>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</si>
  <si>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</si>
  <si>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</si>
  <si>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</si>
  <si>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</si>
  <si>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</si>
  <si>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</si>
  <si>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</si>
  <si>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</si>
  <si>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</si>
  <si>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</si>
  <si>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</si>
  <si>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</si>
  <si>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</si>
  <si>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</si>
  <si>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</si>
  <si>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</si>
  <si>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</si>
  <si>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</si>
  <si>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</si>
  <si>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</si>
  <si>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</si>
  <si>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</si>
  <si>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</si>
  <si>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</si>
  <si>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</si>
  <si>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</si>
  <si>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</si>
  <si>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</si>
  <si>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</si>
  <si>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</si>
  <si>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</si>
  <si>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</si>
  <si>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</si>
  <si>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</si>
  <si>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</si>
  <si>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</si>
  <si>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</si>
  <si>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</si>
  <si>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</si>
  <si>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</si>
  <si>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</si>
  <si>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</si>
  <si>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</si>
  <si>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</si>
  <si>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</si>
  <si>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</si>
  <si>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</si>
  <si>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</si>
  <si>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</si>
  <si>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</si>
  <si>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</si>
  <si>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</si>
  <si>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</si>
  <si>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</si>
  <si>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</si>
  <si>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</si>
  <si>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</si>
  <si>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</si>
  <si>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</si>
  <si>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</si>
  <si>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</si>
  <si>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</si>
  <si>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</si>
  <si>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</si>
  <si>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</si>
  <si>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</si>
  <si>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</si>
  <si>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</si>
  <si>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</si>
  <si>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</si>
  <si>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</si>
  <si>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</si>
  <si>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</si>
  <si>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</si>
  <si>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</si>
  <si>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</si>
  <si>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</si>
  <si>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</si>
  <si>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</si>
  <si>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</si>
  <si>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</si>
  <si>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</si>
  <si>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</si>
  <si>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</si>
  <si>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</si>
  <si>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</si>
  <si>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</si>
  <si>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</si>
  <si>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</si>
  <si>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</si>
  <si>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</si>
  <si>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</si>
  <si>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</si>
  <si>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</si>
  <si>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</si>
  <si>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</si>
  <si>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</si>
  <si>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</si>
  <si>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</si>
  <si>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</si>
  <si>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</si>
  <si>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</si>
  <si>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</si>
  <si>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</si>
  <si>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</si>
  <si>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</si>
  <si>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</si>
  <si>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</si>
  <si>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</si>
  <si>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</si>
  <si>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</si>
  <si>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</si>
  <si>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</si>
  <si>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</si>
  <si>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</si>
  <si>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</si>
  <si>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</si>
  <si>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</si>
  <si>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</si>
  <si>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</si>
  <si>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</si>
  <si>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</si>
  <si>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</si>
  <si>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</si>
  <si>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</si>
  <si>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</si>
  <si>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</si>
  <si>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</si>
  <si>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</si>
  <si>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</si>
  <si>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</si>
  <si>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</si>
  <si>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</si>
  <si>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</si>
  <si>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</si>
  <si>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</si>
  <si>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</si>
  <si>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</si>
  <si>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</si>
  <si>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</si>
  <si>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</si>
  <si>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</si>
  <si>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</si>
  <si>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</si>
  <si>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</si>
  <si>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</si>
  <si>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</si>
  <si>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</si>
  <si>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</si>
  <si>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</si>
  <si>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</si>
  <si>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</si>
  <si>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</si>
  <si>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</si>
  <si>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</si>
  <si>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</si>
  <si>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</si>
  <si>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</si>
  <si>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</si>
  <si>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</si>
  <si>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</si>
  <si>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</si>
  <si>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</si>
  <si>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</si>
  <si>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</si>
  <si>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</si>
  <si>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</si>
  <si>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</si>
  <si>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</si>
  <si>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</si>
  <si>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</si>
  <si>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</si>
  <si>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</si>
  <si>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</si>
  <si>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</si>
  <si>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</si>
  <si>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</si>
  <si>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</si>
  <si>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</si>
  <si>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</si>
  <si>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</si>
  <si>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</si>
  <si>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</si>
  <si>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</si>
  <si>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</si>
  <si>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</si>
  <si>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</si>
  <si>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</si>
  <si>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</si>
  <si>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</si>
  <si>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</si>
  <si>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</si>
  <si>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</si>
  <si>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</si>
  <si>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</si>
  <si>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</si>
  <si>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</si>
  <si>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</si>
  <si>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</si>
  <si>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</si>
  <si>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</si>
  <si>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</si>
  <si>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</si>
  <si>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</si>
  <si>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</si>
  <si>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</si>
  <si>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</si>
  <si>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</si>
  <si>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</si>
  <si>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</si>
  <si>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</si>
  <si>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</si>
  <si>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</si>
  <si>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</si>
  <si>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</si>
  <si>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</si>
  <si>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</si>
  <si>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</si>
  <si>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</si>
  <si>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</si>
  <si>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</si>
  <si>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</si>
  <si>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</si>
  <si>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</si>
  <si>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</si>
  <si>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</si>
  <si>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</si>
  <si>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</si>
  <si>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</si>
  <si>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</si>
  <si>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</si>
  <si>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</si>
  <si>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</si>
  <si>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</si>
  <si>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</si>
  <si>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</si>
  <si>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</si>
  <si>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</si>
  <si>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</si>
  <si>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</si>
  <si>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</si>
  <si>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</si>
  <si>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</si>
  <si>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</si>
  <si>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</si>
  <si>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</si>
  <si>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</si>
  <si>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</si>
  <si>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</si>
  <si>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</si>
  <si>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</si>
  <si>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</si>
  <si>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</si>
  <si>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</si>
  <si>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</si>
  <si>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</si>
  <si>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</si>
  <si>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</si>
  <si>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</si>
  <si>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</si>
  <si>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</si>
  <si>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</si>
  <si>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</si>
  <si>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</si>
  <si>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</si>
  <si>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</si>
  <si>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</si>
  <si>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</si>
  <si>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</si>
  <si>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</si>
  <si>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</si>
  <si>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</si>
  <si>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</si>
  <si>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</si>
  <si>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</si>
  <si>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</si>
  <si>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</si>
  <si>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</si>
  <si>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</si>
  <si>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</si>
  <si>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</si>
  <si>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</si>
  <si>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</si>
  <si>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</si>
  <si>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</si>
  <si>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</si>
  <si>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</si>
  <si>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</si>
  <si>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</si>
  <si>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</si>
  <si>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</si>
  <si>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</si>
  <si>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</si>
  <si>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</si>
  <si>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</si>
  <si>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</si>
  <si>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</si>
  <si>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</si>
  <si>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</si>
  <si>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</si>
  <si>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</si>
  <si>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</si>
  <si>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</si>
  <si>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</si>
  <si>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</si>
  <si>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</si>
  <si>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</si>
  <si>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</si>
  <si>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</si>
  <si>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</si>
  <si>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</si>
  <si>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</si>
  <si>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</si>
  <si>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</si>
  <si>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</si>
  <si>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</si>
  <si>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</si>
  <si>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</si>
  <si>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</si>
  <si>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</si>
  <si>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</si>
  <si>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</si>
  <si>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</si>
  <si>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</si>
  <si>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</si>
  <si>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</si>
  <si>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</si>
  <si>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</si>
  <si>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</si>
  <si>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</si>
  <si>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</si>
  <si>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</si>
  <si>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</si>
  <si>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</si>
  <si>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</si>
  <si>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</si>
  <si>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</si>
  <si>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</si>
  <si>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</si>
  <si>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</si>
  <si>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</si>
  <si>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</si>
  <si>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</si>
  <si>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</si>
  <si>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</si>
  <si>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</si>
  <si>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</si>
  <si>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</si>
  <si>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</si>
  <si>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</si>
  <si>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</si>
  <si>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</si>
  <si>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</si>
  <si>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</si>
  <si>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</si>
  <si>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</si>
  <si>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</si>
  <si>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</si>
  <si>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</si>
  <si>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</si>
  <si>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</si>
  <si>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</si>
  <si>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</si>
  <si>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</si>
  <si>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</si>
  <si>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</si>
  <si>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</si>
  <si>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</si>
  <si>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</si>
  <si>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</si>
  <si>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</si>
  <si>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</si>
  <si>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</si>
  <si>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</si>
  <si>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</si>
  <si>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</si>
  <si>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</si>
  <si>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</si>
  <si>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</si>
  <si>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</si>
  <si>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</si>
  <si>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</si>
  <si>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</si>
  <si>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</si>
  <si>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</si>
  <si>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</si>
  <si>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</si>
  <si>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</si>
  <si>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</si>
  <si>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</si>
  <si>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</si>
  <si>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</si>
  <si>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</si>
  <si>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</si>
  <si>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</si>
  <si>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</si>
  <si>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</si>
  <si>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</si>
  <si>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</si>
  <si>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</si>
  <si>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</si>
  <si>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</si>
  <si>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</si>
  <si>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</si>
  <si>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</si>
  <si>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</si>
  <si>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</si>
  <si>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</si>
  <si>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</si>
  <si>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</si>
  <si>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</si>
  <si>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</si>
  <si>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</si>
  <si>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</si>
  <si>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</si>
  <si>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</si>
  <si>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</si>
  <si>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</si>
  <si>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</si>
  <si>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</si>
  <si>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</si>
  <si>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</si>
  <si>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</si>
  <si>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</si>
  <si>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</si>
  <si>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</si>
  <si>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</si>
  <si>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</si>
  <si>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</si>
  <si>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</si>
  <si>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</si>
  <si>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</si>
  <si>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</si>
  <si>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</si>
  <si>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</si>
  <si>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</si>
  <si>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</si>
  <si>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</si>
  <si>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</si>
  <si>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</si>
  <si>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</si>
  <si>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</si>
  <si>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</si>
  <si>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</si>
  <si>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</si>
  <si>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</si>
  <si>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</si>
  <si>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</si>
  <si>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</si>
  <si>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</si>
  <si>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</si>
  <si>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</si>
  <si>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</si>
  <si>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</si>
  <si>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</si>
  <si>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</si>
  <si>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</si>
  <si>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</si>
  <si>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</si>
  <si>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</si>
  <si>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</si>
  <si>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</si>
  <si>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</si>
  <si>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</si>
  <si>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</si>
  <si>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</si>
  <si>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</si>
  <si>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</si>
  <si>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</si>
  <si>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</si>
  <si>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</si>
  <si>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</si>
  <si>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</si>
  <si>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</si>
  <si>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</si>
  <si>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</si>
  <si>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</si>
  <si>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</si>
  <si>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</si>
  <si>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</si>
  <si>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</si>
  <si>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</si>
  <si>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</si>
  <si>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</si>
  <si>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</si>
  <si>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</si>
  <si>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</si>
  <si>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</si>
  <si>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</si>
  <si>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</si>
  <si>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</si>
  <si>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</si>
  <si>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</si>
  <si>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</si>
  <si>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</si>
  <si>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</si>
  <si>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</si>
  <si>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</si>
  <si>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</si>
  <si>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</si>
  <si>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</si>
  <si>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</si>
  <si>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</si>
  <si>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</si>
  <si>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</si>
  <si>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</si>
  <si>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</si>
  <si>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</si>
  <si>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</si>
  <si>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</si>
  <si>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</si>
  <si>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</si>
  <si>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</si>
  <si>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</si>
  <si>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</si>
  <si>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</si>
  <si>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</si>
  <si>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</si>
  <si>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</si>
  <si>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</si>
  <si>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</si>
  <si>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</si>
  <si>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</si>
  <si>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</si>
  <si>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</si>
  <si>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</si>
  <si>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</si>
  <si>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</si>
  <si>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</si>
  <si>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</si>
  <si>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</si>
  <si>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</si>
  <si>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</si>
  <si>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</si>
  <si>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</si>
  <si>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</si>
  <si>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</si>
  <si>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</si>
  <si>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</si>
  <si>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</si>
  <si>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</si>
  <si>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</si>
  <si>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</si>
  <si>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</si>
  <si>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</si>
  <si>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</si>
  <si>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</si>
  <si>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</si>
  <si>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</si>
  <si>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</si>
  <si>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</si>
  <si>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</si>
  <si>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</si>
  <si>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</si>
  <si>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</si>
  <si>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</si>
  <si>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</si>
  <si>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</si>
  <si>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</si>
  <si>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</si>
  <si>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</si>
  <si>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</si>
  <si>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</si>
  <si>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</si>
  <si>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</si>
  <si>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</si>
  <si>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</si>
  <si>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</si>
  <si>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</si>
  <si>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</si>
  <si>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</si>
  <si>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</si>
  <si>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</si>
  <si>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</si>
  <si>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</si>
  <si>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</si>
  <si>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</si>
  <si>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</si>
  <si>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</si>
  <si>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</si>
  <si>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</si>
  <si>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</si>
  <si>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</si>
  <si>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</si>
  <si>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</si>
  <si>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</si>
  <si>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</si>
  <si>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</si>
  <si>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</si>
  <si>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</si>
  <si>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</si>
  <si>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</si>
  <si>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</si>
  <si>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</si>
  <si>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</si>
  <si>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</si>
  <si>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</si>
  <si>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</si>
  <si>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</si>
  <si>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</si>
  <si>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</si>
  <si>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</si>
  <si>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</si>
  <si>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</si>
  <si>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</si>
  <si>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</si>
  <si>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</si>
  <si>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</si>
  <si>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</si>
  <si>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</si>
  <si>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</si>
  <si>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</si>
  <si>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</si>
  <si>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</si>
  <si>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</si>
  <si>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</si>
  <si>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</si>
  <si>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</si>
  <si>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</si>
  <si>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</si>
  <si>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</si>
  <si>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</si>
  <si>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</si>
  <si>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</si>
  <si>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</si>
  <si>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</si>
  <si>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</si>
  <si>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</si>
  <si>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</si>
  <si>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</si>
  <si>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</si>
  <si>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</si>
  <si>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</si>
  <si>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</si>
  <si>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</si>
  <si>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</si>
  <si>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</si>
  <si>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</si>
  <si>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</si>
  <si>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</si>
  <si>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</si>
  <si>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</si>
  <si>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</si>
  <si>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</si>
  <si>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</si>
  <si>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</si>
  <si>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</si>
  <si>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</si>
  <si>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</si>
  <si>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</si>
  <si>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</si>
  <si>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</si>
  <si>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</si>
  <si>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</si>
  <si>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</si>
  <si>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</si>
  <si>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</si>
  <si>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</si>
  <si>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</si>
  <si>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</si>
  <si>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</si>
  <si>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</si>
  <si>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</si>
  <si>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</si>
  <si>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</si>
  <si>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</si>
  <si>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</si>
  <si>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</si>
  <si>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</si>
  <si>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</si>
  <si>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</si>
  <si>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</si>
  <si>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</si>
  <si>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</si>
  <si>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</si>
  <si>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</si>
  <si>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</si>
  <si>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</si>
  <si>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</si>
  <si>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</si>
  <si>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</si>
  <si>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</si>
  <si>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</si>
  <si>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</si>
  <si>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</si>
  <si>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</si>
  <si>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</si>
  <si>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</si>
  <si>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</si>
  <si>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</si>
  <si>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</si>
  <si>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</si>
  <si>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</si>
  <si>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</si>
  <si>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</si>
  <si>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</si>
  <si>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</si>
  <si>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</si>
  <si>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</si>
  <si>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</si>
  <si>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</si>
  <si>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</si>
  <si>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</si>
  <si>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</si>
  <si>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</si>
  <si>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</si>
  <si>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</si>
  <si>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</si>
  <si>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</si>
  <si>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</si>
  <si>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</si>
  <si>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</si>
  <si>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</si>
  <si>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</si>
  <si>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</si>
  <si>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</si>
  <si>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</si>
  <si>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</si>
  <si>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</si>
  <si>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</si>
  <si>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</si>
  <si>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</si>
  <si>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</si>
  <si>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</si>
  <si>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</si>
  <si>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</si>
  <si>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</si>
  <si>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</si>
  <si>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</si>
  <si>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</si>
  <si>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</si>
  <si>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</si>
  <si>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</si>
  <si>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</si>
  <si>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</si>
  <si>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</si>
  <si>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</si>
  <si>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</si>
  <si>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</si>
  <si>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</si>
  <si>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</si>
  <si>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</si>
  <si>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</si>
  <si>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</si>
  <si>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</si>
  <si>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</si>
  <si>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</si>
  <si>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</si>
  <si>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</si>
  <si>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</si>
  <si>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</si>
  <si>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</si>
  <si>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</si>
  <si>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</si>
  <si>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</si>
  <si>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</si>
  <si>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</si>
  <si>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</si>
  <si>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</si>
  <si>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</si>
  <si>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</si>
  <si>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</si>
  <si>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</si>
  <si>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</si>
  <si>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</si>
  <si>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</si>
  <si>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</si>
  <si>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</si>
  <si>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</si>
  <si>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</si>
  <si>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</si>
  <si>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</si>
  <si>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</si>
  <si>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</si>
  <si>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</si>
  <si>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</si>
  <si>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</si>
  <si>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</si>
  <si>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</si>
  <si>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</si>
  <si>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</si>
  <si>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</si>
  <si>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</si>
  <si>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</si>
  <si>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</si>
  <si>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</si>
  <si>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</si>
  <si>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</si>
  <si>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</si>
  <si>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</si>
  <si>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</si>
  <si>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</si>
  <si>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</si>
  <si>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</si>
  <si>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</si>
  <si>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</si>
  <si>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</si>
  <si>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</si>
  <si>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</si>
  <si>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</si>
  <si>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</si>
  <si>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</si>
  <si>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</si>
  <si>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</si>
  <si>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</si>
  <si>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</si>
  <si>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</si>
  <si>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</si>
  <si>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</si>
  <si>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</si>
  <si>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</si>
  <si>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</si>
  <si>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</si>
  <si>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</si>
  <si>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</si>
  <si>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</si>
  <si>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</si>
  <si>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</si>
  <si>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</si>
  <si>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</si>
  <si>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</si>
  <si>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</si>
  <si>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</si>
  <si>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</si>
  <si>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</si>
  <si>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</si>
  <si>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</si>
  <si>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</si>
  <si>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</si>
  <si>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</si>
  <si>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</si>
  <si>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</si>
  <si>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</si>
  <si>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</si>
  <si>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</si>
  <si>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</si>
  <si>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</si>
  <si>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</si>
  <si>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</si>
  <si>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</si>
  <si>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</si>
  <si>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</si>
  <si>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</si>
  <si>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</si>
  <si>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</si>
  <si>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</si>
  <si>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</si>
  <si>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</si>
  <si>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</si>
  <si>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</si>
  <si>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</si>
  <si>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</si>
  <si>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</si>
  <si>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</si>
  <si>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</si>
  <si>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</si>
  <si>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</si>
  <si>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</si>
  <si>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</si>
  <si>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</si>
  <si>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</si>
  <si>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</si>
  <si>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</si>
  <si>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</si>
  <si>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</si>
  <si>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</si>
  <si>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</si>
  <si>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</si>
  <si>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</si>
  <si>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</si>
  <si>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</si>
  <si>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</si>
  <si>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</si>
  <si>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</si>
  <si>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</si>
  <si>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</si>
  <si>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</si>
  <si>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</si>
  <si>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</si>
  <si>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</si>
  <si>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</si>
  <si>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</si>
  <si>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</si>
  <si>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</si>
  <si>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</si>
  <si>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</si>
  <si>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</si>
  <si>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</si>
  <si>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</si>
  <si>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</si>
  <si>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</si>
  <si>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</si>
  <si>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</si>
  <si>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</si>
  <si>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</si>
  <si>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</si>
  <si>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</si>
  <si>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</si>
  <si>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</si>
  <si>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</si>
  <si>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</si>
  <si>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</si>
  <si>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</si>
  <si>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</si>
  <si>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</si>
  <si>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</si>
  <si>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</si>
  <si>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</si>
  <si>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</si>
  <si>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</si>
  <si>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</si>
  <si>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</si>
  <si>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</si>
  <si>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</si>
  <si>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</si>
  <si>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</si>
  <si>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</si>
  <si>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</si>
  <si>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</si>
  <si>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</si>
  <si>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</si>
  <si>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</si>
  <si>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</si>
  <si>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</si>
  <si>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</si>
  <si>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</si>
  <si>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</si>
  <si>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</si>
  <si>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</si>
  <si>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</si>
  <si>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</si>
  <si>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</si>
  <si>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</si>
  <si>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</si>
  <si>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</si>
  <si>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</si>
  <si>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</si>
  <si>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</si>
  <si>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</si>
  <si>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</si>
  <si>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</si>
  <si>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</si>
  <si>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</si>
  <si>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</si>
  <si>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</si>
  <si>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</si>
  <si>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</si>
  <si>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</si>
  <si>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</si>
  <si>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</si>
  <si>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</si>
  <si>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</si>
  <si>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</si>
  <si>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</si>
  <si>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</si>
  <si>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</si>
  <si>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</si>
  <si>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</si>
  <si>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</si>
  <si>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</si>
  <si>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</si>
  <si>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</si>
  <si>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</si>
  <si>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</si>
  <si>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</si>
  <si>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</si>
  <si>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</si>
  <si>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</si>
  <si>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</si>
  <si>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</si>
  <si>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</si>
  <si>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</si>
  <si>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</si>
  <si>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</si>
  <si>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</si>
  <si>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</si>
  <si>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</si>
  <si>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</si>
  <si>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</si>
  <si>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</si>
  <si>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</si>
  <si>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</si>
  <si>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</si>
  <si>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</si>
  <si>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</si>
  <si>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</si>
  <si>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</si>
  <si>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</si>
  <si>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</si>
  <si>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</si>
  <si>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</si>
  <si>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</si>
  <si>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</si>
  <si>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</si>
  <si>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</si>
  <si>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</si>
  <si>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</si>
  <si>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</si>
  <si>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</si>
  <si>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</si>
  <si>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</si>
  <si>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</si>
  <si>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</si>
  <si>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</si>
  <si>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</si>
  <si>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</si>
  <si>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</si>
  <si>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</si>
  <si>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</si>
  <si>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</si>
  <si>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</si>
  <si>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</si>
  <si>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</si>
  <si>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</si>
  <si>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</si>
  <si>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</si>
  <si>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</si>
  <si>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</si>
  <si>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</si>
  <si>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</si>
  <si>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</si>
  <si>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</si>
  <si>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</si>
  <si>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</si>
  <si>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</si>
  <si>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</si>
  <si>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</si>
  <si>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</si>
  <si>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</si>
  <si>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</si>
  <si>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</si>
  <si>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</si>
  <si>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</si>
  <si>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</si>
  <si>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</si>
  <si>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</si>
  <si>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</si>
  <si>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</si>
  <si>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</si>
  <si>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</si>
  <si>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</si>
  <si>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</si>
  <si>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</si>
  <si>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</si>
  <si>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</si>
  <si>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</si>
  <si>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</si>
  <si>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</si>
  <si>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</si>
  <si>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</si>
  <si>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</si>
  <si>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</si>
  <si>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</si>
  <si>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</si>
  <si>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</si>
  <si>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</si>
  <si>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</si>
  <si>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</si>
  <si>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</si>
  <si>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</si>
  <si>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</si>
  <si>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</si>
  <si>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</si>
  <si>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</si>
  <si>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</si>
  <si>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</si>
  <si>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</si>
  <si>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</si>
  <si>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</si>
  <si>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</si>
  <si>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</si>
  <si>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</si>
  <si>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</si>
  <si>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</si>
  <si>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</si>
  <si>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</si>
  <si>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</si>
  <si>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</si>
  <si>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</si>
  <si>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</si>
  <si>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</si>
  <si>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</si>
  <si>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</si>
  <si>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</si>
  <si>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</si>
  <si>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</si>
  <si>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</si>
  <si>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</si>
  <si>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</si>
  <si>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</si>
  <si>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</si>
  <si>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</si>
  <si>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</si>
  <si>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</si>
  <si>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</si>
  <si>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</si>
  <si>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</si>
  <si>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</si>
  <si>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</si>
  <si>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</si>
  <si>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</si>
  <si>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</si>
  <si>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</si>
  <si>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</si>
  <si>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</si>
  <si>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</si>
  <si>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</si>
  <si>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</si>
  <si>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</si>
  <si>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</si>
  <si>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</si>
  <si>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</si>
  <si>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</si>
  <si>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</si>
  <si>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</si>
  <si>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</si>
  <si>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</si>
  <si>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</si>
  <si>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</si>
  <si>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</si>
  <si>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</si>
  <si>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</si>
  <si>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</si>
  <si>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</si>
  <si>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</si>
  <si>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</si>
  <si>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</si>
  <si>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</si>
  <si>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</si>
  <si>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</si>
  <si>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</si>
  <si>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</si>
  <si>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</si>
  <si>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</si>
  <si>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</si>
  <si>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</si>
  <si>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</si>
  <si>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</si>
  <si>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</si>
  <si>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</si>
  <si>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</si>
  <si>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</si>
  <si>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</si>
  <si>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</si>
  <si>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</si>
  <si>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</si>
  <si>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</si>
  <si>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</si>
  <si>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</si>
  <si>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</si>
  <si>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</si>
  <si>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</si>
  <si>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</si>
  <si>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</si>
  <si>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</si>
  <si>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</si>
  <si>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</si>
  <si>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</si>
  <si>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</si>
  <si>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</si>
  <si>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</si>
  <si>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</si>
  <si>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</si>
  <si>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</si>
  <si>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</si>
  <si>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</si>
  <si>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</si>
  <si>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</si>
  <si>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</si>
  <si>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</si>
  <si>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</si>
  <si>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</si>
  <si>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</si>
  <si>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</si>
  <si>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</si>
  <si>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</si>
  <si>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</si>
  <si>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</si>
  <si>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</si>
  <si>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</si>
  <si>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</si>
  <si>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</si>
  <si>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</si>
  <si>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</si>
  <si>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</si>
  <si>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</si>
  <si>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</si>
  <si>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</si>
  <si>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</si>
  <si>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</si>
  <si>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</si>
  <si>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</si>
  <si>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</si>
  <si>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</si>
  <si>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</si>
  <si>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</si>
  <si>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</si>
  <si>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</si>
  <si>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</si>
  <si>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</si>
  <si>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</si>
  <si>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</si>
  <si>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</si>
  <si>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</si>
  <si>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</si>
  <si>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</si>
  <si>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</si>
  <si>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</si>
  <si>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</si>
  <si>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</si>
  <si>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</si>
  <si>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</si>
  <si>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</si>
  <si>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</si>
  <si>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</si>
  <si>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</si>
  <si>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</si>
  <si>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</si>
  <si>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</si>
  <si>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</si>
  <si>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</si>
  <si>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</si>
  <si>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</si>
  <si>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</si>
  <si>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</si>
  <si>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</si>
  <si>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</si>
  <si>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</si>
  <si>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</si>
  <si>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</si>
  <si>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</si>
  <si>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</si>
  <si>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</si>
  <si>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</si>
  <si>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</si>
  <si>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</si>
  <si>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</si>
  <si>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</si>
  <si>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</si>
  <si>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</si>
  <si>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</si>
  <si>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</si>
  <si>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</si>
  <si>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</si>
  <si>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</si>
  <si>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</si>
  <si>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</si>
  <si>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</si>
  <si>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</si>
  <si>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</si>
  <si>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</si>
  <si>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</si>
  <si>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</si>
  <si>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</si>
  <si>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</si>
  <si>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</si>
  <si>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</si>
  <si>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</si>
  <si>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</si>
  <si>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</si>
  <si>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</si>
  <si>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</si>
  <si>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</si>
  <si>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</si>
  <si>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</si>
  <si>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</si>
  <si>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</si>
  <si>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</si>
  <si>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</si>
  <si>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</si>
  <si>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</si>
  <si>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</si>
  <si>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</si>
  <si>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</si>
  <si>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</si>
  <si>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</si>
  <si>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</si>
  <si>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</si>
  <si>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</si>
  <si>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</si>
  <si>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</si>
  <si>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</si>
  <si>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</si>
  <si>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</si>
  <si>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</si>
  <si>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</si>
  <si>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</si>
  <si>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</si>
  <si>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</si>
  <si>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</si>
  <si>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</si>
  <si>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</si>
  <si>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</si>
  <si>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</si>
  <si>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</si>
  <si>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</si>
  <si>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</si>
  <si>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</si>
  <si>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</si>
  <si>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</si>
  <si>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</si>
  <si>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</si>
  <si>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</si>
  <si>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</si>
  <si>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</si>
  <si>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</si>
  <si>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</si>
  <si>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</si>
  <si>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</si>
  <si>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</si>
  <si>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</si>
  <si>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</si>
  <si>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</si>
  <si>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</si>
  <si>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</si>
  <si>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</si>
  <si>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</si>
  <si>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</si>
  <si>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</si>
  <si>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</si>
  <si>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</si>
  <si>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</si>
  <si>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</si>
  <si>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</si>
  <si>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</si>
  <si>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</si>
  <si>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</si>
  <si>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</si>
  <si>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</si>
  <si>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</si>
  <si>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</si>
  <si>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</si>
  <si>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</si>
  <si>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</si>
  <si>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</si>
  <si>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</si>
  <si>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</si>
  <si>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</si>
  <si>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</si>
  <si>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</si>
  <si>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</si>
  <si>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</si>
  <si>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</si>
  <si>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</si>
  <si>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</si>
  <si>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</si>
  <si>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</si>
  <si>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</si>
  <si>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</si>
  <si>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</si>
  <si>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</si>
  <si>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</si>
  <si>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</si>
  <si>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</si>
  <si>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</si>
  <si>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</si>
  <si>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</si>
  <si>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</si>
  <si>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</si>
  <si>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</si>
  <si>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</si>
  <si>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</si>
  <si>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</si>
  <si>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</si>
  <si>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</si>
  <si>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</si>
  <si>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</si>
  <si>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</si>
  <si>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</si>
  <si>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</si>
  <si>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</si>
  <si>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</si>
  <si>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</si>
  <si>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</si>
  <si>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</si>
  <si>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</si>
  <si>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</si>
  <si>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</si>
  <si>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</si>
  <si>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</si>
  <si>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</si>
  <si>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</si>
  <si>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</si>
  <si>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</si>
  <si>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</si>
  <si>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</si>
  <si>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</si>
  <si>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</si>
  <si>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</si>
  <si>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</si>
  <si>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</si>
  <si>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</si>
  <si>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</si>
  <si>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</si>
  <si>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</si>
  <si>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</si>
  <si>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</si>
  <si>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</si>
  <si>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</si>
  <si>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</si>
  <si>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</si>
  <si>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</si>
  <si>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</si>
  <si>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</si>
  <si>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</si>
  <si>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</si>
  <si>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</si>
  <si>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</si>
  <si>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</si>
  <si>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</si>
  <si>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</si>
  <si>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</si>
  <si>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</si>
  <si>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</si>
  <si>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</si>
  <si>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</si>
  <si>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</si>
  <si>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</si>
  <si>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</si>
  <si>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</si>
  <si>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</si>
  <si>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</si>
  <si>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</si>
  <si>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</si>
  <si>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</si>
  <si>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</si>
  <si>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</si>
  <si>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</si>
  <si>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</si>
  <si>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</si>
  <si>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</si>
  <si>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</si>
  <si>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</si>
  <si>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</si>
  <si>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</si>
  <si>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</si>
  <si>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</si>
  <si>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</si>
  <si>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</si>
  <si>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</si>
  <si>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</si>
  <si>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</si>
  <si>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</si>
  <si>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</si>
  <si>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</si>
  <si>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</si>
  <si>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</si>
  <si>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</si>
  <si>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</si>
  <si>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</si>
  <si>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</si>
  <si>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</si>
  <si>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</si>
  <si>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</si>
  <si>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</si>
  <si>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</si>
  <si>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</si>
  <si>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</si>
  <si>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</si>
  <si>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</si>
  <si>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</si>
  <si>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</si>
  <si>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</si>
  <si>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</si>
  <si>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</si>
  <si>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</si>
  <si>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</si>
  <si>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</si>
  <si>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</si>
  <si>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</si>
  <si>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</si>
  <si>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</si>
  <si>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</si>
  <si>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</si>
  <si>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</si>
  <si>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</si>
  <si>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</si>
  <si>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</si>
  <si>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</si>
  <si>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</si>
  <si>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</si>
  <si>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</si>
  <si>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</si>
  <si>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</si>
  <si>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</si>
  <si>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</si>
  <si>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</si>
  <si>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</si>
  <si>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</si>
  <si>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</si>
  <si>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</si>
  <si>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</si>
  <si>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</si>
  <si>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</si>
  <si>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</si>
  <si>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</si>
  <si>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</si>
  <si>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</si>
  <si>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</si>
  <si>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</si>
  <si>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</si>
  <si>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</si>
  <si>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</si>
  <si>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</si>
  <si>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</si>
  <si>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</si>
  <si>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</si>
  <si>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</si>
  <si>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</si>
  <si>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</si>
  <si>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</si>
  <si>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</si>
  <si>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</si>
  <si>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</si>
  <si>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</si>
  <si>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NG0000020164</t>
  </si>
  <si>
    <t>រ៉ាឆាន់</t>
  </si>
  <si>
    <t>UL10272-26 VLT (HR) AMP</t>
  </si>
  <si>
    <t>UL10272-26 BLU (HR) AMP</t>
  </si>
  <si>
    <t>UL11079-26 ORG (HR) JST</t>
  </si>
  <si>
    <t>UL11079-26 WHT (HR) JST</t>
  </si>
  <si>
    <t>UL1061-22 YEL (17/0.16)(KP)</t>
  </si>
  <si>
    <t>UL10272-26 RED(7/.16)(KP)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</si>
</sst>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NG0000020164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47BF037-C2E8-4D2C-ABFA-709593E2917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8E3B083-14BB-4B29-8289-6FB257A4DCF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29FCCDC-A374-4F6B-B864-AB95BDCCEB0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E37E88A-EAB4-4925-99DB-FBCD0B8AA0F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1E159A4-3623-4D6B-AFF5-70C3D3B0C24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F5CE257-6592-4562-A33B-2FA4F4BDB1E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B6E794C-72F6-43B7-A705-A8BF93AF3FA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EFDC9E7-2781-44EE-8D79-8959F5FA98E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8BA7E0C7-3B1D-4443-8CB1-4CBD89AEFA9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2B93616-4952-405B-A0F4-28F22C7F976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6621B09-EDDB-4A90-BFF2-2EE5F045011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822F335-8DF1-4E82-A6E6-2164F245750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3A0BBFD-8D07-4C13-864B-25A04B8DF12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990D14FE-52FC-46F7-934C-3729A6539F1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625EABD-1E8D-49E0-B38C-F7B256D599E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080CB1E-D4AC-4F6E-B6F0-E7A21702089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2F2FA7-086F-402C-8D3C-9B99096C1EE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678D1B4B-4386-44B9-91E1-A6F6794CABA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CBEDE2F-CAB4-49D7-8D65-E90D728E25C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6A5291F-3961-454E-BB2D-9530B2312E1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592C835E-5320-4C03-82AE-4BD1B2888D5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2A8586FF-261B-48F0-B89F-1043ACB74C1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E200B4A-5ED8-4435-9B98-13F27524CE5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99193497-6753-49A2-A95B-0FF291973E2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935B6DC-B7E5-4C1F-A024-BF404C89FBB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39</xdr:row>
      <xdr:rowOff>42862</xdr:rowOff>
    </xdr:from>
    <xdr:to>
      <xdr:col>12</xdr:col>
      <xdr:colOff>313931</xdr:colOff>
      <xdr:row>39</xdr:row>
      <xdr:rowOff>189166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DF0C9581-CA1F-422A-824C-DE9F4BCC883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40</xdr:row>
      <xdr:rowOff>42862</xdr:rowOff>
    </xdr:from>
    <xdr:to>
      <xdr:col>12</xdr:col>
      <xdr:colOff>313931</xdr:colOff>
      <xdr:row>40</xdr:row>
      <xdr:rowOff>189166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4C57789-F445-4418-B6AE-D837C34E382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41</xdr:row>
      <xdr:rowOff>42862</xdr:rowOff>
    </xdr:from>
    <xdr:to>
      <xdr:col>12</xdr:col>
      <xdr:colOff>313931</xdr:colOff>
      <xdr:row>41</xdr:row>
      <xdr:rowOff>189166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F016740B-3177-4FAD-949D-F6F2AD8CF45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42</xdr:row>
      <xdr:rowOff>42862</xdr:rowOff>
    </xdr:from>
    <xdr:to>
      <xdr:col>12</xdr:col>
      <xdr:colOff>313931</xdr:colOff>
      <xdr:row>42</xdr:row>
      <xdr:rowOff>189166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1319FF39-319B-4675-B8EB-F8F5A02A015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43</xdr:row>
      <xdr:rowOff>42862</xdr:rowOff>
    </xdr:from>
    <xdr:to>
      <xdr:col>12</xdr:col>
      <xdr:colOff>313931</xdr:colOff>
      <xdr:row>43</xdr:row>
      <xdr:rowOff>189166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D9600537-5F95-4FDA-ABDE-28205F80562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44</xdr:row>
      <xdr:rowOff>42862</xdr:rowOff>
    </xdr:from>
    <xdr:to>
      <xdr:col>12</xdr:col>
      <xdr:colOff>313931</xdr:colOff>
      <xdr:row>44</xdr:row>
      <xdr:rowOff>189166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D6A3550A-5118-4F48-AD18-5C6BF6D2E94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NG0000020164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76FC39E-BCE6-450D-B7D1-1CFF3838574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E78AFD6-A5C7-44F8-A3B9-3C5F592EA1D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C1E6B97-1F85-48A4-B5C1-7619D9FDB00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758BC9A-1A75-4245-BA88-91B3602D2CD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8BAEC7B-98B0-40F3-9322-A60C68C9774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17D306A-753E-4AA0-B592-384C620433B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E54DB5C-4A82-45EC-A4C9-8D3398FEE9F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3E574D7-9E5A-42D8-835B-91150866FB5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1DF045B-21D9-4A61-8171-7F23976EC91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7FB0760-6B60-4FFF-818C-19BDF3E2606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2E283E0-E057-4373-9525-A6B4404DC14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B066A85-D070-44DC-9D6A-197611C5643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3C44E56-1D4D-4821-8471-A62F9B4E58E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52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45612.878564814811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3</v>
      </c>
      <c r="E14" s="420" t="s">
        <v>436</v>
      </c>
      <c r="F14" s="420"/>
      <c r="G14" s="272" t="s">
        <v>315</v>
      </c>
      <c r="H14" s="273" t="s">
        <v>264</v>
      </c>
      <c r="I14" s="274">
        <v>45</v>
      </c>
      <c r="J14" s="275">
        <v>7.7000000000000002E-3</v>
      </c>
      <c r="K14" s="276">
        <f>I14*J14</f>
        <v>0.34650000000000003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4</v>
      </c>
      <c r="E15" s="420" t="s">
        <v>438</v>
      </c>
      <c r="F15" s="420"/>
      <c r="G15" s="272" t="s">
        <v>315</v>
      </c>
      <c r="H15" s="273" t="s">
        <v>264</v>
      </c>
      <c r="I15" s="274">
        <v>17</v>
      </c>
      <c r="J15" s="275">
        <v>8.5000000000000006E-3</v>
      </c>
      <c r="K15" s="276">
        <f>I15*J15</f>
        <v>0.14450000000000002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5</v>
      </c>
      <c r="E16" s="420" t="s">
        <v>440</v>
      </c>
      <c r="F16" s="420"/>
      <c r="G16" s="272" t="s">
        <v>315</v>
      </c>
      <c r="H16" s="273" t="s">
        <v>264</v>
      </c>
      <c r="I16" s="274">
        <v>40</v>
      </c>
      <c r="J16" s="275">
        <v>8.9999999999999993E-3</v>
      </c>
      <c r="K16" s="276">
        <f>I16*J16</f>
        <v>0.36</v>
      </c>
      <c r="L16" s="10" t="s">
        <v>3540</v>
      </c>
      <c r="M16" s="58"/>
    </row>
    <row r="17" spans="1:13" ht="18" customHeight="1">
      <c r="A17" s="58">
        <v>4</v>
      </c>
      <c r="B17" s="58"/>
      <c r="C17" s="58"/>
      <c r="D17" s="271">
        <v>7</v>
      </c>
      <c r="E17" s="420" t="s">
        <v>272</v>
      </c>
      <c r="F17" s="420"/>
      <c r="G17" s="272" t="s">
        <v>315</v>
      </c>
      <c r="H17" s="273" t="s">
        <v>264</v>
      </c>
      <c r="I17" s="274">
        <v>52</v>
      </c>
      <c r="J17" s="275">
        <v>1.23E-2</v>
      </c>
      <c r="K17" s="276">
        <f>I17*J17</f>
        <v>0.63960000000000006</v>
      </c>
      <c r="L17" s="10" t="s">
        <v>3540</v>
      </c>
      <c r="M17" s="58"/>
    </row>
    <row r="18" spans="1:13" ht="18" customHeight="1">
      <c r="A18" s="58">
        <v>5</v>
      </c>
      <c r="B18" s="58"/>
      <c r="C18" s="58"/>
      <c r="D18" s="271">
        <v>8</v>
      </c>
      <c r="E18" s="420" t="s">
        <v>282</v>
      </c>
      <c r="F18" s="420"/>
      <c r="G18" s="272" t="s">
        <v>315</v>
      </c>
      <c r="H18" s="273" t="s">
        <v>264</v>
      </c>
      <c r="I18" s="274">
        <v>119</v>
      </c>
      <c r="J18" s="275">
        <v>1.29E-2</v>
      </c>
      <c r="K18" s="276">
        <f>I18*J18</f>
        <v>1.5350999999999999</v>
      </c>
      <c r="L18" s="10" t="s">
        <v>3540</v>
      </c>
      <c r="M18" s="58"/>
    </row>
    <row r="19" spans="1:13" ht="18" customHeight="1">
      <c r="A19" s="58">
        <v>6</v>
      </c>
      <c r="B19" s="58"/>
      <c r="C19" s="58"/>
      <c r="D19" s="271">
        <v>9</v>
      </c>
      <c r="E19" s="420" t="s">
        <v>274</v>
      </c>
      <c r="F19" s="420"/>
      <c r="G19" s="272" t="s">
        <v>315</v>
      </c>
      <c r="H19" s="273" t="s">
        <v>264</v>
      </c>
      <c r="I19" s="274">
        <v>40</v>
      </c>
      <c r="J19" s="275">
        <v>1.83E-2</v>
      </c>
      <c r="K19" s="276">
        <f>I19*J19</f>
        <v>0.73199999999999998</v>
      </c>
      <c r="L19" s="10" t="s">
        <v>3540</v>
      </c>
      <c r="M19" s="58"/>
    </row>
    <row r="20" spans="1:13" ht="18" customHeight="1">
      <c r="A20" s="58">
        <v>7</v>
      </c>
      <c r="B20" s="58"/>
      <c r="C20" s="58"/>
      <c r="D20" s="271">
        <v>11</v>
      </c>
      <c r="E20" s="420" t="s">
        <v>362</v>
      </c>
      <c r="F20" s="420"/>
      <c r="G20" s="272" t="s">
        <v>315</v>
      </c>
      <c r="H20" s="273" t="s">
        <v>264</v>
      </c>
      <c r="I20" s="274">
        <v>25</v>
      </c>
      <c r="J20" s="275">
        <v>2.1399999999999999E-2</v>
      </c>
      <c r="K20" s="276">
        <f>I20*J20</f>
        <v>0.53499999999999992</v>
      </c>
      <c r="L20" s="10" t="s">
        <v>3540</v>
      </c>
      <c r="M20" s="58"/>
    </row>
    <row r="21" spans="1:13" ht="18" customHeight="1">
      <c r="A21" s="58">
        <v>8</v>
      </c>
      <c r="B21" s="58"/>
      <c r="C21" s="58"/>
      <c r="D21" s="271">
        <v>14</v>
      </c>
      <c r="E21" s="420" t="s">
        <v>364</v>
      </c>
      <c r="F21" s="420"/>
      <c r="G21" s="272" t="s">
        <v>315</v>
      </c>
      <c r="H21" s="273" t="s">
        <v>264</v>
      </c>
      <c r="I21" s="274">
        <v>24</v>
      </c>
      <c r="J21" s="275">
        <v>2.46E-2</v>
      </c>
      <c r="K21" s="276">
        <f>I21*J21</f>
        <v>0.59040000000000004</v>
      </c>
      <c r="L21" s="10" t="s">
        <v>3540</v>
      </c>
      <c r="M21" s="58"/>
    </row>
    <row r="22" spans="1:13" ht="18" customHeight="1">
      <c r="A22" s="58">
        <v>9</v>
      </c>
      <c r="B22" s="58"/>
      <c r="C22" s="58"/>
      <c r="D22" s="271">
        <v>79</v>
      </c>
      <c r="E22" s="420" t="s">
        <v>489</v>
      </c>
      <c r="F22" s="420"/>
      <c r="G22" s="272" t="s">
        <v>315</v>
      </c>
      <c r="H22" s="273" t="s">
        <v>264</v>
      </c>
      <c r="I22" s="274">
        <v>52</v>
      </c>
      <c r="J22" s="275">
        <v>4.4900000000000002E-2</v>
      </c>
      <c r="K22" s="276">
        <f>I22*J22</f>
        <v>2.3348</v>
      </c>
      <c r="L22" s="10" t="s">
        <v>3540</v>
      </c>
      <c r="M22" s="58"/>
    </row>
    <row r="23" spans="1:13" ht="18" customHeight="1">
      <c r="A23" s="58">
        <v>10</v>
      </c>
      <c r="B23" s="58"/>
      <c r="C23" s="58"/>
      <c r="D23" s="271">
        <v>87</v>
      </c>
      <c r="E23" s="420" t="s">
        <v>502</v>
      </c>
      <c r="F23" s="420"/>
      <c r="G23" s="272" t="s">
        <v>315</v>
      </c>
      <c r="H23" s="273" t="s">
        <v>264</v>
      </c>
      <c r="I23" s="274">
        <v>33</v>
      </c>
      <c r="J23" s="275">
        <v>4.8099999999999997E-2</v>
      </c>
      <c r="K23" s="276">
        <f>I23*J23</f>
        <v>1.5872999999999999</v>
      </c>
      <c r="L23" s="10" t="s">
        <v>3540</v>
      </c>
      <c r="M23" s="58"/>
    </row>
    <row r="24" spans="1:13" ht="18" customHeight="1">
      <c r="A24" s="58">
        <v>11</v>
      </c>
      <c r="B24" s="58"/>
      <c r="C24" s="58"/>
      <c r="D24" s="271">
        <v>101</v>
      </c>
      <c r="E24" s="420" t="s">
        <v>512</v>
      </c>
      <c r="F24" s="420"/>
      <c r="G24" s="272" t="s">
        <v>312</v>
      </c>
      <c r="H24" s="273" t="s">
        <v>264</v>
      </c>
      <c r="I24" s="274">
        <v>111</v>
      </c>
      <c r="J24" s="275">
        <v>2.7099999999999999E-2</v>
      </c>
      <c r="K24" s="276">
        <f>I24*J24</f>
        <v>3.0080999999999998</v>
      </c>
      <c r="L24" s="10" t="s">
        <v>3540</v>
      </c>
      <c r="M24" s="58"/>
    </row>
    <row r="25" spans="1:13" ht="18" customHeight="1">
      <c r="A25" s="58">
        <v>12</v>
      </c>
      <c r="B25" s="58"/>
      <c r="C25" s="58"/>
      <c r="D25" s="271">
        <v>117</v>
      </c>
      <c r="E25" s="420" t="s">
        <v>368</v>
      </c>
      <c r="F25" s="420"/>
      <c r="G25" s="272" t="s">
        <v>315</v>
      </c>
      <c r="H25" s="273" t="s">
        <v>264</v>
      </c>
      <c r="I25" s="274">
        <v>16</v>
      </c>
      <c r="J25" s="275">
        <v>5.5100000000000003E-2</v>
      </c>
      <c r="K25" s="276">
        <f>I25*J25</f>
        <v>0.88160000000000005</v>
      </c>
      <c r="L25" s="10" t="s">
        <v>3540</v>
      </c>
      <c r="M25" s="58"/>
    </row>
    <row r="26" spans="1:13" ht="18" customHeight="1">
      <c r="A26" s="58">
        <v>13</v>
      </c>
      <c r="B26" s="58"/>
      <c r="C26" s="58"/>
      <c r="D26" s="271">
        <v>118</v>
      </c>
      <c r="E26" s="420" t="s">
        <v>520</v>
      </c>
      <c r="F26" s="420"/>
      <c r="G26" s="272" t="s">
        <v>315</v>
      </c>
      <c r="H26" s="273" t="s">
        <v>264</v>
      </c>
      <c r="I26" s="274">
        <v>52</v>
      </c>
      <c r="J26" s="275">
        <v>5.7099999999999998E-2</v>
      </c>
      <c r="K26" s="276">
        <f>I26*J26</f>
        <v>2.9691999999999998</v>
      </c>
      <c r="L26" s="10" t="s">
        <v>3540</v>
      </c>
      <c r="M26" s="58"/>
    </row>
    <row r="27" spans="1:13" ht="18" customHeight="1">
      <c r="A27" s="58">
        <v>14</v>
      </c>
      <c r="B27" s="58"/>
      <c r="C27" s="58"/>
      <c r="D27" s="271">
        <v>151</v>
      </c>
      <c r="E27" s="420" t="s">
        <v>340</v>
      </c>
      <c r="F27" s="420"/>
      <c r="G27" s="272" t="s">
        <v>312</v>
      </c>
      <c r="H27" s="273" t="s">
        <v>264</v>
      </c>
      <c r="I27" s="274">
        <v>135</v>
      </c>
      <c r="J27" s="275">
        <v>1.2999999999999999E-2</v>
      </c>
      <c r="K27" s="276">
        <f>I27*J27</f>
        <v>1.7549999999999999</v>
      </c>
      <c r="L27" s="10" t="s">
        <v>3540</v>
      </c>
      <c r="M27" s="58"/>
    </row>
    <row r="28" spans="1:13" ht="18" customHeight="1">
      <c r="A28" s="58">
        <v>15</v>
      </c>
      <c r="B28" s="58"/>
      <c r="C28" s="58"/>
      <c r="D28" s="271">
        <v>153</v>
      </c>
      <c r="E28" s="420" t="s">
        <v>342</v>
      </c>
      <c r="F28" s="420"/>
      <c r="G28" s="272" t="s">
        <v>312</v>
      </c>
      <c r="H28" s="273" t="s">
        <v>264</v>
      </c>
      <c r="I28" s="274">
        <v>12</v>
      </c>
      <c r="J28" s="275">
        <v>1.8700000000000001E-2</v>
      </c>
      <c r="K28" s="276">
        <f>I28*J28</f>
        <v>0.22440000000000002</v>
      </c>
      <c r="L28" s="10" t="s">
        <v>3540</v>
      </c>
      <c r="M28" s="58"/>
    </row>
    <row r="29" spans="1:13" ht="18" customHeight="1">
      <c r="A29" s="58">
        <v>16</v>
      </c>
      <c r="B29" s="58"/>
      <c r="C29" s="58"/>
      <c r="D29" s="271">
        <v>156</v>
      </c>
      <c r="E29" s="420" t="s">
        <v>238</v>
      </c>
      <c r="F29" s="420"/>
      <c r="G29" s="272" t="s">
        <v>312</v>
      </c>
      <c r="H29" s="273" t="s">
        <v>264</v>
      </c>
      <c r="I29" s="274">
        <v>112</v>
      </c>
      <c r="J29" s="275">
        <v>2.47E-2</v>
      </c>
      <c r="K29" s="276">
        <f>I29*J29</f>
        <v>2.7664</v>
      </c>
      <c r="L29" s="10" t="s">
        <v>3540</v>
      </c>
      <c r="M29" s="58"/>
    </row>
    <row r="30" spans="1:13" ht="18" customHeight="1">
      <c r="A30" s="58">
        <v>17</v>
      </c>
      <c r="B30" s="58"/>
      <c r="C30" s="58"/>
      <c r="D30" s="271">
        <v>160</v>
      </c>
      <c r="E30" s="420" t="s">
        <v>344</v>
      </c>
      <c r="F30" s="420"/>
      <c r="G30" s="272" t="s">
        <v>312</v>
      </c>
      <c r="H30" s="273" t="s">
        <v>264</v>
      </c>
      <c r="I30" s="274">
        <v>12</v>
      </c>
      <c r="J30" s="275">
        <v>2.9499999999999998E-2</v>
      </c>
      <c r="K30" s="276">
        <f>I30*J30</f>
        <v>0.35399999999999998</v>
      </c>
      <c r="L30" s="10" t="s">
        <v>3540</v>
      </c>
      <c r="M30" s="58"/>
    </row>
    <row r="31" spans="1:13" ht="18" customHeight="1">
      <c r="A31" s="58">
        <v>18</v>
      </c>
      <c r="B31" s="58"/>
      <c r="C31" s="58"/>
      <c r="D31" s="271">
        <v>162</v>
      </c>
      <c r="E31" s="420" t="s">
        <v>568</v>
      </c>
      <c r="F31" s="420"/>
      <c r="G31" s="272" t="s">
        <v>312</v>
      </c>
      <c r="H31" s="273" t="s">
        <v>264</v>
      </c>
      <c r="I31" s="274">
        <v>51</v>
      </c>
      <c r="J31" s="275">
        <v>3.4200000000000001E-2</v>
      </c>
      <c r="K31" s="276">
        <f>I31*J31</f>
        <v>1.7442</v>
      </c>
      <c r="L31" s="10" t="s">
        <v>3540</v>
      </c>
      <c r="M31" s="58"/>
    </row>
    <row r="32" spans="1:13" ht="18" customHeight="1">
      <c r="A32" s="58">
        <v>19</v>
      </c>
      <c r="B32" s="58"/>
      <c r="C32" s="58"/>
      <c r="D32" s="271">
        <v>200</v>
      </c>
      <c r="E32" s="420" t="s">
        <v>346</v>
      </c>
      <c r="F32" s="420"/>
      <c r="G32" s="272" t="s">
        <v>312</v>
      </c>
      <c r="H32" s="273" t="s">
        <v>264</v>
      </c>
      <c r="I32" s="274">
        <v>89</v>
      </c>
      <c r="J32" s="275">
        <v>3.7600000000000001E-2</v>
      </c>
      <c r="K32" s="276">
        <f>I32*J32</f>
        <v>3.3464</v>
      </c>
      <c r="L32" s="10" t="s">
        <v>3540</v>
      </c>
      <c r="M32" s="58"/>
    </row>
    <row r="33" spans="1:13" ht="18" customHeight="1">
      <c r="A33" s="58">
        <v>20</v>
      </c>
      <c r="B33" s="58"/>
      <c r="C33" s="58"/>
      <c r="D33" s="271">
        <v>201</v>
      </c>
      <c r="E33" s="420" t="s">
        <v>579</v>
      </c>
      <c r="F33" s="420"/>
      <c r="G33" s="272" t="s">
        <v>312</v>
      </c>
      <c r="H33" s="273" t="s">
        <v>264</v>
      </c>
      <c r="I33" s="274">
        <v>46</v>
      </c>
      <c r="J33" s="275">
        <v>3.9800000000000002E-2</v>
      </c>
      <c r="K33" s="276">
        <f>I33*J33</f>
        <v>1.8308</v>
      </c>
      <c r="L33" s="10" t="s">
        <v>3540</v>
      </c>
      <c r="M33" s="58"/>
    </row>
    <row r="34" spans="1:13" ht="18" customHeight="1">
      <c r="A34" s="58">
        <v>21</v>
      </c>
      <c r="B34" s="58"/>
      <c r="C34" s="58"/>
      <c r="D34" s="271">
        <v>202</v>
      </c>
      <c r="E34" s="420" t="s">
        <v>298</v>
      </c>
      <c r="F34" s="420"/>
      <c r="G34" s="272" t="s">
        <v>312</v>
      </c>
      <c r="H34" s="273" t="s">
        <v>264</v>
      </c>
      <c r="I34" s="274">
        <v>55</v>
      </c>
      <c r="J34" s="275">
        <v>4.4999999999999998E-2</v>
      </c>
      <c r="K34" s="276">
        <f>I34*J34</f>
        <v>2.4750000000000001</v>
      </c>
      <c r="L34" s="10" t="s">
        <v>3540</v>
      </c>
      <c r="M34" s="58"/>
    </row>
    <row r="35" spans="1:13" ht="18" customHeight="1">
      <c r="A35" s="58">
        <v>22</v>
      </c>
      <c r="B35" s="58"/>
      <c r="C35" s="58"/>
      <c r="D35" s="271">
        <v>206</v>
      </c>
      <c r="E35" s="420" t="s">
        <v>300</v>
      </c>
      <c r="F35" s="420"/>
      <c r="G35" s="272" t="s">
        <v>312</v>
      </c>
      <c r="H35" s="273" t="s">
        <v>264</v>
      </c>
      <c r="I35" s="274">
        <v>12</v>
      </c>
      <c r="J35" s="275">
        <v>4.7899999999999998E-2</v>
      </c>
      <c r="K35" s="276">
        <f>I35*J35</f>
        <v>0.57479999999999998</v>
      </c>
      <c r="L35" s="10" t="s">
        <v>3540</v>
      </c>
      <c r="M35" s="58"/>
    </row>
    <row r="36" spans="1:13" ht="18" customHeight="1">
      <c r="A36" s="58">
        <v>23</v>
      </c>
      <c r="B36" s="58"/>
      <c r="C36" s="58"/>
      <c r="D36" s="271">
        <v>208</v>
      </c>
      <c r="E36" s="420" t="s">
        <v>583</v>
      </c>
      <c r="F36" s="420"/>
      <c r="G36" s="272" t="s">
        <v>312</v>
      </c>
      <c r="H36" s="273" t="s">
        <v>264</v>
      </c>
      <c r="I36" s="274">
        <v>12</v>
      </c>
      <c r="J36" s="275">
        <v>5.4899999999999997E-2</v>
      </c>
      <c r="K36" s="276">
        <f>I36*J36</f>
        <v>0.65879999999999994</v>
      </c>
      <c r="L36" s="10" t="s">
        <v>3540</v>
      </c>
      <c r="M36" s="58"/>
    </row>
    <row r="37" spans="1:13" ht="18" customHeight="1">
      <c r="A37" s="58">
        <v>24</v>
      </c>
      <c r="B37" s="58"/>
      <c r="C37" s="58"/>
      <c r="D37" s="271">
        <v>213</v>
      </c>
      <c r="E37" s="420" t="s">
        <v>585</v>
      </c>
      <c r="F37" s="420"/>
      <c r="G37" s="272" t="s">
        <v>312</v>
      </c>
      <c r="H37" s="273" t="s">
        <v>264</v>
      </c>
      <c r="I37" s="274">
        <v>16</v>
      </c>
      <c r="J37" s="275">
        <v>5.8799999999999998E-2</v>
      </c>
      <c r="K37" s="276">
        <f>I37*J37</f>
        <v>0.94079999999999997</v>
      </c>
      <c r="L37" s="10" t="s">
        <v>3540</v>
      </c>
      <c r="M37" s="58"/>
    </row>
    <row r="38" spans="1:13" ht="18" customHeight="1">
      <c r="A38" s="58">
        <v>25</v>
      </c>
      <c r="B38" s="58"/>
      <c r="C38" s="58"/>
      <c r="D38" s="271">
        <v>229</v>
      </c>
      <c r="E38" s="420" t="s">
        <v>244</v>
      </c>
      <c r="F38" s="420"/>
      <c r="G38" s="272" t="s">
        <v>312</v>
      </c>
      <c r="H38" s="273" t="s">
        <v>264</v>
      </c>
      <c r="I38" s="274">
        <v>34</v>
      </c>
      <c r="J38" s="275">
        <v>2.5999999999999999E-2</v>
      </c>
      <c r="K38" s="276">
        <f>I38*J38</f>
        <v>0.88400000000000001</v>
      </c>
      <c r="L38" s="10" t="s">
        <v>3540</v>
      </c>
      <c r="M38" s="58"/>
    </row>
    <row r="39" spans="1:13" ht="18" customHeight="1">
      <c r="A39" s="58">
        <v>26</v>
      </c>
      <c r="B39" s="58"/>
      <c r="C39" s="58"/>
      <c r="D39" s="271">
        <v>232</v>
      </c>
      <c r="E39" s="420" t="s">
        <v>352</v>
      </c>
      <c r="F39" s="420"/>
      <c r="G39" s="272" t="s">
        <v>312</v>
      </c>
      <c r="H39" s="273" t="s">
        <v>264</v>
      </c>
      <c r="I39" s="274">
        <v>34</v>
      </c>
      <c r="J39" s="275">
        <v>6.3399999999999998E-2</v>
      </c>
      <c r="K39" s="276">
        <f>I39*J39</f>
        <v>2.1555999999999997</v>
      </c>
      <c r="L39" s="10" t="s">
        <v>3540</v>
      </c>
      <c r="M39" s="58"/>
    </row>
    <row r="40" spans="1:13" ht="18" customHeight="1">
      <c r="A40" s="58">
        <v>27</v>
      </c>
      <c r="B40" s="58"/>
      <c r="C40" s="58"/>
      <c r="D40" s="271">
        <v>322</v>
      </c>
      <c r="E40" s="420" t="s">
        <v>296</v>
      </c>
      <c r="F40" s="420"/>
      <c r="G40" s="272" t="s">
        <v>312</v>
      </c>
      <c r="H40" s="273" t="s">
        <v>264</v>
      </c>
      <c r="I40" s="274">
        <v>199</v>
      </c>
      <c r="J40" s="275">
        <v>1.04E-2</v>
      </c>
      <c r="K40" s="276">
        <f>I40*J40</f>
        <v>2.0695999999999999</v>
      </c>
      <c r="L40" s="10" t="s">
        <v>3540</v>
      </c>
      <c r="M40" s="58"/>
    </row>
    <row r="41" spans="1:13" ht="18" customHeight="1">
      <c r="A41" s="58">
        <v>28</v>
      </c>
      <c r="B41" s="58"/>
      <c r="C41" s="58"/>
      <c r="D41" s="271">
        <v>324</v>
      </c>
      <c r="E41" s="420" t="s">
        <v>245</v>
      </c>
      <c r="F41" s="420"/>
      <c r="G41" s="272" t="s">
        <v>312</v>
      </c>
      <c r="H41" s="273" t="s">
        <v>264</v>
      </c>
      <c r="I41" s="274">
        <v>600</v>
      </c>
      <c r="J41" s="275">
        <v>1.66E-2</v>
      </c>
      <c r="K41" s="276">
        <f>I41*J41</f>
        <v>9.9600000000000009</v>
      </c>
      <c r="L41" s="10" t="s">
        <v>3540</v>
      </c>
      <c r="M41" s="58"/>
    </row>
    <row r="42" spans="1:13" ht="18" customHeight="1">
      <c r="A42" s="58">
        <v>29</v>
      </c>
      <c r="B42" s="58"/>
      <c r="C42" s="58"/>
      <c r="D42" s="271">
        <v>326</v>
      </c>
      <c r="E42" s="420" t="s">
        <v>655</v>
      </c>
      <c r="F42" s="420"/>
      <c r="G42" s="272" t="s">
        <v>312</v>
      </c>
      <c r="H42" s="273" t="s">
        <v>264</v>
      </c>
      <c r="I42" s="274">
        <v>297</v>
      </c>
      <c r="J42" s="275">
        <v>1.52E-2</v>
      </c>
      <c r="K42" s="276">
        <f>I42*J42</f>
        <v>4.5144000000000002</v>
      </c>
      <c r="L42" s="10" t="s">
        <v>3540</v>
      </c>
      <c r="M42" s="58"/>
    </row>
    <row r="43" spans="1:13" ht="18" customHeight="1">
      <c r="A43" s="58">
        <v>30</v>
      </c>
      <c r="B43" s="58"/>
      <c r="C43" s="58"/>
      <c r="D43" s="271">
        <v>328</v>
      </c>
      <c r="E43" s="420" t="s">
        <v>657</v>
      </c>
      <c r="F43" s="420"/>
      <c r="G43" s="272" t="s">
        <v>312</v>
      </c>
      <c r="H43" s="273" t="s">
        <v>264</v>
      </c>
      <c r="I43" s="274">
        <v>44</v>
      </c>
      <c r="J43" s="275">
        <v>1.9E-2</v>
      </c>
      <c r="K43" s="276">
        <f>I43*J43</f>
        <v>0.83599999999999997</v>
      </c>
      <c r="L43" s="10" t="s">
        <v>3540</v>
      </c>
      <c r="M43" s="58"/>
    </row>
    <row r="44" spans="1:13" ht="18" customHeight="1">
      <c r="A44" s="58">
        <v>31</v>
      </c>
      <c r="B44" s="58"/>
      <c r="C44" s="58"/>
      <c r="D44" s="271">
        <v>663</v>
      </c>
      <c r="E44" s="420" t="s">
        <v>818</v>
      </c>
      <c r="F44" s="420"/>
      <c r="G44" s="272" t="s">
        <v>315</v>
      </c>
      <c r="H44" s="273" t="s">
        <v>264</v>
      </c>
      <c r="I44" s="274">
        <v>16</v>
      </c>
      <c r="J44" s="275">
        <v>6.6500000000000004E-2</v>
      </c>
      <c r="K44" s="276">
        <f>I44*J44</f>
        <v>1.0640000000000001</v>
      </c>
      <c r="L44" s="10" t="s">
        <v>3540</v>
      </c>
      <c r="M44" s="58"/>
    </row>
    <row r="45" spans="1:13" ht="18" customHeight="1">
      <c r="A45" s="58">
        <v>32</v>
      </c>
      <c r="B45" s="58"/>
      <c r="C45" s="58"/>
      <c r="D45" s="271">
        <v>682</v>
      </c>
      <c r="E45" s="420" t="s">
        <v>842</v>
      </c>
      <c r="F45" s="420"/>
      <c r="G45" s="272" t="s">
        <v>312</v>
      </c>
      <c r="H45" s="273" t="s">
        <v>264</v>
      </c>
      <c r="I45" s="274">
        <v>29</v>
      </c>
      <c r="J45" s="275">
        <v>7.3099999999999998E-2</v>
      </c>
      <c r="K45" s="276">
        <f>I45*J45</f>
        <v>2.1198999999999999</v>
      </c>
      <c r="L45" s="10" t="s">
        <v>3540</v>
      </c>
      <c r="M45" s="58"/>
    </row>
    <row r="46" spans="1:13" ht="30" customHeight="1">
      <c r="A46" s="421" t="s">
        <v>392</v>
      </c>
      <c r="B46" s="421"/>
      <c r="C46" s="263"/>
      <c r="D46" s="268"/>
      <c r="E46" s="269"/>
      <c r="F46" s="269"/>
      <c r="G46" s="269"/>
      <c r="H46" s="268"/>
      <c r="I46" s="268"/>
      <c r="J46" s="268"/>
      <c r="K46" s="277">
        <f>SUM(K14:K45)</f>
        <v>55.938200000000002</v>
      </c>
      <c r="L46" s="268"/>
      <c r="M46" s="267"/>
    </row>
    <row r="47" spans="1:13" ht="15.75">
      <c r="A47" s="264" t="s">
        <v>95</v>
      </c>
      <c r="B47" s="265"/>
      <c r="C47" s="422" t="s">
        <v>3544</v>
      </c>
      <c r="D47" s="423"/>
      <c r="E47" s="266" t="s">
        <v>221</v>
      </c>
      <c r="F47" s="264" t="s">
        <v>426</v>
      </c>
      <c r="G47" s="265"/>
      <c r="H47" s="264" t="s">
        <v>425</v>
      </c>
      <c r="I47" s="265"/>
      <c r="J47" s="264" t="s">
        <v>424</v>
      </c>
      <c r="K47" s="265"/>
      <c r="L47" s="422" t="s">
        <v>423</v>
      </c>
      <c r="M47" s="423"/>
    </row>
    <row r="48" spans="1:13">
      <c r="A48" s="65"/>
      <c r="B48" s="66"/>
      <c r="C48" s="65"/>
      <c r="D48" s="66"/>
      <c r="E48" s="65"/>
      <c r="F48" s="65"/>
      <c r="G48" s="66"/>
      <c r="H48" s="65"/>
      <c r="I48" s="66"/>
      <c r="J48" s="227"/>
      <c r="K48" s="228"/>
      <c r="L48" s="227"/>
      <c r="M48" s="228"/>
    </row>
    <row r="49" spans="1:13">
      <c r="A49" s="65"/>
      <c r="B49" s="66"/>
      <c r="C49" s="65"/>
      <c r="D49" s="66"/>
      <c r="E49" s="65"/>
      <c r="F49" s="65"/>
      <c r="G49" s="66"/>
      <c r="H49" s="65"/>
      <c r="I49" s="66"/>
      <c r="J49" s="65"/>
      <c r="K49" s="66"/>
      <c r="L49" s="65"/>
      <c r="M49" s="66"/>
    </row>
    <row r="50" spans="1:13">
      <c r="A50" s="65"/>
      <c r="B50" s="66"/>
      <c r="C50" s="65"/>
      <c r="D50" s="66"/>
      <c r="E50" s="65"/>
      <c r="F50" s="65"/>
      <c r="G50" s="66"/>
      <c r="H50" s="65"/>
      <c r="I50" s="66"/>
      <c r="J50" s="65"/>
      <c r="K50" s="66"/>
      <c r="L50" s="65"/>
      <c r="M50" s="66"/>
    </row>
    <row r="51" spans="1:13">
      <c r="A51" s="65"/>
      <c r="B51" s="66"/>
      <c r="C51" s="65"/>
      <c r="D51" s="66"/>
      <c r="E51" s="65"/>
      <c r="F51" s="65"/>
      <c r="G51" s="66"/>
      <c r="H51" s="65"/>
      <c r="I51" s="230"/>
      <c r="J51" s="65"/>
      <c r="K51" s="66"/>
      <c r="L51" s="229"/>
      <c r="M51" s="230"/>
    </row>
    <row r="52" spans="1:13">
      <c r="A52" s="263" t="s">
        <v>88</v>
      </c>
      <c r="B52" s="231"/>
      <c r="C52" s="263" t="s">
        <v>88</v>
      </c>
      <c r="D52" s="231"/>
      <c r="E52" s="263" t="s">
        <v>88</v>
      </c>
      <c r="F52" s="263" t="s">
        <v>88</v>
      </c>
      <c r="G52" s="231"/>
      <c r="H52" s="263" t="s">
        <v>88</v>
      </c>
      <c r="I52" s="231"/>
      <c r="J52" s="263" t="s">
        <v>88</v>
      </c>
      <c r="K52" s="231"/>
      <c r="L52" s="263" t="s">
        <v>88</v>
      </c>
      <c r="M52" s="231"/>
    </row>
  </sheetData>
  <mergeCells count="48">
    <mergeCell ref="E45:F45"/>
    <mergeCell ref="E40:F40"/>
    <mergeCell ref="E41:F41"/>
    <mergeCell ref="E42:F42"/>
    <mergeCell ref="E43:F43"/>
    <mergeCell ref="E44:F44"/>
    <mergeCell ref="L47:M47"/>
    <mergeCell ref="C11:D1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46:B46"/>
    <mergeCell ref="C47:D47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</mergeCells>
  <conditionalFormatting sqref="K14:K45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34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45612.878576388888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1018</v>
      </c>
      <c r="E14" s="420" t="s">
        <v>2105</v>
      </c>
      <c r="F14" s="420"/>
      <c r="G14" s="272" t="s">
        <v>312</v>
      </c>
      <c r="H14" s="273" t="s">
        <v>390</v>
      </c>
      <c r="I14" s="274">
        <v>2350</v>
      </c>
      <c r="J14" s="275">
        <v>4.7999999999999996E-3</v>
      </c>
      <c r="K14" s="276">
        <f>I14*J14</f>
        <v>11.28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1078</v>
      </c>
      <c r="E15" s="420" t="s">
        <v>2221</v>
      </c>
      <c r="F15" s="420"/>
      <c r="G15" s="272" t="s">
        <v>315</v>
      </c>
      <c r="H15" s="273" t="s">
        <v>390</v>
      </c>
      <c r="I15" s="274">
        <v>116</v>
      </c>
      <c r="J15" s="275">
        <v>6.4000000000000003E-3</v>
      </c>
      <c r="K15" s="276">
        <f>I15*J15</f>
        <v>0.74240000000000006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1130</v>
      </c>
      <c r="E16" s="420" t="s">
        <v>2326</v>
      </c>
      <c r="F16" s="420"/>
      <c r="G16" s="272" t="s">
        <v>414</v>
      </c>
      <c r="H16" s="273" t="s">
        <v>390</v>
      </c>
      <c r="I16" s="274">
        <v>128</v>
      </c>
      <c r="J16" s="275">
        <v>4.7999999999999996E-3</v>
      </c>
      <c r="K16" s="276">
        <f>I16*J16</f>
        <v>0.61439999999999995</v>
      </c>
      <c r="L16" s="10" t="s">
        <v>3540</v>
      </c>
      <c r="M16" s="58"/>
    </row>
    <row r="17" spans="1:13" ht="18" customHeight="1">
      <c r="A17" s="58">
        <v>4</v>
      </c>
      <c r="B17" s="58"/>
      <c r="C17" s="58"/>
      <c r="D17" s="271">
        <v>3048</v>
      </c>
      <c r="E17" s="420" t="s">
        <v>3547</v>
      </c>
      <c r="F17" s="420"/>
      <c r="G17" s="272" t="s">
        <v>311</v>
      </c>
      <c r="H17" s="273" t="s">
        <v>141</v>
      </c>
      <c r="I17" s="274">
        <v>251</v>
      </c>
      <c r="J17" s="275">
        <v>2.18E-2</v>
      </c>
      <c r="K17" s="276">
        <f>I17*J17</f>
        <v>5.4718</v>
      </c>
      <c r="L17" s="10" t="s">
        <v>3540</v>
      </c>
      <c r="M17" s="58"/>
    </row>
    <row r="18" spans="1:13" ht="18" customHeight="1">
      <c r="A18" s="58">
        <v>5</v>
      </c>
      <c r="B18" s="58"/>
      <c r="C18" s="58"/>
      <c r="D18" s="271">
        <v>3202</v>
      </c>
      <c r="E18" s="420" t="s">
        <v>3548</v>
      </c>
      <c r="F18" s="420"/>
      <c r="G18" s="272" t="s">
        <v>311</v>
      </c>
      <c r="H18" s="273" t="s">
        <v>141</v>
      </c>
      <c r="I18" s="274">
        <v>95</v>
      </c>
      <c r="J18" s="275">
        <v>2.1899999999999999E-2</v>
      </c>
      <c r="K18" s="276">
        <f>I18*J18</f>
        <v>2.0804999999999998</v>
      </c>
      <c r="L18" s="10" t="s">
        <v>3540</v>
      </c>
      <c r="M18" s="58"/>
    </row>
    <row r="19" spans="1:13" ht="18" customHeight="1">
      <c r="A19" s="58">
        <v>6</v>
      </c>
      <c r="B19" s="58"/>
      <c r="C19" s="58"/>
      <c r="D19" s="271">
        <v>3210</v>
      </c>
      <c r="E19" s="420" t="s">
        <v>3549</v>
      </c>
      <c r="F19" s="420"/>
      <c r="G19" s="272" t="s">
        <v>311</v>
      </c>
      <c r="H19" s="273" t="s">
        <v>141</v>
      </c>
      <c r="I19" s="274">
        <v>982</v>
      </c>
      <c r="J19" s="275">
        <v>2.1700000000000001E-2</v>
      </c>
      <c r="K19" s="276">
        <f>I19*J19</f>
        <v>21.3094</v>
      </c>
      <c r="L19" s="10" t="s">
        <v>3540</v>
      </c>
      <c r="M19" s="58"/>
    </row>
    <row r="20" spans="1:13" ht="18" customHeight="1">
      <c r="A20" s="58">
        <v>7</v>
      </c>
      <c r="B20" s="58"/>
      <c r="C20" s="58"/>
      <c r="D20" s="271">
        <v>3354</v>
      </c>
      <c r="E20" s="420" t="s">
        <v>3550</v>
      </c>
      <c r="F20" s="420"/>
      <c r="G20" s="272" t="s">
        <v>311</v>
      </c>
      <c r="H20" s="273" t="s">
        <v>141</v>
      </c>
      <c r="I20" s="274">
        <v>174</v>
      </c>
      <c r="J20" s="275">
        <v>2.18E-2</v>
      </c>
      <c r="K20" s="276">
        <f>I20*J20</f>
        <v>3.7932000000000001</v>
      </c>
      <c r="L20" s="10" t="s">
        <v>3540</v>
      </c>
      <c r="M20" s="58"/>
    </row>
    <row r="21" spans="1:13" ht="18" customHeight="1">
      <c r="A21" s="58">
        <v>8</v>
      </c>
      <c r="B21" s="58"/>
      <c r="C21" s="58"/>
      <c r="D21" s="271">
        <v>3457</v>
      </c>
      <c r="E21" s="420" t="s">
        <v>3551</v>
      </c>
      <c r="F21" s="420"/>
      <c r="G21" s="272" t="s">
        <v>3214</v>
      </c>
      <c r="H21" s="273" t="s">
        <v>141</v>
      </c>
      <c r="I21" s="274">
        <v>437</v>
      </c>
      <c r="J21" s="275">
        <v>4.53E-2</v>
      </c>
      <c r="K21" s="276">
        <f>I21*J21</f>
        <v>19.796099999999999</v>
      </c>
      <c r="L21" s="10" t="s">
        <v>3540</v>
      </c>
      <c r="M21" s="58"/>
    </row>
    <row r="22" spans="1:13" ht="18" customHeight="1">
      <c r="A22" s="58">
        <v>9</v>
      </c>
      <c r="B22" s="58"/>
      <c r="C22" s="58"/>
      <c r="D22" s="271">
        <v>3461</v>
      </c>
      <c r="E22" s="420" t="s">
        <v>3224</v>
      </c>
      <c r="F22" s="420"/>
      <c r="G22" s="272" t="s">
        <v>3214</v>
      </c>
      <c r="H22" s="273" t="s">
        <v>141</v>
      </c>
      <c r="I22" s="274">
        <v>133</v>
      </c>
      <c r="J22" s="275">
        <v>2.0400000000000001E-2</v>
      </c>
      <c r="K22" s="276">
        <f>I22*J22</f>
        <v>2.7132000000000001</v>
      </c>
      <c r="L22" s="10" t="s">
        <v>3540</v>
      </c>
      <c r="M22" s="58"/>
    </row>
    <row r="23" spans="1:13" ht="18" customHeight="1">
      <c r="A23" s="58">
        <v>10</v>
      </c>
      <c r="B23" s="58"/>
      <c r="C23" s="58"/>
      <c r="D23" s="271">
        <v>3462</v>
      </c>
      <c r="E23" s="420" t="s">
        <v>3226</v>
      </c>
      <c r="F23" s="420"/>
      <c r="G23" s="272" t="s">
        <v>3214</v>
      </c>
      <c r="H23" s="273" t="s">
        <v>141</v>
      </c>
      <c r="I23" s="274">
        <v>1272</v>
      </c>
      <c r="J23" s="275">
        <v>2.0199999999999999E-2</v>
      </c>
      <c r="K23" s="276">
        <f>I23*J23</f>
        <v>25.694399999999998</v>
      </c>
      <c r="L23" s="10" t="s">
        <v>3540</v>
      </c>
      <c r="M23" s="58"/>
    </row>
    <row r="24" spans="1:13" ht="18" customHeight="1">
      <c r="A24" s="58">
        <v>11</v>
      </c>
      <c r="B24" s="58"/>
      <c r="C24" s="58"/>
      <c r="D24" s="271">
        <v>3463</v>
      </c>
      <c r="E24" s="420" t="s">
        <v>3228</v>
      </c>
      <c r="F24" s="420"/>
      <c r="G24" s="272" t="s">
        <v>3214</v>
      </c>
      <c r="H24" s="273" t="s">
        <v>141</v>
      </c>
      <c r="I24" s="274">
        <v>391</v>
      </c>
      <c r="J24" s="275">
        <v>0.02</v>
      </c>
      <c r="K24" s="276">
        <f>I24*J24</f>
        <v>7.82</v>
      </c>
      <c r="L24" s="10" t="s">
        <v>3540</v>
      </c>
      <c r="M24" s="58"/>
    </row>
    <row r="25" spans="1:13" ht="18" customHeight="1">
      <c r="A25" s="58">
        <v>12</v>
      </c>
      <c r="B25" s="58"/>
      <c r="C25" s="58"/>
      <c r="D25" s="271">
        <v>3464</v>
      </c>
      <c r="E25" s="420" t="s">
        <v>3230</v>
      </c>
      <c r="F25" s="420"/>
      <c r="G25" s="272" t="s">
        <v>3214</v>
      </c>
      <c r="H25" s="273" t="s">
        <v>141</v>
      </c>
      <c r="I25" s="274">
        <v>12</v>
      </c>
      <c r="J25" s="275">
        <v>1.8100000000000002E-2</v>
      </c>
      <c r="K25" s="276">
        <f>I25*J25</f>
        <v>0.2172</v>
      </c>
      <c r="L25" s="10" t="s">
        <v>3540</v>
      </c>
      <c r="M25" s="58"/>
    </row>
    <row r="26" spans="1:13" ht="18" customHeight="1">
      <c r="A26" s="58">
        <v>13</v>
      </c>
      <c r="B26" s="58"/>
      <c r="C26" s="58"/>
      <c r="D26" s="271">
        <v>3487</v>
      </c>
      <c r="E26" s="420" t="s">
        <v>3276</v>
      </c>
      <c r="F26" s="420"/>
      <c r="G26" s="272" t="s">
        <v>3214</v>
      </c>
      <c r="H26" s="273" t="s">
        <v>141</v>
      </c>
      <c r="I26" s="274">
        <v>99</v>
      </c>
      <c r="J26" s="275">
        <v>2.0199999999999999E-2</v>
      </c>
      <c r="K26" s="276">
        <f>I26*J26</f>
        <v>1.9998</v>
      </c>
      <c r="L26" s="10" t="s">
        <v>3540</v>
      </c>
      <c r="M26" s="58"/>
    </row>
    <row r="27" spans="1:13" ht="18" customHeight="1">
      <c r="A27" s="58">
        <v>14</v>
      </c>
      <c r="B27" s="58"/>
      <c r="C27" s="58"/>
      <c r="D27" s="271">
        <v>3522</v>
      </c>
      <c r="E27" s="420" t="s">
        <v>3552</v>
      </c>
      <c r="F27" s="420"/>
      <c r="G27" s="272" t="s">
        <v>3214</v>
      </c>
      <c r="H27" s="273" t="s">
        <v>141</v>
      </c>
      <c r="I27" s="274">
        <v>44</v>
      </c>
      <c r="J27" s="275">
        <v>2.0199999999999999E-2</v>
      </c>
      <c r="K27" s="276">
        <f>I27*J27</f>
        <v>0.88879999999999992</v>
      </c>
      <c r="L27" s="10" t="s">
        <v>3540</v>
      </c>
      <c r="M27" s="58"/>
    </row>
    <row r="28" spans="1:13" ht="30" customHeight="1">
      <c r="A28" s="421" t="s">
        <v>392</v>
      </c>
      <c r="B28" s="421"/>
      <c r="C28" s="263"/>
      <c r="D28" s="268"/>
      <c r="E28" s="269"/>
      <c r="F28" s="269"/>
      <c r="G28" s="269"/>
      <c r="H28" s="268"/>
      <c r="I28" s="268"/>
      <c r="J28" s="268"/>
      <c r="K28" s="277">
        <f>SUM(K14:K27)</f>
        <v>104.42120000000001</v>
      </c>
      <c r="L28" s="268"/>
      <c r="M28" s="267"/>
    </row>
    <row r="29" spans="1:13" ht="15.75">
      <c r="A29" s="264" t="s">
        <v>95</v>
      </c>
      <c r="B29" s="265"/>
      <c r="C29" s="422" t="s">
        <v>3544</v>
      </c>
      <c r="D29" s="423"/>
      <c r="E29" s="266" t="s">
        <v>221</v>
      </c>
      <c r="F29" s="264" t="s">
        <v>426</v>
      </c>
      <c r="G29" s="265"/>
      <c r="H29" s="264" t="s">
        <v>425</v>
      </c>
      <c r="I29" s="265"/>
      <c r="J29" s="264" t="s">
        <v>424</v>
      </c>
      <c r="K29" s="265"/>
      <c r="L29" s="422" t="s">
        <v>423</v>
      </c>
      <c r="M29" s="423"/>
    </row>
    <row r="30" spans="1:13">
      <c r="A30" s="65"/>
      <c r="B30" s="66"/>
      <c r="C30" s="65"/>
      <c r="D30" s="66"/>
      <c r="E30" s="65"/>
      <c r="F30" s="65"/>
      <c r="G30" s="66"/>
      <c r="H30" s="65"/>
      <c r="I30" s="66"/>
      <c r="J30" s="227"/>
      <c r="K30" s="228"/>
      <c r="L30" s="227"/>
      <c r="M30" s="228"/>
    </row>
    <row r="31" spans="1:13">
      <c r="A31" s="65"/>
      <c r="B31" s="66"/>
      <c r="C31" s="65"/>
      <c r="D31" s="66"/>
      <c r="E31" s="65"/>
      <c r="F31" s="65"/>
      <c r="G31" s="66"/>
      <c r="H31" s="65"/>
      <c r="I31" s="66"/>
      <c r="J31" s="65"/>
      <c r="K31" s="66"/>
      <c r="L31" s="65"/>
      <c r="M31" s="66"/>
    </row>
    <row r="32" spans="1:13">
      <c r="A32" s="65"/>
      <c r="B32" s="66"/>
      <c r="C32" s="65"/>
      <c r="D32" s="66"/>
      <c r="E32" s="65"/>
      <c r="F32" s="65"/>
      <c r="G32" s="66"/>
      <c r="H32" s="65"/>
      <c r="I32" s="66"/>
      <c r="J32" s="65"/>
      <c r="K32" s="66"/>
      <c r="L32" s="65"/>
      <c r="M32" s="66"/>
    </row>
    <row r="33" spans="1:13">
      <c r="A33" s="65"/>
      <c r="B33" s="66"/>
      <c r="C33" s="65"/>
      <c r="D33" s="66"/>
      <c r="E33" s="65"/>
      <c r="F33" s="65"/>
      <c r="G33" s="66"/>
      <c r="H33" s="65"/>
      <c r="I33" s="230"/>
      <c r="J33" s="65"/>
      <c r="K33" s="66"/>
      <c r="L33" s="229"/>
      <c r="M33" s="230"/>
    </row>
    <row r="34" spans="1:13">
      <c r="A34" s="263" t="s">
        <v>88</v>
      </c>
      <c r="B34" s="231"/>
      <c r="C34" s="263" t="s">
        <v>88</v>
      </c>
      <c r="D34" s="231"/>
      <c r="E34" s="263" t="s">
        <v>88</v>
      </c>
      <c r="F34" s="263" t="s">
        <v>88</v>
      </c>
      <c r="G34" s="231"/>
      <c r="H34" s="263" t="s">
        <v>88</v>
      </c>
      <c r="I34" s="231"/>
      <c r="J34" s="263" t="s">
        <v>88</v>
      </c>
      <c r="K34" s="231"/>
      <c r="L34" s="263" t="s">
        <v>88</v>
      </c>
      <c r="M34" s="231"/>
    </row>
  </sheetData>
  <mergeCells count="30">
    <mergeCell ref="A28:B28"/>
    <mergeCell ref="C29:D29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E15:F15"/>
    <mergeCell ref="E16:F16"/>
    <mergeCell ref="E17:F17"/>
    <mergeCell ref="E18:F18"/>
    <mergeCell ref="L29:M29"/>
    <mergeCell ref="C11:D11"/>
    <mergeCell ref="H11:I11"/>
    <mergeCell ref="E13:F13"/>
    <mergeCell ref="E14:F14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</mergeCells>
  <conditionalFormatting sqref="K14:K27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2024-11-07T02:33:29Z</cp:lastPrinted>
  <dcterms:created xsi:type="dcterms:W3CDTF">2023-02-27T03:26:48Z</dcterms:created>
  <dcterms:modified xsi:type="dcterms:W3CDTF">2024-11-16T14:05:09Z</dcterms:modified>
</cp:coreProperties>
</file>