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NGRequest\"/>
    </mc:Choice>
  </mc:AlternateContent>
  <xr:revisionPtr revIDLastSave="0" documentId="13_ncr:1_{695E92A8-783A-4478-A292-DC646917D717}" xr6:coauthVersionLast="47" xr6:coauthVersionMax="47" xr10:uidLastSave="{00000000-0000-0000-0000-000000000000}"/>
  <bookViews>
    <workbookView xWindow="4020" yWindow="4020" windowWidth="22275" windowHeight="1036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25" l="1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<sst xmlns="http://schemas.openxmlformats.org/spreadsheetml/2006/main" count="8140" uniqueCount="3547">
  <si>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</si>
  <si>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</si>
  <si>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</si>
  <si>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</si>
  <si>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</si>
  <si>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</si>
  <si>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</si>
  <si>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</si>
  <si>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</si>
  <si>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</si>
  <si>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</si>
  <si>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</si>
  <si>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</si>
  <si>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</si>
  <si>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</si>
  <si>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</si>
  <si>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</si>
  <si>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</si>
  <si>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</si>
  <si>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</si>
  <si>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</si>
  <si>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</si>
  <si>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</si>
  <si>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</si>
  <si>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</si>
  <si>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</si>
  <si>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</si>
  <si>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</si>
  <si>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</si>
  <si>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</si>
  <si>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</si>
  <si>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</si>
  <si>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</si>
  <si>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</si>
  <si>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</si>
  <si>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</si>
  <si>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</si>
  <si>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</si>
  <si>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</si>
  <si>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</si>
  <si>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</si>
  <si>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</si>
  <si>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</si>
  <si>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</si>
  <si>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</si>
  <si>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</si>
  <si>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</si>
  <si>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</si>
  <si>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</si>
  <si>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</si>
  <si>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</si>
  <si>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</si>
  <si>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</si>
  <si>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</si>
  <si>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</si>
  <si>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</si>
  <si>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</si>
  <si>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</si>
  <si>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</si>
  <si>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</si>
  <si>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</si>
  <si>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</si>
  <si>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</si>
  <si>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</si>
  <si>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</si>
  <si>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</si>
  <si>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</si>
  <si>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</si>
  <si>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</si>
  <si>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</si>
  <si>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</si>
  <si>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</si>
  <si>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</si>
  <si>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</si>
  <si>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</si>
  <si>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</si>
  <si>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</si>
  <si>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</si>
  <si>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</si>
  <si>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</si>
  <si>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</si>
  <si>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</si>
  <si>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</si>
  <si>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</si>
  <si>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</si>
  <si>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</si>
  <si>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</si>
  <si>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</si>
  <si>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</si>
  <si>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</si>
  <si>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</si>
  <si>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</si>
  <si>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</si>
  <si>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</si>
  <si>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</si>
  <si>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</si>
  <si>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</si>
  <si>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</si>
  <si>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</si>
  <si>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</si>
  <si>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</si>
  <si>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</si>
  <si>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</si>
  <si>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</si>
  <si>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</si>
  <si>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</si>
  <si>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</si>
  <si>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</si>
  <si>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</si>
  <si>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</si>
  <si>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</si>
  <si>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</si>
  <si>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</si>
  <si>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</si>
  <si>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</si>
  <si>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</si>
  <si>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</si>
  <si>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</si>
  <si>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</si>
  <si>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</si>
  <si>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</si>
  <si>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</si>
  <si>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</si>
  <si>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</si>
  <si>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</si>
  <si>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</si>
  <si>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</si>
  <si>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</si>
  <si>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</si>
  <si>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</si>
  <si>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</si>
  <si>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</si>
  <si>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</si>
  <si>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</si>
  <si>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</si>
  <si>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</si>
  <si>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</si>
  <si>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</si>
  <si>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</si>
  <si>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</si>
  <si>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</si>
  <si>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</si>
  <si>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</si>
  <si>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</si>
  <si>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</si>
  <si>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</si>
  <si>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</si>
  <si>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</si>
  <si>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</si>
  <si>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</si>
  <si>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</si>
  <si>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</si>
  <si>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</si>
  <si>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</si>
  <si>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</si>
  <si>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</si>
  <si>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</si>
  <si>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</si>
  <si>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</si>
  <si>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</si>
  <si>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</si>
  <si>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</si>
  <si>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</si>
  <si>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</si>
  <si>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</si>
  <si>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</si>
  <si>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</si>
  <si>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</si>
  <si>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</si>
  <si>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</si>
  <si>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</si>
  <si>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</si>
  <si>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</si>
  <si>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</si>
  <si>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</si>
  <si>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</si>
  <si>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</si>
  <si>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</si>
  <si>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</si>
  <si>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</si>
  <si>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</si>
  <si>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</si>
  <si>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</si>
  <si>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</si>
  <si>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</si>
  <si>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</si>
  <si>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</si>
  <si>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</si>
  <si>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</si>
  <si>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</si>
  <si>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</si>
  <si>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</si>
  <si>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</si>
  <si>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</si>
  <si>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</si>
  <si>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</si>
  <si>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</si>
  <si>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</si>
  <si>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</si>
  <si>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</si>
  <si>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</si>
  <si>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</si>
  <si>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</si>
  <si>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</si>
  <si>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</si>
  <si>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</si>
  <si>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</si>
  <si>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</si>
  <si>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</si>
  <si>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</si>
  <si>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</si>
  <si>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</si>
  <si>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</si>
  <si>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</si>
  <si>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</si>
  <si>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</si>
  <si>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</si>
  <si>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</si>
  <si>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</si>
  <si>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</si>
  <si>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</si>
  <si>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</si>
  <si>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</si>
  <si>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</si>
  <si>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</si>
  <si>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</si>
  <si>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</si>
  <si>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</si>
  <si>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</si>
  <si>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</si>
  <si>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</si>
  <si>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</si>
  <si>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</si>
  <si>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</si>
  <si>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</si>
  <si>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</si>
  <si>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</si>
  <si>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</si>
  <si>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</si>
  <si>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</si>
  <si>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</si>
  <si>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</si>
  <si>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</si>
  <si>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</si>
  <si>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</si>
  <si>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</si>
  <si>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</si>
  <si>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</si>
  <si>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</si>
  <si>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</si>
  <si>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</si>
  <si>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</si>
  <si>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</si>
  <si>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</si>
  <si>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</si>
  <si>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</si>
  <si>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</si>
  <si>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</si>
  <si>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</si>
  <si>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</si>
  <si>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</si>
  <si>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</si>
  <si>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</si>
  <si>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</si>
  <si>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</si>
  <si>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</si>
  <si>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</si>
  <si>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</si>
  <si>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</si>
  <si>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</si>
  <si>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</si>
  <si>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</si>
  <si>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</si>
  <si>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</si>
  <si>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</si>
  <si>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</si>
  <si>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</si>
  <si>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</si>
  <si>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</si>
  <si>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</si>
  <si>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</si>
  <si>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</si>
  <si>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</si>
  <si>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</si>
  <si>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</si>
  <si>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</si>
  <si>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</si>
  <si>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</si>
  <si>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</si>
  <si>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</si>
  <si>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</si>
  <si>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</si>
  <si>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</si>
  <si>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</si>
  <si>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</si>
  <si>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</si>
  <si>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</si>
  <si>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</si>
  <si>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</si>
  <si>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</si>
  <si>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</si>
  <si>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</si>
  <si>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</si>
  <si>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</si>
  <si>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</si>
  <si>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</si>
  <si>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</si>
  <si>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</si>
  <si>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</si>
  <si>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</si>
  <si>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</si>
  <si>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</si>
  <si>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</si>
  <si>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</si>
  <si>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</si>
  <si>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</si>
  <si>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</si>
  <si>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</si>
  <si>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</si>
  <si>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</si>
  <si>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</si>
  <si>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</si>
  <si>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</si>
  <si>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</si>
  <si>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</si>
  <si>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</si>
  <si>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</si>
  <si>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</si>
  <si>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</si>
  <si>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</si>
  <si>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</si>
  <si>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</si>
  <si>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</si>
  <si>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</si>
  <si>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</si>
  <si>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</si>
  <si>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</si>
  <si>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</si>
  <si>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</si>
  <si>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</si>
  <si>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</si>
  <si>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</si>
  <si>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</si>
  <si>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</si>
  <si>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</si>
  <si>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</si>
  <si>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</si>
  <si>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</si>
  <si>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</si>
  <si>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</si>
  <si>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</si>
  <si>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</si>
  <si>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</si>
  <si>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</si>
  <si>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</si>
  <si>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</si>
  <si>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</si>
  <si>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</si>
  <si>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</si>
  <si>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</si>
  <si>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</si>
  <si>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</si>
  <si>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</si>
  <si>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</si>
  <si>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</si>
  <si>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</si>
  <si>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</si>
  <si>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</si>
  <si>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</si>
  <si>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</si>
  <si>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</si>
  <si>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</si>
  <si>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</si>
  <si>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</si>
  <si>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</si>
  <si>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</si>
  <si>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</si>
  <si>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</si>
  <si>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</si>
  <si>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</si>
  <si>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</si>
  <si>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</si>
  <si>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</si>
  <si>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</si>
  <si>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</si>
  <si>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</si>
  <si>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</si>
  <si>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</si>
  <si>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</si>
  <si>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</si>
  <si>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</si>
  <si>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</si>
  <si>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</si>
  <si>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</si>
  <si>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</si>
  <si>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</si>
  <si>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</si>
  <si>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</si>
  <si>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</si>
  <si>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</si>
  <si>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</si>
  <si>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</si>
  <si>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</si>
  <si>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</si>
  <si>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</si>
  <si>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</si>
  <si>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</si>
  <si>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</si>
  <si>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</si>
  <si>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</si>
  <si>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</si>
  <si>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</si>
  <si>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</si>
  <si>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</si>
  <si>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</si>
  <si>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</si>
  <si>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</si>
  <si>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</si>
  <si>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</si>
  <si>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</si>
  <si>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</si>
  <si>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</si>
  <si>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</si>
  <si>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</si>
  <si>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</si>
  <si>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</si>
  <si>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</si>
  <si>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</si>
  <si>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</si>
  <si>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</si>
  <si>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</si>
  <si>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</si>
  <si>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</si>
  <si>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</si>
  <si>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</si>
  <si>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</si>
  <si>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</si>
  <si>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</si>
  <si>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</si>
  <si>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</si>
  <si>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</si>
  <si>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</si>
  <si>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</si>
  <si>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</si>
  <si>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</si>
  <si>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</si>
  <si>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</si>
  <si>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</si>
  <si>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</si>
  <si>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</si>
  <si>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</si>
  <si>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</si>
  <si>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</si>
  <si>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</si>
  <si>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</si>
  <si>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</si>
  <si>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</si>
  <si>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</si>
  <si>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</si>
  <si>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</si>
  <si>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</si>
  <si>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</si>
  <si>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</si>
  <si>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</si>
  <si>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</si>
  <si>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</si>
  <si>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</si>
  <si>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</si>
  <si>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</si>
  <si>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</si>
  <si>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</si>
  <si>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</si>
  <si>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</si>
  <si>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</si>
  <si>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</si>
  <si>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</si>
  <si>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</si>
  <si>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</si>
  <si>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</si>
  <si>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</si>
  <si>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</si>
  <si>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</si>
  <si>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</si>
  <si>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</si>
  <si>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</si>
  <si>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</si>
  <si>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</si>
  <si>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</si>
  <si>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</si>
  <si>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</si>
  <si>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</si>
  <si>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</si>
  <si>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</si>
  <si>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</si>
  <si>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</si>
  <si>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</si>
  <si>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</si>
  <si>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</si>
  <si>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</si>
  <si>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</si>
  <si>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</si>
  <si>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</si>
  <si>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</si>
  <si>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</si>
  <si>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</si>
  <si>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</si>
  <si>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</si>
  <si>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</si>
  <si>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</si>
  <si>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</si>
  <si>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</si>
  <si>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</si>
  <si>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</si>
  <si>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</si>
  <si>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</si>
  <si>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</si>
  <si>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</si>
  <si>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</si>
  <si>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</si>
  <si>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</si>
  <si>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</si>
  <si>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</si>
  <si>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</si>
  <si>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</si>
  <si>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</si>
  <si>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</si>
  <si>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</si>
  <si>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</si>
  <si>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</si>
  <si>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</si>
  <si>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</si>
  <si>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</si>
  <si>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</si>
  <si>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</si>
  <si>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</si>
  <si>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</si>
  <si>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</si>
  <si>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</si>
  <si>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</si>
  <si>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</si>
  <si>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</si>
  <si>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</si>
  <si>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</si>
  <si>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</si>
  <si>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</si>
  <si>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</si>
  <si>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</si>
  <si>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</si>
  <si>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</si>
  <si>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</si>
  <si>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</si>
  <si>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</si>
  <si>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</si>
  <si>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</si>
  <si>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</si>
  <si>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</si>
  <si>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</si>
  <si>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</si>
  <si>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</si>
  <si>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</si>
  <si>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</si>
  <si>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</si>
  <si>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</si>
  <si>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</si>
  <si>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</si>
  <si>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</si>
  <si>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</si>
  <si>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</si>
  <si>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</si>
  <si>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</si>
  <si>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</si>
  <si>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</si>
  <si>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</si>
  <si>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</si>
  <si>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</si>
  <si>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</si>
  <si>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</si>
  <si>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</si>
  <si>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</si>
  <si>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</si>
  <si>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</si>
  <si>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</si>
  <si>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</si>
  <si>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</si>
  <si>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</si>
  <si>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</si>
  <si>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</si>
  <si>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</si>
  <si>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</si>
  <si>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</si>
  <si>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</si>
  <si>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</si>
  <si>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</si>
  <si>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</si>
  <si>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</si>
  <si>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</si>
  <si>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</si>
  <si>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</si>
  <si>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</si>
  <si>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</si>
  <si>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</si>
  <si>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</si>
  <si>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</si>
  <si>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</si>
  <si>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</si>
  <si>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</si>
  <si>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</si>
  <si>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</si>
  <si>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</si>
  <si>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</si>
  <si>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</si>
  <si>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</si>
  <si>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</si>
  <si>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</si>
  <si>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</si>
  <si>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</si>
  <si>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</si>
  <si>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</si>
  <si>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</si>
  <si>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</si>
  <si>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</si>
  <si>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</si>
  <si>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</si>
  <si>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</si>
  <si>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</si>
  <si>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</si>
  <si>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</si>
  <si>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</si>
  <si>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</si>
  <si>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</si>
  <si>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</si>
  <si>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</si>
  <si>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</si>
  <si>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</si>
  <si>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</si>
  <si>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</si>
  <si>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</si>
  <si>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</si>
  <si>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</si>
  <si>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</si>
  <si>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</si>
  <si>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</si>
  <si>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</si>
  <si>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</si>
  <si>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</si>
  <si>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</si>
  <si>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</si>
  <si>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</si>
  <si>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</si>
  <si>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</si>
  <si>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</si>
  <si>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</si>
  <si>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</si>
  <si>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</si>
  <si>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</si>
  <si>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</si>
  <si>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</si>
  <si>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</si>
  <si>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</si>
  <si>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</si>
  <si>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</si>
  <si>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</si>
  <si>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</si>
  <si>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</si>
  <si>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</si>
  <si>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</si>
  <si>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</si>
  <si>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</si>
  <si>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</si>
  <si>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</si>
  <si>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</si>
  <si>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</si>
  <si>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</si>
  <si>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</si>
  <si>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</si>
  <si>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</si>
  <si>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</si>
  <si>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</si>
  <si>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</si>
  <si>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</si>
  <si>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</si>
  <si>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</si>
  <si>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</si>
  <si>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</si>
  <si>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</si>
  <si>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</si>
  <si>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</si>
  <si>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</si>
  <si>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</si>
  <si>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</si>
  <si>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</si>
  <si>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</si>
  <si>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</si>
  <si>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</si>
  <si>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</si>
  <si>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</si>
  <si>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</si>
  <si>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</si>
  <si>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</si>
  <si>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</si>
  <si>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</si>
  <si>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</si>
  <si>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</si>
  <si>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</si>
  <si>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</si>
  <si>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</si>
  <si>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</si>
  <si>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</si>
  <si>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</si>
  <si>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</si>
  <si>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</si>
  <si>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</si>
  <si>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</si>
  <si>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</si>
  <si>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</si>
  <si>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</si>
  <si>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</si>
  <si>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</si>
  <si>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</si>
  <si>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</si>
  <si>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</si>
  <si>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</si>
  <si>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</si>
  <si>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</si>
  <si>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</si>
  <si>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</si>
  <si>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</si>
  <si>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</si>
  <si>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</si>
  <si>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</si>
  <si>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</si>
  <si>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</si>
  <si>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</si>
  <si>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</si>
  <si>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</si>
  <si>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</si>
  <si>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</si>
  <si>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</si>
  <si>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</si>
  <si>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</si>
  <si>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</si>
  <si>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</si>
  <si>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</si>
  <si>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</si>
  <si>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</si>
  <si>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</si>
  <si>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</si>
  <si>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</si>
  <si>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</si>
  <si>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</si>
  <si>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</si>
  <si>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</si>
  <si>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</si>
  <si>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</si>
  <si>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</si>
  <si>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</si>
  <si>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</si>
  <si>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</si>
  <si>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</si>
  <si>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</si>
  <si>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</si>
  <si>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</si>
  <si>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</si>
  <si>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</si>
  <si>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</si>
  <si>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</si>
  <si>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</si>
  <si>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</si>
  <si>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</si>
  <si>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</si>
  <si>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</si>
  <si>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</si>
  <si>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</si>
  <si>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</si>
  <si>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</si>
  <si>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</si>
  <si>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</si>
  <si>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</si>
  <si>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</si>
  <si>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</si>
  <si>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</si>
  <si>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</si>
  <si>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</si>
  <si>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</si>
  <si>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</si>
  <si>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</si>
  <si>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</si>
  <si>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</si>
  <si>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</si>
  <si>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</si>
  <si>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</si>
  <si>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</si>
  <si>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</si>
  <si>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</si>
  <si>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</si>
  <si>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</si>
  <si>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</si>
  <si>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</si>
  <si>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</si>
  <si>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</si>
  <si>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</si>
  <si>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</si>
  <si>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</si>
  <si>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</si>
  <si>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</si>
  <si>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</si>
  <si>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</si>
  <si>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</si>
  <si>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</si>
  <si>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</si>
  <si>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</si>
  <si>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</si>
  <si>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</si>
  <si>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</si>
  <si>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</si>
  <si>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</si>
  <si>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</si>
  <si>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</si>
  <si>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</si>
  <si>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</si>
  <si>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</si>
  <si>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</si>
  <si>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</si>
  <si>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</si>
  <si>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</si>
  <si>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</si>
  <si>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</si>
  <si>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</si>
  <si>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</si>
  <si>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</si>
  <si>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</si>
  <si>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</si>
  <si>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</si>
  <si>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</si>
  <si>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</si>
  <si>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</si>
  <si>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</si>
  <si>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</si>
  <si>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</si>
  <si>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</si>
  <si>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</si>
  <si>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</si>
  <si>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</si>
  <si>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</si>
  <si>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</si>
  <si>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</si>
  <si>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</si>
  <si>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</si>
  <si>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</si>
  <si>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</si>
  <si>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</si>
  <si>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</si>
  <si>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</si>
  <si>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</si>
  <si>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</si>
  <si>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</si>
  <si>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</si>
  <si>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</si>
  <si>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</si>
  <si>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</si>
  <si>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</si>
  <si>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</si>
  <si>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</si>
  <si>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</si>
  <si>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</si>
  <si>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</si>
  <si>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</si>
  <si>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</si>
  <si>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</si>
  <si>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</si>
  <si>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</si>
  <si>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</si>
  <si>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</si>
  <si>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</si>
  <si>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</si>
  <si>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</si>
  <si>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</si>
  <si>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</si>
  <si>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</si>
  <si>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</si>
  <si>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</si>
  <si>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</si>
  <si>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</si>
  <si>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</si>
  <si>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</si>
  <si>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</si>
  <si>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</si>
  <si>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</si>
  <si>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</si>
  <si>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</si>
  <si>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</si>
  <si>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</si>
  <si>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</si>
  <si>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</si>
  <si>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</si>
  <si>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</si>
  <si>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</si>
  <si>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</si>
  <si>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</si>
  <si>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</si>
  <si>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</si>
  <si>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</si>
  <si>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</si>
  <si>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</si>
  <si>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</si>
  <si>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</si>
  <si>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</si>
  <si>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</si>
  <si>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</si>
  <si>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</si>
  <si>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</si>
  <si>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</si>
  <si>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</si>
  <si>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</si>
  <si>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</si>
  <si>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</si>
  <si>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</si>
  <si>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</si>
  <si>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</si>
  <si>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</si>
  <si>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</si>
  <si>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</si>
  <si>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</si>
  <si>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</si>
  <si>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</si>
  <si>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</si>
  <si>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</si>
  <si>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</si>
  <si>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</si>
  <si>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</si>
  <si>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</si>
  <si>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</si>
  <si>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</si>
  <si>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</si>
  <si>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</si>
  <si>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</si>
  <si>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</si>
  <si>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</si>
  <si>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</si>
  <si>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</si>
  <si>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</si>
  <si>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</si>
  <si>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</si>
  <si>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</si>
  <si>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</si>
  <si>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</si>
  <si>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</si>
  <si>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</si>
  <si>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</si>
  <si>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</si>
  <si>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</si>
  <si>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</si>
  <si>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</si>
  <si>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</si>
  <si>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</si>
  <si>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</si>
  <si>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</si>
  <si>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</si>
  <si>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</si>
  <si>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</si>
  <si>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</si>
  <si>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</si>
  <si>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</si>
  <si>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</si>
  <si>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</si>
  <si>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</si>
  <si>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</si>
  <si>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</si>
  <si>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</si>
  <si>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</si>
  <si>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</si>
  <si>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</si>
  <si>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</si>
  <si>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</si>
  <si>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</si>
  <si>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</si>
  <si>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</si>
  <si>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</si>
  <si>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</si>
  <si>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</si>
  <si>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</si>
  <si>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</si>
  <si>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</si>
  <si>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</si>
  <si>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</si>
  <si>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</si>
  <si>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</si>
  <si>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</si>
  <si>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</si>
  <si>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</si>
  <si>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</si>
  <si>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</si>
  <si>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</si>
  <si>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</si>
  <si>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</si>
  <si>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</si>
  <si>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</si>
  <si>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</si>
  <si>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</si>
  <si>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</si>
  <si>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</si>
  <si>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</si>
  <si>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</si>
  <si>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</si>
  <si>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</si>
  <si>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</si>
  <si>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</si>
  <si>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</si>
  <si>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</si>
  <si>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</si>
  <si>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</si>
  <si>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</si>
  <si>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</si>
  <si>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</si>
  <si>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</si>
  <si>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</si>
  <si>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</si>
  <si>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</si>
  <si>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</si>
  <si>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</si>
  <si>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</si>
  <si>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</si>
  <si>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</si>
  <si>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</si>
  <si>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</si>
  <si>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</si>
  <si>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</si>
  <si>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</si>
  <si>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</si>
  <si>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</si>
  <si>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</si>
  <si>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</si>
  <si>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</si>
  <si>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</si>
  <si>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</si>
  <si>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</si>
  <si>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</si>
  <si>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</si>
  <si>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</si>
  <si>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</si>
  <si>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</si>
  <si>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</si>
  <si>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</si>
  <si>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</si>
  <si>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</si>
  <si>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</si>
  <si>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</si>
  <si>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</si>
  <si>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</si>
  <si>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</si>
  <si>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</si>
  <si>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</si>
  <si>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</si>
  <si>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</si>
  <si>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</si>
  <si>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</si>
  <si>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</si>
  <si>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</si>
  <si>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</si>
  <si>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</si>
  <si>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</si>
  <si>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</si>
  <si>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</si>
  <si>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</si>
  <si>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</si>
  <si>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</si>
  <si>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</si>
  <si>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</si>
  <si>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</si>
  <si>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</si>
  <si>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</si>
  <si>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</si>
  <si>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</si>
  <si>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</si>
  <si>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</si>
  <si>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</si>
  <si>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</si>
  <si>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</si>
  <si>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</si>
  <si>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</si>
  <si>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</si>
  <si>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</si>
  <si>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</si>
  <si>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</si>
  <si>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</si>
  <si>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</si>
  <si>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</si>
  <si>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</si>
  <si>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</si>
  <si>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</si>
  <si>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</si>
  <si>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</si>
  <si>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</si>
  <si>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</si>
  <si>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</si>
  <si>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</si>
  <si>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</si>
  <si>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</si>
  <si>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</si>
  <si>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</si>
  <si>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</si>
  <si>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</si>
  <si>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</si>
  <si>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</si>
  <si>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</si>
  <si>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</si>
  <si>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</si>
  <si>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</si>
  <si>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</si>
  <si>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</si>
  <si>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</si>
  <si>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</si>
  <si>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</si>
  <si>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</si>
  <si>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</si>
  <si>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</si>
  <si>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</si>
  <si>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</si>
  <si>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</si>
  <si>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</si>
  <si>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</si>
  <si>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</si>
  <si>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</si>
  <si>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</si>
  <si>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</si>
  <si>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</si>
  <si>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</si>
  <si>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</si>
  <si>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</si>
  <si>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</si>
  <si>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</si>
  <si>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</si>
  <si>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</si>
  <si>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</si>
  <si>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</si>
  <si>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</si>
  <si>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</si>
  <si>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</si>
  <si>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</si>
  <si>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</si>
  <si>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</si>
  <si>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</si>
  <si>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</si>
  <si>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</si>
  <si>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</si>
  <si>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</si>
  <si>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</si>
  <si>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</si>
  <si>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</si>
  <si>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</si>
  <si>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</si>
  <si>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</si>
  <si>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</si>
  <si>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</si>
  <si>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</si>
  <si>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</si>
  <si>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</si>
  <si>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</si>
  <si>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</si>
  <si>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</si>
  <si>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</si>
  <si>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</si>
  <si>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</si>
  <si>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</si>
  <si>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</si>
  <si>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</si>
  <si>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</si>
  <si>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</si>
  <si>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</si>
  <si>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</si>
  <si>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</si>
  <si>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</si>
  <si>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</si>
  <si>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</si>
  <si>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</si>
  <si>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</si>
  <si>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</si>
  <si>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</si>
  <si>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</si>
  <si>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</si>
  <si>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</si>
  <si>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</si>
  <si>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</si>
  <si>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</si>
  <si>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</si>
  <si>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</si>
  <si>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</si>
  <si>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</si>
  <si>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</si>
  <si>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</si>
  <si>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</si>
  <si>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</si>
  <si>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</si>
  <si>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</si>
  <si>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</si>
  <si>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</si>
  <si>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</si>
  <si>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</si>
  <si>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</si>
  <si>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</si>
  <si>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</si>
  <si>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</si>
  <si>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</si>
  <si>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</si>
  <si>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</si>
  <si>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</si>
  <si>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</si>
  <si>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</si>
  <si>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</si>
  <si>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</si>
  <si>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</si>
  <si>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</si>
  <si>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</si>
  <si>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</si>
  <si>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</si>
  <si>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</si>
  <si>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</si>
  <si>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</si>
  <si>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</si>
  <si>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</si>
  <si>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</si>
  <si>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</si>
  <si>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</si>
  <si>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</si>
  <si>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</si>
  <si>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</si>
  <si>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</si>
  <si>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</si>
  <si>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</si>
  <si>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</si>
  <si>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</si>
  <si>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</si>
  <si>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</si>
  <si>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</si>
  <si>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</si>
  <si>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</si>
  <si>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</si>
  <si>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</si>
  <si>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</si>
  <si>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</si>
  <si>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</si>
  <si>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</si>
  <si>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</si>
  <si>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</si>
  <si>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</si>
  <si>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</si>
  <si>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</si>
  <si>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</si>
  <si>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</si>
  <si>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</si>
  <si>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</si>
  <si>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</si>
  <si>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</si>
  <si>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</si>
  <si>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</si>
  <si>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</si>
  <si>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</si>
  <si>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</si>
  <si>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</si>
  <si>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</si>
  <si>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</si>
  <si>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</si>
  <si>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</si>
  <si>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</si>
  <si>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</si>
  <si>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</si>
  <si>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</si>
  <si>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</si>
  <si>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</si>
  <si>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</si>
  <si>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</si>
  <si>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</si>
  <si>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</si>
  <si>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</si>
  <si>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</si>
  <si>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</si>
  <si>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</si>
  <si>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</si>
  <si>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</si>
  <si>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</si>
  <si>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</si>
  <si>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</si>
  <si>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</si>
  <si>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</si>
  <si>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</si>
  <si>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</si>
  <si>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</si>
  <si>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</si>
  <si>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</si>
  <si>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</si>
  <si>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</si>
  <si>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</si>
  <si>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</si>
  <si>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</si>
  <si>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</si>
  <si>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</si>
  <si>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</si>
  <si>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</si>
  <si>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</si>
  <si>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</si>
  <si>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</si>
  <si>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</si>
  <si>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</si>
  <si>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</si>
  <si>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</si>
  <si>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</si>
  <si>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</si>
  <si>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</si>
  <si>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</si>
  <si>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</si>
  <si>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</si>
  <si>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</si>
  <si>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</si>
  <si>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</si>
  <si>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</si>
  <si>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</si>
  <si>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</si>
  <si>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</si>
  <si>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</si>
  <si>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</si>
  <si>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</si>
  <si>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</si>
  <si>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</si>
  <si>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</si>
  <si>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</si>
  <si>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</si>
  <si>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</si>
  <si>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</si>
  <si>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</si>
  <si>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</si>
  <si>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</si>
  <si>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</si>
  <si>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</si>
  <si>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</si>
  <si>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</si>
  <si>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</si>
  <si>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</si>
  <si>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</si>
  <si>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</si>
  <si>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</si>
  <si>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</si>
  <si>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</si>
  <si>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</si>
  <si>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</si>
  <si>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</si>
  <si>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</si>
  <si>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</si>
  <si>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</si>
  <si>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</si>
  <si>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</si>
  <si>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</si>
  <si>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</si>
  <si>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</si>
  <si>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</si>
  <si>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</si>
  <si>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</si>
  <si>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</si>
  <si>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</si>
  <si>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</si>
  <si>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</si>
  <si>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</si>
  <si>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</si>
  <si>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</si>
  <si>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</si>
  <si>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</si>
  <si>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</si>
  <si>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</si>
  <si>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</si>
  <si>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</si>
  <si>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</si>
  <si>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</si>
  <si>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</si>
  <si>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</si>
  <si>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</si>
  <si>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</si>
  <si>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</si>
  <si>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</si>
  <si>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</si>
  <si>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</si>
  <si>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</si>
  <si>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</si>
  <si>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</si>
  <si>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</si>
  <si>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</si>
  <si>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</si>
  <si>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</si>
  <si>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</si>
  <si>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</si>
  <si>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</si>
  <si>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</si>
  <si>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</si>
  <si>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</si>
  <si>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</si>
  <si>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</si>
  <si>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</si>
  <si>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</si>
  <si>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</si>
  <si>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</si>
  <si>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</si>
  <si>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</si>
  <si>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</si>
  <si>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</si>
  <si>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</si>
  <si>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</si>
  <si>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</si>
  <si>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</si>
  <si>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</si>
  <si>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</si>
  <si>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</si>
  <si>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</si>
  <si>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</si>
  <si>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</si>
  <si>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</si>
  <si>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</si>
  <si>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</si>
  <si>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</si>
  <si>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</si>
  <si>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</si>
  <si>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</si>
  <si>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</si>
  <si>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</si>
  <si>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</si>
  <si>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</si>
  <si>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</si>
  <si>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</si>
  <si>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</si>
  <si>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</si>
  <si>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</si>
  <si>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</si>
  <si>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</si>
  <si>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</si>
  <si>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</si>
  <si>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</si>
  <si>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</si>
  <si>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</si>
  <si>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</si>
  <si>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</si>
  <si>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</si>
  <si>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</si>
  <si>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</si>
  <si>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</si>
  <si>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</si>
  <si>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</si>
  <si>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</si>
  <si>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</si>
  <si>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</si>
  <si>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</si>
  <si>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</si>
  <si>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</si>
  <si>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</si>
  <si>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</si>
  <si>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</si>
  <si>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</si>
  <si>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</si>
  <si>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</si>
  <si>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</si>
  <si>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</si>
  <si>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</si>
  <si>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</si>
  <si>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</si>
  <si>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</si>
  <si>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</si>
  <si>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</si>
  <si>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</si>
  <si>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</si>
  <si>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</si>
  <si>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</si>
  <si>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</si>
  <si>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</si>
  <si>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</si>
  <si>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</si>
  <si>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</si>
  <si>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</si>
  <si>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</si>
  <si>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</si>
  <si>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</si>
  <si>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</si>
  <si>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</si>
  <si>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</si>
  <si>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</si>
  <si>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</si>
  <si>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</si>
  <si>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</si>
  <si>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</si>
  <si>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</si>
  <si>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</si>
  <si>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</si>
  <si>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</si>
  <si>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</si>
  <si>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</si>
  <si>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</si>
  <si>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</si>
  <si>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</si>
  <si>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</si>
  <si>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</si>
  <si>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</si>
  <si>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</si>
  <si>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</si>
  <si>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</si>
  <si>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</si>
  <si>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</si>
  <si>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</si>
  <si>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</si>
  <si>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</si>
  <si>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</si>
  <si>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</si>
  <si>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</si>
  <si>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</si>
  <si>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</si>
  <si>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</si>
  <si>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</si>
  <si>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</si>
  <si>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</si>
  <si>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</si>
  <si>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</si>
  <si>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</si>
  <si>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</si>
  <si>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</si>
  <si>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</si>
  <si>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</si>
  <si>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</si>
  <si>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</si>
  <si>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</si>
  <si>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</si>
  <si>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</si>
  <si>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</si>
  <si>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</si>
  <si>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</si>
  <si>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</si>
  <si>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</si>
  <si>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</si>
  <si>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</si>
  <si>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</si>
  <si>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</si>
  <si>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</si>
  <si>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</si>
  <si>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</si>
  <si>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</si>
  <si>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</si>
  <si>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</si>
  <si>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</si>
  <si>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</si>
  <si>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</si>
  <si>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</si>
  <si>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</si>
  <si>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</si>
  <si>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</si>
  <si>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</si>
  <si>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</si>
  <si>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</si>
  <si>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</si>
  <si>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</si>
  <si>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</si>
  <si>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</si>
  <si>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</si>
  <si>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</si>
  <si>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</si>
  <si>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</si>
  <si>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</si>
  <si>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</si>
  <si>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</si>
  <si>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</si>
  <si>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</si>
  <si>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</si>
  <si>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</si>
  <si>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</si>
  <si>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</si>
  <si>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</si>
  <si>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</si>
  <si>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</si>
  <si>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</si>
  <si>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</si>
  <si>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</si>
  <si>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</si>
  <si>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</si>
  <si>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</si>
  <si>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</si>
  <si>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</si>
  <si>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</si>
  <si>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</si>
  <si>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</si>
  <si>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</si>
  <si>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</si>
  <si>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</si>
  <si>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</si>
  <si>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</si>
  <si>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</si>
  <si>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</si>
  <si>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</si>
  <si>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</si>
  <si>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</si>
  <si>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</si>
  <si>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</si>
  <si>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</si>
  <si>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</si>
  <si>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</si>
  <si>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</si>
  <si>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</si>
  <si>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</si>
  <si>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</si>
  <si>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</si>
  <si>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</si>
  <si>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</si>
  <si>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</si>
  <si>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</si>
  <si>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</si>
  <si>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</si>
  <si>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</si>
  <si>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</si>
  <si>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</si>
  <si>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</si>
  <si>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</si>
  <si>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</si>
  <si>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</si>
  <si>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</si>
  <si>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</si>
  <si>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</si>
  <si>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</si>
  <si>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</si>
  <si>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</si>
  <si>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</si>
  <si>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</si>
  <si>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</si>
  <si>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</si>
  <si>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</si>
  <si>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</si>
  <si>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</si>
  <si>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</si>
  <si>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</si>
  <si>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</si>
  <si>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</si>
  <si>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</si>
  <si>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</si>
  <si>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</si>
  <si>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</si>
  <si>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</si>
  <si>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</si>
  <si>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</si>
  <si>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</si>
  <si>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</si>
  <si>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</si>
  <si>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</si>
  <si>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</si>
  <si>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</si>
  <si>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</si>
  <si>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</si>
  <si>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</si>
  <si>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</si>
  <si>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</si>
  <si>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</si>
  <si>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</si>
  <si>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</si>
  <si>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</si>
  <si>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</si>
  <si>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</si>
  <si>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</si>
  <si>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</si>
  <si>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</si>
  <si>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</si>
  <si>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</si>
  <si>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</si>
  <si>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</si>
  <si>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</si>
  <si>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</si>
  <si>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</si>
  <si>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</si>
  <si>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</si>
  <si>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</si>
  <si>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</si>
  <si>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</si>
  <si>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</si>
  <si>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</si>
  <si>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</si>
  <si>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</si>
  <si>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</si>
  <si>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</si>
  <si>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</si>
  <si>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</si>
  <si>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</si>
  <si>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</si>
  <si>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</si>
  <si>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</si>
  <si>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</si>
  <si>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</si>
  <si>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</si>
  <si>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</si>
  <si>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</si>
  <si>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</si>
  <si>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</si>
  <si>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</si>
  <si>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</si>
  <si>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</si>
  <si>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</si>
  <si>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</si>
  <si>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</si>
  <si>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</si>
  <si>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</si>
  <si>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</si>
  <si>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</si>
  <si>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</si>
  <si>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</si>
  <si>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</si>
  <si>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</si>
  <si>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</si>
  <si>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</si>
  <si>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</si>
  <si>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</si>
  <si>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</si>
  <si>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</si>
  <si>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</si>
  <si>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</si>
  <si>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</si>
  <si>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</si>
  <si>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</si>
  <si>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</si>
  <si>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</si>
  <si>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</si>
  <si>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</si>
  <si>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</si>
  <si>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</si>
  <si>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</si>
  <si>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</si>
  <si>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</si>
  <si>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</si>
  <si>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</si>
  <si>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</si>
  <si>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</si>
  <si>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</si>
  <si>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</si>
  <si>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</si>
  <si>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</si>
  <si>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</si>
  <si>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</si>
  <si>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</si>
  <si>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</si>
  <si>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</si>
  <si>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</si>
  <si>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</si>
  <si>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</si>
  <si>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</si>
  <si>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</si>
  <si>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</si>
  <si>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</si>
  <si>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</si>
  <si>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</si>
  <si>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</si>
  <si>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</si>
  <si>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</si>
  <si>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</si>
  <si>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</si>
  <si>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</si>
  <si>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</si>
  <si>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</si>
  <si>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</si>
  <si>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</si>
  <si>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</si>
  <si>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</si>
  <si>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</si>
  <si>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</si>
  <si>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</si>
  <si>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</si>
  <si>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</si>
  <si>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</si>
  <si>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</si>
  <si>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</si>
  <si>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</si>
  <si>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</si>
  <si>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</si>
  <si>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</si>
  <si>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</si>
  <si>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</si>
  <si>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</si>
  <si>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</si>
  <si>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</si>
  <si>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</si>
  <si>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</si>
  <si>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</si>
  <si>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</si>
  <si>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</si>
  <si>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</si>
  <si>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</si>
  <si>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</si>
  <si>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</si>
  <si>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</si>
  <si>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</si>
  <si>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</si>
  <si>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</si>
  <si>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</si>
  <si>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</si>
  <si>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</si>
  <si>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</si>
  <si>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</si>
  <si>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</si>
  <si>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</si>
  <si>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</si>
  <si>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</si>
  <si>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</si>
  <si>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</si>
  <si>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</si>
  <si>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</si>
  <si>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</si>
  <si>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</si>
  <si>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</si>
  <si>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</si>
  <si>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</si>
  <si>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</si>
  <si>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</si>
  <si>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</si>
  <si>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</si>
  <si>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</si>
  <si>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</si>
  <si>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</si>
  <si>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</si>
  <si>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</si>
  <si>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</si>
  <si>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</si>
  <si>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</si>
  <si>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</si>
  <si>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</si>
  <si>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</si>
  <si>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</si>
  <si>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</si>
  <si>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</si>
  <si>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</si>
  <si>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</si>
  <si>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</si>
  <si>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</si>
  <si>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</si>
  <si>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</si>
  <si>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</si>
  <si>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</si>
  <si>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</si>
  <si>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</si>
  <si>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</si>
  <si>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</si>
  <si>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</si>
  <si>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</si>
  <si>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</si>
  <si>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</si>
  <si>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</si>
  <si>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</si>
  <si>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</si>
  <si>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</si>
  <si>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</si>
  <si>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</si>
  <si>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</si>
  <si>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</si>
  <si>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</si>
  <si>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</si>
  <si>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</si>
  <si>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</si>
  <si>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</si>
  <si>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</si>
  <si>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</si>
  <si>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</si>
  <si>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</si>
  <si>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</si>
  <si>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</si>
  <si>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</si>
  <si>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</si>
  <si>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</si>
  <si>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</si>
  <si>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</si>
  <si>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</si>
  <si>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</si>
  <si>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</si>
  <si>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</si>
  <si>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</si>
  <si>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</si>
  <si>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</si>
  <si>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</si>
  <si>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</si>
  <si>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</si>
  <si>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</si>
  <si>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</si>
  <si>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</si>
  <si>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</si>
  <si>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</si>
  <si>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</si>
  <si>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</si>
  <si>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</si>
  <si>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</si>
  <si>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</si>
  <si>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</si>
  <si>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</si>
  <si>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</si>
  <si>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</si>
  <si>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</si>
  <si>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</si>
  <si>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</si>
  <si>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</si>
  <si>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</si>
  <si>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</si>
  <si>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</si>
  <si>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</si>
  <si>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</si>
  <si>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</si>
  <si>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</si>
  <si>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</si>
  <si>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</si>
  <si>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</si>
  <si>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</si>
  <si>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</si>
  <si>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</si>
  <si>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</si>
  <si>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</si>
  <si>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</si>
  <si>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</si>
  <si>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</si>
  <si>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</si>
  <si>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</si>
  <si>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</si>
  <si>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</si>
  <si>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</si>
  <si>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</si>
  <si>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</si>
  <si>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</si>
  <si>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</si>
  <si>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</si>
  <si>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</si>
  <si>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</si>
  <si>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</si>
  <si>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</si>
  <si>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</si>
  <si>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</si>
  <si>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</si>
  <si>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</si>
  <si>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</si>
  <si>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</si>
  <si>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</si>
  <si>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</si>
  <si>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</si>
  <si>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</si>
  <si>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</si>
  <si>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</si>
  <si>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</si>
  <si>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</si>
  <si>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</si>
  <si>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</si>
  <si>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</si>
  <si>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</si>
  <si>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</si>
  <si>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</si>
  <si>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</si>
  <si>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</si>
  <si>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</si>
  <si>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</si>
  <si>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</si>
  <si>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</si>
  <si>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</si>
  <si>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</si>
  <si>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</si>
  <si>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</si>
  <si>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</si>
  <si>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</si>
  <si>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</si>
  <si>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</si>
  <si>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</si>
  <si>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</si>
  <si>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</si>
  <si>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</si>
  <si>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</si>
  <si>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</si>
  <si>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</si>
  <si>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</si>
  <si>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</si>
  <si>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</si>
  <si>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</si>
  <si>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</si>
  <si>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</si>
  <si>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</si>
  <si>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</si>
  <si>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</si>
  <si>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</si>
  <si>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</si>
  <si>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</si>
  <si>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</si>
  <si>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</si>
  <si>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</si>
  <si>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</si>
  <si>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</si>
  <si>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</si>
  <si>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</si>
  <si>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</si>
  <si>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</si>
  <si>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</si>
  <si>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</si>
  <si>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</si>
  <si>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</si>
  <si>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</si>
  <si>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</si>
  <si>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</si>
  <si>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</si>
  <si>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</si>
  <si>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</si>
  <si>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</si>
  <si>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</si>
  <si>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</si>
  <si>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</si>
  <si>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</si>
  <si>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</si>
  <si>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</si>
  <si>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</si>
  <si>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</si>
  <si>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</si>
  <si>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</si>
  <si>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</si>
  <si>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</si>
  <si>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</si>
  <si>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</si>
  <si>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</si>
  <si>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</si>
  <si>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</si>
  <si>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</si>
  <si>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</si>
  <si>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</si>
  <si>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</si>
  <si>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</si>
  <si>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</si>
  <si>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</si>
  <si>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</si>
  <si>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</si>
  <si>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</si>
  <si>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</si>
  <si>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</si>
  <si>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</si>
  <si>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</si>
  <si>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</si>
  <si>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</si>
  <si>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</si>
  <si>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</si>
  <si>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</si>
  <si>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</si>
  <si>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</si>
  <si>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</si>
  <si>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</si>
  <si>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</si>
  <si>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</si>
  <si>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</si>
  <si>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</si>
  <si>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</si>
  <si>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</si>
  <si>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</si>
  <si>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</si>
  <si>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</si>
  <si>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</si>
  <si>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</si>
  <si>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</si>
  <si>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</si>
  <si>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</si>
  <si>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</si>
  <si>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</si>
  <si>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</si>
  <si>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</si>
  <si>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</si>
  <si>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</si>
  <si>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</si>
  <si>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</si>
  <si>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</si>
  <si>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</si>
  <si>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</si>
  <si>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</si>
  <si>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</si>
  <si>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</si>
  <si>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</si>
  <si>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</si>
  <si>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</si>
  <si>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</si>
  <si>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</si>
  <si>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</si>
  <si>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</si>
  <si>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</si>
  <si>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</si>
  <si>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</si>
  <si>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</si>
  <si>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</si>
  <si>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</si>
  <si>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</si>
  <si>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</si>
  <si>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</si>
  <si>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</si>
  <si>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</si>
  <si>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</si>
  <si>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</si>
  <si>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</si>
  <si>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</si>
  <si>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</si>
  <si>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</si>
  <si>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</si>
  <si>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</si>
  <si>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</si>
  <si>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</si>
  <si>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</si>
  <si>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</si>
  <si>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</si>
  <si>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</si>
  <si>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</si>
  <si>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</si>
  <si>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</si>
  <si>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</si>
  <si>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</si>
  <si>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</si>
  <si>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</si>
  <si>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</si>
  <si>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</si>
  <si>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</si>
  <si>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</si>
  <si>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</si>
  <si>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</si>
  <si>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</si>
  <si>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</si>
  <si>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</si>
  <si>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</si>
  <si>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</si>
  <si>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</si>
  <si>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</si>
  <si>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</si>
  <si>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</si>
  <si>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</si>
  <si>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</si>
  <si>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</si>
  <si>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</si>
  <si>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</si>
  <si>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</si>
  <si>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</si>
  <si>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</si>
  <si>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</si>
  <si>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</si>
  <si>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</si>
  <si>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</si>
  <si>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</si>
  <si>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</si>
  <si>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</si>
  <si>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</si>
  <si>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</si>
  <si>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</si>
  <si>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</si>
  <si>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</si>
  <si>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</si>
  <si>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</si>
  <si>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</si>
  <si>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</si>
  <si>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</si>
  <si>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</si>
  <si>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</si>
  <si>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</si>
  <si>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</si>
  <si>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</si>
  <si>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</si>
  <si>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</si>
  <si>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</si>
  <si>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</si>
  <si>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</si>
  <si>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</si>
  <si>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</si>
  <si>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</si>
  <si>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</si>
  <si>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</si>
  <si>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</si>
  <si>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</si>
  <si>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</si>
  <si>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</si>
  <si>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</si>
  <si>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</si>
  <si>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</si>
  <si>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</si>
  <si>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</si>
  <si>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</si>
  <si>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</si>
  <si>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</si>
  <si>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</si>
  <si>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</si>
  <si>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</si>
  <si>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</si>
  <si>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</si>
  <si>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</si>
  <si>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</si>
  <si>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</si>
  <si>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</si>
  <si>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</si>
  <si>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</si>
  <si>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</si>
  <si>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</si>
  <si>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</si>
  <si>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</si>
  <si>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</si>
  <si>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</si>
  <si>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</si>
  <si>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</si>
  <si>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</si>
  <si>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</si>
  <si>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</si>
  <si>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</si>
  <si>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</si>
  <si>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</si>
  <si>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</si>
  <si>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</si>
  <si>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</si>
  <si>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</si>
  <si>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</si>
  <si>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</si>
  <si>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</si>
  <si>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</si>
  <si>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</si>
  <si>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</si>
  <si>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</si>
  <si>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</si>
  <si>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</si>
  <si>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</si>
  <si>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</si>
  <si>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</si>
  <si>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</si>
  <si>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</si>
  <si>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</si>
  <si>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</si>
  <si>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</si>
  <si>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</si>
  <si>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</si>
  <si>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</si>
  <si>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</si>
  <si>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</si>
  <si>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</si>
  <si>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</si>
  <si>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</si>
  <si>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</si>
  <si>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</si>
  <si>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</si>
  <si>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</si>
  <si>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</si>
  <si>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</si>
  <si>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</si>
  <si>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</si>
  <si>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</si>
  <si>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</si>
  <si>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</si>
  <si>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</si>
  <si>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</si>
  <si>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</si>
  <si>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</si>
  <si>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</si>
  <si>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</si>
  <si>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</si>
  <si>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</si>
  <si>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</si>
  <si>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</si>
  <si>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</si>
  <si>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</si>
  <si>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</si>
  <si>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</si>
  <si>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</si>
  <si>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</si>
  <si>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</si>
  <si>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</si>
  <si>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</si>
  <si>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</si>
  <si>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</si>
  <si>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</si>
  <si>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</si>
  <si>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</si>
  <si>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</si>
  <si>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</si>
  <si>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</si>
  <si>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</si>
  <si>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</si>
  <si>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</si>
  <si>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</si>
  <si>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</si>
  <si>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</si>
  <si>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</si>
  <si>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</si>
  <si>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</si>
  <si>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</si>
  <si>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</si>
  <si>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</si>
  <si>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</si>
  <si>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</si>
  <si>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</si>
  <si>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</si>
  <si>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</si>
  <si>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</si>
  <si>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</si>
  <si>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</si>
  <si>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</si>
  <si>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</si>
  <si>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</si>
  <si>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</si>
  <si>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</si>
  <si>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</si>
  <si>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</si>
  <si>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</si>
  <si>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</si>
  <si>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</si>
  <si>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</si>
  <si>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</si>
  <si>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</si>
  <si>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</si>
  <si>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</si>
  <si>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</si>
  <si>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</si>
  <si>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</si>
  <si>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</si>
  <si>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</si>
  <si>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</si>
  <si>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</si>
  <si>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</si>
  <si>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</si>
  <si>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</si>
  <si>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</si>
  <si>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</si>
  <si>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</si>
  <si>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</si>
  <si>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</si>
  <si>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</si>
  <si>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</si>
  <si>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</si>
  <si>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</si>
  <si>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</si>
  <si>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</si>
  <si>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</si>
  <si>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</si>
  <si>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</si>
  <si>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</si>
  <si>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</si>
  <si>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</si>
  <si>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</si>
  <si>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</si>
  <si>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</si>
  <si>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</si>
  <si>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</si>
  <si>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</si>
  <si>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</si>
  <si>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</si>
  <si>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</si>
  <si>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</si>
  <si>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</si>
  <si>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</si>
  <si>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</si>
  <si>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</si>
  <si>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</si>
  <si>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</si>
  <si>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</si>
  <si>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</si>
  <si>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</si>
  <si>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</si>
  <si>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</si>
  <si>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</si>
  <si>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</si>
  <si>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</si>
  <si>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</si>
  <si>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</si>
  <si>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</si>
  <si>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</si>
  <si>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</si>
  <si>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</si>
  <si>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</si>
  <si>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</si>
  <si>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</si>
  <si>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</si>
  <si>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</si>
  <si>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</si>
  <si>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</si>
  <si>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</si>
  <si>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</si>
  <si>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</si>
  <si>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</si>
  <si>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</si>
  <si>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</si>
  <si>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</si>
  <si>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</si>
  <si>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</si>
  <si>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</si>
  <si>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</si>
  <si>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</si>
  <si>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</si>
  <si>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</si>
  <si>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</si>
  <si>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</si>
  <si>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</si>
  <si>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</si>
  <si>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</si>
  <si>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</si>
  <si>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</si>
  <si>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</si>
  <si>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</si>
  <si>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</si>
  <si>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</si>
  <si>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</si>
  <si>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</si>
  <si>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</si>
  <si>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</si>
  <si>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</si>
  <si>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</si>
  <si>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</si>
  <si>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</si>
  <si>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</si>
  <si>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</si>
  <si>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</si>
  <si>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</si>
  <si>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</si>
  <si>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</si>
  <si>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</si>
  <si>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</si>
  <si>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</si>
  <si>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</si>
  <si>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</si>
  <si>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</si>
  <si>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</si>
  <si>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</si>
  <si>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</si>
  <si>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</si>
  <si>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</si>
  <si>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</si>
  <si>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</si>
  <si>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</si>
  <si>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</si>
  <si>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</si>
  <si>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</si>
  <si>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</si>
  <si>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</si>
  <si>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</si>
  <si>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</si>
  <si>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</si>
  <si>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</si>
  <si>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</si>
  <si>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</si>
  <si>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</si>
  <si>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</si>
  <si>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</si>
  <si>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</si>
  <si>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</si>
  <si>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</si>
  <si>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</si>
  <si>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</si>
  <si>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</si>
  <si>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</si>
  <si>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</si>
  <si>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</si>
  <si>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</si>
  <si>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</si>
  <si>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</si>
  <si>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</si>
  <si>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</si>
  <si>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</si>
  <si>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</si>
  <si>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</si>
  <si>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</si>
  <si>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</si>
  <si>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</si>
  <si>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</si>
  <si>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</si>
  <si>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</si>
  <si>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</si>
  <si>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</si>
  <si>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</si>
  <si>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</si>
  <si>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</si>
  <si>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</si>
  <si>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</si>
  <si>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</si>
  <si>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</si>
  <si>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</si>
  <si>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</si>
  <si>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</si>
  <si>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</si>
  <si>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</si>
  <si>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</si>
  <si>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</si>
  <si>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</si>
  <si>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</si>
  <si>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</si>
  <si>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</si>
  <si>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</si>
  <si>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</si>
  <si>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</si>
  <si>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</si>
  <si>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</si>
  <si>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</si>
  <si>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</si>
  <si>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</si>
  <si>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</si>
  <si>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</si>
  <si>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</si>
  <si>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</si>
  <si>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</si>
  <si>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</si>
  <si>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</si>
  <si>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</si>
  <si>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</si>
  <si>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</si>
  <si>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</si>
  <si>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</si>
  <si>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</si>
  <si>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</si>
  <si>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</si>
  <si>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</si>
  <si>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</si>
  <si>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</si>
  <si>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</si>
  <si>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</si>
  <si>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</si>
  <si>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</si>
  <si>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</si>
  <si>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</si>
  <si>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</si>
  <si>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</si>
  <si>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</si>
  <si>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</si>
  <si>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</si>
  <si>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</si>
  <si>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</si>
  <si>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</si>
  <si>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</si>
  <si>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</si>
  <si>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</si>
  <si>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</si>
  <si>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</si>
  <si>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</si>
  <si>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</si>
  <si>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</si>
  <si>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</si>
  <si>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</si>
  <si>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</si>
  <si>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</si>
  <si>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</si>
  <si>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</si>
  <si>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</si>
  <si>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</si>
  <si>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</si>
  <si>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</si>
  <si>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</si>
  <si>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</si>
  <si>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</si>
  <si>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</si>
  <si>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</si>
  <si>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</si>
  <si>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</si>
  <si>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</si>
  <si>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</si>
  <si>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</si>
  <si>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</si>
  <si>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</si>
  <si>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</si>
  <si>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</si>
  <si>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</si>
  <si>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</si>
  <si>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</si>
  <si>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</si>
  <si>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</si>
  <si>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</si>
  <si>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</si>
  <si>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</si>
  <si>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</si>
  <si>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</si>
  <si>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</si>
  <si>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</si>
  <si>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</si>
  <si>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</si>
  <si>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</si>
  <si>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</si>
  <si>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</si>
  <si>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</si>
  <si>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</si>
  <si>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</si>
  <si>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</si>
  <si>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</si>
  <si>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</si>
  <si>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</si>
  <si>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</si>
  <si>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</si>
  <si>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</si>
  <si>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</si>
  <si>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</si>
  <si>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</si>
  <si>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</si>
  <si>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</si>
  <si>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</si>
  <si>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</si>
  <si>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</si>
  <si>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</si>
  <si>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</si>
  <si>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</si>
  <si>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</si>
  <si>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</si>
  <si>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</si>
  <si>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</si>
  <si>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</si>
  <si>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</si>
  <si>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</si>
  <si>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</si>
  <si>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</si>
  <si>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</si>
  <si>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</si>
  <si>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</si>
  <si>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</si>
  <si>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</si>
  <si>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</si>
  <si>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</si>
  <si>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</si>
  <si>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</si>
  <si>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</si>
  <si>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</si>
  <si>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</si>
  <si>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</si>
  <si>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</si>
  <si>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</si>
  <si>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</si>
  <si>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</si>
  <si>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</si>
  <si>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</si>
  <si>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</si>
  <si>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</si>
  <si>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</si>
  <si>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</si>
  <si>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</si>
  <si>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</si>
  <si>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</si>
  <si>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</si>
  <si>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</si>
  <si>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</si>
  <si>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</si>
  <si>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</si>
  <si>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</si>
  <si>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</si>
  <si>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</si>
  <si>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</si>
  <si>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</si>
  <si>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</si>
  <si>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</si>
  <si>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</si>
  <si>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</si>
  <si>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</si>
  <si>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</si>
  <si>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</si>
  <si>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</si>
  <si>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</si>
  <si>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</si>
  <si>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</si>
  <si>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</si>
  <si>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</si>
  <si>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</si>
  <si>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</si>
  <si>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</si>
  <si>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</si>
  <si>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</si>
  <si>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</si>
  <si>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</si>
  <si>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</si>
  <si>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</si>
  <si>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</si>
  <si>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</si>
  <si>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</si>
  <si>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</si>
  <si>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</si>
  <si>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</si>
  <si>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</si>
  <si>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</si>
  <si>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</si>
  <si>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</si>
  <si>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</si>
  <si>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</si>
  <si>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</si>
  <si>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</si>
  <si>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</si>
  <si>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</si>
  <si>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</si>
  <si>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</si>
  <si>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</si>
  <si>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</si>
  <si>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</si>
  <si>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</si>
  <si>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</si>
  <si>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</si>
  <si>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</si>
  <si>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</si>
  <si>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</si>
  <si>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</si>
  <si>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</si>
  <si>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</si>
  <si>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</si>
  <si>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</si>
  <si>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</si>
  <si>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</si>
  <si>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</si>
  <si>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</si>
  <si>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</si>
  <si>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</si>
  <si>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</si>
  <si>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</si>
  <si>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</si>
  <si>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</si>
  <si>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</si>
  <si>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</si>
  <si>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</si>
  <si>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</si>
  <si>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</si>
  <si>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</si>
  <si>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</si>
  <si>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</si>
  <si>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</si>
  <si>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</si>
  <si>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</si>
  <si>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</si>
  <si>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</si>
  <si>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</si>
  <si>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</si>
  <si>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</si>
  <si>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</si>
  <si>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</si>
  <si>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</si>
  <si>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</si>
  <si>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</si>
  <si>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</si>
  <si>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</si>
  <si>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</si>
  <si>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</si>
  <si>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</si>
  <si>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</si>
  <si>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</si>
  <si>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</si>
  <si>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</si>
  <si>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</si>
  <si>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</si>
  <si>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</si>
  <si>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</si>
  <si>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</si>
  <si>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</si>
  <si>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</si>
  <si>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</si>
  <si>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</si>
  <si>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</si>
  <si>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</si>
  <si>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</si>
  <si>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</si>
  <si>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</si>
  <si>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</si>
  <si>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</si>
  <si>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</si>
  <si>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</si>
  <si>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</si>
  <si>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</si>
  <si>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</si>
  <si>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</si>
  <si>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</si>
  <si>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</si>
  <si>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</si>
  <si>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</si>
  <si>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</si>
  <si>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</si>
  <si>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</si>
  <si>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</si>
  <si>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</si>
  <si>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</si>
  <si>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</si>
  <si>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</si>
  <si>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</si>
  <si>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</si>
  <si>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</si>
  <si>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</si>
  <si>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</si>
  <si>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</si>
  <si>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</si>
  <si>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</si>
  <si>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</si>
  <si>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</si>
  <si>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</si>
  <si>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</si>
  <si>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</si>
  <si>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</si>
  <si>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</si>
  <si>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</si>
  <si>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</si>
  <si>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</si>
  <si>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</si>
  <si>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</si>
  <si>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</si>
  <si>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</si>
  <si>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</si>
  <si>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</si>
  <si>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</si>
  <si>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</si>
  <si>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</si>
  <si>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</si>
  <si>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</si>
  <si>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</si>
  <si>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</si>
  <si>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</si>
  <si>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</si>
  <si>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</si>
  <si>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</si>
  <si>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</si>
  <si>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</si>
  <si>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</si>
  <si>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</si>
  <si>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</si>
  <si>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</si>
  <si>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</si>
  <si>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</si>
  <si>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</si>
  <si>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</si>
  <si>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</si>
  <si>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</si>
  <si>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</si>
  <si>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</si>
  <si>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</si>
  <si>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</si>
  <si>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</si>
  <si>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</si>
  <si>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</si>
  <si>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</si>
  <si>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</si>
  <si>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</si>
  <si>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</si>
  <si>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</si>
  <si>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</si>
  <si>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</si>
  <si>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</si>
  <si>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</si>
  <si>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</si>
  <si>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</si>
  <si>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</si>
  <si>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</si>
  <si>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</si>
  <si>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</si>
  <si>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</si>
  <si>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</si>
  <si>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</si>
  <si>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</si>
  <si>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</si>
  <si>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</si>
  <si>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</si>
  <si>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</si>
  <si>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</si>
  <si>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</si>
  <si>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</si>
  <si>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</si>
  <si>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</si>
  <si>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</si>
  <si>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</si>
  <si>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</si>
  <si>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</si>
  <si>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</si>
  <si>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</si>
  <si>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</si>
  <si>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</si>
  <si>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</si>
  <si>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</si>
  <si>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</si>
  <si>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</si>
  <si>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</si>
  <si>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</si>
  <si>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</si>
  <si>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</si>
  <si>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</si>
  <si>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</si>
  <si>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</si>
  <si>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</si>
  <si>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</si>
  <si>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</si>
  <si>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</si>
  <si>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</si>
  <si>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</si>
  <si>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</si>
  <si>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</si>
  <si>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</si>
  <si>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</si>
  <si>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</si>
  <si>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</si>
  <si>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</si>
  <si>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</si>
  <si>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</si>
  <si>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</si>
  <si>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</si>
  <si>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</si>
  <si>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</si>
  <si>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</si>
  <si>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</si>
  <si>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</si>
  <si>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</si>
  <si>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</si>
  <si>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</si>
  <si>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</si>
  <si>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</si>
  <si>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</si>
  <si>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</si>
  <si>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</si>
  <si>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</si>
  <si>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</si>
  <si>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</si>
  <si>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</si>
  <si>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</si>
  <si>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</si>
  <si>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</si>
  <si>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</si>
  <si>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</si>
  <si>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</si>
  <si>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</si>
  <si>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</si>
  <si>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</si>
  <si>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</si>
  <si>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</si>
  <si>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</si>
  <si>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</si>
  <si>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</si>
  <si>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</si>
  <si>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</si>
  <si>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</si>
  <si>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</si>
  <si>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</si>
  <si>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</si>
  <si>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</si>
  <si>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</si>
  <si>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</si>
  <si>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</si>
  <si>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</si>
  <si>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</si>
  <si>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</si>
  <si>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</si>
  <si>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</si>
  <si>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</si>
  <si>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</si>
  <si>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</si>
  <si>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</si>
  <si>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</si>
  <si>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</si>
  <si>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</si>
  <si>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</si>
  <si>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</si>
  <si>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</si>
  <si>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</si>
  <si>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</si>
  <si>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</si>
  <si>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</si>
  <si>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</si>
  <si>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</si>
  <si>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</si>
  <si>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</si>
  <si>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</si>
  <si>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</si>
  <si>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</si>
  <si>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</si>
  <si>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</si>
  <si>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</si>
  <si>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</si>
  <si>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</si>
  <si>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</si>
  <si>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</si>
  <si>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</si>
  <si>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</si>
  <si>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</si>
  <si>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</si>
  <si>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</si>
  <si>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</si>
  <si>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</si>
  <si>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</si>
  <si>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</si>
  <si>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</si>
  <si>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</si>
  <si>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</si>
  <si>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</si>
  <si>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</si>
  <si>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</si>
  <si>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</si>
  <si>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</si>
  <si>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</si>
  <si>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</si>
  <si>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</si>
  <si>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</si>
  <si>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</si>
  <si>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</si>
  <si>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</si>
  <si>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</si>
  <si>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</si>
  <si>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</si>
  <si>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</si>
  <si>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</si>
  <si>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</si>
  <si>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</si>
  <si>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</si>
  <si>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</si>
  <si>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</si>
  <si>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</si>
  <si>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</si>
  <si>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</si>
  <si>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</si>
  <si>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</si>
  <si>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</si>
  <si>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</si>
  <si>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</si>
  <si>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</si>
  <si>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</si>
  <si>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</si>
  <si>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</si>
  <si>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</si>
  <si>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</si>
  <si>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</si>
  <si>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</si>
  <si>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</si>
  <si>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</si>
  <si>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</si>
  <si>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</si>
  <si>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</si>
  <si>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</si>
  <si>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</si>
  <si>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</si>
  <si>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</si>
  <si>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</si>
  <si>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</si>
  <si>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</si>
  <si>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</si>
  <si>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</si>
  <si>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</si>
  <si>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</si>
  <si>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</si>
  <si>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</si>
  <si>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</si>
  <si>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</si>
  <si>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</si>
  <si>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</si>
  <si>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</si>
  <si>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</si>
  <si>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</si>
  <si>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</si>
  <si>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</si>
  <si>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</si>
  <si>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</si>
  <si>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</si>
  <si>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</si>
  <si>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</si>
  <si>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</si>
  <si>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</si>
  <si>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</si>
  <si>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</si>
  <si>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</si>
  <si>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</si>
  <si>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</si>
  <si>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</si>
  <si>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</si>
  <si>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</si>
  <si>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</si>
  <si>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</si>
  <si>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</si>
  <si>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</si>
  <si>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</si>
  <si>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</si>
  <si>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</si>
  <si>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</si>
  <si>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</si>
  <si>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</si>
  <si>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</si>
  <si>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</si>
  <si>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</si>
  <si>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</si>
  <si>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</si>
  <si>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</si>
  <si>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</si>
  <si>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</si>
  <si>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</si>
  <si>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</si>
  <si>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</si>
  <si>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</si>
  <si>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</si>
  <si>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</si>
  <si>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</si>
  <si>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</si>
  <si>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</si>
  <si>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</si>
  <si>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</si>
  <si>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</si>
  <si>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</si>
  <si>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</si>
  <si>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</si>
  <si>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</si>
  <si>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</si>
  <si>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</si>
  <si>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</si>
  <si>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</si>
  <si>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</si>
  <si>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</si>
  <si>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</si>
  <si>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</si>
  <si>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</si>
  <si>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</si>
  <si>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</si>
  <si>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</si>
  <si>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</si>
  <si>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</si>
  <si>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</si>
  <si>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</si>
  <si>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</si>
  <si>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</si>
  <si>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</si>
  <si>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</si>
  <si>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</si>
  <si>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</si>
  <si>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</si>
  <si>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</si>
  <si>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</si>
  <si>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</si>
  <si>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</si>
  <si>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</si>
  <si>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</si>
  <si>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</si>
  <si>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</si>
  <si>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</si>
  <si>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</si>
  <si>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</si>
  <si>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</si>
  <si>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</si>
  <si>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</si>
  <si>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</si>
  <si>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</si>
  <si>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</si>
  <si>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</si>
  <si>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</si>
  <si>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</si>
  <si>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</si>
  <si>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</si>
  <si>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</si>
  <si>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</si>
  <si>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</si>
  <si>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</si>
  <si>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</si>
  <si>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</si>
  <si>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</si>
  <si>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</si>
  <si>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</si>
  <si>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</si>
  <si>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</si>
  <si>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</si>
  <si>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</si>
  <si>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</si>
  <si>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</si>
  <si>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</si>
  <si>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</si>
  <si>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</si>
  <si>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</si>
  <si>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</si>
  <si>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</si>
  <si>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</si>
  <si>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</si>
  <si>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</si>
  <si>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</si>
  <si>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</si>
  <si>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</si>
  <si>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</si>
  <si>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</si>
  <si>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</si>
  <si>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</si>
  <si>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</si>
  <si>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</si>
  <si>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</si>
  <si>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</si>
  <si>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</si>
  <si>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</si>
  <si>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</si>
  <si>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</si>
  <si>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</si>
  <si>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</si>
  <si>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</si>
  <si>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</si>
  <si>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</si>
  <si>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</si>
  <si>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</si>
  <si>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</si>
  <si>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</si>
  <si>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</si>
  <si>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</si>
  <si>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</si>
  <si>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</si>
  <si>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</si>
  <si>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</si>
  <si>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</si>
  <si>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</si>
  <si>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</si>
  <si>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</si>
  <si>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</si>
  <si>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</si>
  <si>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</si>
  <si>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</si>
  <si>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</si>
  <si>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</si>
  <si>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</si>
  <si>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</si>
  <si>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</si>
  <si>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</si>
  <si>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</si>
  <si>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</si>
  <si>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</si>
  <si>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</si>
  <si>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</si>
  <si>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</si>
  <si>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</si>
  <si>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</si>
  <si>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</si>
  <si>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</si>
  <si>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</si>
  <si>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</si>
  <si>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</si>
  <si>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</si>
  <si>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</si>
  <si>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</si>
  <si>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</si>
  <si>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</si>
  <si>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</si>
  <si>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</si>
  <si>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</si>
  <si>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</si>
  <si>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</si>
  <si>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</si>
  <si>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</si>
  <si>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</si>
  <si>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</si>
  <si>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</si>
  <si>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</si>
  <si>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</si>
  <si>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</si>
  <si>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</si>
  <si>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</si>
  <si>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</si>
  <si>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</si>
  <si>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</si>
  <si>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</si>
  <si>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</si>
  <si>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</si>
  <si>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</si>
  <si>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</si>
  <si>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</si>
  <si>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</si>
  <si>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</si>
  <si>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</si>
  <si>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</si>
  <si>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</si>
  <si>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</si>
  <si>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</si>
  <si>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</si>
  <si>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</si>
  <si>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</si>
  <si>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</si>
  <si>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</si>
  <si>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</si>
  <si>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</si>
  <si>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</si>
  <si>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</si>
  <si>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</si>
  <si>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</si>
  <si>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</si>
  <si>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</si>
  <si>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</si>
  <si>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</si>
  <si>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</si>
  <si>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</si>
  <si>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</si>
  <si>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</si>
  <si>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</si>
  <si>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</si>
  <si>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</si>
  <si>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</si>
  <si>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</si>
  <si>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</si>
  <si>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</si>
  <si>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</si>
  <si>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</si>
  <si>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</si>
  <si>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</si>
  <si>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</si>
  <si>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</si>
  <si>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</si>
  <si>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</si>
  <si>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</si>
  <si>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</si>
  <si>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</si>
  <si>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</si>
  <si>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</si>
  <si>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</si>
  <si>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</si>
  <si>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</si>
  <si>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</si>
  <si>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</si>
  <si>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</si>
  <si>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</si>
  <si>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</si>
  <si>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</si>
  <si>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</si>
  <si>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</si>
  <si>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</si>
  <si>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</si>
  <si>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</si>
  <si>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</si>
  <si>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</si>
  <si>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</si>
  <si>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</si>
  <si>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</si>
  <si>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</si>
  <si>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</si>
  <si>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</si>
  <si>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</si>
  <si>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</si>
  <si>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</si>
  <si>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</si>
  <si>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</si>
  <si>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</si>
  <si>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</si>
  <si>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</si>
  <si>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</si>
  <si>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</si>
  <si>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</si>
  <si>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</si>
  <si>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</si>
  <si>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</si>
  <si>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</si>
  <si>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</si>
  <si>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</si>
  <si>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</si>
  <si>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</si>
  <si>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</si>
  <si>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</si>
  <si>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</si>
  <si>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</si>
  <si>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</si>
  <si>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</si>
  <si>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</si>
  <si>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</si>
  <si>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</si>
  <si>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</si>
  <si>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</si>
  <si>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</si>
  <si>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</si>
  <si>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</si>
  <si>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</si>
  <si>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</si>
  <si>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</si>
  <si>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</si>
  <si>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</si>
  <si>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</si>
  <si>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</si>
  <si>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</si>
  <si>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</si>
  <si>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</si>
  <si>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</si>
  <si>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</si>
  <si>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</si>
  <si>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</si>
  <si>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</si>
  <si>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</si>
  <si>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</si>
  <si>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</si>
  <si>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</si>
  <si>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</si>
  <si>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</si>
  <si>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</si>
  <si>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</si>
  <si>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</si>
  <si>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</si>
  <si>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</si>
  <si>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</si>
  <si>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</si>
  <si>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</si>
  <si>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</si>
  <si>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</si>
  <si>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</si>
  <si>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</si>
  <si>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</si>
  <si>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</si>
  <si>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</si>
  <si>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</si>
  <si>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</si>
  <si>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</si>
  <si>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</si>
  <si>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</si>
  <si>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</si>
  <si>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</si>
  <si>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</si>
  <si>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</si>
  <si>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</si>
  <si>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</si>
  <si>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</si>
  <si>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</si>
  <si>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</si>
  <si>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</si>
  <si>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</si>
  <si>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</si>
  <si>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</si>
  <si>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</si>
  <si>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</si>
  <si>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</si>
  <si>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</si>
  <si>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</si>
  <si>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</si>
  <si>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</si>
  <si>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</si>
  <si>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</si>
  <si>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</si>
  <si>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</si>
  <si>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</si>
  <si>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</si>
  <si>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</si>
  <si>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</si>
  <si>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</si>
  <si>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</si>
  <si>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</si>
  <si>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</si>
  <si>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</si>
  <si>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</si>
  <si>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</si>
  <si>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</si>
  <si>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</si>
  <si>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</si>
  <si>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</si>
  <si>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</si>
  <si>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</si>
  <si>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</si>
  <si>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</si>
  <si>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</si>
  <si>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</si>
  <si>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</si>
  <si>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</si>
  <si>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</si>
  <si>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</si>
  <si>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</si>
  <si>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</si>
  <si>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</si>
  <si>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</si>
  <si>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</si>
  <si>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</si>
  <si>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</si>
  <si>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</si>
  <si>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</si>
  <si>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</si>
  <si>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</si>
  <si>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</si>
  <si>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</si>
  <si>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</si>
  <si>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</si>
  <si>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</si>
  <si>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</si>
  <si>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</si>
  <si>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</si>
  <si>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</si>
  <si>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</si>
  <si>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</si>
  <si>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</si>
  <si>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</si>
  <si>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</si>
  <si>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</si>
  <si>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</si>
  <si>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</si>
  <si>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</si>
  <si>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</si>
  <si>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</si>
  <si>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</si>
  <si>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</si>
  <si>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</si>
  <si>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</si>
  <si>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</si>
  <si>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</si>
  <si>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</si>
  <si>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</si>
  <si>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</si>
  <si>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</si>
  <si>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</si>
  <si>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</si>
  <si>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</si>
  <si>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</si>
  <si>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</si>
  <si>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</si>
  <si>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</si>
  <si>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</si>
  <si>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</si>
  <si>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</si>
  <si>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</si>
  <si>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</si>
  <si>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</si>
  <si>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</si>
  <si>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</si>
  <si>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</si>
  <si>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</si>
  <si>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</si>
  <si>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</si>
  <si>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</si>
  <si>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</si>
  <si>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</si>
  <si>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</si>
  <si>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</si>
  <si>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</si>
  <si>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</si>
  <si>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</si>
  <si>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</si>
  <si>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</si>
  <si>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</si>
  <si>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</si>
  <si>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</si>
  <si>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</si>
  <si>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</si>
  <si>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</si>
  <si>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</si>
  <si>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</si>
  <si>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</si>
  <si>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</si>
  <si>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</si>
  <si>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</si>
  <si>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</si>
  <si>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</si>
  <si>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</si>
  <si>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</si>
  <si>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</si>
  <si>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</si>
  <si>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</si>
  <si>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</si>
  <si>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</si>
  <si>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</si>
  <si>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</si>
  <si>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</si>
  <si>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</si>
  <si>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</si>
  <si>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</si>
  <si>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</si>
  <si>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</si>
  <si>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</si>
  <si>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</si>
  <si>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</si>
  <si>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</si>
  <si>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</si>
  <si>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</si>
  <si>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</si>
  <si>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</si>
  <si>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</si>
  <si>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</si>
  <si>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</si>
  <si>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</si>
  <si>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</si>
  <si>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</si>
  <si>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</si>
  <si>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</si>
  <si>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</si>
  <si>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</si>
  <si>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</si>
  <si>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</si>
  <si>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</si>
  <si>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</si>
  <si>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</si>
  <si>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</si>
  <si>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</si>
  <si>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</si>
  <si>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</si>
  <si>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</si>
  <si>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NG0000020477</t>
  </si>
  <si>
    <t>រ៉ាឆាន់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</si>
</sst>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4BA0A3E-CC0E-49DC-819E-06F94209C67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724F49C-5646-446A-A5A1-E4A3FDBEC9B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FEFD013-388E-4E92-9736-4708BC495F4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8C8B062-9EAD-4105-9618-869097395D5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27B8B17-2952-4B5D-A0B1-8C8D73F8B2D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1D8F79B-AF53-4DB5-A8B3-17FC0D19F81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8B9656B-283A-45A3-A820-11C6B91840F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6F5C7D3-4ED9-40BA-A9C2-3FF345DC338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EB85D40-4B54-4C0A-9BAF-B4901C2822B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20670B7-D7E5-4859-8BDE-F62A0EE70AD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9C06A9C-FAAD-42C5-9C9C-D1FDF980F39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86A0074-0369-48C8-8EA1-C0FAB95451B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8AEF7490-EEE1-42EB-9F7A-7CCD35782C0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4AFE032-F8B0-479A-BA51-EE16655F5DA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1A0B5A3-E63F-43F0-B705-4F4CB851A67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70B4F4F-418D-48FB-AE26-2AD6EF4552A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912B18A-C65E-469B-AABB-9EAA179678B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9C83113-E6BC-419C-A2C7-224B8F12DE2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3BABAA4-971D-4278-B1F5-EC1BAF18CD0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5686B60D-A29D-44B6-ADC9-B6151E59256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5796C83-C701-4B51-84B1-7E5667303D4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21C75CA-830D-4188-820A-633623D3535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742A3D6E-118A-417B-86F0-26848345ED6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342CD433-66F5-4EEB-BCEA-1E052989582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B35CFC7-4879-4B3A-8760-36B7EF19698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225F26E-32DB-41F8-A0A0-51F9A620C1E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D688A7-D959-45C1-A508-F70E824F57F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1467B1F-823C-4342-9E87-4DB327E8D56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BB94DB4C-6340-4C0A-965D-F49758099E8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A249F157-5A6D-412B-AABB-085C2C8811C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3DEA37C-599F-41FC-A778-1EC103C78FA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4D18B339-B8CD-4086-9306-A5FC335674F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57EF5264-DEAD-48C7-98AE-93943EFCB8D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7A93C925-731D-4794-816E-B183C7142E7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DACE137D-25E4-4E40-B928-5C631FF6AE3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635977D-90F6-400E-A8FC-CA1A8D4FB1F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68955149-46C3-4D8B-85FC-A92E3C9AFEE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F73F5FF6-4CDF-40F4-B4AE-D50EC72CC93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D212B784-7CE3-4645-89E6-6A384DEDB85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B4DC452D-B70C-4F46-8765-E1C6B6C7674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561EF49-FE2E-4B32-B4CD-A32EC1860C6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1E198106-D557-451A-8E5E-D3A9AEF3CB1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EBA5D9D-33BD-4720-8079-6881B9A74BD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86FD4A8-4AD6-4391-85A4-5AE44393448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304AAD4-1CAD-4368-896C-626C126BEAC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72A638A-B873-48E7-A1EA-8EC1DD99351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A60FF46-686B-443B-9298-BEBBDB02238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248041E-FFE3-49BE-B2F4-999758630F9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A9987D1-0A62-4F28-B3FD-AB5BB0459B6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30B46E2-CDC1-4279-8523-C54CDFF9CA2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C9736DD-8B2B-40BC-8EE6-EA2B412436C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CC58D22-CEE9-4951-A7A9-D940BD51B37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303D9C3-B0DF-4DE2-BEC8-000069978EB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61305C5-FCAF-4975-BF22-9CD36D15D7A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06BAA0E-ED9C-4367-A142-6972FFF1B7C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3EFF134-58C7-4373-905D-583C79623F2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11B7E24-A95E-4855-BF21-E75A640E70A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1D48BCD-CB50-4082-AB46-B7355F0B26A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E56284B-80DE-45C0-AC18-5AB28934EBB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8FB7894-2605-4FBC-93F1-779A5DAE3FC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23ED2257-CAB1-4CF0-A824-5F99B571B64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982E952-B7E0-4658-BF75-5035AF5C1FE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5BF9E927-3027-4B3B-A459-76ACD21BF13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F636BA52-239D-4567-910F-1E862D0C6F7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A2431A73-5752-4D50-8920-94E9A799CB9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912B937-23E6-4C3F-A898-7E9EDB635BD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B5483CA4-88C2-4866-8E3F-212D5ADD61E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987058C-2FEF-4446-89DE-013093AC00D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A9429B28-5423-4DD8-9659-FFCF9EC1753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FE60DD19-978D-4B15-A3BF-4008809D010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98D0370-7923-490D-9C40-E7A8B060A6A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DCDE095-EF9A-42F4-9992-2763C158B6E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AEF378E7-D4FE-426C-B52A-4F9F779F1B0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4CD103A6-5621-4774-8A9C-74D8BC83CED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0C415DE-3DEC-41B2-993C-12F3A0C5D4B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75F26FD-EA22-42C6-AA09-8EBF0D6A7F7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5B3BA2C-9A0B-40B3-A410-F2838D44C6D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1D70923-CCF7-49A8-AAA6-441C4937414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53AE2F3-C47A-4C6A-AE01-EDC31F713F6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EA516B2F-9532-4DB9-A0C0-FC8682E9F7B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616586B-1B69-4C9C-A70E-1FB5EFD4241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10DDBBDE-0BFF-4E91-83E8-D8735BE1EAF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E87B3A68-EF17-4638-BC0C-AF88A96C644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4B68176F-649C-469C-BDC9-032C1003E55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63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45632.431701388887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4</v>
      </c>
      <c r="E14" s="420" t="s">
        <v>438</v>
      </c>
      <c r="F14" s="420"/>
      <c r="G14" s="272" t="s">
        <v>315</v>
      </c>
      <c r="H14" s="273" t="s">
        <v>264</v>
      </c>
      <c r="I14" s="274">
        <v>2</v>
      </c>
      <c r="J14" s="275">
        <v>8.5000000000000006E-3</v>
      </c>
      <c r="K14" s="276">
        <f>I14*J14</f>
        <v>1.7000000000000001E-2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5</v>
      </c>
      <c r="E15" s="420" t="s">
        <v>440</v>
      </c>
      <c r="F15" s="420"/>
      <c r="G15" s="272" t="s">
        <v>315</v>
      </c>
      <c r="H15" s="273" t="s">
        <v>264</v>
      </c>
      <c r="I15" s="274">
        <v>24</v>
      </c>
      <c r="J15" s="275">
        <v>8.9999999999999993E-3</v>
      </c>
      <c r="K15" s="276">
        <f>I15*J15</f>
        <v>0.21599999999999997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8</v>
      </c>
      <c r="E16" s="420" t="s">
        <v>282</v>
      </c>
      <c r="F16" s="420"/>
      <c r="G16" s="272" t="s">
        <v>315</v>
      </c>
      <c r="H16" s="273" t="s">
        <v>264</v>
      </c>
      <c r="I16" s="274">
        <v>12</v>
      </c>
      <c r="J16" s="275">
        <v>1.29E-2</v>
      </c>
      <c r="K16" s="276">
        <f>I16*J16</f>
        <v>0.15479999999999999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9</v>
      </c>
      <c r="E17" s="420" t="s">
        <v>274</v>
      </c>
      <c r="F17" s="420"/>
      <c r="G17" s="272" t="s">
        <v>315</v>
      </c>
      <c r="H17" s="273" t="s">
        <v>264</v>
      </c>
      <c r="I17" s="274">
        <v>2</v>
      </c>
      <c r="J17" s="275">
        <v>1.83E-2</v>
      </c>
      <c r="K17" s="276">
        <f>I17*J17</f>
        <v>3.6600000000000001E-2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11</v>
      </c>
      <c r="E18" s="420" t="s">
        <v>362</v>
      </c>
      <c r="F18" s="420"/>
      <c r="G18" s="272" t="s">
        <v>315</v>
      </c>
      <c r="H18" s="273" t="s">
        <v>264</v>
      </c>
      <c r="I18" s="274">
        <v>28</v>
      </c>
      <c r="J18" s="275">
        <v>2.1399999999999999E-2</v>
      </c>
      <c r="K18" s="276">
        <f>I18*J18</f>
        <v>0.59919999999999995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13</v>
      </c>
      <c r="E19" s="420" t="s">
        <v>444</v>
      </c>
      <c r="F19" s="420"/>
      <c r="G19" s="272" t="s">
        <v>315</v>
      </c>
      <c r="H19" s="273" t="s">
        <v>264</v>
      </c>
      <c r="I19" s="274">
        <v>16</v>
      </c>
      <c r="J19" s="275">
        <v>1.8800000000000001E-2</v>
      </c>
      <c r="K19" s="276">
        <f>I19*J19</f>
        <v>0.30080000000000001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17</v>
      </c>
      <c r="E20" s="420" t="s">
        <v>276</v>
      </c>
      <c r="F20" s="420"/>
      <c r="G20" s="272" t="s">
        <v>315</v>
      </c>
      <c r="H20" s="273" t="s">
        <v>264</v>
      </c>
      <c r="I20" s="274">
        <v>16</v>
      </c>
      <c r="J20" s="275">
        <v>3.3599999999999998E-2</v>
      </c>
      <c r="K20" s="276">
        <f>I20*J20</f>
        <v>0.53759999999999997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19</v>
      </c>
      <c r="E21" s="420" t="s">
        <v>449</v>
      </c>
      <c r="F21" s="420"/>
      <c r="G21" s="272" t="s">
        <v>315</v>
      </c>
      <c r="H21" s="273" t="s">
        <v>264</v>
      </c>
      <c r="I21" s="274">
        <v>24</v>
      </c>
      <c r="J21" s="275">
        <v>2.9600000000000001E-2</v>
      </c>
      <c r="K21" s="276">
        <f>I21*J21</f>
        <v>0.71040000000000003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79</v>
      </c>
      <c r="E22" s="420" t="s">
        <v>489</v>
      </c>
      <c r="F22" s="420"/>
      <c r="G22" s="272" t="s">
        <v>315</v>
      </c>
      <c r="H22" s="273" t="s">
        <v>264</v>
      </c>
      <c r="I22" s="274">
        <v>2</v>
      </c>
      <c r="J22" s="275">
        <v>4.4900000000000002E-2</v>
      </c>
      <c r="K22" s="276">
        <f>I22*J22</f>
        <v>8.9800000000000005E-2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95</v>
      </c>
      <c r="E23" s="420" t="s">
        <v>243</v>
      </c>
      <c r="F23" s="420"/>
      <c r="G23" s="272" t="s">
        <v>312</v>
      </c>
      <c r="H23" s="273" t="s">
        <v>264</v>
      </c>
      <c r="I23" s="274">
        <v>20</v>
      </c>
      <c r="J23" s="275">
        <v>1.4999999999999999E-2</v>
      </c>
      <c r="K23" s="276">
        <f>I23*J23</f>
        <v>0.3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97</v>
      </c>
      <c r="E24" s="420" t="s">
        <v>336</v>
      </c>
      <c r="F24" s="420"/>
      <c r="G24" s="272" t="s">
        <v>312</v>
      </c>
      <c r="H24" s="273" t="s">
        <v>264</v>
      </c>
      <c r="I24" s="274">
        <v>51</v>
      </c>
      <c r="J24" s="275">
        <v>1.9199999999999998E-2</v>
      </c>
      <c r="K24" s="276">
        <f>I24*J24</f>
        <v>0.97919999999999996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102</v>
      </c>
      <c r="E25" s="420" t="s">
        <v>514</v>
      </c>
      <c r="F25" s="420"/>
      <c r="G25" s="272" t="s">
        <v>312</v>
      </c>
      <c r="H25" s="273" t="s">
        <v>264</v>
      </c>
      <c r="I25" s="274">
        <v>12</v>
      </c>
      <c r="J25" s="275">
        <v>3.1899999999999998E-2</v>
      </c>
      <c r="K25" s="276">
        <f>I25*J25</f>
        <v>0.38279999999999997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151</v>
      </c>
      <c r="E26" s="420" t="s">
        <v>340</v>
      </c>
      <c r="F26" s="420"/>
      <c r="G26" s="272" t="s">
        <v>312</v>
      </c>
      <c r="H26" s="273" t="s">
        <v>264</v>
      </c>
      <c r="I26" s="274">
        <v>102</v>
      </c>
      <c r="J26" s="275">
        <v>1.2999999999999999E-2</v>
      </c>
      <c r="K26" s="276">
        <f>I26*J26</f>
        <v>1.3259999999999998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153</v>
      </c>
      <c r="E27" s="420" t="s">
        <v>342</v>
      </c>
      <c r="F27" s="420"/>
      <c r="G27" s="272" t="s">
        <v>312</v>
      </c>
      <c r="H27" s="273" t="s">
        <v>264</v>
      </c>
      <c r="I27" s="274">
        <v>202</v>
      </c>
      <c r="J27" s="275">
        <v>1.8700000000000001E-2</v>
      </c>
      <c r="K27" s="276">
        <f>I27*J27</f>
        <v>3.7774000000000001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155</v>
      </c>
      <c r="E28" s="420" t="s">
        <v>562</v>
      </c>
      <c r="F28" s="420"/>
      <c r="G28" s="272" t="s">
        <v>312</v>
      </c>
      <c r="H28" s="273" t="s">
        <v>264</v>
      </c>
      <c r="I28" s="274">
        <v>12</v>
      </c>
      <c r="J28" s="275">
        <v>2.1299999999999999E-2</v>
      </c>
      <c r="K28" s="276">
        <f>I28*J28</f>
        <v>0.25559999999999999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156</v>
      </c>
      <c r="E29" s="420" t="s">
        <v>238</v>
      </c>
      <c r="F29" s="420"/>
      <c r="G29" s="272" t="s">
        <v>312</v>
      </c>
      <c r="H29" s="273" t="s">
        <v>264</v>
      </c>
      <c r="I29" s="274">
        <v>20</v>
      </c>
      <c r="J29" s="275">
        <v>2.47E-2</v>
      </c>
      <c r="K29" s="276">
        <f>I29*J29</f>
        <v>0.49399999999999999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158</v>
      </c>
      <c r="E30" s="420" t="s">
        <v>564</v>
      </c>
      <c r="F30" s="420"/>
      <c r="G30" s="272" t="s">
        <v>312</v>
      </c>
      <c r="H30" s="273" t="s">
        <v>264</v>
      </c>
      <c r="I30" s="274">
        <v>97</v>
      </c>
      <c r="J30" s="275">
        <v>2.8299999999999999E-2</v>
      </c>
      <c r="K30" s="276">
        <f>I30*J30</f>
        <v>2.7450999999999999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160</v>
      </c>
      <c r="E31" s="420" t="s">
        <v>344</v>
      </c>
      <c r="F31" s="420"/>
      <c r="G31" s="272" t="s">
        <v>312</v>
      </c>
      <c r="H31" s="273" t="s">
        <v>264</v>
      </c>
      <c r="I31" s="274">
        <v>70</v>
      </c>
      <c r="J31" s="275">
        <v>2.9499999999999998E-2</v>
      </c>
      <c r="K31" s="276">
        <f>I31*J31</f>
        <v>2.0649999999999999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190</v>
      </c>
      <c r="E32" s="420" t="s">
        <v>576</v>
      </c>
      <c r="F32" s="420"/>
      <c r="G32" s="272" t="s">
        <v>315</v>
      </c>
      <c r="H32" s="273" t="s">
        <v>264</v>
      </c>
      <c r="I32" s="274">
        <v>4</v>
      </c>
      <c r="J32" s="275">
        <v>0.10970000000000001</v>
      </c>
      <c r="K32" s="276">
        <f>I32*J32</f>
        <v>0.43880000000000002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204</v>
      </c>
      <c r="E33" s="420" t="s">
        <v>581</v>
      </c>
      <c r="F33" s="420"/>
      <c r="G33" s="272" t="s">
        <v>312</v>
      </c>
      <c r="H33" s="273" t="s">
        <v>264</v>
      </c>
      <c r="I33" s="274">
        <v>20</v>
      </c>
      <c r="J33" s="275">
        <v>4.7199999999999999E-2</v>
      </c>
      <c r="K33" s="276">
        <f>I33*J33</f>
        <v>0.94399999999999995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206</v>
      </c>
      <c r="E34" s="420" t="s">
        <v>300</v>
      </c>
      <c r="F34" s="420"/>
      <c r="G34" s="272" t="s">
        <v>312</v>
      </c>
      <c r="H34" s="273" t="s">
        <v>264</v>
      </c>
      <c r="I34" s="274">
        <v>104</v>
      </c>
      <c r="J34" s="275">
        <v>4.7899999999999998E-2</v>
      </c>
      <c r="K34" s="276">
        <f>I34*J34</f>
        <v>4.9816000000000003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208</v>
      </c>
      <c r="E35" s="420" t="s">
        <v>583</v>
      </c>
      <c r="F35" s="420"/>
      <c r="G35" s="272" t="s">
        <v>312</v>
      </c>
      <c r="H35" s="273" t="s">
        <v>264</v>
      </c>
      <c r="I35" s="274">
        <v>102</v>
      </c>
      <c r="J35" s="275">
        <v>5.4899999999999997E-2</v>
      </c>
      <c r="K35" s="276">
        <f>I35*J35</f>
        <v>5.5998000000000001</v>
      </c>
      <c r="L35" s="10" t="s">
        <v>3540</v>
      </c>
      <c r="M35" s="58"/>
    </row>
    <row r="36" spans="1:13" ht="18" customHeight="1">
      <c r="A36" s="58">
        <v>23</v>
      </c>
      <c r="B36" s="58"/>
      <c r="C36" s="58"/>
      <c r="D36" s="271">
        <v>209</v>
      </c>
      <c r="E36" s="420" t="s">
        <v>348</v>
      </c>
      <c r="F36" s="420"/>
      <c r="G36" s="272" t="s">
        <v>312</v>
      </c>
      <c r="H36" s="273" t="s">
        <v>264</v>
      </c>
      <c r="I36" s="274">
        <v>18</v>
      </c>
      <c r="J36" s="275">
        <v>5.21E-2</v>
      </c>
      <c r="K36" s="276">
        <f>I36*J36</f>
        <v>0.93779999999999997</v>
      </c>
      <c r="L36" s="10" t="s">
        <v>3540</v>
      </c>
      <c r="M36" s="58"/>
    </row>
    <row r="37" spans="1:13" ht="18" customHeight="1">
      <c r="A37" s="58">
        <v>24</v>
      </c>
      <c r="B37" s="58"/>
      <c r="C37" s="58"/>
      <c r="D37" s="271">
        <v>324</v>
      </c>
      <c r="E37" s="420" t="s">
        <v>245</v>
      </c>
      <c r="F37" s="420"/>
      <c r="G37" s="272" t="s">
        <v>312</v>
      </c>
      <c r="H37" s="273" t="s">
        <v>264</v>
      </c>
      <c r="I37" s="274">
        <v>344</v>
      </c>
      <c r="J37" s="275">
        <v>1.66E-2</v>
      </c>
      <c r="K37" s="276">
        <f>I37*J37</f>
        <v>5.7103999999999999</v>
      </c>
      <c r="L37" s="10" t="s">
        <v>3540</v>
      </c>
      <c r="M37" s="58"/>
    </row>
    <row r="38" spans="1:13" ht="18" customHeight="1">
      <c r="A38" s="58">
        <v>25</v>
      </c>
      <c r="B38" s="58"/>
      <c r="C38" s="58"/>
      <c r="D38" s="271">
        <v>326</v>
      </c>
      <c r="E38" s="420" t="s">
        <v>655</v>
      </c>
      <c r="F38" s="420"/>
      <c r="G38" s="272" t="s">
        <v>312</v>
      </c>
      <c r="H38" s="273" t="s">
        <v>264</v>
      </c>
      <c r="I38" s="274">
        <v>160</v>
      </c>
      <c r="J38" s="275">
        <v>1.52E-2</v>
      </c>
      <c r="K38" s="276">
        <f>I38*J38</f>
        <v>2.4319999999999999</v>
      </c>
      <c r="L38" s="10" t="s">
        <v>3540</v>
      </c>
      <c r="M38" s="58"/>
    </row>
    <row r="39" spans="1:13" ht="18" customHeight="1">
      <c r="A39" s="58">
        <v>26</v>
      </c>
      <c r="B39" s="58"/>
      <c r="C39" s="58"/>
      <c r="D39" s="271">
        <v>328</v>
      </c>
      <c r="E39" s="420" t="s">
        <v>657</v>
      </c>
      <c r="F39" s="420"/>
      <c r="G39" s="272" t="s">
        <v>312</v>
      </c>
      <c r="H39" s="273" t="s">
        <v>264</v>
      </c>
      <c r="I39" s="274">
        <v>25</v>
      </c>
      <c r="J39" s="275">
        <v>1.9E-2</v>
      </c>
      <c r="K39" s="276">
        <f>I39*J39</f>
        <v>0.47499999999999998</v>
      </c>
      <c r="L39" s="10" t="s">
        <v>3540</v>
      </c>
      <c r="M39" s="58"/>
    </row>
    <row r="40" spans="1:13" ht="18" customHeight="1">
      <c r="A40" s="58">
        <v>27</v>
      </c>
      <c r="B40" s="58"/>
      <c r="C40" s="58"/>
      <c r="D40" s="271">
        <v>329</v>
      </c>
      <c r="E40" s="420" t="s">
        <v>334</v>
      </c>
      <c r="F40" s="420"/>
      <c r="G40" s="272" t="s">
        <v>312</v>
      </c>
      <c r="H40" s="273" t="s">
        <v>264</v>
      </c>
      <c r="I40" s="274">
        <v>13</v>
      </c>
      <c r="J40" s="275">
        <v>2.1700000000000001E-2</v>
      </c>
      <c r="K40" s="276">
        <f>I40*J40</f>
        <v>0.28210000000000002</v>
      </c>
      <c r="L40" s="10" t="s">
        <v>3540</v>
      </c>
      <c r="M40" s="58"/>
    </row>
    <row r="41" spans="1:13" ht="18" customHeight="1">
      <c r="A41" s="58">
        <v>28</v>
      </c>
      <c r="B41" s="58"/>
      <c r="C41" s="58"/>
      <c r="D41" s="271">
        <v>335</v>
      </c>
      <c r="E41" s="420" t="s">
        <v>667</v>
      </c>
      <c r="F41" s="420"/>
      <c r="G41" s="272" t="s">
        <v>312</v>
      </c>
      <c r="H41" s="273" t="s">
        <v>264</v>
      </c>
      <c r="I41" s="274">
        <v>30</v>
      </c>
      <c r="J41" s="275">
        <v>3.3300000000000003E-2</v>
      </c>
      <c r="K41" s="276">
        <f>I41*J41</f>
        <v>0.99900000000000011</v>
      </c>
      <c r="L41" s="10" t="s">
        <v>3540</v>
      </c>
      <c r="M41" s="58"/>
    </row>
    <row r="42" spans="1:13" ht="18" customHeight="1">
      <c r="A42" s="58">
        <v>29</v>
      </c>
      <c r="B42" s="58"/>
      <c r="C42" s="58"/>
      <c r="D42" s="271">
        <v>339</v>
      </c>
      <c r="E42" s="420" t="s">
        <v>675</v>
      </c>
      <c r="F42" s="420"/>
      <c r="G42" s="272" t="s">
        <v>312</v>
      </c>
      <c r="H42" s="273" t="s">
        <v>264</v>
      </c>
      <c r="I42" s="274">
        <v>94</v>
      </c>
      <c r="J42" s="275">
        <v>6.0199999999999997E-2</v>
      </c>
      <c r="K42" s="276">
        <f>I42*J42</f>
        <v>5.6587999999999994</v>
      </c>
      <c r="L42" s="10" t="s">
        <v>3540</v>
      </c>
      <c r="M42" s="58"/>
    </row>
    <row r="43" spans="1:13" ht="18" customHeight="1">
      <c r="A43" s="58">
        <v>30</v>
      </c>
      <c r="B43" s="58"/>
      <c r="C43" s="58"/>
      <c r="D43" s="271">
        <v>504</v>
      </c>
      <c r="E43" s="420" t="s">
        <v>714</v>
      </c>
      <c r="F43" s="420"/>
      <c r="G43" s="272" t="s">
        <v>315</v>
      </c>
      <c r="H43" s="273" t="s">
        <v>264</v>
      </c>
      <c r="I43" s="274">
        <v>12</v>
      </c>
      <c r="J43" s="275">
        <v>2.8899999999999999E-2</v>
      </c>
      <c r="K43" s="276">
        <f>I43*J43</f>
        <v>0.3468</v>
      </c>
      <c r="L43" s="10" t="s">
        <v>3540</v>
      </c>
      <c r="M43" s="58"/>
    </row>
    <row r="44" spans="1:13" ht="18" customHeight="1">
      <c r="A44" s="58">
        <v>31</v>
      </c>
      <c r="B44" s="58"/>
      <c r="C44" s="58"/>
      <c r="D44" s="271">
        <v>615</v>
      </c>
      <c r="E44" s="420" t="s">
        <v>781</v>
      </c>
      <c r="F44" s="420"/>
      <c r="G44" s="272" t="s">
        <v>315</v>
      </c>
      <c r="H44" s="273" t="s">
        <v>264</v>
      </c>
      <c r="I44" s="274">
        <v>2</v>
      </c>
      <c r="J44" s="275">
        <v>1.7999999999999999E-2</v>
      </c>
      <c r="K44" s="276">
        <f>I44*J44</f>
        <v>3.5999999999999997E-2</v>
      </c>
      <c r="L44" s="10" t="s">
        <v>3540</v>
      </c>
      <c r="M44" s="58"/>
    </row>
    <row r="45" spans="1:13" ht="18" customHeight="1">
      <c r="A45" s="58">
        <v>32</v>
      </c>
      <c r="B45" s="58"/>
      <c r="C45" s="58"/>
      <c r="D45" s="271">
        <v>616</v>
      </c>
      <c r="E45" s="420" t="s">
        <v>783</v>
      </c>
      <c r="F45" s="420"/>
      <c r="G45" s="272" t="s">
        <v>315</v>
      </c>
      <c r="H45" s="273" t="s">
        <v>264</v>
      </c>
      <c r="I45" s="274">
        <v>2</v>
      </c>
      <c r="J45" s="275">
        <v>3.04E-2</v>
      </c>
      <c r="K45" s="276">
        <f>I45*J45</f>
        <v>6.08E-2</v>
      </c>
      <c r="L45" s="10" t="s">
        <v>3540</v>
      </c>
      <c r="M45" s="58"/>
    </row>
    <row r="46" spans="1:13" ht="18" customHeight="1">
      <c r="A46" s="58">
        <v>33</v>
      </c>
      <c r="B46" s="58"/>
      <c r="C46" s="58"/>
      <c r="D46" s="271">
        <v>649</v>
      </c>
      <c r="E46" s="420" t="s">
        <v>802</v>
      </c>
      <c r="F46" s="420"/>
      <c r="G46" s="272" t="s">
        <v>312</v>
      </c>
      <c r="H46" s="273" t="s">
        <v>264</v>
      </c>
      <c r="I46" s="274">
        <v>15</v>
      </c>
      <c r="J46" s="275">
        <v>3.3599999999999998E-2</v>
      </c>
      <c r="K46" s="276">
        <f>I46*J46</f>
        <v>0.504</v>
      </c>
      <c r="L46" s="10" t="s">
        <v>3540</v>
      </c>
      <c r="M46" s="58"/>
    </row>
    <row r="47" spans="1:13" ht="18" customHeight="1">
      <c r="A47" s="58">
        <v>34</v>
      </c>
      <c r="B47" s="58"/>
      <c r="C47" s="58"/>
      <c r="D47" s="271">
        <v>650</v>
      </c>
      <c r="E47" s="420" t="s">
        <v>804</v>
      </c>
      <c r="F47" s="420"/>
      <c r="G47" s="272" t="s">
        <v>312</v>
      </c>
      <c r="H47" s="273" t="s">
        <v>264</v>
      </c>
      <c r="I47" s="274">
        <v>30</v>
      </c>
      <c r="J47" s="275">
        <v>3.78E-2</v>
      </c>
      <c r="K47" s="276">
        <f>I47*J47</f>
        <v>1.1339999999999999</v>
      </c>
      <c r="L47" s="10" t="s">
        <v>3540</v>
      </c>
      <c r="M47" s="58"/>
    </row>
    <row r="48" spans="1:13" ht="18" customHeight="1">
      <c r="A48" s="58">
        <v>35</v>
      </c>
      <c r="B48" s="58"/>
      <c r="C48" s="58"/>
      <c r="D48" s="271">
        <v>652</v>
      </c>
      <c r="E48" s="420" t="s">
        <v>808</v>
      </c>
      <c r="F48" s="420"/>
      <c r="G48" s="272" t="s">
        <v>312</v>
      </c>
      <c r="H48" s="273" t="s">
        <v>264</v>
      </c>
      <c r="I48" s="274">
        <v>20</v>
      </c>
      <c r="J48" s="275">
        <v>6.08E-2</v>
      </c>
      <c r="K48" s="276">
        <f>I48*J48</f>
        <v>1.216</v>
      </c>
      <c r="L48" s="10" t="s">
        <v>3540</v>
      </c>
      <c r="M48" s="58"/>
    </row>
    <row r="49" spans="1:13" ht="18" customHeight="1">
      <c r="A49" s="58">
        <v>36</v>
      </c>
      <c r="B49" s="58"/>
      <c r="C49" s="58"/>
      <c r="D49" s="271">
        <v>653</v>
      </c>
      <c r="E49" s="420" t="s">
        <v>810</v>
      </c>
      <c r="F49" s="420"/>
      <c r="G49" s="272" t="s">
        <v>312</v>
      </c>
      <c r="H49" s="273" t="s">
        <v>264</v>
      </c>
      <c r="I49" s="274">
        <v>20</v>
      </c>
      <c r="J49" s="275">
        <v>6.4299999999999996E-2</v>
      </c>
      <c r="K49" s="276">
        <f>I49*J49</f>
        <v>1.286</v>
      </c>
      <c r="L49" s="10" t="s">
        <v>3540</v>
      </c>
      <c r="M49" s="58"/>
    </row>
    <row r="50" spans="1:13" ht="18" customHeight="1">
      <c r="A50" s="58">
        <v>37</v>
      </c>
      <c r="B50" s="58"/>
      <c r="C50" s="58"/>
      <c r="D50" s="271">
        <v>655</v>
      </c>
      <c r="E50" s="420" t="s">
        <v>814</v>
      </c>
      <c r="F50" s="420"/>
      <c r="G50" s="272" t="s">
        <v>312</v>
      </c>
      <c r="H50" s="273" t="s">
        <v>264</v>
      </c>
      <c r="I50" s="274">
        <v>94</v>
      </c>
      <c r="J50" s="275">
        <v>7.1999999999999995E-2</v>
      </c>
      <c r="K50" s="276">
        <f>I50*J50</f>
        <v>6.7679999999999998</v>
      </c>
      <c r="L50" s="10" t="s">
        <v>3540</v>
      </c>
      <c r="M50" s="58"/>
    </row>
    <row r="51" spans="1:13" ht="18" customHeight="1">
      <c r="A51" s="58">
        <v>38</v>
      </c>
      <c r="B51" s="58"/>
      <c r="C51" s="58"/>
      <c r="D51" s="271">
        <v>656</v>
      </c>
      <c r="E51" s="420" t="s">
        <v>816</v>
      </c>
      <c r="F51" s="420"/>
      <c r="G51" s="272" t="s">
        <v>312</v>
      </c>
      <c r="H51" s="273" t="s">
        <v>264</v>
      </c>
      <c r="I51" s="274">
        <v>64</v>
      </c>
      <c r="J51" s="275">
        <v>7.4300000000000005E-2</v>
      </c>
      <c r="K51" s="276">
        <f>I51*J51</f>
        <v>4.7552000000000003</v>
      </c>
      <c r="L51" s="10" t="s">
        <v>3540</v>
      </c>
      <c r="M51" s="58"/>
    </row>
    <row r="52" spans="1:13" ht="18" customHeight="1">
      <c r="A52" s="58">
        <v>39</v>
      </c>
      <c r="B52" s="58"/>
      <c r="C52" s="58"/>
      <c r="D52" s="271">
        <v>663</v>
      </c>
      <c r="E52" s="420" t="s">
        <v>818</v>
      </c>
      <c r="F52" s="420"/>
      <c r="G52" s="272" t="s">
        <v>315</v>
      </c>
      <c r="H52" s="273" t="s">
        <v>264</v>
      </c>
      <c r="I52" s="274">
        <v>12</v>
      </c>
      <c r="J52" s="275">
        <v>6.6500000000000004E-2</v>
      </c>
      <c r="K52" s="276">
        <f>I52*J52</f>
        <v>0.79800000000000004</v>
      </c>
      <c r="L52" s="10" t="s">
        <v>3540</v>
      </c>
      <c r="M52" s="58"/>
    </row>
    <row r="53" spans="1:13" ht="18" customHeight="1">
      <c r="A53" s="58">
        <v>40</v>
      </c>
      <c r="B53" s="58"/>
      <c r="C53" s="58"/>
      <c r="D53" s="271">
        <v>664</v>
      </c>
      <c r="E53" s="420" t="s">
        <v>820</v>
      </c>
      <c r="F53" s="420"/>
      <c r="G53" s="272" t="s">
        <v>315</v>
      </c>
      <c r="H53" s="273" t="s">
        <v>264</v>
      </c>
      <c r="I53" s="274">
        <v>2</v>
      </c>
      <c r="J53" s="275">
        <v>5.2499999999999998E-2</v>
      </c>
      <c r="K53" s="276">
        <f>I53*J53</f>
        <v>0.105</v>
      </c>
      <c r="L53" s="10" t="s">
        <v>3540</v>
      </c>
      <c r="M53" s="58"/>
    </row>
    <row r="54" spans="1:13" ht="18" customHeight="1">
      <c r="A54" s="58">
        <v>41</v>
      </c>
      <c r="B54" s="58"/>
      <c r="C54" s="58"/>
      <c r="D54" s="271">
        <v>665</v>
      </c>
      <c r="E54" s="420" t="s">
        <v>822</v>
      </c>
      <c r="F54" s="420"/>
      <c r="G54" s="272" t="s">
        <v>315</v>
      </c>
      <c r="H54" s="273" t="s">
        <v>264</v>
      </c>
      <c r="I54" s="274">
        <v>8</v>
      </c>
      <c r="J54" s="275">
        <v>8.6599999999999996E-2</v>
      </c>
      <c r="K54" s="276">
        <f>I54*J54</f>
        <v>0.69279999999999997</v>
      </c>
      <c r="L54" s="10" t="s">
        <v>3540</v>
      </c>
      <c r="M54" s="58"/>
    </row>
    <row r="55" spans="1:13" ht="18" customHeight="1">
      <c r="A55" s="58">
        <v>42</v>
      </c>
      <c r="B55" s="58"/>
      <c r="C55" s="58"/>
      <c r="D55" s="271">
        <v>681</v>
      </c>
      <c r="E55" s="420" t="s">
        <v>840</v>
      </c>
      <c r="F55" s="420"/>
      <c r="G55" s="272" t="s">
        <v>312</v>
      </c>
      <c r="H55" s="273" t="s">
        <v>264</v>
      </c>
      <c r="I55" s="274">
        <v>48</v>
      </c>
      <c r="J55" s="275">
        <v>7.0000000000000007E-2</v>
      </c>
      <c r="K55" s="276">
        <f>I55*J55</f>
        <v>3.3600000000000003</v>
      </c>
      <c r="L55" s="10" t="s">
        <v>3540</v>
      </c>
      <c r="M55" s="58"/>
    </row>
    <row r="56" spans="1:13" ht="18" customHeight="1">
      <c r="A56" s="58">
        <v>43</v>
      </c>
      <c r="B56" s="58"/>
      <c r="C56" s="58"/>
      <c r="D56" s="271">
        <v>686</v>
      </c>
      <c r="E56" s="420" t="s">
        <v>850</v>
      </c>
      <c r="F56" s="420"/>
      <c r="G56" s="272" t="s">
        <v>312</v>
      </c>
      <c r="H56" s="273" t="s">
        <v>264</v>
      </c>
      <c r="I56" s="274">
        <v>42</v>
      </c>
      <c r="J56" s="275">
        <v>8.3299999999999999E-2</v>
      </c>
      <c r="K56" s="276">
        <f>I56*J56</f>
        <v>3.4986000000000002</v>
      </c>
      <c r="L56" s="10" t="s">
        <v>3540</v>
      </c>
      <c r="M56" s="58"/>
    </row>
    <row r="57" spans="1:13" ht="30" customHeight="1">
      <c r="A57" s="421" t="s">
        <v>392</v>
      </c>
      <c r="B57" s="421"/>
      <c r="C57" s="263"/>
      <c r="D57" s="268"/>
      <c r="E57" s="269"/>
      <c r="F57" s="269"/>
      <c r="G57" s="269"/>
      <c r="H57" s="268"/>
      <c r="I57" s="268"/>
      <c r="J57" s="268"/>
      <c r="K57" s="277">
        <f>SUM(K14:K56)</f>
        <v>68.007800000000003</v>
      </c>
      <c r="L57" s="268"/>
      <c r="M57" s="267"/>
    </row>
    <row r="58" spans="1:13" ht="15.75">
      <c r="A58" s="264" t="s">
        <v>95</v>
      </c>
      <c r="B58" s="265"/>
      <c r="C58" s="422" t="s">
        <v>3544</v>
      </c>
      <c r="D58" s="423"/>
      <c r="E58" s="266" t="s">
        <v>221</v>
      </c>
      <c r="F58" s="264" t="s">
        <v>426</v>
      </c>
      <c r="G58" s="265"/>
      <c r="H58" s="264" t="s">
        <v>425</v>
      </c>
      <c r="I58" s="265"/>
      <c r="J58" s="264" t="s">
        <v>424</v>
      </c>
      <c r="K58" s="265"/>
      <c r="L58" s="422" t="s">
        <v>423</v>
      </c>
      <c r="M58" s="423"/>
    </row>
    <row r="59" spans="1:13">
      <c r="A59" s="65"/>
      <c r="B59" s="66"/>
      <c r="C59" s="65"/>
      <c r="D59" s="66"/>
      <c r="E59" s="65"/>
      <c r="F59" s="65"/>
      <c r="G59" s="66"/>
      <c r="H59" s="65"/>
      <c r="I59" s="66"/>
      <c r="J59" s="227"/>
      <c r="K59" s="228"/>
      <c r="L59" s="227"/>
      <c r="M59" s="228"/>
    </row>
    <row r="60" spans="1:13">
      <c r="A60" s="65"/>
      <c r="B60" s="66"/>
      <c r="C60" s="65"/>
      <c r="D60" s="66"/>
      <c r="E60" s="65"/>
      <c r="F60" s="65"/>
      <c r="G60" s="66"/>
      <c r="H60" s="65"/>
      <c r="I60" s="66"/>
      <c r="J60" s="65"/>
      <c r="K60" s="66"/>
      <c r="L60" s="65"/>
      <c r="M60" s="66"/>
    </row>
    <row r="61" spans="1:13">
      <c r="A61" s="65"/>
      <c r="B61" s="66"/>
      <c r="C61" s="65"/>
      <c r="D61" s="66"/>
      <c r="E61" s="65"/>
      <c r="F61" s="65"/>
      <c r="G61" s="66"/>
      <c r="H61" s="65"/>
      <c r="I61" s="66"/>
      <c r="J61" s="65"/>
      <c r="K61" s="66"/>
      <c r="L61" s="65"/>
      <c r="M61" s="66"/>
    </row>
    <row r="62" spans="1:13">
      <c r="A62" s="65"/>
      <c r="B62" s="66"/>
      <c r="C62" s="65"/>
      <c r="D62" s="66"/>
      <c r="E62" s="65"/>
      <c r="F62" s="65"/>
      <c r="G62" s="66"/>
      <c r="H62" s="65"/>
      <c r="I62" s="230"/>
      <c r="J62" s="65"/>
      <c r="K62" s="66"/>
      <c r="L62" s="229"/>
      <c r="M62" s="230"/>
    </row>
    <row r="63" spans="1:13">
      <c r="A63" s="263" t="s">
        <v>88</v>
      </c>
      <c r="B63" s="231"/>
      <c r="C63" s="263" t="s">
        <v>88</v>
      </c>
      <c r="D63" s="231"/>
      <c r="E63" s="263" t="s">
        <v>88</v>
      </c>
      <c r="F63" s="263" t="s">
        <v>88</v>
      </c>
      <c r="G63" s="231"/>
      <c r="H63" s="263" t="s">
        <v>88</v>
      </c>
      <c r="I63" s="231"/>
      <c r="J63" s="263" t="s">
        <v>88</v>
      </c>
      <c r="K63" s="231"/>
      <c r="L63" s="263" t="s">
        <v>88</v>
      </c>
      <c r="M63" s="231"/>
    </row>
  </sheetData>
  <mergeCells count="59">
    <mergeCell ref="E55:F55"/>
    <mergeCell ref="E56:F56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L58:M58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57:B57"/>
    <mergeCell ref="C58:D5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56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63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45632.431701388887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4</v>
      </c>
      <c r="E14" s="420" t="s">
        <v>438</v>
      </c>
      <c r="F14" s="420"/>
      <c r="G14" s="272" t="s">
        <v>315</v>
      </c>
      <c r="H14" s="273" t="s">
        <v>264</v>
      </c>
      <c r="I14" s="274">
        <v>2</v>
      </c>
      <c r="J14" s="275">
        <v>8.5000000000000006E-3</v>
      </c>
      <c r="K14" s="276">
        <f>I14*J14</f>
        <v>1.7000000000000001E-2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5</v>
      </c>
      <c r="E15" s="420" t="s">
        <v>440</v>
      </c>
      <c r="F15" s="420"/>
      <c r="G15" s="272" t="s">
        <v>315</v>
      </c>
      <c r="H15" s="273" t="s">
        <v>264</v>
      </c>
      <c r="I15" s="274">
        <v>24</v>
      </c>
      <c r="J15" s="275">
        <v>8.9999999999999993E-3</v>
      </c>
      <c r="K15" s="276">
        <f>I15*J15</f>
        <v>0.21599999999999997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8</v>
      </c>
      <c r="E16" s="420" t="s">
        <v>282</v>
      </c>
      <c r="F16" s="420"/>
      <c r="G16" s="272" t="s">
        <v>315</v>
      </c>
      <c r="H16" s="273" t="s">
        <v>264</v>
      </c>
      <c r="I16" s="274">
        <v>12</v>
      </c>
      <c r="J16" s="275">
        <v>1.29E-2</v>
      </c>
      <c r="K16" s="276">
        <f>I16*J16</f>
        <v>0.15479999999999999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9</v>
      </c>
      <c r="E17" s="420" t="s">
        <v>274</v>
      </c>
      <c r="F17" s="420"/>
      <c r="G17" s="272" t="s">
        <v>315</v>
      </c>
      <c r="H17" s="273" t="s">
        <v>264</v>
      </c>
      <c r="I17" s="274">
        <v>2</v>
      </c>
      <c r="J17" s="275">
        <v>1.83E-2</v>
      </c>
      <c r="K17" s="276">
        <f>I17*J17</f>
        <v>3.6600000000000001E-2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11</v>
      </c>
      <c r="E18" s="420" t="s">
        <v>362</v>
      </c>
      <c r="F18" s="420"/>
      <c r="G18" s="272" t="s">
        <v>315</v>
      </c>
      <c r="H18" s="273" t="s">
        <v>264</v>
      </c>
      <c r="I18" s="274">
        <v>28</v>
      </c>
      <c r="J18" s="275">
        <v>2.1399999999999999E-2</v>
      </c>
      <c r="K18" s="276">
        <f>I18*J18</f>
        <v>0.59919999999999995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13</v>
      </c>
      <c r="E19" s="420" t="s">
        <v>444</v>
      </c>
      <c r="F19" s="420"/>
      <c r="G19" s="272" t="s">
        <v>315</v>
      </c>
      <c r="H19" s="273" t="s">
        <v>264</v>
      </c>
      <c r="I19" s="274">
        <v>16</v>
      </c>
      <c r="J19" s="275">
        <v>1.8800000000000001E-2</v>
      </c>
      <c r="K19" s="276">
        <f>I19*J19</f>
        <v>0.30080000000000001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17</v>
      </c>
      <c r="E20" s="420" t="s">
        <v>276</v>
      </c>
      <c r="F20" s="420"/>
      <c r="G20" s="272" t="s">
        <v>315</v>
      </c>
      <c r="H20" s="273" t="s">
        <v>264</v>
      </c>
      <c r="I20" s="274">
        <v>16</v>
      </c>
      <c r="J20" s="275">
        <v>3.3599999999999998E-2</v>
      </c>
      <c r="K20" s="276">
        <f>I20*J20</f>
        <v>0.53759999999999997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19</v>
      </c>
      <c r="E21" s="420" t="s">
        <v>449</v>
      </c>
      <c r="F21" s="420"/>
      <c r="G21" s="272" t="s">
        <v>315</v>
      </c>
      <c r="H21" s="273" t="s">
        <v>264</v>
      </c>
      <c r="I21" s="274">
        <v>24</v>
      </c>
      <c r="J21" s="275">
        <v>2.9600000000000001E-2</v>
      </c>
      <c r="K21" s="276">
        <f>I21*J21</f>
        <v>0.71040000000000003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79</v>
      </c>
      <c r="E22" s="420" t="s">
        <v>489</v>
      </c>
      <c r="F22" s="420"/>
      <c r="G22" s="272" t="s">
        <v>315</v>
      </c>
      <c r="H22" s="273" t="s">
        <v>264</v>
      </c>
      <c r="I22" s="274">
        <v>2</v>
      </c>
      <c r="J22" s="275">
        <v>4.4900000000000002E-2</v>
      </c>
      <c r="K22" s="276">
        <f>I22*J22</f>
        <v>8.9800000000000005E-2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95</v>
      </c>
      <c r="E23" s="420" t="s">
        <v>243</v>
      </c>
      <c r="F23" s="420"/>
      <c r="G23" s="272" t="s">
        <v>312</v>
      </c>
      <c r="H23" s="273" t="s">
        <v>264</v>
      </c>
      <c r="I23" s="274">
        <v>20</v>
      </c>
      <c r="J23" s="275">
        <v>1.4999999999999999E-2</v>
      </c>
      <c r="K23" s="276">
        <f>I23*J23</f>
        <v>0.3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97</v>
      </c>
      <c r="E24" s="420" t="s">
        <v>336</v>
      </c>
      <c r="F24" s="420"/>
      <c r="G24" s="272" t="s">
        <v>312</v>
      </c>
      <c r="H24" s="273" t="s">
        <v>264</v>
      </c>
      <c r="I24" s="274">
        <v>51</v>
      </c>
      <c r="J24" s="275">
        <v>1.9199999999999998E-2</v>
      </c>
      <c r="K24" s="276">
        <f>I24*J24</f>
        <v>0.97919999999999996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102</v>
      </c>
      <c r="E25" s="420" t="s">
        <v>514</v>
      </c>
      <c r="F25" s="420"/>
      <c r="G25" s="272" t="s">
        <v>312</v>
      </c>
      <c r="H25" s="273" t="s">
        <v>264</v>
      </c>
      <c r="I25" s="274">
        <v>12</v>
      </c>
      <c r="J25" s="275">
        <v>3.1899999999999998E-2</v>
      </c>
      <c r="K25" s="276">
        <f>I25*J25</f>
        <v>0.38279999999999997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151</v>
      </c>
      <c r="E26" s="420" t="s">
        <v>340</v>
      </c>
      <c r="F26" s="420"/>
      <c r="G26" s="272" t="s">
        <v>312</v>
      </c>
      <c r="H26" s="273" t="s">
        <v>264</v>
      </c>
      <c r="I26" s="274">
        <v>102</v>
      </c>
      <c r="J26" s="275">
        <v>1.2999999999999999E-2</v>
      </c>
      <c r="K26" s="276">
        <f>I26*J26</f>
        <v>1.3259999999999998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153</v>
      </c>
      <c r="E27" s="420" t="s">
        <v>342</v>
      </c>
      <c r="F27" s="420"/>
      <c r="G27" s="272" t="s">
        <v>312</v>
      </c>
      <c r="H27" s="273" t="s">
        <v>264</v>
      </c>
      <c r="I27" s="274">
        <v>202</v>
      </c>
      <c r="J27" s="275">
        <v>1.8700000000000001E-2</v>
      </c>
      <c r="K27" s="276">
        <f>I27*J27</f>
        <v>3.7774000000000001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155</v>
      </c>
      <c r="E28" s="420" t="s">
        <v>562</v>
      </c>
      <c r="F28" s="420"/>
      <c r="G28" s="272" t="s">
        <v>312</v>
      </c>
      <c r="H28" s="273" t="s">
        <v>264</v>
      </c>
      <c r="I28" s="274">
        <v>12</v>
      </c>
      <c r="J28" s="275">
        <v>2.1299999999999999E-2</v>
      </c>
      <c r="K28" s="276">
        <f>I28*J28</f>
        <v>0.25559999999999999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156</v>
      </c>
      <c r="E29" s="420" t="s">
        <v>238</v>
      </c>
      <c r="F29" s="420"/>
      <c r="G29" s="272" t="s">
        <v>312</v>
      </c>
      <c r="H29" s="273" t="s">
        <v>264</v>
      </c>
      <c r="I29" s="274">
        <v>20</v>
      </c>
      <c r="J29" s="275">
        <v>2.47E-2</v>
      </c>
      <c r="K29" s="276">
        <f>I29*J29</f>
        <v>0.49399999999999999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158</v>
      </c>
      <c r="E30" s="420" t="s">
        <v>564</v>
      </c>
      <c r="F30" s="420"/>
      <c r="G30" s="272" t="s">
        <v>312</v>
      </c>
      <c r="H30" s="273" t="s">
        <v>264</v>
      </c>
      <c r="I30" s="274">
        <v>97</v>
      </c>
      <c r="J30" s="275">
        <v>2.8299999999999999E-2</v>
      </c>
      <c r="K30" s="276">
        <f>I30*J30</f>
        <v>2.7450999999999999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160</v>
      </c>
      <c r="E31" s="420" t="s">
        <v>344</v>
      </c>
      <c r="F31" s="420"/>
      <c r="G31" s="272" t="s">
        <v>312</v>
      </c>
      <c r="H31" s="273" t="s">
        <v>264</v>
      </c>
      <c r="I31" s="274">
        <v>70</v>
      </c>
      <c r="J31" s="275">
        <v>2.9499999999999998E-2</v>
      </c>
      <c r="K31" s="276">
        <f>I31*J31</f>
        <v>2.0649999999999999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190</v>
      </c>
      <c r="E32" s="420" t="s">
        <v>576</v>
      </c>
      <c r="F32" s="420"/>
      <c r="G32" s="272" t="s">
        <v>315</v>
      </c>
      <c r="H32" s="273" t="s">
        <v>264</v>
      </c>
      <c r="I32" s="274">
        <v>4</v>
      </c>
      <c r="J32" s="275">
        <v>0.10970000000000001</v>
      </c>
      <c r="K32" s="276">
        <f>I32*J32</f>
        <v>0.43880000000000002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204</v>
      </c>
      <c r="E33" s="420" t="s">
        <v>581</v>
      </c>
      <c r="F33" s="420"/>
      <c r="G33" s="272" t="s">
        <v>312</v>
      </c>
      <c r="H33" s="273" t="s">
        <v>264</v>
      </c>
      <c r="I33" s="274">
        <v>20</v>
      </c>
      <c r="J33" s="275">
        <v>4.7199999999999999E-2</v>
      </c>
      <c r="K33" s="276">
        <f>I33*J33</f>
        <v>0.94399999999999995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206</v>
      </c>
      <c r="E34" s="420" t="s">
        <v>300</v>
      </c>
      <c r="F34" s="420"/>
      <c r="G34" s="272" t="s">
        <v>312</v>
      </c>
      <c r="H34" s="273" t="s">
        <v>264</v>
      </c>
      <c r="I34" s="274">
        <v>104</v>
      </c>
      <c r="J34" s="275">
        <v>4.7899999999999998E-2</v>
      </c>
      <c r="K34" s="276">
        <f>I34*J34</f>
        <v>4.9816000000000003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208</v>
      </c>
      <c r="E35" s="420" t="s">
        <v>583</v>
      </c>
      <c r="F35" s="420"/>
      <c r="G35" s="272" t="s">
        <v>312</v>
      </c>
      <c r="H35" s="273" t="s">
        <v>264</v>
      </c>
      <c r="I35" s="274">
        <v>102</v>
      </c>
      <c r="J35" s="275">
        <v>5.4899999999999997E-2</v>
      </c>
      <c r="K35" s="276">
        <f>I35*J35</f>
        <v>5.5998000000000001</v>
      </c>
      <c r="L35" s="10" t="s">
        <v>3540</v>
      </c>
      <c r="M35" s="58"/>
    </row>
    <row r="36" spans="1:13" ht="18" customHeight="1">
      <c r="A36" s="58">
        <v>23</v>
      </c>
      <c r="B36" s="58"/>
      <c r="C36" s="58"/>
      <c r="D36" s="271">
        <v>209</v>
      </c>
      <c r="E36" s="420" t="s">
        <v>348</v>
      </c>
      <c r="F36" s="420"/>
      <c r="G36" s="272" t="s">
        <v>312</v>
      </c>
      <c r="H36" s="273" t="s">
        <v>264</v>
      </c>
      <c r="I36" s="274">
        <v>18</v>
      </c>
      <c r="J36" s="275">
        <v>5.21E-2</v>
      </c>
      <c r="K36" s="276">
        <f>I36*J36</f>
        <v>0.93779999999999997</v>
      </c>
      <c r="L36" s="10" t="s">
        <v>3540</v>
      </c>
      <c r="M36" s="58"/>
    </row>
    <row r="37" spans="1:13" ht="18" customHeight="1">
      <c r="A37" s="58">
        <v>24</v>
      </c>
      <c r="B37" s="58"/>
      <c r="C37" s="58"/>
      <c r="D37" s="271">
        <v>324</v>
      </c>
      <c r="E37" s="420" t="s">
        <v>245</v>
      </c>
      <c r="F37" s="420"/>
      <c r="G37" s="272" t="s">
        <v>312</v>
      </c>
      <c r="H37" s="273" t="s">
        <v>264</v>
      </c>
      <c r="I37" s="274">
        <v>344</v>
      </c>
      <c r="J37" s="275">
        <v>1.66E-2</v>
      </c>
      <c r="K37" s="276">
        <f>I37*J37</f>
        <v>5.7103999999999999</v>
      </c>
      <c r="L37" s="10" t="s">
        <v>3540</v>
      </c>
      <c r="M37" s="58"/>
    </row>
    <row r="38" spans="1:13" ht="18" customHeight="1">
      <c r="A38" s="58">
        <v>25</v>
      </c>
      <c r="B38" s="58"/>
      <c r="C38" s="58"/>
      <c r="D38" s="271">
        <v>326</v>
      </c>
      <c r="E38" s="420" t="s">
        <v>655</v>
      </c>
      <c r="F38" s="420"/>
      <c r="G38" s="272" t="s">
        <v>312</v>
      </c>
      <c r="H38" s="273" t="s">
        <v>264</v>
      </c>
      <c r="I38" s="274">
        <v>160</v>
      </c>
      <c r="J38" s="275">
        <v>1.52E-2</v>
      </c>
      <c r="K38" s="276">
        <f>I38*J38</f>
        <v>2.4319999999999999</v>
      </c>
      <c r="L38" s="10" t="s">
        <v>3540</v>
      </c>
      <c r="M38" s="58"/>
    </row>
    <row r="39" spans="1:13" ht="18" customHeight="1">
      <c r="A39" s="58">
        <v>26</v>
      </c>
      <c r="B39" s="58"/>
      <c r="C39" s="58"/>
      <c r="D39" s="271">
        <v>328</v>
      </c>
      <c r="E39" s="420" t="s">
        <v>657</v>
      </c>
      <c r="F39" s="420"/>
      <c r="G39" s="272" t="s">
        <v>312</v>
      </c>
      <c r="H39" s="273" t="s">
        <v>264</v>
      </c>
      <c r="I39" s="274">
        <v>25</v>
      </c>
      <c r="J39" s="275">
        <v>1.9E-2</v>
      </c>
      <c r="K39" s="276">
        <f>I39*J39</f>
        <v>0.47499999999999998</v>
      </c>
      <c r="L39" s="10" t="s">
        <v>3540</v>
      </c>
      <c r="M39" s="58"/>
    </row>
    <row r="40" spans="1:13" ht="18" customHeight="1">
      <c r="A40" s="58">
        <v>27</v>
      </c>
      <c r="B40" s="58"/>
      <c r="C40" s="58"/>
      <c r="D40" s="271">
        <v>329</v>
      </c>
      <c r="E40" s="420" t="s">
        <v>334</v>
      </c>
      <c r="F40" s="420"/>
      <c r="G40" s="272" t="s">
        <v>312</v>
      </c>
      <c r="H40" s="273" t="s">
        <v>264</v>
      </c>
      <c r="I40" s="274">
        <v>13</v>
      </c>
      <c r="J40" s="275">
        <v>2.1700000000000001E-2</v>
      </c>
      <c r="K40" s="276">
        <f>I40*J40</f>
        <v>0.28210000000000002</v>
      </c>
      <c r="L40" s="10" t="s">
        <v>3540</v>
      </c>
      <c r="M40" s="58"/>
    </row>
    <row r="41" spans="1:13" ht="18" customHeight="1">
      <c r="A41" s="58">
        <v>28</v>
      </c>
      <c r="B41" s="58"/>
      <c r="C41" s="58"/>
      <c r="D41" s="271">
        <v>335</v>
      </c>
      <c r="E41" s="420" t="s">
        <v>667</v>
      </c>
      <c r="F41" s="420"/>
      <c r="G41" s="272" t="s">
        <v>312</v>
      </c>
      <c r="H41" s="273" t="s">
        <v>264</v>
      </c>
      <c r="I41" s="274">
        <v>30</v>
      </c>
      <c r="J41" s="275">
        <v>3.3300000000000003E-2</v>
      </c>
      <c r="K41" s="276">
        <f>I41*J41</f>
        <v>0.99900000000000011</v>
      </c>
      <c r="L41" s="10" t="s">
        <v>3540</v>
      </c>
      <c r="M41" s="58"/>
    </row>
    <row r="42" spans="1:13" ht="18" customHeight="1">
      <c r="A42" s="58">
        <v>29</v>
      </c>
      <c r="B42" s="58"/>
      <c r="C42" s="58"/>
      <c r="D42" s="271">
        <v>339</v>
      </c>
      <c r="E42" s="420" t="s">
        <v>675</v>
      </c>
      <c r="F42" s="420"/>
      <c r="G42" s="272" t="s">
        <v>312</v>
      </c>
      <c r="H42" s="273" t="s">
        <v>264</v>
      </c>
      <c r="I42" s="274">
        <v>94</v>
      </c>
      <c r="J42" s="275">
        <v>6.0199999999999997E-2</v>
      </c>
      <c r="K42" s="276">
        <f>I42*J42</f>
        <v>5.6587999999999994</v>
      </c>
      <c r="L42" s="10" t="s">
        <v>3540</v>
      </c>
      <c r="M42" s="58"/>
    </row>
    <row r="43" spans="1:13" ht="18" customHeight="1">
      <c r="A43" s="58">
        <v>30</v>
      </c>
      <c r="B43" s="58"/>
      <c r="C43" s="58"/>
      <c r="D43" s="271">
        <v>504</v>
      </c>
      <c r="E43" s="420" t="s">
        <v>714</v>
      </c>
      <c r="F43" s="420"/>
      <c r="G43" s="272" t="s">
        <v>315</v>
      </c>
      <c r="H43" s="273" t="s">
        <v>264</v>
      </c>
      <c r="I43" s="274">
        <v>12</v>
      </c>
      <c r="J43" s="275">
        <v>2.8899999999999999E-2</v>
      </c>
      <c r="K43" s="276">
        <f>I43*J43</f>
        <v>0.3468</v>
      </c>
      <c r="L43" s="10" t="s">
        <v>3540</v>
      </c>
      <c r="M43" s="58"/>
    </row>
    <row r="44" spans="1:13" ht="18" customHeight="1">
      <c r="A44" s="58">
        <v>31</v>
      </c>
      <c r="B44" s="58"/>
      <c r="C44" s="58"/>
      <c r="D44" s="271">
        <v>615</v>
      </c>
      <c r="E44" s="420" t="s">
        <v>781</v>
      </c>
      <c r="F44" s="420"/>
      <c r="G44" s="272" t="s">
        <v>315</v>
      </c>
      <c r="H44" s="273" t="s">
        <v>264</v>
      </c>
      <c r="I44" s="274">
        <v>2</v>
      </c>
      <c r="J44" s="275">
        <v>1.7999999999999999E-2</v>
      </c>
      <c r="K44" s="276">
        <f>I44*J44</f>
        <v>3.5999999999999997E-2</v>
      </c>
      <c r="L44" s="10" t="s">
        <v>3540</v>
      </c>
      <c r="M44" s="58"/>
    </row>
    <row r="45" spans="1:13" ht="18" customHeight="1">
      <c r="A45" s="58">
        <v>32</v>
      </c>
      <c r="B45" s="58"/>
      <c r="C45" s="58"/>
      <c r="D45" s="271">
        <v>616</v>
      </c>
      <c r="E45" s="420" t="s">
        <v>783</v>
      </c>
      <c r="F45" s="420"/>
      <c r="G45" s="272" t="s">
        <v>315</v>
      </c>
      <c r="H45" s="273" t="s">
        <v>264</v>
      </c>
      <c r="I45" s="274">
        <v>2</v>
      </c>
      <c r="J45" s="275">
        <v>3.04E-2</v>
      </c>
      <c r="K45" s="276">
        <f>I45*J45</f>
        <v>6.08E-2</v>
      </c>
      <c r="L45" s="10" t="s">
        <v>3540</v>
      </c>
      <c r="M45" s="58"/>
    </row>
    <row r="46" spans="1:13" ht="18" customHeight="1">
      <c r="A46" s="58">
        <v>33</v>
      </c>
      <c r="B46" s="58"/>
      <c r="C46" s="58"/>
      <c r="D46" s="271">
        <v>649</v>
      </c>
      <c r="E46" s="420" t="s">
        <v>802</v>
      </c>
      <c r="F46" s="420"/>
      <c r="G46" s="272" t="s">
        <v>312</v>
      </c>
      <c r="H46" s="273" t="s">
        <v>264</v>
      </c>
      <c r="I46" s="274">
        <v>15</v>
      </c>
      <c r="J46" s="275">
        <v>3.3599999999999998E-2</v>
      </c>
      <c r="K46" s="276">
        <f>I46*J46</f>
        <v>0.504</v>
      </c>
      <c r="L46" s="10" t="s">
        <v>3540</v>
      </c>
      <c r="M46" s="58"/>
    </row>
    <row r="47" spans="1:13" ht="18" customHeight="1">
      <c r="A47" s="58">
        <v>34</v>
      </c>
      <c r="B47" s="58"/>
      <c r="C47" s="58"/>
      <c r="D47" s="271">
        <v>650</v>
      </c>
      <c r="E47" s="420" t="s">
        <v>804</v>
      </c>
      <c r="F47" s="420"/>
      <c r="G47" s="272" t="s">
        <v>312</v>
      </c>
      <c r="H47" s="273" t="s">
        <v>264</v>
      </c>
      <c r="I47" s="274">
        <v>30</v>
      </c>
      <c r="J47" s="275">
        <v>3.78E-2</v>
      </c>
      <c r="K47" s="276">
        <f>I47*J47</f>
        <v>1.1339999999999999</v>
      </c>
      <c r="L47" s="10" t="s">
        <v>3540</v>
      </c>
      <c r="M47" s="58"/>
    </row>
    <row r="48" spans="1:13" ht="18" customHeight="1">
      <c r="A48" s="58">
        <v>35</v>
      </c>
      <c r="B48" s="58"/>
      <c r="C48" s="58"/>
      <c r="D48" s="271">
        <v>652</v>
      </c>
      <c r="E48" s="420" t="s">
        <v>808</v>
      </c>
      <c r="F48" s="420"/>
      <c r="G48" s="272" t="s">
        <v>312</v>
      </c>
      <c r="H48" s="273" t="s">
        <v>264</v>
      </c>
      <c r="I48" s="274">
        <v>20</v>
      </c>
      <c r="J48" s="275">
        <v>6.08E-2</v>
      </c>
      <c r="K48" s="276">
        <f>I48*J48</f>
        <v>1.216</v>
      </c>
      <c r="L48" s="10" t="s">
        <v>3540</v>
      </c>
      <c r="M48" s="58"/>
    </row>
    <row r="49" spans="1:13" ht="18" customHeight="1">
      <c r="A49" s="58">
        <v>36</v>
      </c>
      <c r="B49" s="58"/>
      <c r="C49" s="58"/>
      <c r="D49" s="271">
        <v>653</v>
      </c>
      <c r="E49" s="420" t="s">
        <v>810</v>
      </c>
      <c r="F49" s="420"/>
      <c r="G49" s="272" t="s">
        <v>312</v>
      </c>
      <c r="H49" s="273" t="s">
        <v>264</v>
      </c>
      <c r="I49" s="274">
        <v>20</v>
      </c>
      <c r="J49" s="275">
        <v>6.4299999999999996E-2</v>
      </c>
      <c r="K49" s="276">
        <f>I49*J49</f>
        <v>1.286</v>
      </c>
      <c r="L49" s="10" t="s">
        <v>3540</v>
      </c>
      <c r="M49" s="58"/>
    </row>
    <row r="50" spans="1:13" ht="18" customHeight="1">
      <c r="A50" s="58">
        <v>37</v>
      </c>
      <c r="B50" s="58"/>
      <c r="C50" s="58"/>
      <c r="D50" s="271">
        <v>655</v>
      </c>
      <c r="E50" s="420" t="s">
        <v>814</v>
      </c>
      <c r="F50" s="420"/>
      <c r="G50" s="272" t="s">
        <v>312</v>
      </c>
      <c r="H50" s="273" t="s">
        <v>264</v>
      </c>
      <c r="I50" s="274">
        <v>94</v>
      </c>
      <c r="J50" s="275">
        <v>7.1999999999999995E-2</v>
      </c>
      <c r="K50" s="276">
        <f>I50*J50</f>
        <v>6.7679999999999998</v>
      </c>
      <c r="L50" s="10" t="s">
        <v>3540</v>
      </c>
      <c r="M50" s="58"/>
    </row>
    <row r="51" spans="1:13" ht="18" customHeight="1">
      <c r="A51" s="58">
        <v>38</v>
      </c>
      <c r="B51" s="58"/>
      <c r="C51" s="58"/>
      <c r="D51" s="271">
        <v>656</v>
      </c>
      <c r="E51" s="420" t="s">
        <v>816</v>
      </c>
      <c r="F51" s="420"/>
      <c r="G51" s="272" t="s">
        <v>312</v>
      </c>
      <c r="H51" s="273" t="s">
        <v>264</v>
      </c>
      <c r="I51" s="274">
        <v>64</v>
      </c>
      <c r="J51" s="275">
        <v>7.4300000000000005E-2</v>
      </c>
      <c r="K51" s="276">
        <f>I51*J51</f>
        <v>4.7552000000000003</v>
      </c>
      <c r="L51" s="10" t="s">
        <v>3540</v>
      </c>
      <c r="M51" s="58"/>
    </row>
    <row r="52" spans="1:13" ht="18" customHeight="1">
      <c r="A52" s="58">
        <v>39</v>
      </c>
      <c r="B52" s="58"/>
      <c r="C52" s="58"/>
      <c r="D52" s="271">
        <v>663</v>
      </c>
      <c r="E52" s="420" t="s">
        <v>818</v>
      </c>
      <c r="F52" s="420"/>
      <c r="G52" s="272" t="s">
        <v>315</v>
      </c>
      <c r="H52" s="273" t="s">
        <v>264</v>
      </c>
      <c r="I52" s="274">
        <v>12</v>
      </c>
      <c r="J52" s="275">
        <v>6.6500000000000004E-2</v>
      </c>
      <c r="K52" s="276">
        <f>I52*J52</f>
        <v>0.79800000000000004</v>
      </c>
      <c r="L52" s="10" t="s">
        <v>3540</v>
      </c>
      <c r="M52" s="58"/>
    </row>
    <row r="53" spans="1:13" ht="18" customHeight="1">
      <c r="A53" s="58">
        <v>40</v>
      </c>
      <c r="B53" s="58"/>
      <c r="C53" s="58"/>
      <c r="D53" s="271">
        <v>664</v>
      </c>
      <c r="E53" s="420" t="s">
        <v>820</v>
      </c>
      <c r="F53" s="420"/>
      <c r="G53" s="272" t="s">
        <v>315</v>
      </c>
      <c r="H53" s="273" t="s">
        <v>264</v>
      </c>
      <c r="I53" s="274">
        <v>2</v>
      </c>
      <c r="J53" s="275">
        <v>5.2499999999999998E-2</v>
      </c>
      <c r="K53" s="276">
        <f>I53*J53</f>
        <v>0.105</v>
      </c>
      <c r="L53" s="10" t="s">
        <v>3540</v>
      </c>
      <c r="M53" s="58"/>
    </row>
    <row r="54" spans="1:13" ht="18" customHeight="1">
      <c r="A54" s="58">
        <v>41</v>
      </c>
      <c r="B54" s="58"/>
      <c r="C54" s="58"/>
      <c r="D54" s="271">
        <v>665</v>
      </c>
      <c r="E54" s="420" t="s">
        <v>822</v>
      </c>
      <c r="F54" s="420"/>
      <c r="G54" s="272" t="s">
        <v>315</v>
      </c>
      <c r="H54" s="273" t="s">
        <v>264</v>
      </c>
      <c r="I54" s="274">
        <v>8</v>
      </c>
      <c r="J54" s="275">
        <v>8.6599999999999996E-2</v>
      </c>
      <c r="K54" s="276">
        <f>I54*J54</f>
        <v>0.69279999999999997</v>
      </c>
      <c r="L54" s="10" t="s">
        <v>3540</v>
      </c>
      <c r="M54" s="58"/>
    </row>
    <row r="55" spans="1:13" ht="18" customHeight="1">
      <c r="A55" s="58">
        <v>42</v>
      </c>
      <c r="B55" s="58"/>
      <c r="C55" s="58"/>
      <c r="D55" s="271">
        <v>681</v>
      </c>
      <c r="E55" s="420" t="s">
        <v>840</v>
      </c>
      <c r="F55" s="420"/>
      <c r="G55" s="272" t="s">
        <v>312</v>
      </c>
      <c r="H55" s="273" t="s">
        <v>264</v>
      </c>
      <c r="I55" s="274">
        <v>48</v>
      </c>
      <c r="J55" s="275">
        <v>7.0000000000000007E-2</v>
      </c>
      <c r="K55" s="276">
        <f>I55*J55</f>
        <v>3.3600000000000003</v>
      </c>
      <c r="L55" s="10" t="s">
        <v>3540</v>
      </c>
      <c r="M55" s="58"/>
    </row>
    <row r="56" spans="1:13" ht="18" customHeight="1">
      <c r="A56" s="58">
        <v>43</v>
      </c>
      <c r="B56" s="58"/>
      <c r="C56" s="58"/>
      <c r="D56" s="271">
        <v>686</v>
      </c>
      <c r="E56" s="420" t="s">
        <v>850</v>
      </c>
      <c r="F56" s="420"/>
      <c r="G56" s="272" t="s">
        <v>312</v>
      </c>
      <c r="H56" s="273" t="s">
        <v>264</v>
      </c>
      <c r="I56" s="274">
        <v>42</v>
      </c>
      <c r="J56" s="275">
        <v>8.3299999999999999E-2</v>
      </c>
      <c r="K56" s="276">
        <f>I56*J56</f>
        <v>3.4986000000000002</v>
      </c>
      <c r="L56" s="10" t="s">
        <v>3540</v>
      </c>
      <c r="M56" s="58"/>
    </row>
    <row r="57" spans="1:13" ht="30" customHeight="1">
      <c r="A57" s="421" t="s">
        <v>392</v>
      </c>
      <c r="B57" s="421"/>
      <c r="C57" s="263"/>
      <c r="D57" s="268"/>
      <c r="E57" s="269"/>
      <c r="F57" s="269"/>
      <c r="G57" s="269"/>
      <c r="H57" s="268"/>
      <c r="I57" s="268"/>
      <c r="J57" s="268"/>
      <c r="K57" s="277">
        <f>SUM(K14:K56)</f>
        <v>68.007800000000003</v>
      </c>
      <c r="L57" s="268"/>
      <c r="M57" s="267"/>
    </row>
    <row r="58" spans="1:13" ht="15.75">
      <c r="A58" s="264" t="s">
        <v>95</v>
      </c>
      <c r="B58" s="265"/>
      <c r="C58" s="422" t="s">
        <v>3544</v>
      </c>
      <c r="D58" s="423"/>
      <c r="E58" s="266" t="s">
        <v>221</v>
      </c>
      <c r="F58" s="264" t="s">
        <v>426</v>
      </c>
      <c r="G58" s="265"/>
      <c r="H58" s="264" t="s">
        <v>425</v>
      </c>
      <c r="I58" s="265"/>
      <c r="J58" s="264" t="s">
        <v>424</v>
      </c>
      <c r="K58" s="265"/>
      <c r="L58" s="422" t="s">
        <v>423</v>
      </c>
      <c r="M58" s="423"/>
    </row>
    <row r="59" spans="1:13">
      <c r="A59" s="65"/>
      <c r="B59" s="66"/>
      <c r="C59" s="65"/>
      <c r="D59" s="66"/>
      <c r="E59" s="65"/>
      <c r="F59" s="65"/>
      <c r="G59" s="66"/>
      <c r="H59" s="65"/>
      <c r="I59" s="66"/>
      <c r="J59" s="227"/>
      <c r="K59" s="228"/>
      <c r="L59" s="227"/>
      <c r="M59" s="228"/>
    </row>
    <row r="60" spans="1:13">
      <c r="A60" s="65"/>
      <c r="B60" s="66"/>
      <c r="C60" s="65"/>
      <c r="D60" s="66"/>
      <c r="E60" s="65"/>
      <c r="F60" s="65"/>
      <c r="G60" s="66"/>
      <c r="H60" s="65"/>
      <c r="I60" s="66"/>
      <c r="J60" s="65"/>
      <c r="K60" s="66"/>
      <c r="L60" s="65"/>
      <c r="M60" s="66"/>
    </row>
    <row r="61" spans="1:13">
      <c r="A61" s="65"/>
      <c r="B61" s="66"/>
      <c r="C61" s="65"/>
      <c r="D61" s="66"/>
      <c r="E61" s="65"/>
      <c r="F61" s="65"/>
      <c r="G61" s="66"/>
      <c r="H61" s="65"/>
      <c r="I61" s="66"/>
      <c r="J61" s="65"/>
      <c r="K61" s="66"/>
      <c r="L61" s="65"/>
      <c r="M61" s="66"/>
    </row>
    <row r="62" spans="1:13">
      <c r="A62" s="65"/>
      <c r="B62" s="66"/>
      <c r="C62" s="65"/>
      <c r="D62" s="66"/>
      <c r="E62" s="65"/>
      <c r="F62" s="65"/>
      <c r="G62" s="66"/>
      <c r="H62" s="65"/>
      <c r="I62" s="230"/>
      <c r="J62" s="65"/>
      <c r="K62" s="66"/>
      <c r="L62" s="229"/>
      <c r="M62" s="230"/>
    </row>
    <row r="63" spans="1:13">
      <c r="A63" s="263" t="s">
        <v>88</v>
      </c>
      <c r="B63" s="231"/>
      <c r="C63" s="263" t="s">
        <v>88</v>
      </c>
      <c r="D63" s="231"/>
      <c r="E63" s="263" t="s">
        <v>88</v>
      </c>
      <c r="F63" s="263" t="s">
        <v>88</v>
      </c>
      <c r="G63" s="231"/>
      <c r="H63" s="263" t="s">
        <v>88</v>
      </c>
      <c r="I63" s="231"/>
      <c r="J63" s="263" t="s">
        <v>88</v>
      </c>
      <c r="K63" s="231"/>
      <c r="L63" s="263" t="s">
        <v>88</v>
      </c>
      <c r="M63" s="231"/>
    </row>
  </sheetData>
  <mergeCells count="59">
    <mergeCell ref="E55:F55"/>
    <mergeCell ref="E56:F56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A57:B57"/>
    <mergeCell ref="C58:D58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E16:F16"/>
    <mergeCell ref="E17:F17"/>
    <mergeCell ref="E18:F18"/>
    <mergeCell ref="L58:M58"/>
    <mergeCell ref="C11:D11"/>
    <mergeCell ref="H11:I11"/>
    <mergeCell ref="E13:F13"/>
    <mergeCell ref="E14:F14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</mergeCells>
  <conditionalFormatting sqref="K14:K56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2024-12-06T03:21:53Z</dcterms:modified>
</cp:coreProperties>
</file>