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POSDetailMC - Plan\"/>
    </mc:Choice>
  </mc:AlternateContent>
  <xr:revisionPtr revIDLastSave="0" documentId="13_ncr:1_{86D9852C-FF54-473B-8F6F-446663B1861C}" xr6:coauthVersionLast="47" xr6:coauthVersionMax="47" xr10:uidLastSave="{00000000-0000-0000-0000-000000000000}"/>
  <bookViews>
    <workbookView xWindow="-23910" yWindow="2955" windowWidth="21600" windowHeight="1129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<sst xmlns="http://schemas.openxmlformats.org/spreadsheetml/2006/main" count="330" uniqueCount="111">
  <si>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</si>
  <si>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</si>
  <si>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</si>
  <si>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</si>
  <si>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</si>
  <si>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</si>
  <si>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</si>
  <si>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</si>
  <si>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</si>
  <si>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</si>
  <si>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</si>
  <si>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</si>
  <si>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</si>
  <si>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</si>
  <si>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</si>
  <si>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</si>
  <si>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</si>
  <si>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</si>
  <si>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</si>
  <si>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</si>
  <si>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</si>
  <si>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</si>
  <si>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</si>
  <si>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</si>
  <si>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</si>
  <si>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</si>
  <si>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</si>
  <si>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</si>
  <si>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</si>
  <si>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</si>
  <si>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</si>
  <si>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</si>
  <si>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</si>
  <si>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</si>
  <si>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</si>
  <si>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</si>
  <si>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</si>
  <si>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</si>
  <si>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</si>
  <si>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</si>
  <si>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</si>
  <si>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</si>
  <si>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</si>
  <si>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</si>
  <si>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</si>
  <si>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</si>
  <si>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</si>
  <si>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</si>
  <si>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</si>
  <si>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</si>
  <si>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</si>
  <si>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</si>
  <si>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</si>
  <si>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</si>
  <si>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</si>
  <si>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</si>
  <si>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</si>
  <si>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</si>
  <si>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</si>
  <si>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Metis-C1</t>
  </si>
  <si>
    <t>METIS</t>
  </si>
  <si>
    <t>S3N</t>
  </si>
  <si>
    <t>25-0102137</t>
  </si>
  <si>
    <t>D7795400B-03</t>
  </si>
  <si>
    <t>25-0102140</t>
  </si>
  <si>
    <t>SRA-21T-4=&gt;SRA-21T-4</t>
  </si>
  <si>
    <t>UL1007-18 BLK(41/0.16) (HR)</t>
  </si>
  <si>
    <t>IT25-0013</t>
  </si>
  <si>
    <t>OK</t>
  </si>
  <si>
    <t>TMN-TMN</t>
  </si>
  <si>
    <t>JAM</t>
  </si>
  <si>
    <t>JAM07_SDII (A)</t>
  </si>
  <si>
    <t>NOT YET</t>
  </si>
  <si>
    <t>Metis MF4</t>
  </si>
  <si>
    <t>METIS MF4</t>
  </si>
  <si>
    <t>ASSY</t>
  </si>
  <si>
    <t>25-0102432</t>
  </si>
  <si>
    <t>D0E35301C-04</t>
  </si>
  <si>
    <t>25-0102436</t>
  </si>
  <si>
    <t>SPSI-41T-M1.1=&gt;SPSI-41T-M1.1</t>
  </si>
  <si>
    <t>D0E35301C-06</t>
  </si>
  <si>
    <t>25-0102438</t>
  </si>
  <si>
    <t>25-0102440</t>
  </si>
  <si>
    <t>D0E35303C-04</t>
  </si>
  <si>
    <t>25-0102444</t>
  </si>
  <si>
    <t>D0E35303C-06</t>
  </si>
  <si>
    <t>25-0102446</t>
  </si>
  <si>
    <t>25-0102912</t>
  </si>
  <si>
    <t>25-0102916</t>
  </si>
  <si>
    <t>IT25-0014</t>
  </si>
  <si>
    <t>25-0102918</t>
  </si>
  <si>
    <t>25-0102920</t>
  </si>
  <si>
    <t>25-0102924</t>
  </si>
  <si>
    <t>25-0102926</t>
  </si>
  <si>
    <t>25-0103021</t>
  </si>
  <si>
    <t>25-0103025</t>
  </si>
  <si>
    <t>IT25-0022</t>
  </si>
  <si>
    <t>25-0103027</t>
  </si>
  <si>
    <t>25-0103029</t>
  </si>
  <si>
    <t>25-0103033</t>
  </si>
  <si>
    <t>25-0103035</t>
  </si>
  <si>
    <t>25-0103184</t>
  </si>
  <si>
    <t>25-0103187</t>
  </si>
  <si>
    <t>IT25-0023</t>
  </si>
  <si>
    <t>25-0103245</t>
  </si>
  <si>
    <t>25-0103249</t>
  </si>
  <si>
    <t>25-0103251</t>
  </si>
  <si>
    <t>25-0103253</t>
  </si>
  <si>
    <t>25-0103257</t>
  </si>
  <si>
    <t>25-0103259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</si>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</sst>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  <xf numFmtId="0" fontId="5" fillId="0" borderId="10" xfId="0" applyFont="1" applyBorder="1" applyAlignment="1">
      <alignment horizontal="left"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38" fontId="5" fillId="0" borderId="10" xfId="1" applyFont="1" applyFill="1" applyBorder="1" applyAlignment="1">
      <alignment vertical="center"/>
    </xf>
    <xf numFmtId="38" fontId="5" fillId="0" borderId="10" xfId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center" vertical="center"/>
    </xf>
    <xf numFmtId="14" fontId="5" fillId="0" borderId="10" xfId="1" applyNumberFormat="1" applyFont="1" applyFill="1" applyBorder="1" applyAlignment="1">
      <alignment vertical="center"/>
    </xf>
    <xf numFmtId="167" fontId="5" fillId="0" borderId="10" xfId="0" applyNumberFormat="1" applyFont="1" applyBorder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25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I2" s="53">
        <v>45687.546238425923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40" t="s">
        <v>35</v>
      </c>
      <c r="AA5" s="38" t="s">
        <v>55</v>
      </c>
      <c r="AB5" s="42" t="s">
        <v>36</v>
      </c>
      <c r="AC5" s="43"/>
      <c r="AD5" s="43"/>
      <c r="AE5" s="44"/>
      <c r="AF5" s="45" t="s">
        <v>40</v>
      </c>
      <c r="AG5" s="46"/>
      <c r="AH5" s="46"/>
      <c r="AI5" s="47"/>
      <c r="AJ5" s="48" t="s">
        <v>41</v>
      </c>
      <c r="AK5" s="49"/>
      <c r="AL5" s="49"/>
      <c r="AM5" s="50"/>
      <c r="AN5" s="42" t="s">
        <v>42</v>
      </c>
      <c r="AO5" s="43"/>
      <c r="AP5" s="44"/>
      <c r="AQ5" s="51" t="s">
        <v>38</v>
      </c>
      <c r="AR5" s="52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1" t="s">
        <v>51</v>
      </c>
      <c r="AA6" s="39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>
      <c r="A7" s="55">
        <f xml:space="preserve"> SUBTOTAL(3,$J$7:J7)</f>
        <v>1</v>
      </c>
      <c r="B7" s="37" t="s">
        <v>59</v>
      </c>
      <c r="C7" s="37" t="s">
        <v>60</v>
      </c>
      <c r="D7" s="37" t="s">
        <v>61</v>
      </c>
      <c r="E7" s="56">
        <v>8446</v>
      </c>
      <c r="F7" s="57" t="s">
        <v>62</v>
      </c>
      <c r="G7" s="58">
        <v>2250</v>
      </c>
      <c r="H7" s="59">
        <v>45701</v>
      </c>
      <c r="I7" s="60">
        <v>844603</v>
      </c>
      <c r="J7" s="61" t="s">
        <v>63</v>
      </c>
      <c r="K7" s="61" t="s">
        <v>64</v>
      </c>
      <c r="L7" s="61" t="s">
        <v>65</v>
      </c>
      <c r="M7" s="61" t="s">
        <v>66</v>
      </c>
      <c r="N7" s="55">
        <v>249</v>
      </c>
      <c r="O7" s="60">
        <v>1</v>
      </c>
      <c r="P7" s="62">
        <v>2250</v>
      </c>
      <c r="Q7" s="62">
        <v>0</v>
      </c>
      <c r="R7" s="63">
        <v>2250</v>
      </c>
      <c r="S7" s="62"/>
      <c r="T7" s="64" t="s">
        <v>67</v>
      </c>
      <c r="U7" s="65">
        <v>45682</v>
      </c>
      <c r="V7" s="66"/>
      <c r="W7" s="66"/>
      <c r="X7" s="67"/>
      <c r="Y7" s="61" t="s">
        <v>68</v>
      </c>
      <c r="Z7" s="61" t="s">
        <v>69</v>
      </c>
      <c r="AA7" s="61"/>
      <c r="AB7" s="61" t="s">
        <v>70</v>
      </c>
      <c r="AC7" s="61" t="s">
        <v>71</v>
      </c>
      <c r="AD7" s="61"/>
      <c r="AE7" s="67"/>
      <c r="AF7" s="37"/>
      <c r="AG7" s="37"/>
      <c r="AH7" s="37"/>
      <c r="AI7" s="67"/>
      <c r="AJ7" s="37"/>
      <c r="AK7" s="37"/>
      <c r="AL7" s="37"/>
      <c r="AM7" s="67"/>
      <c r="AN7" s="37"/>
      <c r="AO7" s="37"/>
      <c r="AP7" s="67"/>
      <c r="AQ7" s="37" t="s">
        <v>72</v>
      </c>
      <c r="AR7" s="67"/>
    </row>
    <row r="8" spans="1:44" s="3" customFormat="1" ht="33.75" customHeight="1">
      <c r="A8" s="55">
        <f xml:space="preserve"> SUBTOTAL(3,$J$7:J8)</f>
        <v>2</v>
      </c>
      <c r="B8" s="37" t="s">
        <v>73</v>
      </c>
      <c r="C8" s="37" t="s">
        <v>74</v>
      </c>
      <c r="D8" s="37" t="s">
        <v>75</v>
      </c>
      <c r="E8" s="56">
        <v>9187</v>
      </c>
      <c r="F8" s="57" t="s">
        <v>76</v>
      </c>
      <c r="G8" s="58">
        <v>600</v>
      </c>
      <c r="H8" s="59">
        <v>45701</v>
      </c>
      <c r="I8" s="60">
        <v>918704</v>
      </c>
      <c r="J8" s="61" t="s">
        <v>77</v>
      </c>
      <c r="K8" s="61" t="s">
        <v>78</v>
      </c>
      <c r="L8" s="61" t="s">
        <v>79</v>
      </c>
      <c r="M8" s="61" t="s">
        <v>66</v>
      </c>
      <c r="N8" s="55">
        <v>1286</v>
      </c>
      <c r="O8" s="60">
        <v>3</v>
      </c>
      <c r="P8" s="62">
        <v>1800</v>
      </c>
      <c r="Q8" s="62">
        <v>0</v>
      </c>
      <c r="R8" s="63">
        <v>1800</v>
      </c>
      <c r="S8" s="62"/>
      <c r="T8" s="64" t="s">
        <v>67</v>
      </c>
      <c r="U8" s="65">
        <v>45682</v>
      </c>
      <c r="V8" s="66"/>
      <c r="W8" s="66"/>
      <c r="X8" s="67"/>
      <c r="Y8" s="61" t="s">
        <v>68</v>
      </c>
      <c r="Z8" s="61" t="s">
        <v>69</v>
      </c>
      <c r="AA8" s="61"/>
      <c r="AB8" s="61" t="s">
        <v>70</v>
      </c>
      <c r="AC8" s="61" t="s">
        <v>71</v>
      </c>
      <c r="AD8" s="61"/>
      <c r="AE8" s="67"/>
      <c r="AF8" s="37"/>
      <c r="AG8" s="37"/>
      <c r="AH8" s="37"/>
      <c r="AI8" s="67"/>
      <c r="AJ8" s="37"/>
      <c r="AK8" s="37"/>
      <c r="AL8" s="37"/>
      <c r="AM8" s="67"/>
      <c r="AN8" s="37"/>
      <c r="AO8" s="37"/>
      <c r="AP8" s="67"/>
      <c r="AQ8" s="37" t="s">
        <v>72</v>
      </c>
      <c r="AR8" s="67"/>
    </row>
    <row r="9" spans="1:44" s="3" customFormat="1" ht="33.75" customHeight="1">
      <c r="A9" s="55">
        <f xml:space="preserve"> SUBTOTAL(3,$J$7:J9)</f>
        <v>3</v>
      </c>
      <c r="B9" s="37" t="s">
        <v>73</v>
      </c>
      <c r="C9" s="37" t="s">
        <v>74</v>
      </c>
      <c r="D9" s="37" t="s">
        <v>75</v>
      </c>
      <c r="E9" s="56">
        <v>9187</v>
      </c>
      <c r="F9" s="57" t="s">
        <v>76</v>
      </c>
      <c r="G9" s="58">
        <v>600</v>
      </c>
      <c r="H9" s="59">
        <v>45701</v>
      </c>
      <c r="I9" s="60">
        <v>918706</v>
      </c>
      <c r="J9" s="61" t="s">
        <v>80</v>
      </c>
      <c r="K9" s="61" t="s">
        <v>81</v>
      </c>
      <c r="L9" s="61" t="s">
        <v>79</v>
      </c>
      <c r="M9" s="61" t="s">
        <v>66</v>
      </c>
      <c r="N9" s="55">
        <v>1226</v>
      </c>
      <c r="O9" s="60">
        <v>2</v>
      </c>
      <c r="P9" s="62">
        <v>1200</v>
      </c>
      <c r="Q9" s="62">
        <v>0</v>
      </c>
      <c r="R9" s="63">
        <v>1200</v>
      </c>
      <c r="S9" s="62"/>
      <c r="T9" s="64" t="s">
        <v>67</v>
      </c>
      <c r="U9" s="65">
        <v>45682</v>
      </c>
      <c r="V9" s="66"/>
      <c r="W9" s="66"/>
      <c r="X9" s="67"/>
      <c r="Y9" s="61" t="s">
        <v>68</v>
      </c>
      <c r="Z9" s="61" t="s">
        <v>69</v>
      </c>
      <c r="AA9" s="61"/>
      <c r="AB9" s="61" t="s">
        <v>70</v>
      </c>
      <c r="AC9" s="61" t="s">
        <v>71</v>
      </c>
      <c r="AD9" s="61"/>
      <c r="AE9" s="67"/>
      <c r="AF9" s="37"/>
      <c r="AG9" s="37"/>
      <c r="AH9" s="37"/>
      <c r="AI9" s="67"/>
      <c r="AJ9" s="37"/>
      <c r="AK9" s="37"/>
      <c r="AL9" s="37"/>
      <c r="AM9" s="67"/>
      <c r="AN9" s="37"/>
      <c r="AO9" s="37"/>
      <c r="AP9" s="67"/>
      <c r="AQ9" s="37" t="s">
        <v>72</v>
      </c>
      <c r="AR9" s="67"/>
    </row>
    <row r="10" spans="1:44" s="3" customFormat="1" ht="33.75" customHeight="1">
      <c r="A10" s="55">
        <f xml:space="preserve"> SUBTOTAL(3,$J$7:J10)</f>
        <v>4</v>
      </c>
      <c r="B10" s="37" t="s">
        <v>73</v>
      </c>
      <c r="C10" s="37" t="s">
        <v>73</v>
      </c>
      <c r="D10" s="37" t="s">
        <v>75</v>
      </c>
      <c r="E10" s="56">
        <v>9188</v>
      </c>
      <c r="F10" s="57" t="s">
        <v>82</v>
      </c>
      <c r="G10" s="58">
        <v>2000</v>
      </c>
      <c r="H10" s="59">
        <v>45701</v>
      </c>
      <c r="I10" s="60">
        <v>918804</v>
      </c>
      <c r="J10" s="61" t="s">
        <v>83</v>
      </c>
      <c r="K10" s="61" t="s">
        <v>84</v>
      </c>
      <c r="L10" s="61" t="s">
        <v>79</v>
      </c>
      <c r="M10" s="61" t="s">
        <v>66</v>
      </c>
      <c r="N10" s="55">
        <v>1289</v>
      </c>
      <c r="O10" s="60">
        <v>3</v>
      </c>
      <c r="P10" s="62">
        <v>6000</v>
      </c>
      <c r="Q10" s="62">
        <v>0</v>
      </c>
      <c r="R10" s="63">
        <v>6000</v>
      </c>
      <c r="S10" s="62"/>
      <c r="T10" s="64" t="s">
        <v>67</v>
      </c>
      <c r="U10" s="65">
        <v>45682</v>
      </c>
      <c r="V10" s="66"/>
      <c r="W10" s="66"/>
      <c r="X10" s="67"/>
      <c r="Y10" s="61" t="s">
        <v>68</v>
      </c>
      <c r="Z10" s="61" t="s">
        <v>69</v>
      </c>
      <c r="AA10" s="61"/>
      <c r="AB10" s="61" t="s">
        <v>70</v>
      </c>
      <c r="AC10" s="61" t="s">
        <v>71</v>
      </c>
      <c r="AD10" s="61"/>
      <c r="AE10" s="67"/>
      <c r="AF10" s="37"/>
      <c r="AG10" s="37"/>
      <c r="AH10" s="37"/>
      <c r="AI10" s="67"/>
      <c r="AJ10" s="37"/>
      <c r="AK10" s="37"/>
      <c r="AL10" s="37"/>
      <c r="AM10" s="67"/>
      <c r="AN10" s="37"/>
      <c r="AO10" s="37"/>
      <c r="AP10" s="67"/>
      <c r="AQ10" s="37" t="s">
        <v>72</v>
      </c>
      <c r="AR10" s="67"/>
    </row>
    <row r="11" spans="1:44" s="3" customFormat="1" ht="33.75" customHeight="1">
      <c r="A11" s="55">
        <f xml:space="preserve"> SUBTOTAL(3,$J$7:J11)</f>
        <v>5</v>
      </c>
      <c r="B11" s="37" t="s">
        <v>73</v>
      </c>
      <c r="C11" s="37" t="s">
        <v>73</v>
      </c>
      <c r="D11" s="37" t="s">
        <v>75</v>
      </c>
      <c r="E11" s="56">
        <v>9188</v>
      </c>
      <c r="F11" s="57" t="s">
        <v>82</v>
      </c>
      <c r="G11" s="58">
        <v>2000</v>
      </c>
      <c r="H11" s="59">
        <v>45701</v>
      </c>
      <c r="I11" s="60">
        <v>918806</v>
      </c>
      <c r="J11" s="61" t="s">
        <v>85</v>
      </c>
      <c r="K11" s="61" t="s">
        <v>86</v>
      </c>
      <c r="L11" s="61" t="s">
        <v>79</v>
      </c>
      <c r="M11" s="61" t="s">
        <v>66</v>
      </c>
      <c r="N11" s="55">
        <v>1229</v>
      </c>
      <c r="O11" s="60">
        <v>2</v>
      </c>
      <c r="P11" s="62">
        <v>4000</v>
      </c>
      <c r="Q11" s="62">
        <v>0</v>
      </c>
      <c r="R11" s="63">
        <v>4000</v>
      </c>
      <c r="S11" s="62"/>
      <c r="T11" s="64" t="s">
        <v>67</v>
      </c>
      <c r="U11" s="65">
        <v>45682</v>
      </c>
      <c r="V11" s="66"/>
      <c r="W11" s="66"/>
      <c r="X11" s="67"/>
      <c r="Y11" s="61" t="s">
        <v>68</v>
      </c>
      <c r="Z11" s="61" t="s">
        <v>69</v>
      </c>
      <c r="AA11" s="61"/>
      <c r="AB11" s="61" t="s">
        <v>70</v>
      </c>
      <c r="AC11" s="61" t="s">
        <v>71</v>
      </c>
      <c r="AD11" s="61"/>
      <c r="AE11" s="67"/>
      <c r="AF11" s="37"/>
      <c r="AG11" s="37"/>
      <c r="AH11" s="37"/>
      <c r="AI11" s="67"/>
      <c r="AJ11" s="37"/>
      <c r="AK11" s="37"/>
      <c r="AL11" s="37"/>
      <c r="AM11" s="67"/>
      <c r="AN11" s="37"/>
      <c r="AO11" s="37"/>
      <c r="AP11" s="67"/>
      <c r="AQ11" s="37" t="s">
        <v>72</v>
      </c>
      <c r="AR11" s="67"/>
    </row>
    <row r="12" spans="1:44" s="3" customFormat="1" ht="33.75" customHeight="1">
      <c r="A12" s="55">
        <f xml:space="preserve"> SUBTOTAL(3,$J$7:J12)</f>
        <v>6</v>
      </c>
      <c r="B12" s="37" t="s">
        <v>73</v>
      </c>
      <c r="C12" s="37" t="s">
        <v>74</v>
      </c>
      <c r="D12" s="37" t="s">
        <v>75</v>
      </c>
      <c r="E12" s="56">
        <v>9187</v>
      </c>
      <c r="F12" s="57" t="s">
        <v>87</v>
      </c>
      <c r="G12" s="58">
        <v>1000</v>
      </c>
      <c r="H12" s="59">
        <v>45701</v>
      </c>
      <c r="I12" s="60">
        <v>918704</v>
      </c>
      <c r="J12" s="61" t="s">
        <v>77</v>
      </c>
      <c r="K12" s="61" t="s">
        <v>88</v>
      </c>
      <c r="L12" s="61" t="s">
        <v>79</v>
      </c>
      <c r="M12" s="61" t="s">
        <v>66</v>
      </c>
      <c r="N12" s="55">
        <v>1286</v>
      </c>
      <c r="O12" s="60">
        <v>3</v>
      </c>
      <c r="P12" s="62">
        <v>3000</v>
      </c>
      <c r="Q12" s="62">
        <v>0</v>
      </c>
      <c r="R12" s="63">
        <v>3000</v>
      </c>
      <c r="S12" s="62"/>
      <c r="T12" s="64" t="s">
        <v>89</v>
      </c>
      <c r="U12" s="65">
        <v>45682</v>
      </c>
      <c r="V12" s="66"/>
      <c r="W12" s="66"/>
      <c r="X12" s="67"/>
      <c r="Y12" s="61" t="s">
        <v>68</v>
      </c>
      <c r="Z12" s="61" t="s">
        <v>69</v>
      </c>
      <c r="AA12" s="61">
        <v>3</v>
      </c>
      <c r="AB12" s="61" t="s">
        <v>70</v>
      </c>
      <c r="AC12" s="61" t="s">
        <v>71</v>
      </c>
      <c r="AD12" s="61"/>
      <c r="AE12" s="67"/>
      <c r="AF12" s="37"/>
      <c r="AG12" s="37"/>
      <c r="AH12" s="37"/>
      <c r="AI12" s="67"/>
      <c r="AJ12" s="37"/>
      <c r="AK12" s="37"/>
      <c r="AL12" s="37"/>
      <c r="AM12" s="67"/>
      <c r="AN12" s="37"/>
      <c r="AO12" s="37"/>
      <c r="AP12" s="67"/>
      <c r="AQ12" s="37" t="s">
        <v>72</v>
      </c>
      <c r="AR12" s="67"/>
    </row>
    <row r="13" spans="1:44" s="3" customFormat="1" ht="33.75" customHeight="1">
      <c r="A13" s="55">
        <f xml:space="preserve"> SUBTOTAL(3,$J$7:J13)</f>
        <v>7</v>
      </c>
      <c r="B13" s="37" t="s">
        <v>73</v>
      </c>
      <c r="C13" s="37" t="s">
        <v>74</v>
      </c>
      <c r="D13" s="37" t="s">
        <v>75</v>
      </c>
      <c r="E13" s="56">
        <v>9187</v>
      </c>
      <c r="F13" s="57" t="s">
        <v>87</v>
      </c>
      <c r="G13" s="58">
        <v>1000</v>
      </c>
      <c r="H13" s="59">
        <v>45701</v>
      </c>
      <c r="I13" s="60">
        <v>918706</v>
      </c>
      <c r="J13" s="61" t="s">
        <v>80</v>
      </c>
      <c r="K13" s="61" t="s">
        <v>90</v>
      </c>
      <c r="L13" s="61" t="s">
        <v>79</v>
      </c>
      <c r="M13" s="61" t="s">
        <v>66</v>
      </c>
      <c r="N13" s="55">
        <v>1226</v>
      </c>
      <c r="O13" s="60">
        <v>2</v>
      </c>
      <c r="P13" s="62">
        <v>2000</v>
      </c>
      <c r="Q13" s="62">
        <v>0</v>
      </c>
      <c r="R13" s="63">
        <v>2000</v>
      </c>
      <c r="S13" s="62"/>
      <c r="T13" s="64" t="s">
        <v>89</v>
      </c>
      <c r="U13" s="65">
        <v>45682</v>
      </c>
      <c r="V13" s="66"/>
      <c r="W13" s="66"/>
      <c r="X13" s="67"/>
      <c r="Y13" s="61" t="s">
        <v>68</v>
      </c>
      <c r="Z13" s="61" t="s">
        <v>69</v>
      </c>
      <c r="AA13" s="61"/>
      <c r="AB13" s="61" t="s">
        <v>70</v>
      </c>
      <c r="AC13" s="61" t="s">
        <v>71</v>
      </c>
      <c r="AD13" s="61"/>
      <c r="AE13" s="67"/>
      <c r="AF13" s="37"/>
      <c r="AG13" s="37"/>
      <c r="AH13" s="37"/>
      <c r="AI13" s="67"/>
      <c r="AJ13" s="37"/>
      <c r="AK13" s="37"/>
      <c r="AL13" s="37"/>
      <c r="AM13" s="67"/>
      <c r="AN13" s="37"/>
      <c r="AO13" s="37"/>
      <c r="AP13" s="67"/>
      <c r="AQ13" s="37" t="s">
        <v>72</v>
      </c>
      <c r="AR13" s="67"/>
    </row>
    <row r="14" spans="1:44" s="3" customFormat="1" ht="33.75" customHeight="1">
      <c r="A14" s="55">
        <f xml:space="preserve"> SUBTOTAL(3,$J$7:J14)</f>
        <v>8</v>
      </c>
      <c r="B14" s="37" t="s">
        <v>73</v>
      </c>
      <c r="C14" s="37" t="s">
        <v>73</v>
      </c>
      <c r="D14" s="37" t="s">
        <v>75</v>
      </c>
      <c r="E14" s="56">
        <v>9188</v>
      </c>
      <c r="F14" s="57" t="s">
        <v>91</v>
      </c>
      <c r="G14" s="58">
        <v>1250</v>
      </c>
      <c r="H14" s="59">
        <v>45701</v>
      </c>
      <c r="I14" s="60">
        <v>918804</v>
      </c>
      <c r="J14" s="61" t="s">
        <v>83</v>
      </c>
      <c r="K14" s="61" t="s">
        <v>92</v>
      </c>
      <c r="L14" s="61" t="s">
        <v>79</v>
      </c>
      <c r="M14" s="61" t="s">
        <v>66</v>
      </c>
      <c r="N14" s="55">
        <v>1289</v>
      </c>
      <c r="O14" s="60">
        <v>3</v>
      </c>
      <c r="P14" s="62">
        <v>3750</v>
      </c>
      <c r="Q14" s="62">
        <v>0</v>
      </c>
      <c r="R14" s="63">
        <v>3750</v>
      </c>
      <c r="S14" s="62"/>
      <c r="T14" s="64" t="s">
        <v>89</v>
      </c>
      <c r="U14" s="65">
        <v>45682</v>
      </c>
      <c r="V14" s="66"/>
      <c r="W14" s="66"/>
      <c r="X14" s="67"/>
      <c r="Y14" s="61" t="s">
        <v>68</v>
      </c>
      <c r="Z14" s="61" t="s">
        <v>69</v>
      </c>
      <c r="AA14" s="61"/>
      <c r="AB14" s="61" t="s">
        <v>70</v>
      </c>
      <c r="AC14" s="61" t="s">
        <v>71</v>
      </c>
      <c r="AD14" s="61"/>
      <c r="AE14" s="67"/>
      <c r="AF14" s="37"/>
      <c r="AG14" s="37"/>
      <c r="AH14" s="37"/>
      <c r="AI14" s="67"/>
      <c r="AJ14" s="37"/>
      <c r="AK14" s="37"/>
      <c r="AL14" s="37"/>
      <c r="AM14" s="67"/>
      <c r="AN14" s="37"/>
      <c r="AO14" s="37"/>
      <c r="AP14" s="67"/>
      <c r="AQ14" s="37" t="s">
        <v>72</v>
      </c>
      <c r="AR14" s="67"/>
    </row>
    <row r="15" spans="1:44" s="3" customFormat="1" ht="33.75" customHeight="1">
      <c r="A15" s="55">
        <f xml:space="preserve"> SUBTOTAL(3,$J$7:J15)</f>
        <v>9</v>
      </c>
      <c r="B15" s="37" t="s">
        <v>73</v>
      </c>
      <c r="C15" s="37" t="s">
        <v>73</v>
      </c>
      <c r="D15" s="37" t="s">
        <v>75</v>
      </c>
      <c r="E15" s="56">
        <v>9188</v>
      </c>
      <c r="F15" s="57" t="s">
        <v>91</v>
      </c>
      <c r="G15" s="58">
        <v>1250</v>
      </c>
      <c r="H15" s="59">
        <v>45701</v>
      </c>
      <c r="I15" s="60">
        <v>918806</v>
      </c>
      <c r="J15" s="61" t="s">
        <v>85</v>
      </c>
      <c r="K15" s="61" t="s">
        <v>93</v>
      </c>
      <c r="L15" s="61" t="s">
        <v>79</v>
      </c>
      <c r="M15" s="61" t="s">
        <v>66</v>
      </c>
      <c r="N15" s="55">
        <v>1229</v>
      </c>
      <c r="O15" s="60">
        <v>2</v>
      </c>
      <c r="P15" s="62">
        <v>2500</v>
      </c>
      <c r="Q15" s="62">
        <v>0</v>
      </c>
      <c r="R15" s="63">
        <v>2500</v>
      </c>
      <c r="S15" s="62"/>
      <c r="T15" s="64" t="s">
        <v>89</v>
      </c>
      <c r="U15" s="65">
        <v>45682</v>
      </c>
      <c r="V15" s="66"/>
      <c r="W15" s="66"/>
      <c r="X15" s="67"/>
      <c r="Y15" s="61" t="s">
        <v>68</v>
      </c>
      <c r="Z15" s="61" t="s">
        <v>69</v>
      </c>
      <c r="AA15" s="61"/>
      <c r="AB15" s="61" t="s">
        <v>70</v>
      </c>
      <c r="AC15" s="61" t="s">
        <v>71</v>
      </c>
      <c r="AD15" s="61"/>
      <c r="AE15" s="67"/>
      <c r="AF15" s="37"/>
      <c r="AG15" s="37"/>
      <c r="AH15" s="37"/>
      <c r="AI15" s="67"/>
      <c r="AJ15" s="37"/>
      <c r="AK15" s="37"/>
      <c r="AL15" s="37"/>
      <c r="AM15" s="67"/>
      <c r="AN15" s="37"/>
      <c r="AO15" s="37"/>
      <c r="AP15" s="67"/>
      <c r="AQ15" s="37" t="s">
        <v>72</v>
      </c>
      <c r="AR15" s="67"/>
    </row>
    <row r="16" spans="1:44" s="3" customFormat="1" ht="33.75" customHeight="1">
      <c r="A16" s="55">
        <f xml:space="preserve"> SUBTOTAL(3,$J$7:J16)</f>
        <v>10</v>
      </c>
      <c r="B16" s="37" t="s">
        <v>73</v>
      </c>
      <c r="C16" s="37" t="s">
        <v>74</v>
      </c>
      <c r="D16" s="37" t="s">
        <v>75</v>
      </c>
      <c r="E16" s="56">
        <v>9187</v>
      </c>
      <c r="F16" s="57" t="s">
        <v>94</v>
      </c>
      <c r="G16" s="58">
        <v>1000</v>
      </c>
      <c r="H16" s="59">
        <v>45708</v>
      </c>
      <c r="I16" s="60">
        <v>918704</v>
      </c>
      <c r="J16" s="61" t="s">
        <v>77</v>
      </c>
      <c r="K16" s="61" t="s">
        <v>95</v>
      </c>
      <c r="L16" s="61" t="s">
        <v>79</v>
      </c>
      <c r="M16" s="61" t="s">
        <v>66</v>
      </c>
      <c r="N16" s="55">
        <v>1286</v>
      </c>
      <c r="O16" s="60">
        <v>3</v>
      </c>
      <c r="P16" s="62">
        <v>3000</v>
      </c>
      <c r="Q16" s="62">
        <v>0</v>
      </c>
      <c r="R16" s="63">
        <v>3000</v>
      </c>
      <c r="S16" s="62"/>
      <c r="T16" s="64" t="s">
        <v>96</v>
      </c>
      <c r="U16" s="65">
        <v>45689</v>
      </c>
      <c r="V16" s="66"/>
      <c r="W16" s="66"/>
      <c r="X16" s="67"/>
      <c r="Y16" s="61" t="s">
        <v>72</v>
      </c>
      <c r="Z16" s="61" t="s">
        <v>69</v>
      </c>
      <c r="AA16" s="61"/>
      <c r="AB16" s="61" t="s">
        <v>70</v>
      </c>
      <c r="AC16" s="61" t="s">
        <v>71</v>
      </c>
      <c r="AD16" s="61"/>
      <c r="AE16" s="67"/>
      <c r="AF16" s="37"/>
      <c r="AG16" s="37"/>
      <c r="AH16" s="37"/>
      <c r="AI16" s="67"/>
      <c r="AJ16" s="37"/>
      <c r="AK16" s="37"/>
      <c r="AL16" s="37"/>
      <c r="AM16" s="67"/>
      <c r="AN16" s="37"/>
      <c r="AO16" s="37"/>
      <c r="AP16" s="67"/>
      <c r="AQ16" s="37" t="s">
        <v>72</v>
      </c>
      <c r="AR16" s="67"/>
    </row>
    <row r="17" spans="1:44" s="3" customFormat="1" ht="33.75" customHeight="1">
      <c r="A17" s="55">
        <f xml:space="preserve"> SUBTOTAL(3,$J$7:J17)</f>
        <v>11</v>
      </c>
      <c r="B17" s="37" t="s">
        <v>73</v>
      </c>
      <c r="C17" s="37" t="s">
        <v>74</v>
      </c>
      <c r="D17" s="37" t="s">
        <v>75</v>
      </c>
      <c r="E17" s="56">
        <v>9187</v>
      </c>
      <c r="F17" s="57" t="s">
        <v>94</v>
      </c>
      <c r="G17" s="58">
        <v>1000</v>
      </c>
      <c r="H17" s="59">
        <v>45708</v>
      </c>
      <c r="I17" s="60">
        <v>918706</v>
      </c>
      <c r="J17" s="61" t="s">
        <v>80</v>
      </c>
      <c r="K17" s="61" t="s">
        <v>97</v>
      </c>
      <c r="L17" s="61" t="s">
        <v>79</v>
      </c>
      <c r="M17" s="61" t="s">
        <v>66</v>
      </c>
      <c r="N17" s="55">
        <v>1226</v>
      </c>
      <c r="O17" s="60">
        <v>2</v>
      </c>
      <c r="P17" s="62">
        <v>2000</v>
      </c>
      <c r="Q17" s="62">
        <v>0</v>
      </c>
      <c r="R17" s="63">
        <v>2000</v>
      </c>
      <c r="S17" s="62"/>
      <c r="T17" s="64" t="s">
        <v>96</v>
      </c>
      <c r="U17" s="65">
        <v>45689</v>
      </c>
      <c r="V17" s="66"/>
      <c r="W17" s="66"/>
      <c r="X17" s="67"/>
      <c r="Y17" s="61" t="s">
        <v>72</v>
      </c>
      <c r="Z17" s="61" t="s">
        <v>69</v>
      </c>
      <c r="AA17" s="61">
        <v>1</v>
      </c>
      <c r="AB17" s="61" t="s">
        <v>70</v>
      </c>
      <c r="AC17" s="61" t="s">
        <v>71</v>
      </c>
      <c r="AD17" s="61"/>
      <c r="AE17" s="67"/>
      <c r="AF17" s="37"/>
      <c r="AG17" s="37"/>
      <c r="AH17" s="37"/>
      <c r="AI17" s="67"/>
      <c r="AJ17" s="37"/>
      <c r="AK17" s="37"/>
      <c r="AL17" s="37"/>
      <c r="AM17" s="67"/>
      <c r="AN17" s="37"/>
      <c r="AO17" s="37"/>
      <c r="AP17" s="67"/>
      <c r="AQ17" s="37" t="s">
        <v>72</v>
      </c>
      <c r="AR17" s="67"/>
    </row>
    <row r="18" spans="1:44" s="3" customFormat="1" ht="33.75" customHeight="1">
      <c r="A18" s="55">
        <f xml:space="preserve"> SUBTOTAL(3,$J$7:J18)</f>
        <v>12</v>
      </c>
      <c r="B18" s="37" t="s">
        <v>73</v>
      </c>
      <c r="C18" s="37" t="s">
        <v>73</v>
      </c>
      <c r="D18" s="37" t="s">
        <v>75</v>
      </c>
      <c r="E18" s="56">
        <v>9188</v>
      </c>
      <c r="F18" s="57" t="s">
        <v>98</v>
      </c>
      <c r="G18" s="58">
        <v>1250</v>
      </c>
      <c r="H18" s="59">
        <v>45708</v>
      </c>
      <c r="I18" s="60">
        <v>918804</v>
      </c>
      <c r="J18" s="61" t="s">
        <v>83</v>
      </c>
      <c r="K18" s="61" t="s">
        <v>99</v>
      </c>
      <c r="L18" s="61" t="s">
        <v>79</v>
      </c>
      <c r="M18" s="61" t="s">
        <v>66</v>
      </c>
      <c r="N18" s="55">
        <v>1289</v>
      </c>
      <c r="O18" s="60">
        <v>3</v>
      </c>
      <c r="P18" s="62">
        <v>3750</v>
      </c>
      <c r="Q18" s="62">
        <v>0</v>
      </c>
      <c r="R18" s="63">
        <v>3750</v>
      </c>
      <c r="S18" s="62"/>
      <c r="T18" s="64" t="s">
        <v>96</v>
      </c>
      <c r="U18" s="65">
        <v>45689</v>
      </c>
      <c r="V18" s="66"/>
      <c r="W18" s="66"/>
      <c r="X18" s="67"/>
      <c r="Y18" s="61" t="s">
        <v>72</v>
      </c>
      <c r="Z18" s="61" t="s">
        <v>69</v>
      </c>
      <c r="AA18" s="61"/>
      <c r="AB18" s="61" t="s">
        <v>70</v>
      </c>
      <c r="AC18" s="61" t="s">
        <v>71</v>
      </c>
      <c r="AD18" s="61"/>
      <c r="AE18" s="67"/>
      <c r="AF18" s="37"/>
      <c r="AG18" s="37"/>
      <c r="AH18" s="37"/>
      <c r="AI18" s="67"/>
      <c r="AJ18" s="37"/>
      <c r="AK18" s="37"/>
      <c r="AL18" s="37"/>
      <c r="AM18" s="67"/>
      <c r="AN18" s="37"/>
      <c r="AO18" s="37"/>
      <c r="AP18" s="67"/>
      <c r="AQ18" s="37" t="s">
        <v>72</v>
      </c>
      <c r="AR18" s="67"/>
    </row>
    <row r="19" spans="1:44" s="3" customFormat="1" ht="33.75" customHeight="1">
      <c r="A19" s="55">
        <f xml:space="preserve"> SUBTOTAL(3,$J$7:J19)</f>
        <v>13</v>
      </c>
      <c r="B19" s="37" t="s">
        <v>73</v>
      </c>
      <c r="C19" s="37" t="s">
        <v>73</v>
      </c>
      <c r="D19" s="37" t="s">
        <v>75</v>
      </c>
      <c r="E19" s="56">
        <v>9188</v>
      </c>
      <c r="F19" s="57" t="s">
        <v>98</v>
      </c>
      <c r="G19" s="58">
        <v>1250</v>
      </c>
      <c r="H19" s="59">
        <v>45708</v>
      </c>
      <c r="I19" s="60">
        <v>918806</v>
      </c>
      <c r="J19" s="61" t="s">
        <v>85</v>
      </c>
      <c r="K19" s="61" t="s">
        <v>100</v>
      </c>
      <c r="L19" s="61" t="s">
        <v>79</v>
      </c>
      <c r="M19" s="61" t="s">
        <v>66</v>
      </c>
      <c r="N19" s="55">
        <v>1229</v>
      </c>
      <c r="O19" s="60">
        <v>2</v>
      </c>
      <c r="P19" s="62">
        <v>2500</v>
      </c>
      <c r="Q19" s="62">
        <v>0</v>
      </c>
      <c r="R19" s="63">
        <v>2500</v>
      </c>
      <c r="S19" s="62"/>
      <c r="T19" s="64" t="s">
        <v>96</v>
      </c>
      <c r="U19" s="65">
        <v>45689</v>
      </c>
      <c r="V19" s="66"/>
      <c r="W19" s="66"/>
      <c r="X19" s="67"/>
      <c r="Y19" s="61" t="s">
        <v>72</v>
      </c>
      <c r="Z19" s="61" t="s">
        <v>69</v>
      </c>
      <c r="AA19" s="61"/>
      <c r="AB19" s="61" t="s">
        <v>70</v>
      </c>
      <c r="AC19" s="61" t="s">
        <v>71</v>
      </c>
      <c r="AD19" s="61"/>
      <c r="AE19" s="67"/>
      <c r="AF19" s="37"/>
      <c r="AG19" s="37"/>
      <c r="AH19" s="37"/>
      <c r="AI19" s="67"/>
      <c r="AJ19" s="37"/>
      <c r="AK19" s="37"/>
      <c r="AL19" s="37"/>
      <c r="AM19" s="67"/>
      <c r="AN19" s="37"/>
      <c r="AO19" s="37"/>
      <c r="AP19" s="67"/>
      <c r="AQ19" s="37" t="s">
        <v>72</v>
      </c>
      <c r="AR19" s="67"/>
    </row>
    <row r="20" spans="1:44" s="3" customFormat="1" ht="33.75" customHeight="1">
      <c r="A20" s="55">
        <f xml:space="preserve"> SUBTOTAL(3,$J$7:J20)</f>
        <v>14</v>
      </c>
      <c r="B20" s="37" t="s">
        <v>59</v>
      </c>
      <c r="C20" s="37" t="s">
        <v>60</v>
      </c>
      <c r="D20" s="37" t="s">
        <v>61</v>
      </c>
      <c r="E20" s="56">
        <v>8446</v>
      </c>
      <c r="F20" s="57" t="s">
        <v>101</v>
      </c>
      <c r="G20" s="58">
        <v>2500</v>
      </c>
      <c r="H20" s="59">
        <v>45708</v>
      </c>
      <c r="I20" s="60">
        <v>844603</v>
      </c>
      <c r="J20" s="61" t="s">
        <v>63</v>
      </c>
      <c r="K20" s="61" t="s">
        <v>102</v>
      </c>
      <c r="L20" s="61" t="s">
        <v>65</v>
      </c>
      <c r="M20" s="61" t="s">
        <v>66</v>
      </c>
      <c r="N20" s="55">
        <v>249</v>
      </c>
      <c r="O20" s="60">
        <v>1</v>
      </c>
      <c r="P20" s="62">
        <v>2500</v>
      </c>
      <c r="Q20" s="62">
        <v>0</v>
      </c>
      <c r="R20" s="63">
        <v>2500</v>
      </c>
      <c r="S20" s="62"/>
      <c r="T20" s="64" t="s">
        <v>103</v>
      </c>
      <c r="U20" s="65">
        <v>45689</v>
      </c>
      <c r="V20" s="66"/>
      <c r="W20" s="66"/>
      <c r="X20" s="67"/>
      <c r="Y20" s="61" t="s">
        <v>72</v>
      </c>
      <c r="Z20" s="61" t="s">
        <v>69</v>
      </c>
      <c r="AA20" s="61"/>
      <c r="AB20" s="61" t="s">
        <v>70</v>
      </c>
      <c r="AC20" s="61" t="s">
        <v>71</v>
      </c>
      <c r="AD20" s="61"/>
      <c r="AE20" s="67"/>
      <c r="AF20" s="37"/>
      <c r="AG20" s="37"/>
      <c r="AH20" s="37"/>
      <c r="AI20" s="67"/>
      <c r="AJ20" s="37"/>
      <c r="AK20" s="37"/>
      <c r="AL20" s="37"/>
      <c r="AM20" s="67"/>
      <c r="AN20" s="37"/>
      <c r="AO20" s="37"/>
      <c r="AP20" s="67"/>
      <c r="AQ20" s="37" t="s">
        <v>72</v>
      </c>
      <c r="AR20" s="67"/>
    </row>
    <row r="21" spans="1:44" s="3" customFormat="1" ht="33.75" customHeight="1">
      <c r="A21" s="55">
        <f xml:space="preserve"> SUBTOTAL(3,$J$7:J21)</f>
        <v>15</v>
      </c>
      <c r="B21" s="37" t="s">
        <v>73</v>
      </c>
      <c r="C21" s="37" t="s">
        <v>74</v>
      </c>
      <c r="D21" s="37" t="s">
        <v>75</v>
      </c>
      <c r="E21" s="56">
        <v>9187</v>
      </c>
      <c r="F21" s="57" t="s">
        <v>104</v>
      </c>
      <c r="G21" s="58">
        <v>300</v>
      </c>
      <c r="H21" s="59">
        <v>45708</v>
      </c>
      <c r="I21" s="60">
        <v>918704</v>
      </c>
      <c r="J21" s="61" t="s">
        <v>77</v>
      </c>
      <c r="K21" s="61" t="s">
        <v>105</v>
      </c>
      <c r="L21" s="61" t="s">
        <v>79</v>
      </c>
      <c r="M21" s="61" t="s">
        <v>66</v>
      </c>
      <c r="N21" s="55">
        <v>1286</v>
      </c>
      <c r="O21" s="60">
        <v>3</v>
      </c>
      <c r="P21" s="62">
        <v>900</v>
      </c>
      <c r="Q21" s="62">
        <v>0</v>
      </c>
      <c r="R21" s="63">
        <v>900</v>
      </c>
      <c r="S21" s="62"/>
      <c r="T21" s="64" t="s">
        <v>103</v>
      </c>
      <c r="U21" s="65">
        <v>45689</v>
      </c>
      <c r="V21" s="66"/>
      <c r="W21" s="66"/>
      <c r="X21" s="67"/>
      <c r="Y21" s="61" t="s">
        <v>72</v>
      </c>
      <c r="Z21" s="61" t="s">
        <v>69</v>
      </c>
      <c r="AA21" s="61"/>
      <c r="AB21" s="61" t="s">
        <v>70</v>
      </c>
      <c r="AC21" s="61" t="s">
        <v>71</v>
      </c>
      <c r="AD21" s="61"/>
      <c r="AE21" s="67"/>
      <c r="AF21" s="37"/>
      <c r="AG21" s="37"/>
      <c r="AH21" s="37"/>
      <c r="AI21" s="67"/>
      <c r="AJ21" s="37"/>
      <c r="AK21" s="37"/>
      <c r="AL21" s="37"/>
      <c r="AM21" s="67"/>
      <c r="AN21" s="37"/>
      <c r="AO21" s="37"/>
      <c r="AP21" s="67"/>
      <c r="AQ21" s="37" t="s">
        <v>72</v>
      </c>
      <c r="AR21" s="67"/>
    </row>
    <row r="22" spans="1:44" s="3" customFormat="1" ht="33.75" customHeight="1">
      <c r="A22" s="55">
        <f xml:space="preserve"> SUBTOTAL(3,$J$7:J22)</f>
        <v>16</v>
      </c>
      <c r="B22" s="37" t="s">
        <v>73</v>
      </c>
      <c r="C22" s="37" t="s">
        <v>74</v>
      </c>
      <c r="D22" s="37" t="s">
        <v>75</v>
      </c>
      <c r="E22" s="56">
        <v>9187</v>
      </c>
      <c r="F22" s="57" t="s">
        <v>104</v>
      </c>
      <c r="G22" s="58">
        <v>300</v>
      </c>
      <c r="H22" s="59">
        <v>45708</v>
      </c>
      <c r="I22" s="60">
        <v>918706</v>
      </c>
      <c r="J22" s="61" t="s">
        <v>80</v>
      </c>
      <c r="K22" s="61" t="s">
        <v>106</v>
      </c>
      <c r="L22" s="61" t="s">
        <v>79</v>
      </c>
      <c r="M22" s="61" t="s">
        <v>66</v>
      </c>
      <c r="N22" s="55">
        <v>1226</v>
      </c>
      <c r="O22" s="60">
        <v>2</v>
      </c>
      <c r="P22" s="62">
        <v>600</v>
      </c>
      <c r="Q22" s="62">
        <v>0</v>
      </c>
      <c r="R22" s="63">
        <v>600</v>
      </c>
      <c r="S22" s="62"/>
      <c r="T22" s="64" t="s">
        <v>103</v>
      </c>
      <c r="U22" s="65">
        <v>45689</v>
      </c>
      <c r="V22" s="66"/>
      <c r="W22" s="66"/>
      <c r="X22" s="67"/>
      <c r="Y22" s="61" t="s">
        <v>72</v>
      </c>
      <c r="Z22" s="61" t="s">
        <v>69</v>
      </c>
      <c r="AA22" s="61"/>
      <c r="AB22" s="61" t="s">
        <v>70</v>
      </c>
      <c r="AC22" s="61" t="s">
        <v>71</v>
      </c>
      <c r="AD22" s="61"/>
      <c r="AE22" s="67"/>
      <c r="AF22" s="37"/>
      <c r="AG22" s="37"/>
      <c r="AH22" s="37"/>
      <c r="AI22" s="67"/>
      <c r="AJ22" s="37"/>
      <c r="AK22" s="37"/>
      <c r="AL22" s="37"/>
      <c r="AM22" s="67"/>
      <c r="AN22" s="37"/>
      <c r="AO22" s="37"/>
      <c r="AP22" s="67"/>
      <c r="AQ22" s="37" t="s">
        <v>72</v>
      </c>
      <c r="AR22" s="67"/>
    </row>
    <row r="23" spans="1:44" s="3" customFormat="1" ht="33.75" customHeight="1">
      <c r="A23" s="55">
        <f xml:space="preserve"> SUBTOTAL(3,$J$7:J23)</f>
        <v>17</v>
      </c>
      <c r="B23" s="37" t="s">
        <v>73</v>
      </c>
      <c r="C23" s="37" t="s">
        <v>73</v>
      </c>
      <c r="D23" s="37" t="s">
        <v>75</v>
      </c>
      <c r="E23" s="56">
        <v>9188</v>
      </c>
      <c r="F23" s="57" t="s">
        <v>107</v>
      </c>
      <c r="G23" s="58">
        <v>3000</v>
      </c>
      <c r="H23" s="59">
        <v>45708</v>
      </c>
      <c r="I23" s="60">
        <v>918804</v>
      </c>
      <c r="J23" s="61" t="s">
        <v>83</v>
      </c>
      <c r="K23" s="61" t="s">
        <v>108</v>
      </c>
      <c r="L23" s="61" t="s">
        <v>79</v>
      </c>
      <c r="M23" s="61" t="s">
        <v>66</v>
      </c>
      <c r="N23" s="55">
        <v>1289</v>
      </c>
      <c r="O23" s="60">
        <v>3</v>
      </c>
      <c r="P23" s="62">
        <v>9000</v>
      </c>
      <c r="Q23" s="62">
        <v>0</v>
      </c>
      <c r="R23" s="63">
        <v>9000</v>
      </c>
      <c r="S23" s="62"/>
      <c r="T23" s="64" t="s">
        <v>103</v>
      </c>
      <c r="U23" s="65">
        <v>45689</v>
      </c>
      <c r="V23" s="66"/>
      <c r="W23" s="66"/>
      <c r="X23" s="67"/>
      <c r="Y23" s="61" t="s">
        <v>72</v>
      </c>
      <c r="Z23" s="61" t="s">
        <v>69</v>
      </c>
      <c r="AA23" s="61">
        <v>2</v>
      </c>
      <c r="AB23" s="61" t="s">
        <v>70</v>
      </c>
      <c r="AC23" s="61" t="s">
        <v>71</v>
      </c>
      <c r="AD23" s="61"/>
      <c r="AE23" s="67"/>
      <c r="AF23" s="37"/>
      <c r="AG23" s="37"/>
      <c r="AH23" s="37"/>
      <c r="AI23" s="67"/>
      <c r="AJ23" s="37"/>
      <c r="AK23" s="37"/>
      <c r="AL23" s="37"/>
      <c r="AM23" s="67"/>
      <c r="AN23" s="37"/>
      <c r="AO23" s="37"/>
      <c r="AP23" s="67"/>
      <c r="AQ23" s="37" t="s">
        <v>72</v>
      </c>
      <c r="AR23" s="67"/>
    </row>
    <row r="24" spans="1:44" s="3" customFormat="1" ht="33.75" customHeight="1" thickBot="1">
      <c r="A24" s="68">
        <f xml:space="preserve"> SUBTOTAL(3,$J$7:J24)</f>
        <v>18</v>
      </c>
      <c r="B24" s="69" t="s">
        <v>73</v>
      </c>
      <c r="C24" s="69" t="s">
        <v>73</v>
      </c>
      <c r="D24" s="69" t="s">
        <v>75</v>
      </c>
      <c r="E24" s="70">
        <v>9188</v>
      </c>
      <c r="F24" s="71" t="s">
        <v>107</v>
      </c>
      <c r="G24" s="72">
        <v>3000</v>
      </c>
      <c r="H24" s="73">
        <v>45708</v>
      </c>
      <c r="I24" s="74">
        <v>918806</v>
      </c>
      <c r="J24" s="75" t="s">
        <v>85</v>
      </c>
      <c r="K24" s="75" t="s">
        <v>109</v>
      </c>
      <c r="L24" s="75" t="s">
        <v>79</v>
      </c>
      <c r="M24" s="75" t="s">
        <v>66</v>
      </c>
      <c r="N24" s="68">
        <v>1229</v>
      </c>
      <c r="O24" s="74">
        <v>2</v>
      </c>
      <c r="P24" s="76">
        <v>6000</v>
      </c>
      <c r="Q24" s="76">
        <v>0</v>
      </c>
      <c r="R24" s="77">
        <v>6000</v>
      </c>
      <c r="S24" s="76"/>
      <c r="T24" s="78" t="s">
        <v>103</v>
      </c>
      <c r="U24" s="79">
        <v>45689</v>
      </c>
      <c r="V24" s="80"/>
      <c r="W24" s="80"/>
      <c r="X24" s="81"/>
      <c r="Y24" s="75" t="s">
        <v>72</v>
      </c>
      <c r="Z24" s="75" t="s">
        <v>69</v>
      </c>
      <c r="AA24" s="75">
        <v>4</v>
      </c>
      <c r="AB24" s="75" t="s">
        <v>70</v>
      </c>
      <c r="AC24" s="75" t="s">
        <v>71</v>
      </c>
      <c r="AD24" s="75"/>
      <c r="AE24" s="81"/>
      <c r="AF24" s="69"/>
      <c r="AG24" s="69"/>
      <c r="AH24" s="69"/>
      <c r="AI24" s="81"/>
      <c r="AJ24" s="69"/>
      <c r="AK24" s="69"/>
      <c r="AL24" s="69"/>
      <c r="AM24" s="81"/>
      <c r="AN24" s="69"/>
      <c r="AO24" s="69"/>
      <c r="AP24" s="81"/>
      <c r="AQ24" s="69" t="s">
        <v>72</v>
      </c>
      <c r="AR24" s="81"/>
    </row>
    <row r="25" spans="1:44" ht="15.75" thickTop="1">
      <c r="A25" s="54" t="s">
        <v>110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24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:AD24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:AH24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:AL24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:AO24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2024-01-18T07:11:47Z</cp:lastPrinted>
  <dcterms:created xsi:type="dcterms:W3CDTF">2024-01-16T05:55:11Z</dcterms:created>
  <dcterms:modified xsi:type="dcterms:W3CDTF">2025-01-30T06:06:37Z</dcterms:modified>
</cp:coreProperties>
</file>