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urrent Works\MC-Dept-App\bin\Debug\Report\POSDetailMC - Plan\"/>
    </mc:Choice>
  </mc:AlternateContent>
  <xr:revisionPtr revIDLastSave="0" documentId="13_ncr:1_{B4E79D71-2527-4CE4-B2A6-303B4C94B1DA}" xr6:coauthVersionLast="47" xr6:coauthVersionMax="47" xr10:uidLastSave="{00000000-0000-0000-0000-000000000000}"/>
  <bookViews>
    <workbookView xWindow="-23910" yWindow="2955" windowWidth="21600" windowHeight="11295" xr2:uid="{6BB9BA5F-6B18-47C1-973F-932D07C7CFFA}"/>
  </bookViews>
  <sheets>
    <sheet name="RachhanSystem" sheetId="1" r:id="rId1"/>
  </sheets>
  <externalReferences>
    <externalReference r:id="rId2"/>
  </externalReferences>
  <definedNames>
    <definedName name="_xlnm._FilterDatabase" localSheetId="0" hidden="1">RachhanSystem!$B$6:$AR$6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Titles" localSheetId="0">RachhanSystem!$4:$6</definedName>
    <definedName name="SK_A20">[1]Memo!$J$2+[1]Memo!$J$2:$J$3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9" i="1" l="1"/>
  <c r="A8" i="1"/>
  <c r="A7" i="1"/>
</calcChain>
</file>

<file path=xl/sharedStrings.xml><?xml version="1.0" encoding="utf-8"?>
<sst xmlns="http://schemas.openxmlformats.org/spreadsheetml/2006/main" count="123" uniqueCount="80">
  <si>
    <t>FG CODE</t>
    <phoneticPr fontId="0"/>
  </si>
  <si>
    <t>POS( P )</t>
    <phoneticPr fontId="0"/>
  </si>
  <si>
    <t>QTY</t>
    <phoneticPr fontId="0"/>
  </si>
  <si>
    <t>Passed</t>
  </si>
  <si>
    <t>Del.Date</t>
  </si>
  <si>
    <t>SEMI CODE</t>
    <phoneticPr fontId="0"/>
  </si>
  <si>
    <t>Semi Name</t>
    <phoneticPr fontId="0"/>
  </si>
  <si>
    <t>POS( C )</t>
    <phoneticPr fontId="0"/>
  </si>
  <si>
    <t>Pin Assignment</t>
  </si>
  <si>
    <t>Wire/Tube Color</t>
  </si>
  <si>
    <t>Length</t>
  </si>
  <si>
    <t>Semi QTY</t>
    <phoneticPr fontId="0"/>
  </si>
  <si>
    <t>Qty</t>
    <phoneticPr fontId="0"/>
  </si>
  <si>
    <t>R/M shortage ETA, 4M</t>
  </si>
  <si>
    <t>Customer</t>
  </si>
  <si>
    <t>Model</t>
  </si>
  <si>
    <t>កូដផលិតផល</t>
  </si>
  <si>
    <t>POS( P )</t>
  </si>
  <si>
    <t>ចំនួន</t>
  </si>
  <si>
    <t>បញ្ជូនរួចរាល់</t>
  </si>
  <si>
    <t>នៅសល់</t>
  </si>
  <si>
    <t>ថ្ងៃដឹកជញ្ជូន</t>
  </si>
  <si>
    <t>លេខកូដ Semi</t>
  </si>
  <si>
    <t>ឈ្មោះ Semi</t>
  </si>
  <si>
    <t>POS( C )</t>
  </si>
  <si>
    <t>ភីន</t>
  </si>
  <si>
    <t>ពណ៌ខ្សែភ្លើង</t>
  </si>
  <si>
    <t>ប្រវែង</t>
  </si>
  <si>
    <t>ចំនួន​ Semi</t>
  </si>
  <si>
    <t>ចំណាំ</t>
  </si>
  <si>
    <t>Doc.No.</t>
  </si>
  <si>
    <t>KIT Promiss</t>
  </si>
  <si>
    <t>Actual KIT</t>
  </si>
  <si>
    <t>KIT SD</t>
  </si>
  <si>
    <t>LABEL</t>
  </si>
  <si>
    <t>SLOT</t>
  </si>
  <si>
    <t>MC1</t>
  </si>
  <si>
    <t>MC name</t>
  </si>
  <si>
    <t>Status</t>
  </si>
  <si>
    <t>ETA</t>
  </si>
  <si>
    <t>MC2</t>
  </si>
  <si>
    <t>MC3</t>
  </si>
  <si>
    <t>MQC</t>
  </si>
  <si>
    <t>Time</t>
  </si>
  <si>
    <t>អតិថិជន</t>
  </si>
  <si>
    <t>ម៉ូឌែល</t>
  </si>
  <si>
    <t>ឡាញ</t>
  </si>
  <si>
    <t>លេខឯកសារ</t>
  </si>
  <si>
    <t>Remain</t>
  </si>
  <si>
    <t>Line</t>
  </si>
  <si>
    <t>ស្ថានភាពឡាប៊ែល</t>
  </si>
  <si>
    <t>ស្លត</t>
  </si>
  <si>
    <r>
      <rPr>
        <b/>
        <i/>
        <u/>
        <sz val="11"/>
        <color theme="1"/>
        <rFont val="Calibri"/>
        <family val="2"/>
        <scheme val="minor"/>
      </rPr>
      <t>Exported Date</t>
    </r>
    <r>
      <rPr>
        <sz val="11"/>
        <color theme="1"/>
        <rFont val="Calibri"/>
        <family val="2"/>
        <charset val="128"/>
        <scheme val="minor"/>
      </rPr>
      <t xml:space="preserve"> : </t>
    </r>
  </si>
  <si>
    <t>No.</t>
  </si>
  <si>
    <t>ល.រ</t>
  </si>
  <si>
    <t>Plan Seq No.</t>
  </si>
  <si>
    <t>ល.រគម្រោង</t>
  </si>
  <si>
    <t>KIT SD Trans.</t>
  </si>
  <si>
    <t>ថ្ងៃ KIT SD វេរ</t>
  </si>
  <si>
    <t>Clover MF2</t>
  </si>
  <si>
    <t>Clover FM2</t>
  </si>
  <si>
    <t>S3N</t>
  </si>
  <si>
    <t>25-0102148</t>
  </si>
  <si>
    <t>D0CH5320A-02</t>
  </si>
  <si>
    <t>25-0102150</t>
  </si>
  <si>
    <t>17CZ-G=&gt;08CZ-G, 08CZ-G</t>
  </si>
  <si>
    <t>UL11079-26 ORG(7/0.16) (HR) JST</t>
  </si>
  <si>
    <t>870, 1166</t>
  </si>
  <si>
    <t>IT25-0013</t>
  </si>
  <si>
    <t>NOT YET</t>
  </si>
  <si>
    <t>CZ-CZ</t>
  </si>
  <si>
    <t>D_E</t>
  </si>
  <si>
    <t>D/E (D)</t>
  </si>
  <si>
    <t>D0CH5320A-03</t>
  </si>
  <si>
    <t>25-0102151</t>
  </si>
  <si>
    <t>667, 791</t>
  </si>
  <si>
    <t>25-0103193</t>
  </si>
  <si>
    <t>25-0103195</t>
  </si>
  <si>
    <t>IT25-0023</t>
  </si>
  <si>
    <t>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</si>
</sst>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9]d\-mmm\-yy;@"/>
    <numFmt numFmtId="165" formatCode="[$-409]d/mmm/yy;@"/>
    <numFmt numFmtId="166" formatCode="&quot;IT&quot;000#"/>
    <numFmt numFmtId="167" formatCode="dd/mm/yy\ hh:mm\ AM/PM"/>
  </numFmts>
  <fonts count="10"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28"/>
      <scheme val="minor"/>
    </font>
    <font>
      <b/>
      <sz val="11"/>
      <color theme="1"/>
      <name val="Calibri"/>
      <family val="3"/>
      <charset val="128"/>
      <scheme val="minor"/>
    </font>
    <font>
      <b/>
      <i/>
      <sz val="10"/>
      <color theme="1"/>
      <name val="Calibri"/>
      <family val="2"/>
      <scheme val="minor"/>
    </font>
    <font>
      <b/>
      <sz val="9"/>
      <color theme="1"/>
      <name val="Khmer OS Battambang"/>
    </font>
    <font>
      <sz val="9"/>
      <color theme="1"/>
      <name val="Khmer OS Battambang"/>
    </font>
    <font>
      <b/>
      <sz val="9"/>
      <name val="Khmer OS Battambang"/>
    </font>
    <font>
      <b/>
      <i/>
      <u/>
      <sz val="11"/>
      <color theme="1"/>
      <name val="Calibri"/>
      <family val="2"/>
      <scheme val="minor"/>
    </font>
    <font>
      <sz val="11"/>
      <color rgb="FFFFFFFF"/>
      <name val="Calibri"/>
      <family val="2"/>
      <charset val="128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</cellStyleXfs>
  <cellXfs count="82">
    <xf numFmtId="0" fontId="0" fillId="0" borderId="0" xfId="0">
      <alignment vertical="center"/>
    </xf>
    <xf numFmtId="0" fontId="0" fillId="2" borderId="0" xfId="0" applyFill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3" borderId="5" xfId="0" applyFont="1" applyFill="1" applyBorder="1">
      <alignment vertical="center"/>
    </xf>
    <xf numFmtId="0" fontId="5" fillId="3" borderId="6" xfId="0" applyFont="1" applyFill="1" applyBorder="1">
      <alignment vertical="center"/>
    </xf>
    <xf numFmtId="0" fontId="5" fillId="3" borderId="7" xfId="0" applyFont="1" applyFill="1" applyBorder="1">
      <alignment vertical="center"/>
    </xf>
    <xf numFmtId="0" fontId="5" fillId="6" borderId="5" xfId="0" applyFont="1" applyFill="1" applyBorder="1">
      <alignment vertical="center"/>
    </xf>
    <xf numFmtId="0" fontId="5" fillId="6" borderId="6" xfId="0" applyFont="1" applyFill="1" applyBorder="1">
      <alignment vertical="center"/>
    </xf>
    <xf numFmtId="0" fontId="5" fillId="6" borderId="7" xfId="0" applyFont="1" applyFill="1" applyBorder="1">
      <alignment vertical="center"/>
    </xf>
    <xf numFmtId="0" fontId="5" fillId="7" borderId="5" xfId="0" applyFont="1" applyFill="1" applyBorder="1">
      <alignment vertical="center"/>
    </xf>
    <xf numFmtId="0" fontId="5" fillId="7" borderId="6" xfId="0" applyFont="1" applyFill="1" applyBorder="1">
      <alignment vertical="center"/>
    </xf>
    <xf numFmtId="0" fontId="5" fillId="7" borderId="7" xfId="0" applyFont="1" applyFill="1" applyBorder="1">
      <alignment vertical="center"/>
    </xf>
    <xf numFmtId="0" fontId="5" fillId="8" borderId="5" xfId="0" applyFont="1" applyFill="1" applyBorder="1">
      <alignment vertical="center"/>
    </xf>
    <xf numFmtId="0" fontId="5" fillId="8" borderId="7" xfId="0" applyFont="1" applyFill="1" applyBorder="1">
      <alignment vertical="center"/>
    </xf>
    <xf numFmtId="0" fontId="5" fillId="9" borderId="5" xfId="0" applyFont="1" applyFill="1" applyBorder="1" applyAlignment="1">
      <alignment horizontal="center" vertical="center" shrinkToFit="1"/>
    </xf>
    <xf numFmtId="0" fontId="5" fillId="9" borderId="6" xfId="0" applyFont="1" applyFill="1" applyBorder="1" applyAlignment="1">
      <alignment horizontal="center" vertical="center" shrinkToFit="1"/>
    </xf>
    <xf numFmtId="38" fontId="5" fillId="9" borderId="3" xfId="1" applyFont="1" applyFill="1" applyBorder="1" applyAlignment="1">
      <alignment horizontal="center" vertical="center" shrinkToFit="1"/>
    </xf>
    <xf numFmtId="0" fontId="5" fillId="9" borderId="8" xfId="0" applyFont="1" applyFill="1" applyBorder="1" applyAlignment="1">
      <alignment horizontal="center" vertical="center" shrinkToFit="1"/>
    </xf>
    <xf numFmtId="0" fontId="5" fillId="9" borderId="1" xfId="0" applyFont="1" applyFill="1" applyBorder="1" applyAlignment="1">
      <alignment horizontal="center" vertical="center" shrinkToFit="1"/>
    </xf>
    <xf numFmtId="38" fontId="5" fillId="9" borderId="1" xfId="1" applyFont="1" applyFill="1" applyBorder="1" applyAlignment="1">
      <alignment horizontal="center" vertical="center" shrinkToFit="1"/>
    </xf>
    <xf numFmtId="165" fontId="5" fillId="9" borderId="1" xfId="0" applyNumberFormat="1" applyFont="1" applyFill="1" applyBorder="1" applyAlignment="1">
      <alignment horizontal="center" vertical="center" shrinkToFit="1"/>
    </xf>
    <xf numFmtId="165" fontId="5" fillId="9" borderId="8" xfId="0" applyNumberFormat="1" applyFont="1" applyFill="1" applyBorder="1" applyAlignment="1">
      <alignment horizontal="center" vertical="center" shrinkToFit="1"/>
    </xf>
    <xf numFmtId="38" fontId="5" fillId="9" borderId="2" xfId="1" applyFont="1" applyFill="1" applyBorder="1" applyAlignment="1">
      <alignment horizontal="center" vertical="center" shrinkToFit="1"/>
    </xf>
    <xf numFmtId="0" fontId="6" fillId="9" borderId="8" xfId="0" applyFont="1" applyFill="1" applyBorder="1" applyAlignment="1">
      <alignment horizontal="center" vertical="center" shrinkToFit="1"/>
    </xf>
    <xf numFmtId="0" fontId="5" fillId="3" borderId="8" xfId="0" applyFont="1" applyFill="1" applyBorder="1" applyAlignment="1">
      <alignment horizontal="center" vertical="center" shrinkToFit="1"/>
    </xf>
    <xf numFmtId="38" fontId="5" fillId="3" borderId="1" xfId="1" applyFont="1" applyFill="1" applyBorder="1" applyAlignment="1">
      <alignment horizontal="center" vertical="center" shrinkToFit="1"/>
    </xf>
    <xf numFmtId="0" fontId="5" fillId="4" borderId="1" xfId="0" applyFont="1" applyFill="1" applyBorder="1" applyAlignment="1">
      <alignment horizontal="center" vertical="center"/>
    </xf>
    <xf numFmtId="0" fontId="5" fillId="4" borderId="8" xfId="0" applyFont="1" applyFill="1" applyBorder="1" applyAlignment="1">
      <alignment horizontal="center" vertical="center"/>
    </xf>
    <xf numFmtId="0" fontId="5" fillId="5" borderId="8" xfId="0" applyFont="1" applyFill="1" applyBorder="1" applyAlignment="1">
      <alignment horizontal="center" vertical="center"/>
    </xf>
    <xf numFmtId="38" fontId="5" fillId="10" borderId="1" xfId="1" applyFont="1" applyFill="1" applyBorder="1" applyAlignment="1">
      <alignment horizontal="center" vertical="center" shrinkToFit="1"/>
    </xf>
    <xf numFmtId="0" fontId="5" fillId="10" borderId="8" xfId="0" applyFont="1" applyFill="1" applyBorder="1" applyAlignment="1">
      <alignment horizontal="center" vertical="center" shrinkToFit="1"/>
    </xf>
    <xf numFmtId="0" fontId="5" fillId="5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7" fillId="9" borderId="1" xfId="0" applyFont="1" applyFill="1" applyBorder="1" applyAlignment="1">
      <alignment horizontal="center" vertical="center"/>
    </xf>
    <xf numFmtId="167" fontId="0" fillId="0" borderId="0" xfId="0" applyNumberFormat="1" applyAlignment="1">
      <alignment horizontal="left" vertical="center"/>
    </xf>
    <xf numFmtId="0" fontId="1" fillId="0" borderId="0" xfId="0" applyFont="1" applyAlignment="1">
      <alignment horizontal="right" vertical="center"/>
    </xf>
    <xf numFmtId="0" fontId="6" fillId="0" borderId="9" xfId="0" applyFont="1" applyBorder="1">
      <alignment vertical="center"/>
    </xf>
    <xf numFmtId="0" fontId="5" fillId="10" borderId="2" xfId="0" applyFont="1" applyFill="1" applyBorder="1" applyAlignment="1">
      <alignment horizontal="center" vertical="center"/>
    </xf>
    <xf numFmtId="0" fontId="5" fillId="10" borderId="5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5" fillId="10" borderId="8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5" fillId="6" borderId="4" xfId="0" applyFont="1" applyFill="1" applyBorder="1" applyAlignment="1">
      <alignment horizontal="center" vertical="center"/>
    </xf>
    <xf numFmtId="0" fontId="5" fillId="7" borderId="2" xfId="0" applyFont="1" applyFill="1" applyBorder="1" applyAlignment="1">
      <alignment horizontal="center" vertical="center"/>
    </xf>
    <xf numFmtId="0" fontId="5" fillId="7" borderId="3" xfId="0" applyFont="1" applyFill="1" applyBorder="1" applyAlignment="1">
      <alignment horizontal="center" vertical="center"/>
    </xf>
    <xf numFmtId="0" fontId="5" fillId="7" borderId="4" xfId="0" applyFont="1" applyFill="1" applyBorder="1" applyAlignment="1">
      <alignment horizontal="center" vertical="center"/>
    </xf>
    <xf numFmtId="0" fontId="5" fillId="8" borderId="2" xfId="0" applyFont="1" applyFill="1" applyBorder="1" applyAlignment="1">
      <alignment horizontal="center" vertical="center"/>
    </xf>
    <xf numFmtId="0" fontId="5" fillId="8" borderId="4" xfId="0" applyFont="1" applyFill="1" applyBorder="1" applyAlignment="1">
      <alignment horizontal="center" vertical="center"/>
    </xf>
    <xf numFmtId="22" fontId="0" fillId="0" borderId="0" xfId="0" applyNumberFormat="1">
      <alignment vertical="center"/>
    </xf>
    <xf numFmtId="0" fontId="9" fillId="0" borderId="0" xfId="0" applyFont="1">
      <alignment vertical="center"/>
    </xf>
    <xf numFmtId="0" fontId="5" fillId="0" borderId="9" xfId="0" applyFont="1" applyBorder="1" applyAlignment="1">
      <alignment horizontal="left" vertical="center"/>
    </xf>
    <xf numFmtId="0" fontId="6" fillId="0" borderId="9" xfId="0" applyFont="1" applyBorder="1" applyAlignment="1">
      <alignment horizontal="center" vertical="center"/>
    </xf>
    <xf numFmtId="164" fontId="6" fillId="0" borderId="9" xfId="0" applyNumberFormat="1" applyFont="1" applyBorder="1" applyAlignment="1">
      <alignment horizontal="center" vertical="center"/>
    </xf>
    <xf numFmtId="38" fontId="6" fillId="0" borderId="9" xfId="1" applyFont="1" applyFill="1" applyBorder="1" applyAlignment="1">
      <alignment vertical="center"/>
    </xf>
    <xf numFmtId="165" fontId="5" fillId="0" borderId="9" xfId="0" applyNumberFormat="1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9" xfId="0" applyFont="1" applyBorder="1">
      <alignment vertical="center"/>
    </xf>
    <xf numFmtId="38" fontId="5" fillId="0" borderId="9" xfId="1" applyFont="1" applyFill="1" applyBorder="1" applyAlignment="1">
      <alignment vertical="center"/>
    </xf>
    <xf numFmtId="38" fontId="5" fillId="0" borderId="9" xfId="1" applyFont="1" applyFill="1" applyBorder="1" applyAlignment="1">
      <alignment horizontal="right" vertical="center"/>
    </xf>
    <xf numFmtId="166" fontId="5" fillId="0" borderId="9" xfId="1" applyNumberFormat="1" applyFont="1" applyFill="1" applyBorder="1" applyAlignment="1">
      <alignment horizontal="center" vertical="center"/>
    </xf>
    <xf numFmtId="14" fontId="5" fillId="0" borderId="9" xfId="1" applyNumberFormat="1" applyFont="1" applyFill="1" applyBorder="1" applyAlignment="1">
      <alignment vertical="center"/>
    </xf>
    <xf numFmtId="167" fontId="5" fillId="0" borderId="9" xfId="0" applyNumberFormat="1" applyFont="1" applyBorder="1">
      <alignment vertical="center"/>
    </xf>
    <xf numFmtId="167" fontId="6" fillId="0" borderId="9" xfId="0" applyNumberFormat="1" applyFont="1" applyBorder="1">
      <alignment vertical="center"/>
    </xf>
    <xf numFmtId="0" fontId="5" fillId="0" borderId="10" xfId="0" applyFont="1" applyBorder="1" applyAlignment="1">
      <alignment horizontal="left" vertical="center"/>
    </xf>
    <xf numFmtId="0" fontId="6" fillId="0" borderId="10" xfId="0" applyFont="1" applyBorder="1">
      <alignment vertical="center"/>
    </xf>
    <xf numFmtId="0" fontId="6" fillId="0" borderId="10" xfId="0" applyFont="1" applyBorder="1" applyAlignment="1">
      <alignment horizontal="center" vertical="center"/>
    </xf>
    <xf numFmtId="164" fontId="6" fillId="0" borderId="10" xfId="0" applyNumberFormat="1" applyFont="1" applyBorder="1" applyAlignment="1">
      <alignment horizontal="center" vertical="center"/>
    </xf>
    <xf numFmtId="38" fontId="6" fillId="0" borderId="10" xfId="1" applyFont="1" applyFill="1" applyBorder="1" applyAlignment="1">
      <alignment vertical="center"/>
    </xf>
    <xf numFmtId="165" fontId="5" fillId="0" borderId="10" xfId="0" applyNumberFormat="1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0" xfId="0" applyFont="1" applyBorder="1">
      <alignment vertical="center"/>
    </xf>
    <xf numFmtId="38" fontId="5" fillId="0" borderId="10" xfId="1" applyFont="1" applyFill="1" applyBorder="1" applyAlignment="1">
      <alignment vertical="center"/>
    </xf>
    <xf numFmtId="38" fontId="5" fillId="0" borderId="10" xfId="1" applyFont="1" applyFill="1" applyBorder="1" applyAlignment="1">
      <alignment horizontal="right" vertical="center"/>
    </xf>
    <xf numFmtId="166" fontId="5" fillId="0" borderId="10" xfId="1" applyNumberFormat="1" applyFont="1" applyFill="1" applyBorder="1" applyAlignment="1">
      <alignment horizontal="center" vertical="center"/>
    </xf>
    <xf numFmtId="14" fontId="5" fillId="0" borderId="10" xfId="1" applyNumberFormat="1" applyFont="1" applyFill="1" applyBorder="1" applyAlignment="1">
      <alignment vertical="center"/>
    </xf>
    <xf numFmtId="167" fontId="5" fillId="0" borderId="10" xfId="0" applyNumberFormat="1" applyFont="1" applyBorder="1">
      <alignment vertical="center"/>
    </xf>
    <xf numFmtId="167" fontId="6" fillId="0" borderId="10" xfId="0" applyNumberFormat="1" applyFont="1" applyBorder="1">
      <alignment vertical="center"/>
    </xf>
  </cellXfs>
  <cellStyles count="2">
    <cellStyle name="Comma [0]" xfId="1" builtinId="6"/>
    <cellStyle name="Normal" xfId="0" builtinId="0"/>
  </cellStyles>
  <dxfs count="25">
    <dxf>
      <font>
        <b/>
        <i/>
        <color theme="1"/>
      </font>
      <fill>
        <patternFill>
          <bgColor rgb="FF00B050"/>
        </patternFill>
      </fill>
    </dxf>
    <dxf>
      <font>
        <b/>
        <i/>
        <color theme="1"/>
      </font>
      <fill>
        <patternFill>
          <bgColor rgb="FFFFC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1"/>
      </font>
      <fill>
        <patternFill>
          <bgColor rgb="FF00B050"/>
        </patternFill>
      </fill>
    </dxf>
    <dxf>
      <font>
        <b/>
        <i/>
        <color theme="1"/>
      </font>
      <fill>
        <patternFill>
          <bgColor rgb="FFFFC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1"/>
      </font>
      <fill>
        <patternFill>
          <bgColor rgb="FF00B050"/>
        </patternFill>
      </fill>
    </dxf>
    <dxf>
      <font>
        <b/>
        <i/>
        <color theme="1"/>
      </font>
      <fill>
        <patternFill>
          <bgColor rgb="FFFFC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1"/>
      </font>
      <fill>
        <patternFill>
          <bgColor rgb="FF00B050"/>
        </patternFill>
      </fill>
    </dxf>
    <dxf>
      <font>
        <b/>
        <i/>
        <color theme="1"/>
      </font>
      <fill>
        <patternFill>
          <bgColor rgb="FFFFC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000000"/>
      </font>
      <fill>
        <patternFill>
          <bgColor rgb="FF87CEEB"/>
        </patternFill>
      </fill>
    </dxf>
    <dxf>
      <font>
        <color rgb="FF000000"/>
      </font>
      <fill>
        <patternFill>
          <bgColor rgb="FFFFC0CB"/>
        </patternFill>
      </fill>
    </dxf>
    <dxf>
      <font>
        <color rgb="FF000000"/>
      </font>
      <fill>
        <patternFill>
          <bgColor rgb="FFFFA5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000000"/>
      </font>
      <fill>
        <patternFill>
          <bgColor rgb="FFADFF2F"/>
        </patternFill>
      </fill>
    </dxf>
    <dxf>
      <font>
        <color rgb="FFFFFFFF"/>
      </font>
      <fill>
        <patternFill>
          <bgColor rgb="FFA52A2A"/>
        </patternFill>
      </fill>
    </dxf>
    <dxf>
      <font>
        <color rgb="FFFFFFFF"/>
      </font>
      <fill>
        <patternFill>
          <bgColor rgb="FF0000FF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000000"/>
      </font>
      <fill>
        <patternFill>
          <bgColor rgb="FFFFC0CB"/>
        </patternFill>
      </fill>
    </dxf>
    <dxf>
      <font>
        <color rgb="FFFFFFFF"/>
      </font>
      <fill>
        <patternFill>
          <bgColor rgb="FF000000"/>
        </patternFill>
      </fill>
    </dxf>
    <dxf>
      <font>
        <color rgb="FFFFFFFF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sus\Downloads\KITTING%20FOLLOW%20UP%20(Recovered).xlsx" TargetMode="External"/><Relationship Id="rId1" Type="http://schemas.openxmlformats.org/officeDocument/2006/relationships/externalLinkPath" Target="file:///C:\Users\Asus\Downloads\KITTING%20FOLLOW%20UP%20(Recovered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emo"/>
      <sheetName val="Sheet1"/>
    </sheetNames>
    <sheetDataSet>
      <sheetData sheetId="0">
        <row r="2">
          <cell r="J2" t="str">
            <v>SK-A20 (A)</v>
          </cell>
        </row>
        <row r="3">
          <cell r="J3" t="str">
            <v>SK-A20 (B)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409FF-1176-48F9-B7FB-312D8235E656}">
  <sheetPr>
    <tabColor rgb="FF00B050"/>
  </sheetPr>
  <dimension ref="A1:AS10"/>
  <sheetViews>
    <sheetView tabSelected="1" zoomScaleNormal="100" workbookViewId="0">
      <pane xSplit="14" ySplit="6" topLeftCell="O7" activePane="bottomRight" state="frozen"/>
      <selection activeCell="G1" sqref="G1"/>
      <selection pane="topRight" activeCell="N1" sqref="N1"/>
      <selection pane="bottomLeft" activeCell="G7" sqref="G7"/>
      <selection pane="bottomRight" activeCell="A6" sqref="A6"/>
    </sheetView>
  </sheetViews>
  <sheetFormatPr defaultRowHeight="15" outlineLevelCol="1"/>
  <cols>
    <col min="1" max="1" width="8.42578125" customWidth="1"/>
    <col min="2" max="2" width="12.7109375" hidden="1" customWidth="1" outlineLevel="1"/>
    <col min="3" max="3" width="15.42578125" hidden="1" customWidth="1" outlineLevel="1"/>
    <col min="4" max="4" width="9.140625" hidden="1" customWidth="1" outlineLevel="1"/>
    <col min="5" max="5" width="20.140625" hidden="1" customWidth="1" outlineLevel="1"/>
    <col min="6" max="6" width="14.28515625" hidden="1" customWidth="1" outlineLevel="1"/>
    <col min="7" max="7" width="12.28515625" hidden="1" customWidth="1" outlineLevel="1"/>
    <col min="8" max="8" width="11.85546875" customWidth="1" collapsed="1"/>
    <col min="9" max="9" width="12.140625" customWidth="1"/>
    <col min="10" max="10" width="20.7109375" bestFit="1" customWidth="1"/>
    <col min="11" max="11" width="12.28515625" customWidth="1"/>
    <col min="12" max="12" width="29.7109375" customWidth="1"/>
    <col min="13" max="13" width="30.140625" customWidth="1"/>
    <col min="14" max="14" width="10.7109375" customWidth="1"/>
    <col min="15" max="15" width="7.28515625" customWidth="1"/>
    <col min="16" max="16" width="8.28515625" customWidth="1"/>
    <col min="17" max="17" width="18" hidden="1" customWidth="1" outlineLevel="1"/>
    <col min="18" max="18" width="21.5703125" hidden="1" customWidth="1" outlineLevel="1"/>
    <col min="19" max="19" width="22.28515625" customWidth="1" collapsed="1"/>
    <col min="20" max="20" width="16" hidden="1" customWidth="1" outlineLevel="1"/>
    <col min="21" max="21" width="18.28515625" hidden="1" customWidth="1" outlineLevel="1"/>
    <col min="22" max="24" width="22.85546875" hidden="1" customWidth="1" outlineLevel="1"/>
    <col min="25" max="25" width="11.7109375" hidden="1" customWidth="1" outlineLevel="1" collapsed="1"/>
    <col min="26" max="28" width="15.7109375" hidden="1" customWidth="1" outlineLevel="1"/>
    <col min="29" max="29" width="16.28515625" customWidth="1" collapsed="1"/>
    <col min="30" max="30" width="13.42578125" customWidth="1"/>
    <col min="31" max="31" width="17.28515625" hidden="1" customWidth="1" outlineLevel="1"/>
    <col min="32" max="32" width="15.7109375" hidden="1" customWidth="1" outlineLevel="1"/>
    <col min="33" max="33" width="12.42578125" hidden="1" customWidth="1" outlineLevel="1"/>
    <col min="34" max="34" width="10.7109375" hidden="1" customWidth="1" outlineLevel="1"/>
    <col min="35" max="35" width="17.28515625" hidden="1" customWidth="1" outlineLevel="1"/>
    <col min="36" max="36" width="15.7109375" hidden="1" customWidth="1" outlineLevel="1"/>
    <col min="37" max="37" width="12.42578125" hidden="1" customWidth="1" outlineLevel="1"/>
    <col min="38" max="38" width="9.7109375" hidden="1" customWidth="1" outlineLevel="1"/>
    <col min="39" max="39" width="17.28515625" hidden="1" customWidth="1" outlineLevel="1"/>
    <col min="40" max="40" width="11.7109375" hidden="1" customWidth="1" outlineLevel="1"/>
    <col min="41" max="41" width="10.7109375" hidden="1" customWidth="1" outlineLevel="1"/>
    <col min="42" max="42" width="16.7109375" hidden="1" customWidth="1" outlineLevel="1"/>
    <col min="43" max="43" width="16.140625" hidden="1" customWidth="1" outlineLevel="1"/>
    <col min="44" max="44" width="16.7109375" hidden="1" customWidth="1" outlineLevel="1"/>
    <col min="45" max="45" width="9.140625" collapsed="1"/>
  </cols>
  <sheetData>
    <row r="1" spans="1:44" ht="6" customHeight="1"/>
    <row r="2" spans="1:44">
      <c r="H2" s="36" t="s">
        <v>52</v>
      </c>
      <c r="I2" s="53">
        <v>45687.549895833334</v>
      </c>
      <c r="J2" s="35"/>
    </row>
    <row r="3" spans="1:44" ht="6" customHeight="1"/>
    <row r="4" spans="1:44" ht="15.75" thickBo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</row>
    <row r="5" spans="1:44" s="2" customFormat="1" ht="19.5">
      <c r="A5" s="33" t="s">
        <v>53</v>
      </c>
      <c r="B5" s="33" t="s">
        <v>14</v>
      </c>
      <c r="C5" s="34" t="s">
        <v>15</v>
      </c>
      <c r="D5" s="33" t="s">
        <v>49</v>
      </c>
      <c r="E5" s="19" t="s">
        <v>0</v>
      </c>
      <c r="F5" s="19" t="s">
        <v>1</v>
      </c>
      <c r="G5" s="20" t="s">
        <v>2</v>
      </c>
      <c r="H5" s="21" t="s">
        <v>4</v>
      </c>
      <c r="I5" s="19" t="s">
        <v>5</v>
      </c>
      <c r="J5" s="19" t="s">
        <v>6</v>
      </c>
      <c r="K5" s="19" t="s">
        <v>7</v>
      </c>
      <c r="L5" s="17" t="s">
        <v>8</v>
      </c>
      <c r="M5" s="23" t="s">
        <v>9</v>
      </c>
      <c r="N5" s="20" t="s">
        <v>10</v>
      </c>
      <c r="O5" s="20" t="s">
        <v>11</v>
      </c>
      <c r="P5" s="20" t="s">
        <v>12</v>
      </c>
      <c r="Q5" s="20" t="s">
        <v>3</v>
      </c>
      <c r="R5" s="20" t="s">
        <v>48</v>
      </c>
      <c r="S5" s="30" t="s">
        <v>13</v>
      </c>
      <c r="T5" s="30" t="s">
        <v>30</v>
      </c>
      <c r="U5" s="30" t="s">
        <v>31</v>
      </c>
      <c r="V5" s="27" t="s">
        <v>32</v>
      </c>
      <c r="W5" s="32" t="s">
        <v>33</v>
      </c>
      <c r="X5" s="32" t="s">
        <v>57</v>
      </c>
      <c r="Y5" s="26" t="s">
        <v>34</v>
      </c>
      <c r="Z5" s="40" t="s">
        <v>35</v>
      </c>
      <c r="AA5" s="38" t="s">
        <v>55</v>
      </c>
      <c r="AB5" s="42" t="s">
        <v>36</v>
      </c>
      <c r="AC5" s="43"/>
      <c r="AD5" s="43"/>
      <c r="AE5" s="44"/>
      <c r="AF5" s="45" t="s">
        <v>40</v>
      </c>
      <c r="AG5" s="46"/>
      <c r="AH5" s="46"/>
      <c r="AI5" s="47"/>
      <c r="AJ5" s="48" t="s">
        <v>41</v>
      </c>
      <c r="AK5" s="49"/>
      <c r="AL5" s="49"/>
      <c r="AM5" s="50"/>
      <c r="AN5" s="42" t="s">
        <v>42</v>
      </c>
      <c r="AO5" s="43"/>
      <c r="AP5" s="44"/>
      <c r="AQ5" s="51" t="s">
        <v>38</v>
      </c>
      <c r="AR5" s="52"/>
    </row>
    <row r="6" spans="1:44" s="2" customFormat="1" ht="20.25" thickBot="1">
      <c r="A6" s="18" t="s">
        <v>54</v>
      </c>
      <c r="B6" s="18" t="s">
        <v>44</v>
      </c>
      <c r="C6" s="18" t="s">
        <v>45</v>
      </c>
      <c r="D6" s="18" t="s">
        <v>46</v>
      </c>
      <c r="E6" s="18" t="s">
        <v>16</v>
      </c>
      <c r="F6" s="18" t="s">
        <v>17</v>
      </c>
      <c r="G6" s="18" t="s">
        <v>18</v>
      </c>
      <c r="H6" s="22" t="s">
        <v>21</v>
      </c>
      <c r="I6" s="18" t="s">
        <v>22</v>
      </c>
      <c r="J6" s="18" t="s">
        <v>23</v>
      </c>
      <c r="K6" s="18" t="s">
        <v>24</v>
      </c>
      <c r="L6" s="16" t="s">
        <v>25</v>
      </c>
      <c r="M6" s="15" t="s">
        <v>26</v>
      </c>
      <c r="N6" s="18" t="s">
        <v>27</v>
      </c>
      <c r="O6" s="18" t="s">
        <v>28</v>
      </c>
      <c r="P6" s="18" t="s">
        <v>18</v>
      </c>
      <c r="Q6" s="24" t="s">
        <v>19</v>
      </c>
      <c r="R6" s="18" t="s">
        <v>20</v>
      </c>
      <c r="S6" s="31" t="s">
        <v>29</v>
      </c>
      <c r="T6" s="31" t="s">
        <v>47</v>
      </c>
      <c r="U6" s="31" t="s">
        <v>31</v>
      </c>
      <c r="V6" s="28" t="s">
        <v>32</v>
      </c>
      <c r="W6" s="29" t="s">
        <v>33</v>
      </c>
      <c r="X6" s="29" t="s">
        <v>58</v>
      </c>
      <c r="Y6" s="25" t="s">
        <v>50</v>
      </c>
      <c r="Z6" s="41" t="s">
        <v>51</v>
      </c>
      <c r="AA6" s="39" t="s">
        <v>56</v>
      </c>
      <c r="AB6" s="4" t="s">
        <v>36</v>
      </c>
      <c r="AC6" s="5" t="s">
        <v>37</v>
      </c>
      <c r="AD6" s="5" t="s">
        <v>38</v>
      </c>
      <c r="AE6" s="6" t="s">
        <v>39</v>
      </c>
      <c r="AF6" s="7" t="s">
        <v>40</v>
      </c>
      <c r="AG6" s="8" t="s">
        <v>37</v>
      </c>
      <c r="AH6" s="8" t="s">
        <v>38</v>
      </c>
      <c r="AI6" s="9" t="s">
        <v>39</v>
      </c>
      <c r="AJ6" s="10" t="s">
        <v>41</v>
      </c>
      <c r="AK6" s="11" t="s">
        <v>37</v>
      </c>
      <c r="AL6" s="11" t="s">
        <v>38</v>
      </c>
      <c r="AM6" s="12" t="s">
        <v>39</v>
      </c>
      <c r="AN6" s="4" t="s">
        <v>42</v>
      </c>
      <c r="AO6" s="5" t="s">
        <v>38</v>
      </c>
      <c r="AP6" s="6" t="s">
        <v>43</v>
      </c>
      <c r="AQ6" s="13" t="s">
        <v>38</v>
      </c>
      <c r="AR6" s="14" t="s">
        <v>43</v>
      </c>
    </row>
    <row r="7" spans="1:44" s="3" customFormat="1" ht="33.75" customHeight="1">
      <c r="A7" s="55">
        <f xml:space="preserve"> SUBTOTAL(3,$J$7:J7)</f>
        <v>1</v>
      </c>
      <c r="B7" s="37" t="s">
        <v>59</v>
      </c>
      <c r="C7" s="37" t="s">
        <v>60</v>
      </c>
      <c r="D7" s="37" t="s">
        <v>61</v>
      </c>
      <c r="E7" s="56">
        <v>8595</v>
      </c>
      <c r="F7" s="57" t="s">
        <v>62</v>
      </c>
      <c r="G7" s="58">
        <v>100</v>
      </c>
      <c r="H7" s="59">
        <v>45701</v>
      </c>
      <c r="I7" s="60">
        <v>859502</v>
      </c>
      <c r="J7" s="61" t="s">
        <v>63</v>
      </c>
      <c r="K7" s="61" t="s">
        <v>64</v>
      </c>
      <c r="L7" s="61" t="s">
        <v>65</v>
      </c>
      <c r="M7" s="61" t="s">
        <v>66</v>
      </c>
      <c r="N7" s="55" t="s">
        <v>67</v>
      </c>
      <c r="O7" s="60">
        <v>1</v>
      </c>
      <c r="P7" s="62">
        <v>100</v>
      </c>
      <c r="Q7" s="62">
        <v>0</v>
      </c>
      <c r="R7" s="63">
        <v>100</v>
      </c>
      <c r="S7" s="62"/>
      <c r="T7" s="64" t="s">
        <v>68</v>
      </c>
      <c r="U7" s="65">
        <v>45682</v>
      </c>
      <c r="V7" s="66"/>
      <c r="W7" s="66">
        <v>45679.476006944446</v>
      </c>
      <c r="X7" s="67">
        <v>45679.493831018517</v>
      </c>
      <c r="Y7" s="61" t="s">
        <v>69</v>
      </c>
      <c r="Z7" s="61" t="s">
        <v>70</v>
      </c>
      <c r="AA7" s="61">
        <v>2</v>
      </c>
      <c r="AB7" s="61" t="s">
        <v>71</v>
      </c>
      <c r="AC7" s="61" t="s">
        <v>72</v>
      </c>
      <c r="AD7" s="61"/>
      <c r="AE7" s="67"/>
      <c r="AF7" s="37"/>
      <c r="AG7" s="37"/>
      <c r="AH7" s="37"/>
      <c r="AI7" s="67"/>
      <c r="AJ7" s="37"/>
      <c r="AK7" s="37"/>
      <c r="AL7" s="37"/>
      <c r="AM7" s="67"/>
      <c r="AN7" s="37"/>
      <c r="AO7" s="37"/>
      <c r="AP7" s="67"/>
      <c r="AQ7" s="37" t="s">
        <v>69</v>
      </c>
      <c r="AR7" s="67"/>
    </row>
    <row r="8" spans="1:44" s="3" customFormat="1" ht="33.75" customHeight="1">
      <c r="A8" s="55">
        <f xml:space="preserve"> SUBTOTAL(3,$J$7:J8)</f>
        <v>2</v>
      </c>
      <c r="B8" s="37" t="s">
        <v>59</v>
      </c>
      <c r="C8" s="37" t="s">
        <v>60</v>
      </c>
      <c r="D8" s="37" t="s">
        <v>61</v>
      </c>
      <c r="E8" s="56">
        <v>8595</v>
      </c>
      <c r="F8" s="57" t="s">
        <v>62</v>
      </c>
      <c r="G8" s="58">
        <v>100</v>
      </c>
      <c r="H8" s="59">
        <v>45701</v>
      </c>
      <c r="I8" s="60">
        <v>859503</v>
      </c>
      <c r="J8" s="61" t="s">
        <v>73</v>
      </c>
      <c r="K8" s="61" t="s">
        <v>74</v>
      </c>
      <c r="L8" s="61" t="s">
        <v>65</v>
      </c>
      <c r="M8" s="61" t="s">
        <v>66</v>
      </c>
      <c r="N8" s="55" t="s">
        <v>75</v>
      </c>
      <c r="O8" s="60">
        <v>1</v>
      </c>
      <c r="P8" s="62">
        <v>100</v>
      </c>
      <c r="Q8" s="62">
        <v>0</v>
      </c>
      <c r="R8" s="63">
        <v>100</v>
      </c>
      <c r="S8" s="62"/>
      <c r="T8" s="64" t="s">
        <v>68</v>
      </c>
      <c r="U8" s="65">
        <v>45682</v>
      </c>
      <c r="V8" s="66"/>
      <c r="W8" s="66">
        <v>45679.476018518515</v>
      </c>
      <c r="X8" s="67">
        <v>45679.493831018517</v>
      </c>
      <c r="Y8" s="61" t="s">
        <v>69</v>
      </c>
      <c r="Z8" s="61" t="s">
        <v>70</v>
      </c>
      <c r="AA8" s="61">
        <v>1</v>
      </c>
      <c r="AB8" s="61" t="s">
        <v>71</v>
      </c>
      <c r="AC8" s="61" t="s">
        <v>72</v>
      </c>
      <c r="AD8" s="61"/>
      <c r="AE8" s="67"/>
      <c r="AF8" s="37"/>
      <c r="AG8" s="37"/>
      <c r="AH8" s="37"/>
      <c r="AI8" s="67"/>
      <c r="AJ8" s="37"/>
      <c r="AK8" s="37"/>
      <c r="AL8" s="37"/>
      <c r="AM8" s="67"/>
      <c r="AN8" s="37"/>
      <c r="AO8" s="37"/>
      <c r="AP8" s="67"/>
      <c r="AQ8" s="37" t="s">
        <v>69</v>
      </c>
      <c r="AR8" s="67"/>
    </row>
    <row r="9" spans="1:44" s="3" customFormat="1" ht="33.75" customHeight="1" thickBot="1">
      <c r="A9" s="68">
        <f xml:space="preserve"> SUBTOTAL(3,$J$7:J9)</f>
        <v>3</v>
      </c>
      <c r="B9" s="69" t="s">
        <v>59</v>
      </c>
      <c r="C9" s="69" t="s">
        <v>60</v>
      </c>
      <c r="D9" s="69" t="s">
        <v>61</v>
      </c>
      <c r="E9" s="70">
        <v>8595</v>
      </c>
      <c r="F9" s="71" t="s">
        <v>76</v>
      </c>
      <c r="G9" s="72">
        <v>200</v>
      </c>
      <c r="H9" s="73">
        <v>45708</v>
      </c>
      <c r="I9" s="74">
        <v>859502</v>
      </c>
      <c r="J9" s="75" t="s">
        <v>63</v>
      </c>
      <c r="K9" s="75" t="s">
        <v>77</v>
      </c>
      <c r="L9" s="75" t="s">
        <v>65</v>
      </c>
      <c r="M9" s="75" t="s">
        <v>66</v>
      </c>
      <c r="N9" s="68" t="s">
        <v>67</v>
      </c>
      <c r="O9" s="74">
        <v>1</v>
      </c>
      <c r="P9" s="76">
        <v>200</v>
      </c>
      <c r="Q9" s="76">
        <v>0</v>
      </c>
      <c r="R9" s="77">
        <v>200</v>
      </c>
      <c r="S9" s="76"/>
      <c r="T9" s="78" t="s">
        <v>78</v>
      </c>
      <c r="U9" s="79">
        <v>45689</v>
      </c>
      <c r="V9" s="80"/>
      <c r="W9" s="80"/>
      <c r="X9" s="81"/>
      <c r="Y9" s="75" t="s">
        <v>69</v>
      </c>
      <c r="Z9" s="75" t="s">
        <v>70</v>
      </c>
      <c r="AA9" s="75">
        <v>3</v>
      </c>
      <c r="AB9" s="75" t="s">
        <v>71</v>
      </c>
      <c r="AC9" s="75" t="s">
        <v>72</v>
      </c>
      <c r="AD9" s="75"/>
      <c r="AE9" s="81"/>
      <c r="AF9" s="69"/>
      <c r="AG9" s="69"/>
      <c r="AH9" s="69"/>
      <c r="AI9" s="81"/>
      <c r="AJ9" s="69"/>
      <c r="AK9" s="69"/>
      <c r="AL9" s="69"/>
      <c r="AM9" s="81"/>
      <c r="AN9" s="69"/>
      <c r="AO9" s="69"/>
      <c r="AP9" s="81"/>
      <c r="AQ9" s="69" t="s">
        <v>69</v>
      </c>
      <c r="AR9" s="81"/>
    </row>
    <row r="10" spans="1:44" ht="15.75" thickTop="1">
      <c r="A10" s="54" t="s">
        <v>79</v>
      </c>
    </row>
  </sheetData>
  <autoFilter ref="B6:AR6" xr:uid="{00000000-0009-0000-0000-000001000000}"/>
  <mergeCells count="5">
    <mergeCell ref="AB5:AE5"/>
    <mergeCell ref="AF5:AI5"/>
    <mergeCell ref="AJ5:AM5"/>
    <mergeCell ref="AN5:AP5"/>
    <mergeCell ref="AQ5:AR5"/>
  </mergeCells>
  <conditionalFormatting sqref="M5:M9">
    <cfRule type="containsText" dxfId="24" priority="13" stopIfTrue="1" operator="containsText" text="RED">
      <formula>NOT(ISERROR(SEARCH("RED",M5)))</formula>
    </cfRule>
    <cfRule type="containsText" dxfId="23" priority="14" stopIfTrue="1" operator="containsText" text="BLK">
      <formula>NOT(ISERROR(SEARCH("BLK",M5)))</formula>
    </cfRule>
    <cfRule type="containsText" dxfId="22" priority="15" stopIfTrue="1" operator="containsText" text="PINK">
      <formula>NOT(ISERROR(SEARCH("PINK",M5)))</formula>
    </cfRule>
    <cfRule type="containsText" dxfId="21" priority="16" stopIfTrue="1" operator="containsText" text="YEL">
      <formula>NOT(ISERROR(SEARCH("YEL",M5)))</formula>
    </cfRule>
    <cfRule type="containsText" dxfId="20" priority="17" stopIfTrue="1" operator="containsText" text="BLU">
      <formula>NOT(ISERROR(SEARCH("BLU",M5)))</formula>
    </cfRule>
    <cfRule type="containsText" dxfId="19" priority="18" stopIfTrue="1" operator="containsText" text="BRN">
      <formula>NOT(ISERROR(SEARCH("BRN",M5)))</formula>
    </cfRule>
    <cfRule type="containsText" dxfId="18" priority="19" stopIfTrue="1" operator="containsText" text="G/Y">
      <formula>NOT(ISERROR(SEARCH("G/Y",M5)))</formula>
    </cfRule>
    <cfRule type="containsText" dxfId="17" priority="20" stopIfTrue="1" operator="containsText" text="GRN">
      <formula>NOT(ISERROR(SEARCH("GRN",M5)))</formula>
    </cfRule>
    <cfRule type="containsText" dxfId="16" priority="21" stopIfTrue="1" operator="containsText" text="GRY">
      <formula>NOT(ISERROR(SEARCH("GRY",M5)))</formula>
    </cfRule>
    <cfRule type="containsText" dxfId="15" priority="22" stopIfTrue="1" operator="containsText" text="ORG">
      <formula>NOT(ISERROR(SEARCH("ORG",M5)))</formula>
    </cfRule>
    <cfRule type="containsText" dxfId="14" priority="23" stopIfTrue="1" operator="containsText" text="PNK">
      <formula>NOT(ISERROR(SEARCH("PNK",M5)))</formula>
    </cfRule>
    <cfRule type="containsText" dxfId="13" priority="24" stopIfTrue="1" operator="containsText" text="SKY">
      <formula>NOT(ISERROR(SEARCH("SKY",M5)))</formula>
    </cfRule>
    <cfRule type="containsText" dxfId="12" priority="25" stopIfTrue="1" operator="containsText" text="VLT">
      <formula>NOT(ISERROR(SEARCH("VLT",M5)))</formula>
    </cfRule>
  </conditionalFormatting>
  <conditionalFormatting sqref="AD7:AD9">
    <cfRule type="cellIs" dxfId="11" priority="10" operator="equal">
      <formula>"FINISH"</formula>
    </cfRule>
    <cfRule type="cellIs" dxfId="10" priority="11" operator="equal">
      <formula>"RUN"</formula>
    </cfRule>
    <cfRule type="cellIs" dxfId="9" priority="12" operator="equal">
      <formula>"STOP"</formula>
    </cfRule>
  </conditionalFormatting>
  <conditionalFormatting sqref="AH7:AH9">
    <cfRule type="cellIs" dxfId="8" priority="7" operator="equal">
      <formula>"FINISH"</formula>
    </cfRule>
    <cfRule type="cellIs" dxfId="7" priority="8" operator="equal">
      <formula>"RUN"</formula>
    </cfRule>
    <cfRule type="cellIs" dxfId="6" priority="9" operator="equal">
      <formula>"STOP"</formula>
    </cfRule>
  </conditionalFormatting>
  <conditionalFormatting sqref="AL7:AL9">
    <cfRule type="cellIs" dxfId="5" priority="4" operator="equal">
      <formula>"FINISH"</formula>
    </cfRule>
    <cfRule type="cellIs" dxfId="4" priority="5" operator="equal">
      <formula>"RUN"</formula>
    </cfRule>
    <cfRule type="cellIs" dxfId="3" priority="6" operator="equal">
      <formula>"STOP"</formula>
    </cfRule>
  </conditionalFormatting>
  <conditionalFormatting sqref="AO7:AO9">
    <cfRule type="cellIs" dxfId="2" priority="1" operator="equal">
      <formula>"FINISH"</formula>
    </cfRule>
    <cfRule type="cellIs" dxfId="1" priority="2" operator="equal">
      <formula>"RUN"</formula>
    </cfRule>
    <cfRule type="cellIs" dxfId="0" priority="3" operator="equal">
      <formula>"STOP"</formula>
    </cfRule>
  </conditionalFormatting>
  <pageMargins left="0.1" right="0.1" top="0.1" bottom="0.13" header="0.3" footer="0"/>
  <pageSetup paperSize="9" scale="74" orientation="landscape" r:id="rId1"/>
  <headerFooter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RachhanSystem</vt:lpstr>
      <vt:lpstr>RachhanSystem!Print_Titles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Rachhan</dc:creator>
  <cp:lastModifiedBy>Boeun Rachhan</cp:lastModifiedBy>
  <cp:lastPrinted>2024-01-18T07:11:47Z</cp:lastPrinted>
  <dcterms:created xsi:type="dcterms:W3CDTF">2024-01-16T05:55:11Z</dcterms:created>
  <dcterms:modified xsi:type="dcterms:W3CDTF">2025-01-30T06:11:51Z</dcterms:modified>
</cp:coreProperties>
</file>