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Adjust\"/>
    </mc:Choice>
  </mc:AlternateContent>
  <xr:revisionPtr revIDLastSave="0" documentId="8_{BCE23869-78A3-4218-9F07-31DA8AEA31C3}" xr6:coauthVersionLast="47" xr6:coauthVersionMax="47" xr10:uidLastSave="{00000000-0000-0000-0000-000000000000}"/>
  <bookViews>
    <workbookView xWindow="3330" yWindow="3750" windowWidth="22260" windowHeight="11730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Rachhan System" sheetId="24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externalReferences>
    <externalReference r:id="rId19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4" l="1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<sst xmlns="http://schemas.openxmlformats.org/spreadsheetml/2006/main" count="7842" uniqueCount="3549">
  <si>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</si>
  <si>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</si>
  <si>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</si>
  <si>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</si>
  <si>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</si>
  <si>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</si>
  <si>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</si>
  <si>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</si>
  <si>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</si>
  <si>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</si>
  <si>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</si>
  <si>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</si>
  <si>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</si>
  <si>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</si>
  <si>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</si>
  <si>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</si>
  <si>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</si>
  <si>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</si>
  <si>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</si>
  <si>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</si>
  <si>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</si>
  <si>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</si>
  <si>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</si>
  <si>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</si>
  <si>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</si>
  <si>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</si>
  <si>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</si>
  <si>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</si>
  <si>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</si>
  <si>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</si>
  <si>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</si>
  <si>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</si>
  <si>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</si>
  <si>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</si>
  <si>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</si>
  <si>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</si>
  <si>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</si>
  <si>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</si>
  <si>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</si>
  <si>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</si>
  <si>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</si>
  <si>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</si>
  <si>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</si>
  <si>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</si>
  <si>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</si>
  <si>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</si>
  <si>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</si>
  <si>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</si>
  <si>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</si>
  <si>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</si>
  <si>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</si>
  <si>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</si>
  <si>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</si>
  <si>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</si>
  <si>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</si>
  <si>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</si>
  <si>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</si>
  <si>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</si>
  <si>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</si>
  <si>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</si>
  <si>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</si>
  <si>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</si>
  <si>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</si>
  <si>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</si>
  <si>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</si>
  <si>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</si>
  <si>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</si>
  <si>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</si>
  <si>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</si>
  <si>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</si>
  <si>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</si>
  <si>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</si>
  <si>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</si>
  <si>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</si>
  <si>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</si>
  <si>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</si>
  <si>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</si>
  <si>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</si>
  <si>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</si>
  <si>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</si>
  <si>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</si>
  <si>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</si>
  <si>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</si>
  <si>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</si>
  <si>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</si>
  <si>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</si>
  <si>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</si>
  <si>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</si>
  <si>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</si>
  <si>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</si>
  <si>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</si>
  <si>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</si>
  <si>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</si>
  <si>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</si>
  <si>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</si>
  <si>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</si>
  <si>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</si>
  <si>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</si>
  <si>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</si>
  <si>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</si>
  <si>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</si>
  <si>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</si>
  <si>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</si>
  <si>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</si>
  <si>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</si>
  <si>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</si>
  <si>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</si>
  <si>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</si>
  <si>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</si>
  <si>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</si>
  <si>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</si>
  <si>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</si>
  <si>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</si>
  <si>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</si>
  <si>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</si>
  <si>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</si>
  <si>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</si>
  <si>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</si>
  <si>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</si>
  <si>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</si>
  <si>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</si>
  <si>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</si>
  <si>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</si>
  <si>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</si>
  <si>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</si>
  <si>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</si>
  <si>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</si>
  <si>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</si>
  <si>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</si>
  <si>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</si>
  <si>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</si>
  <si>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</si>
  <si>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</si>
  <si>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</si>
  <si>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</si>
  <si>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</si>
  <si>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</si>
  <si>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</si>
  <si>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</si>
  <si>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</si>
  <si>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</si>
  <si>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</si>
  <si>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</si>
  <si>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</si>
  <si>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</si>
  <si>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</si>
  <si>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</si>
  <si>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</si>
  <si>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</si>
  <si>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</si>
  <si>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</si>
  <si>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</si>
  <si>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</si>
  <si>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</si>
  <si>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</si>
  <si>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</si>
  <si>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</si>
  <si>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</si>
  <si>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</si>
  <si>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</si>
  <si>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</si>
  <si>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</si>
  <si>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</si>
  <si>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</si>
  <si>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</si>
  <si>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</si>
  <si>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</si>
  <si>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</si>
  <si>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</si>
  <si>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</si>
  <si>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</si>
  <si>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</si>
  <si>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</si>
  <si>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</si>
  <si>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</si>
  <si>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</si>
  <si>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</si>
  <si>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</si>
  <si>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</si>
  <si>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</si>
  <si>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</si>
  <si>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</si>
  <si>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</si>
  <si>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</si>
  <si>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</si>
  <si>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</si>
  <si>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</si>
  <si>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</si>
  <si>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</si>
  <si>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</si>
  <si>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</si>
  <si>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</si>
  <si>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</si>
  <si>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</si>
  <si>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</si>
  <si>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</si>
  <si>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</si>
  <si>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</si>
  <si>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</si>
  <si>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</si>
  <si>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</si>
  <si>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</si>
  <si>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</si>
  <si>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</si>
  <si>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</si>
  <si>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</si>
  <si>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</si>
  <si>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</si>
  <si>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</si>
  <si>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</si>
  <si>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</si>
  <si>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</si>
  <si>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</si>
  <si>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</si>
  <si>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</si>
  <si>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</si>
  <si>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</si>
  <si>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</si>
  <si>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</si>
  <si>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</si>
  <si>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</si>
  <si>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</si>
  <si>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</si>
  <si>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</si>
  <si>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</si>
  <si>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</si>
  <si>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</si>
  <si>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</si>
  <si>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</si>
  <si>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</si>
  <si>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</si>
  <si>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</si>
  <si>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</si>
  <si>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</si>
  <si>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</si>
  <si>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</si>
  <si>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</si>
  <si>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</si>
  <si>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</si>
  <si>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</si>
  <si>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</si>
  <si>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</si>
  <si>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</si>
  <si>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</si>
  <si>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</si>
  <si>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</si>
  <si>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</si>
  <si>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</si>
  <si>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</si>
  <si>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</si>
  <si>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</si>
  <si>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</si>
  <si>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</si>
  <si>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</si>
  <si>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</si>
  <si>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</si>
  <si>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</si>
  <si>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</si>
  <si>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</si>
  <si>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</si>
  <si>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</si>
  <si>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</si>
  <si>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</si>
  <si>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</si>
  <si>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</si>
  <si>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</si>
  <si>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</si>
  <si>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</si>
  <si>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</si>
  <si>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</si>
  <si>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</si>
  <si>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</si>
  <si>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</si>
  <si>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</si>
  <si>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</si>
  <si>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</si>
  <si>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</si>
  <si>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</si>
  <si>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</si>
  <si>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</si>
  <si>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</si>
  <si>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</si>
  <si>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</si>
  <si>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</si>
  <si>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</si>
  <si>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</si>
  <si>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</si>
  <si>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</si>
  <si>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</si>
  <si>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</si>
  <si>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</si>
  <si>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</si>
  <si>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</si>
  <si>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</si>
  <si>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</si>
  <si>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</si>
  <si>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</si>
  <si>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</si>
  <si>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</si>
  <si>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</si>
  <si>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</si>
  <si>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</si>
  <si>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</si>
  <si>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</si>
  <si>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</si>
  <si>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</si>
  <si>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</si>
  <si>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</si>
  <si>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</si>
  <si>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</si>
  <si>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</si>
  <si>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</si>
  <si>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</si>
  <si>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</si>
  <si>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</si>
  <si>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</si>
  <si>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</si>
  <si>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</si>
  <si>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</si>
  <si>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</si>
  <si>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</si>
  <si>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</si>
  <si>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</si>
  <si>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</si>
  <si>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</si>
  <si>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</si>
  <si>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</si>
  <si>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</si>
  <si>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</si>
  <si>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</si>
  <si>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</si>
  <si>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</si>
  <si>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</si>
  <si>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</si>
  <si>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</si>
  <si>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</si>
  <si>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</si>
  <si>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</si>
  <si>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</si>
  <si>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</si>
  <si>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</si>
  <si>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</si>
  <si>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</si>
  <si>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</si>
  <si>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</si>
  <si>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</si>
  <si>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</si>
  <si>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</si>
  <si>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</si>
  <si>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</si>
  <si>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</si>
  <si>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</si>
  <si>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</si>
  <si>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</si>
  <si>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</si>
  <si>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</si>
  <si>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</si>
  <si>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</si>
  <si>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</si>
  <si>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</si>
  <si>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</si>
  <si>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</si>
  <si>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</si>
  <si>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</si>
  <si>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</si>
  <si>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</si>
  <si>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</si>
  <si>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</si>
  <si>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</si>
  <si>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</si>
  <si>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</si>
  <si>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</si>
  <si>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</si>
  <si>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</si>
  <si>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</si>
  <si>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</si>
  <si>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</si>
  <si>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</si>
  <si>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</si>
  <si>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</si>
  <si>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</si>
  <si>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</si>
  <si>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</si>
  <si>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</si>
  <si>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</si>
  <si>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</si>
  <si>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</si>
  <si>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</si>
  <si>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</si>
  <si>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</si>
  <si>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</si>
  <si>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</si>
  <si>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</si>
  <si>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</si>
  <si>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</si>
  <si>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</si>
  <si>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</si>
  <si>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</si>
  <si>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</si>
  <si>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</si>
  <si>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</si>
  <si>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</si>
  <si>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</si>
  <si>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</si>
  <si>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</si>
  <si>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</si>
  <si>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</si>
  <si>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</si>
  <si>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</si>
  <si>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</si>
  <si>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</si>
  <si>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</si>
  <si>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</si>
  <si>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</si>
  <si>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</si>
  <si>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</si>
  <si>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</si>
  <si>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</si>
  <si>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</si>
  <si>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</si>
  <si>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</si>
  <si>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</si>
  <si>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</si>
  <si>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</si>
  <si>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</si>
  <si>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</si>
  <si>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</si>
  <si>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</si>
  <si>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</si>
  <si>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</si>
  <si>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</si>
  <si>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</si>
  <si>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</si>
  <si>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</si>
  <si>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</si>
  <si>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</si>
  <si>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</si>
  <si>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</si>
  <si>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</si>
  <si>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</si>
  <si>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</si>
  <si>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</si>
  <si>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</si>
  <si>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</si>
  <si>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</si>
  <si>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</si>
  <si>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</si>
  <si>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</si>
  <si>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</si>
  <si>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</si>
  <si>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</si>
  <si>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</si>
  <si>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</si>
  <si>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</si>
  <si>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</si>
  <si>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</si>
  <si>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</si>
  <si>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</si>
  <si>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</si>
  <si>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</si>
  <si>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</si>
  <si>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</si>
  <si>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</si>
  <si>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</si>
  <si>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</si>
  <si>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</si>
  <si>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</si>
  <si>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</si>
  <si>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</si>
  <si>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</si>
  <si>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</si>
  <si>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</si>
  <si>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</si>
  <si>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</si>
  <si>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</si>
  <si>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</si>
  <si>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</si>
  <si>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</si>
  <si>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</si>
  <si>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</si>
  <si>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</si>
  <si>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</si>
  <si>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</si>
  <si>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</si>
  <si>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</si>
  <si>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</si>
  <si>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</si>
  <si>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</si>
  <si>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</si>
  <si>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</si>
  <si>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</si>
  <si>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</si>
  <si>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</si>
  <si>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</si>
  <si>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</si>
  <si>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</si>
  <si>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</si>
  <si>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</si>
  <si>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</si>
  <si>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</si>
  <si>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</si>
  <si>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</si>
  <si>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</si>
  <si>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</si>
  <si>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</si>
  <si>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</si>
  <si>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</si>
  <si>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</si>
  <si>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</si>
  <si>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</si>
  <si>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</si>
  <si>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</si>
  <si>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</si>
  <si>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</si>
  <si>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</si>
  <si>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</si>
  <si>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</si>
  <si>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</si>
  <si>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</si>
  <si>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</si>
  <si>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</si>
  <si>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</si>
  <si>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</si>
  <si>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</si>
  <si>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</si>
  <si>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</si>
  <si>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</si>
  <si>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</si>
  <si>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</si>
  <si>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</si>
  <si>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</si>
  <si>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</si>
  <si>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</si>
  <si>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</si>
  <si>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</si>
  <si>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</si>
  <si>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</si>
  <si>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</si>
  <si>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</si>
  <si>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</si>
  <si>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</si>
  <si>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</si>
  <si>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</si>
  <si>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</si>
  <si>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</si>
  <si>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</si>
  <si>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</si>
  <si>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</si>
  <si>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</si>
  <si>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</si>
  <si>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</si>
  <si>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</si>
  <si>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</si>
  <si>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</si>
  <si>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</si>
  <si>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</si>
  <si>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</si>
  <si>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</si>
  <si>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</si>
  <si>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</si>
  <si>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</si>
  <si>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</si>
  <si>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</si>
  <si>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</si>
  <si>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</si>
  <si>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</si>
  <si>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</si>
  <si>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</si>
  <si>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</si>
  <si>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</si>
  <si>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</si>
  <si>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</si>
  <si>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</si>
  <si>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</si>
  <si>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</si>
  <si>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</si>
  <si>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</si>
  <si>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</si>
  <si>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</si>
  <si>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</si>
  <si>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</si>
  <si>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</si>
  <si>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</si>
  <si>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</si>
  <si>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</si>
  <si>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</si>
  <si>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</si>
  <si>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</si>
  <si>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</si>
  <si>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</si>
  <si>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</si>
  <si>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</si>
  <si>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</si>
  <si>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</si>
  <si>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</si>
  <si>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</si>
  <si>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</si>
  <si>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</si>
  <si>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</si>
  <si>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</si>
  <si>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</si>
  <si>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</si>
  <si>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</si>
  <si>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</si>
  <si>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</si>
  <si>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</si>
  <si>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</si>
  <si>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</si>
  <si>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</si>
  <si>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</si>
  <si>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</si>
  <si>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</si>
  <si>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</si>
  <si>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</si>
  <si>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</si>
  <si>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</si>
  <si>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</si>
  <si>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</si>
  <si>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</si>
  <si>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</si>
  <si>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</si>
  <si>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</si>
  <si>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</si>
  <si>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</si>
  <si>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</si>
  <si>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</si>
  <si>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</si>
  <si>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</si>
  <si>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</si>
  <si>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</si>
  <si>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</si>
  <si>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</si>
  <si>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</si>
  <si>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</si>
  <si>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</si>
  <si>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</si>
  <si>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</si>
  <si>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</si>
  <si>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</si>
  <si>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</si>
  <si>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</si>
  <si>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</si>
  <si>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</si>
  <si>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</si>
  <si>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</si>
  <si>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</si>
  <si>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</si>
  <si>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</si>
  <si>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</si>
  <si>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</si>
  <si>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</si>
  <si>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</si>
  <si>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</si>
  <si>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</si>
  <si>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</si>
  <si>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</si>
  <si>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</si>
  <si>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</si>
  <si>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</si>
  <si>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</si>
  <si>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</si>
  <si>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</si>
  <si>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</si>
  <si>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</si>
  <si>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</si>
  <si>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</si>
  <si>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</si>
  <si>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</si>
  <si>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</si>
  <si>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</si>
  <si>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</si>
  <si>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</si>
  <si>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</si>
  <si>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</si>
  <si>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</si>
  <si>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</si>
  <si>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</si>
  <si>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</si>
  <si>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</si>
  <si>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</si>
  <si>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</si>
  <si>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</si>
  <si>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</si>
  <si>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</si>
  <si>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</si>
  <si>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</si>
  <si>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</si>
  <si>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</si>
  <si>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</si>
  <si>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</si>
  <si>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</si>
  <si>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</si>
  <si>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</si>
  <si>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</si>
  <si>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</si>
  <si>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</si>
  <si>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</si>
  <si>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</si>
  <si>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</si>
  <si>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</si>
  <si>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</si>
  <si>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</si>
  <si>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</si>
  <si>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</si>
  <si>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</si>
  <si>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</si>
  <si>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</si>
  <si>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</si>
  <si>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</si>
  <si>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</si>
  <si>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</si>
  <si>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</si>
  <si>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</si>
  <si>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</si>
  <si>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</si>
  <si>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</si>
  <si>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</si>
  <si>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</si>
  <si>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</si>
  <si>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</si>
  <si>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</si>
  <si>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</si>
  <si>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</si>
  <si>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</si>
  <si>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</si>
  <si>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</si>
  <si>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</si>
  <si>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</si>
  <si>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</si>
  <si>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</si>
  <si>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</si>
  <si>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</si>
  <si>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</si>
  <si>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</si>
  <si>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</si>
  <si>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</si>
  <si>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</si>
  <si>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</si>
  <si>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</si>
  <si>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</si>
  <si>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</si>
  <si>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</si>
  <si>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</si>
  <si>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</si>
  <si>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</si>
  <si>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</si>
  <si>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</si>
  <si>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</si>
  <si>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</si>
  <si>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</si>
  <si>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</si>
  <si>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</si>
  <si>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</si>
  <si>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</si>
  <si>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</si>
  <si>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</si>
  <si>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</si>
  <si>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</si>
  <si>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</si>
  <si>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</si>
  <si>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</si>
  <si>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</si>
  <si>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</si>
  <si>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</si>
  <si>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</si>
  <si>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</si>
  <si>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</si>
  <si>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</si>
  <si>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</si>
  <si>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</si>
  <si>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</si>
  <si>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</si>
  <si>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</si>
  <si>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</si>
  <si>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</si>
  <si>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</si>
  <si>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</si>
  <si>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</si>
  <si>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</si>
  <si>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</si>
  <si>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</si>
  <si>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</si>
  <si>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</si>
  <si>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</si>
  <si>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</si>
  <si>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</si>
  <si>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</si>
  <si>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</si>
  <si>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</si>
  <si>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</si>
  <si>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</si>
  <si>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</si>
  <si>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</si>
  <si>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</si>
  <si>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</si>
  <si>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</si>
  <si>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</si>
  <si>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</si>
  <si>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</si>
  <si>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</si>
  <si>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</si>
  <si>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</si>
  <si>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</si>
  <si>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</si>
  <si>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</si>
  <si>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</si>
  <si>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</si>
  <si>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</si>
  <si>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</si>
  <si>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</si>
  <si>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</si>
  <si>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</si>
  <si>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</si>
  <si>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</si>
  <si>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</si>
  <si>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</si>
  <si>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</si>
  <si>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</si>
  <si>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</si>
  <si>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</si>
  <si>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</si>
  <si>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</si>
  <si>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</si>
  <si>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</si>
  <si>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</si>
  <si>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</si>
  <si>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</si>
  <si>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</si>
  <si>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</si>
  <si>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</si>
  <si>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</si>
  <si>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</si>
  <si>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</si>
  <si>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</si>
  <si>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</si>
  <si>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</si>
  <si>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</si>
  <si>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</si>
  <si>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</si>
  <si>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</si>
  <si>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</si>
  <si>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</si>
  <si>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</si>
  <si>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</si>
  <si>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</si>
  <si>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</si>
  <si>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</si>
  <si>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</si>
  <si>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</si>
  <si>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</si>
  <si>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</si>
  <si>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</si>
  <si>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</si>
  <si>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</si>
  <si>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</si>
  <si>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</si>
  <si>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</si>
  <si>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</si>
  <si>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</si>
  <si>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</si>
  <si>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</si>
  <si>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</si>
  <si>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</si>
  <si>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</si>
  <si>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</si>
  <si>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</si>
  <si>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</si>
  <si>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</si>
  <si>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</si>
  <si>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</si>
  <si>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</si>
  <si>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</si>
  <si>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</si>
  <si>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</si>
  <si>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</si>
  <si>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</si>
  <si>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</si>
  <si>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</si>
  <si>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</si>
  <si>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</si>
  <si>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</si>
  <si>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</si>
  <si>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</si>
  <si>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</si>
  <si>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</si>
  <si>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</si>
  <si>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</si>
  <si>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</si>
  <si>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</si>
  <si>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</si>
  <si>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</si>
  <si>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</si>
  <si>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</si>
  <si>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</si>
  <si>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</si>
  <si>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</si>
  <si>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</si>
  <si>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</si>
  <si>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</si>
  <si>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</si>
  <si>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</si>
  <si>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</si>
  <si>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</si>
  <si>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</si>
  <si>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</si>
  <si>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</si>
  <si>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</si>
  <si>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</si>
  <si>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</si>
  <si>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</si>
  <si>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</si>
  <si>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</si>
  <si>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</si>
  <si>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</si>
  <si>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</si>
  <si>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</si>
  <si>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</si>
  <si>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</si>
  <si>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</si>
  <si>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</si>
  <si>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</si>
  <si>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</si>
  <si>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</si>
  <si>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</si>
  <si>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</si>
  <si>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</si>
  <si>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</si>
  <si>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</si>
  <si>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</si>
  <si>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</si>
  <si>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</si>
  <si>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</si>
  <si>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</si>
  <si>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</si>
  <si>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</si>
  <si>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</si>
  <si>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</si>
  <si>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</si>
  <si>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</si>
  <si>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</si>
  <si>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</si>
  <si>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</si>
  <si>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</si>
  <si>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</si>
  <si>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</si>
  <si>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</si>
  <si>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</si>
  <si>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</si>
  <si>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</si>
  <si>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</si>
  <si>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</si>
  <si>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</si>
  <si>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</si>
  <si>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</si>
  <si>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</si>
  <si>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</si>
  <si>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</si>
  <si>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</si>
  <si>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</si>
  <si>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</si>
  <si>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</si>
  <si>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</si>
  <si>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</si>
  <si>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</si>
  <si>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</si>
  <si>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</si>
  <si>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</si>
  <si>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</si>
  <si>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</si>
  <si>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</si>
  <si>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</si>
  <si>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</si>
  <si>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</si>
  <si>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</si>
  <si>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</si>
  <si>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</si>
  <si>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</si>
  <si>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</si>
  <si>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</si>
  <si>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</si>
  <si>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</si>
  <si>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</si>
  <si>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</si>
  <si>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</si>
  <si>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</si>
  <si>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</si>
  <si>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</si>
  <si>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</si>
  <si>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</si>
  <si>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</si>
  <si>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</si>
  <si>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</si>
  <si>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</si>
  <si>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</si>
  <si>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</si>
  <si>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</si>
  <si>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</si>
  <si>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</si>
  <si>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</si>
  <si>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</si>
  <si>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</si>
  <si>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</si>
  <si>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</si>
  <si>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</si>
  <si>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</si>
  <si>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</si>
  <si>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</si>
  <si>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</si>
  <si>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</si>
  <si>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</si>
  <si>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</si>
  <si>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</si>
  <si>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</si>
  <si>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</si>
  <si>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</si>
  <si>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</si>
  <si>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</si>
  <si>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</si>
  <si>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</si>
  <si>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</si>
  <si>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</si>
  <si>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</si>
  <si>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</si>
  <si>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</si>
  <si>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</si>
  <si>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</si>
  <si>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</si>
  <si>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</si>
  <si>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</si>
  <si>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</si>
  <si>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</si>
  <si>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</si>
  <si>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</si>
  <si>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</si>
  <si>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</si>
  <si>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</si>
  <si>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</si>
  <si>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</si>
  <si>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</si>
  <si>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</si>
  <si>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</si>
  <si>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</si>
  <si>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</si>
  <si>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</si>
  <si>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</si>
  <si>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</si>
  <si>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</si>
  <si>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</si>
  <si>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</si>
  <si>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</si>
  <si>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</si>
  <si>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</si>
  <si>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</si>
  <si>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</si>
  <si>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</si>
  <si>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</si>
  <si>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</si>
  <si>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</si>
  <si>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</si>
  <si>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</si>
  <si>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</si>
  <si>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</si>
  <si>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</si>
  <si>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</si>
  <si>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</si>
  <si>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</si>
  <si>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</si>
  <si>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</si>
  <si>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</si>
  <si>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</si>
  <si>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</si>
  <si>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</si>
  <si>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</si>
  <si>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</si>
  <si>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</si>
  <si>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</si>
  <si>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</si>
  <si>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</si>
  <si>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</si>
  <si>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</si>
  <si>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</si>
  <si>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</si>
  <si>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</si>
  <si>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</si>
  <si>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</si>
  <si>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</si>
  <si>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</si>
  <si>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</si>
  <si>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</si>
  <si>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</si>
  <si>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</si>
  <si>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</si>
  <si>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</si>
  <si>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</si>
  <si>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</si>
  <si>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</si>
  <si>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</si>
  <si>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</si>
  <si>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</si>
  <si>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</si>
  <si>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</si>
  <si>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</si>
  <si>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</si>
  <si>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</si>
  <si>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</si>
  <si>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</si>
  <si>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</si>
  <si>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</si>
  <si>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</si>
  <si>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</si>
  <si>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</si>
  <si>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</si>
  <si>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</si>
  <si>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</si>
  <si>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</si>
  <si>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</si>
  <si>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</si>
  <si>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</si>
  <si>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</si>
  <si>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</si>
  <si>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</si>
  <si>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</si>
  <si>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</si>
  <si>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</si>
  <si>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</si>
  <si>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</si>
  <si>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</si>
  <si>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</si>
  <si>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</si>
  <si>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</si>
  <si>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</si>
  <si>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</si>
  <si>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</si>
  <si>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</si>
  <si>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</si>
  <si>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</si>
  <si>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</si>
  <si>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</si>
  <si>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</si>
  <si>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</si>
  <si>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</si>
  <si>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</si>
  <si>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</si>
  <si>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</si>
  <si>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</si>
  <si>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</si>
  <si>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</si>
  <si>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</si>
  <si>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</si>
  <si>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</si>
  <si>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</si>
  <si>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</si>
  <si>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</si>
  <si>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</si>
  <si>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</si>
  <si>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</si>
  <si>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</si>
  <si>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</si>
  <si>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</si>
  <si>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</si>
  <si>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</si>
  <si>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</si>
  <si>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</si>
  <si>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</si>
  <si>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</si>
  <si>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</si>
  <si>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</si>
  <si>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</si>
  <si>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</si>
  <si>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</si>
  <si>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</si>
  <si>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</si>
  <si>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</si>
  <si>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</si>
  <si>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</si>
  <si>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</si>
  <si>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</si>
  <si>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</si>
  <si>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</si>
  <si>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</si>
  <si>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</si>
  <si>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</si>
  <si>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</si>
  <si>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</si>
  <si>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</si>
  <si>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</si>
  <si>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</si>
  <si>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</si>
  <si>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</si>
  <si>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</si>
  <si>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</si>
  <si>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</si>
  <si>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</si>
  <si>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</si>
  <si>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</si>
  <si>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</si>
  <si>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</si>
  <si>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</si>
  <si>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</si>
  <si>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</si>
  <si>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</si>
  <si>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</si>
  <si>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</si>
  <si>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</si>
  <si>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</si>
  <si>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</si>
  <si>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</si>
  <si>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</si>
  <si>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</si>
  <si>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</si>
  <si>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</si>
  <si>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</si>
  <si>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</si>
  <si>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</si>
  <si>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</si>
  <si>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</si>
  <si>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</si>
  <si>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</si>
  <si>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</si>
  <si>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</si>
  <si>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</si>
  <si>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</si>
  <si>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</si>
  <si>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</si>
  <si>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</si>
  <si>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</si>
  <si>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</si>
  <si>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</si>
  <si>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</si>
  <si>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</si>
  <si>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</si>
  <si>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</si>
  <si>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</si>
  <si>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</si>
  <si>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</si>
  <si>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</si>
  <si>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</si>
  <si>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</si>
  <si>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</si>
  <si>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</si>
  <si>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</si>
  <si>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</si>
  <si>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</si>
  <si>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</si>
  <si>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</si>
  <si>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</si>
  <si>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</si>
  <si>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</si>
  <si>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</si>
  <si>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</si>
  <si>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</si>
  <si>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</si>
  <si>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</si>
  <si>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</si>
  <si>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</si>
  <si>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</si>
  <si>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</si>
  <si>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</si>
  <si>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</si>
  <si>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</si>
  <si>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</si>
  <si>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</si>
  <si>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</si>
  <si>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</si>
  <si>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</si>
  <si>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</si>
  <si>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</si>
  <si>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</si>
  <si>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</si>
  <si>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</si>
  <si>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</si>
  <si>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</si>
  <si>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</si>
  <si>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</si>
  <si>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</si>
  <si>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</si>
  <si>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</si>
  <si>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</si>
  <si>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</si>
  <si>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</si>
  <si>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</si>
  <si>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</si>
  <si>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</si>
  <si>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</si>
  <si>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</si>
  <si>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</si>
  <si>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</si>
  <si>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</si>
  <si>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</si>
  <si>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</si>
  <si>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</si>
  <si>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</si>
  <si>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</si>
  <si>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</si>
  <si>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</si>
  <si>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</si>
  <si>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</si>
  <si>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</si>
  <si>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</si>
  <si>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</si>
  <si>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</si>
  <si>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</si>
  <si>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</si>
  <si>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</si>
  <si>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</si>
  <si>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</si>
  <si>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</si>
  <si>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</si>
  <si>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</si>
  <si>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</si>
  <si>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</si>
  <si>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</si>
  <si>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</si>
  <si>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</si>
  <si>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</si>
  <si>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</si>
  <si>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</si>
  <si>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</si>
  <si>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</si>
  <si>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</si>
  <si>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</si>
  <si>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</si>
  <si>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</si>
  <si>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</si>
  <si>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</si>
  <si>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</si>
  <si>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</si>
  <si>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</si>
  <si>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</si>
  <si>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</si>
  <si>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</si>
  <si>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</si>
  <si>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</si>
  <si>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</si>
  <si>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</si>
  <si>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</si>
  <si>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</si>
  <si>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</si>
  <si>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</si>
  <si>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</si>
  <si>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</si>
  <si>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</si>
  <si>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</si>
  <si>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</si>
  <si>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</si>
  <si>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</si>
  <si>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</si>
  <si>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</si>
  <si>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</si>
  <si>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</si>
  <si>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</si>
  <si>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</si>
  <si>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</si>
  <si>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</si>
  <si>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</si>
  <si>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</si>
  <si>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</si>
  <si>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</si>
  <si>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</si>
  <si>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</si>
  <si>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</si>
  <si>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</si>
  <si>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</si>
  <si>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</si>
  <si>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</si>
  <si>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</si>
  <si>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</si>
  <si>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</si>
  <si>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</si>
  <si>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</si>
  <si>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</si>
  <si>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</si>
  <si>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</si>
  <si>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</si>
  <si>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</si>
  <si>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</si>
  <si>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</si>
  <si>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</si>
  <si>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</si>
  <si>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</si>
  <si>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</si>
  <si>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</si>
  <si>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</si>
  <si>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</si>
  <si>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</si>
  <si>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</si>
  <si>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</si>
  <si>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</si>
  <si>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</si>
  <si>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</si>
  <si>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</si>
  <si>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</si>
  <si>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</si>
  <si>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</si>
  <si>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</si>
  <si>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</si>
  <si>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</si>
  <si>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</si>
  <si>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</si>
  <si>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</si>
  <si>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</si>
  <si>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</si>
  <si>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</si>
  <si>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</si>
  <si>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</si>
  <si>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</si>
  <si>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</si>
  <si>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</si>
  <si>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</si>
  <si>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</si>
  <si>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</si>
  <si>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</si>
  <si>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</si>
  <si>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</si>
  <si>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</si>
  <si>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</si>
  <si>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</si>
  <si>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</si>
  <si>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</si>
  <si>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</si>
  <si>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</si>
  <si>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</si>
  <si>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</si>
  <si>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</si>
  <si>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</si>
  <si>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</si>
  <si>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</si>
  <si>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</si>
  <si>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</si>
  <si>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</si>
  <si>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</si>
  <si>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</si>
  <si>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</si>
  <si>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</si>
  <si>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</si>
  <si>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</si>
  <si>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</si>
  <si>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</si>
  <si>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</si>
  <si>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</si>
  <si>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</si>
  <si>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</si>
  <si>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</si>
  <si>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</si>
  <si>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</si>
  <si>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</si>
  <si>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</si>
  <si>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</si>
  <si>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</si>
  <si>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</si>
  <si>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</si>
  <si>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</si>
  <si>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</si>
  <si>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</si>
  <si>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</si>
  <si>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</si>
  <si>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</si>
  <si>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</si>
  <si>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</si>
  <si>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</si>
  <si>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</si>
  <si>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</si>
  <si>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</si>
  <si>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</si>
  <si>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</si>
  <si>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</si>
  <si>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</si>
  <si>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</si>
  <si>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</si>
  <si>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</si>
  <si>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</si>
  <si>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</si>
  <si>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</si>
  <si>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</si>
  <si>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</si>
  <si>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</si>
  <si>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</si>
  <si>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</si>
  <si>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</si>
  <si>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</si>
  <si>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</si>
  <si>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</si>
  <si>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</si>
  <si>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</si>
  <si>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</si>
  <si>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</si>
  <si>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</si>
  <si>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</si>
  <si>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</si>
  <si>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</si>
  <si>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</si>
  <si>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</si>
  <si>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</si>
  <si>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</si>
  <si>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</si>
  <si>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</si>
  <si>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</si>
  <si>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</si>
  <si>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</si>
  <si>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</si>
  <si>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</si>
  <si>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</si>
  <si>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</si>
  <si>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</si>
  <si>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</si>
  <si>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</si>
  <si>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</si>
  <si>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</si>
  <si>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</si>
  <si>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</si>
  <si>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</si>
  <si>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</si>
  <si>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</si>
  <si>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</si>
  <si>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</si>
  <si>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</si>
  <si>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</si>
  <si>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</si>
  <si>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</si>
  <si>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</si>
  <si>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</si>
  <si>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</si>
  <si>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</si>
  <si>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</si>
  <si>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</si>
  <si>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</si>
  <si>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</si>
  <si>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</si>
  <si>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</si>
  <si>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</si>
  <si>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</si>
  <si>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</si>
  <si>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</si>
  <si>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</si>
  <si>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</si>
  <si>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</si>
  <si>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</si>
  <si>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</si>
  <si>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</si>
  <si>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</si>
  <si>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</si>
  <si>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</si>
  <si>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</si>
  <si>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</si>
  <si>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</si>
  <si>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</si>
  <si>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</si>
  <si>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</si>
  <si>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</si>
  <si>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</si>
  <si>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</si>
  <si>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</si>
  <si>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</si>
  <si>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</si>
  <si>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</si>
  <si>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</si>
  <si>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</si>
  <si>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</si>
  <si>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</si>
  <si>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</si>
  <si>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</si>
  <si>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</si>
  <si>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</si>
  <si>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</si>
  <si>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</si>
  <si>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</si>
  <si>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</si>
  <si>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</si>
  <si>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</si>
  <si>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</si>
  <si>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</si>
  <si>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</si>
  <si>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</si>
  <si>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</si>
  <si>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</si>
  <si>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</si>
  <si>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</si>
  <si>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</si>
  <si>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</si>
  <si>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</si>
  <si>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</si>
  <si>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</si>
  <si>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</si>
  <si>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</si>
  <si>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</si>
  <si>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</si>
  <si>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</si>
  <si>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</si>
  <si>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</si>
  <si>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</si>
  <si>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</si>
  <si>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</si>
  <si>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</si>
  <si>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</si>
  <si>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</si>
  <si>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</si>
  <si>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</si>
  <si>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</si>
  <si>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</si>
  <si>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</si>
  <si>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</si>
  <si>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</si>
  <si>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</si>
  <si>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</si>
  <si>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</si>
  <si>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</si>
  <si>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</si>
  <si>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</si>
  <si>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</si>
  <si>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</si>
  <si>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</si>
  <si>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</si>
  <si>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</si>
  <si>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</si>
  <si>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</si>
  <si>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</si>
  <si>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</si>
  <si>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</si>
  <si>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</si>
  <si>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</si>
  <si>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</si>
  <si>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</si>
  <si>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</si>
  <si>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</si>
  <si>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</si>
  <si>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</si>
  <si>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</si>
  <si>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</si>
  <si>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</si>
  <si>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</si>
  <si>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</si>
  <si>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</si>
  <si>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</si>
  <si>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</si>
  <si>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</si>
  <si>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</si>
  <si>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</si>
  <si>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</si>
  <si>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</si>
  <si>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</si>
  <si>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</si>
  <si>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</si>
  <si>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</si>
  <si>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</si>
  <si>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</si>
  <si>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</si>
  <si>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</si>
  <si>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</si>
  <si>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</si>
  <si>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</si>
  <si>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</si>
  <si>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</si>
  <si>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</si>
  <si>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</si>
  <si>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</si>
  <si>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</si>
  <si>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</si>
  <si>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</si>
  <si>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</si>
  <si>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</si>
  <si>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</si>
  <si>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</si>
  <si>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</si>
  <si>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</si>
  <si>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</si>
  <si>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</si>
  <si>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</si>
  <si>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</si>
  <si>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</si>
  <si>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</si>
  <si>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</si>
  <si>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</si>
  <si>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</si>
  <si>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</si>
  <si>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</si>
  <si>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</si>
  <si>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</si>
  <si>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</si>
  <si>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</si>
  <si>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</si>
  <si>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</si>
  <si>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</si>
  <si>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</si>
  <si>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</si>
  <si>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</si>
  <si>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</si>
  <si>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</si>
  <si>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</si>
  <si>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</si>
  <si>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</si>
  <si>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</si>
  <si>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</si>
  <si>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</si>
  <si>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</si>
  <si>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</si>
  <si>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</si>
  <si>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</si>
  <si>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</si>
  <si>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</si>
  <si>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</si>
  <si>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</si>
  <si>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</si>
  <si>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</si>
  <si>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</si>
  <si>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</si>
  <si>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</si>
  <si>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</si>
  <si>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</si>
  <si>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</si>
  <si>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</si>
  <si>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</si>
  <si>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</si>
  <si>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</si>
  <si>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</si>
  <si>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</si>
  <si>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</si>
  <si>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</si>
  <si>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</si>
  <si>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</si>
  <si>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</si>
  <si>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</si>
  <si>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</si>
  <si>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</si>
  <si>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</si>
  <si>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</si>
  <si>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</si>
  <si>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</si>
  <si>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</si>
  <si>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</si>
  <si>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</si>
  <si>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</si>
  <si>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</si>
  <si>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</si>
  <si>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</si>
  <si>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</si>
  <si>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</si>
  <si>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</si>
  <si>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</si>
  <si>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</si>
  <si>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</si>
  <si>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</si>
  <si>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</si>
  <si>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</si>
  <si>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</si>
  <si>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</si>
  <si>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</si>
  <si>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</si>
  <si>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</si>
  <si>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</si>
  <si>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</si>
  <si>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</si>
  <si>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</si>
  <si>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</si>
  <si>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</si>
  <si>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</si>
  <si>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</si>
  <si>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</si>
  <si>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</si>
  <si>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</si>
  <si>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</si>
  <si>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</si>
  <si>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</si>
  <si>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</si>
  <si>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</si>
  <si>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</si>
  <si>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</si>
  <si>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</si>
  <si>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</si>
  <si>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</si>
  <si>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</si>
  <si>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</si>
  <si>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</si>
  <si>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</si>
  <si>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</si>
  <si>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</si>
  <si>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</si>
  <si>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</si>
  <si>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</si>
  <si>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</si>
  <si>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</si>
  <si>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</si>
  <si>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</si>
  <si>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</si>
  <si>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</si>
  <si>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</si>
  <si>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</si>
  <si>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</si>
  <si>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</si>
  <si>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</si>
  <si>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</si>
  <si>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</si>
  <si>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</si>
  <si>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</si>
  <si>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</si>
  <si>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</si>
  <si>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</si>
  <si>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</si>
  <si>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</si>
  <si>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</si>
  <si>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</si>
  <si>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</si>
  <si>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</si>
  <si>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</si>
  <si>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</si>
  <si>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</si>
  <si>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</si>
  <si>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</si>
  <si>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</si>
  <si>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</si>
  <si>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</si>
  <si>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</si>
  <si>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</si>
  <si>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</si>
  <si>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</si>
  <si>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</si>
  <si>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</si>
  <si>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</si>
  <si>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</si>
  <si>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</si>
  <si>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</si>
  <si>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</si>
  <si>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</si>
  <si>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</si>
  <si>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</si>
  <si>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</si>
  <si>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</si>
  <si>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</si>
  <si>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</si>
  <si>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</si>
  <si>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</si>
  <si>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</si>
  <si>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</si>
  <si>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</si>
  <si>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</si>
  <si>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</si>
  <si>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</si>
  <si>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</si>
  <si>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</si>
  <si>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</si>
  <si>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</si>
  <si>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</si>
  <si>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</si>
  <si>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</si>
  <si>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</si>
  <si>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</si>
  <si>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</si>
  <si>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</si>
  <si>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</si>
  <si>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</si>
  <si>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</si>
  <si>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</si>
  <si>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</si>
  <si>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</si>
  <si>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</si>
  <si>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</si>
  <si>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</si>
  <si>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</si>
  <si>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</si>
  <si>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</si>
  <si>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</si>
  <si>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</si>
  <si>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</si>
  <si>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</si>
  <si>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</si>
  <si>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</si>
  <si>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</si>
  <si>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</si>
  <si>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</si>
  <si>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</si>
  <si>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</si>
  <si>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</si>
  <si>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</si>
  <si>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</si>
  <si>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</si>
  <si>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</si>
  <si>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</si>
  <si>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</si>
  <si>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</si>
  <si>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</si>
  <si>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</si>
  <si>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</si>
  <si>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</si>
  <si>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</si>
  <si>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</si>
  <si>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</si>
  <si>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</si>
  <si>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</si>
  <si>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</si>
  <si>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</si>
  <si>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</si>
  <si>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</si>
  <si>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</si>
  <si>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</si>
  <si>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</si>
  <si>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</si>
  <si>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</si>
  <si>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</si>
  <si>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</si>
  <si>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</si>
  <si>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</si>
  <si>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</si>
  <si>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</si>
  <si>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</si>
  <si>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</si>
  <si>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</si>
  <si>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</si>
  <si>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</si>
  <si>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</si>
  <si>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</si>
  <si>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</si>
  <si>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</si>
  <si>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</si>
  <si>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</si>
  <si>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</si>
  <si>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</si>
  <si>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</si>
  <si>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</si>
  <si>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</si>
  <si>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</si>
  <si>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</si>
  <si>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</si>
  <si>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</si>
  <si>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</si>
  <si>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</si>
  <si>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</si>
  <si>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</si>
  <si>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</si>
  <si>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</si>
  <si>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</si>
  <si>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</si>
  <si>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</si>
  <si>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</si>
  <si>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</si>
  <si>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</si>
  <si>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</si>
  <si>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</si>
  <si>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</si>
  <si>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</si>
  <si>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</si>
  <si>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</si>
  <si>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</si>
  <si>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</si>
  <si>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</si>
  <si>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</si>
  <si>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</si>
  <si>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</si>
  <si>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</si>
  <si>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</si>
  <si>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</si>
  <si>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</si>
  <si>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</si>
  <si>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</si>
  <si>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</si>
  <si>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</si>
  <si>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</si>
  <si>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</si>
  <si>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</si>
  <si>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</si>
  <si>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</si>
  <si>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</si>
  <si>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</si>
  <si>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</si>
  <si>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</si>
  <si>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</si>
  <si>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</si>
  <si>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</si>
  <si>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</si>
  <si>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</si>
  <si>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</si>
  <si>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</si>
  <si>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</si>
  <si>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</si>
  <si>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</si>
  <si>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</si>
  <si>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</si>
  <si>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</si>
  <si>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</si>
  <si>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</si>
  <si>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</si>
  <si>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</si>
  <si>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</si>
  <si>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</si>
  <si>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</si>
  <si>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</si>
  <si>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</si>
  <si>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</si>
  <si>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</si>
  <si>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</si>
  <si>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</si>
  <si>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</si>
  <si>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</si>
  <si>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</si>
  <si>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</si>
  <si>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</si>
  <si>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</si>
  <si>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</si>
  <si>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</si>
  <si>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</si>
  <si>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</si>
  <si>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</si>
  <si>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</si>
  <si>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</si>
  <si>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</si>
  <si>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</si>
  <si>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</si>
  <si>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</si>
  <si>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</si>
  <si>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</si>
  <si>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</si>
  <si>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</si>
  <si>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</si>
  <si>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</si>
  <si>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</si>
  <si>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</si>
  <si>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</si>
  <si>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</si>
  <si>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</si>
  <si>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</si>
  <si>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</si>
  <si>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</si>
  <si>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</si>
  <si>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</si>
  <si>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</si>
  <si>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</si>
  <si>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</si>
  <si>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</si>
  <si>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</si>
  <si>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</si>
  <si>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</si>
  <si>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</si>
  <si>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</si>
  <si>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</si>
  <si>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</si>
  <si>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</si>
  <si>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</si>
  <si>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</si>
  <si>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</si>
  <si>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</si>
  <si>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</si>
  <si>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</si>
  <si>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</si>
  <si>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</si>
  <si>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</si>
  <si>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</si>
  <si>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</si>
  <si>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</si>
  <si>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</si>
  <si>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</si>
  <si>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</si>
  <si>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</si>
  <si>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</si>
  <si>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</si>
  <si>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</si>
  <si>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</si>
  <si>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</si>
  <si>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</si>
  <si>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</si>
  <si>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</si>
  <si>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</si>
  <si>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</si>
  <si>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</si>
  <si>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</si>
  <si>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</si>
  <si>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</si>
  <si>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</si>
  <si>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</si>
  <si>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</si>
  <si>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</si>
  <si>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</si>
  <si>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</si>
  <si>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</si>
  <si>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</si>
  <si>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</si>
  <si>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</si>
  <si>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</si>
  <si>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</si>
  <si>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</si>
  <si>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</si>
  <si>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</si>
  <si>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</si>
  <si>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</si>
  <si>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</si>
  <si>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</si>
  <si>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</si>
  <si>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</si>
  <si>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</si>
  <si>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</si>
  <si>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</si>
  <si>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</si>
  <si>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</si>
  <si>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</si>
  <si>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</si>
  <si>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</si>
  <si>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</si>
  <si>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</si>
  <si>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</si>
  <si>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</si>
  <si>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</si>
  <si>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</si>
  <si>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</si>
  <si>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</si>
  <si>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</si>
  <si>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</si>
  <si>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</si>
  <si>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</si>
  <si>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</si>
  <si>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</si>
  <si>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</si>
  <si>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</si>
  <si>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</si>
  <si>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</si>
  <si>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</si>
  <si>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</si>
  <si>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</si>
  <si>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</si>
  <si>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</si>
  <si>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</si>
  <si>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</si>
  <si>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</si>
  <si>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</si>
  <si>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</si>
  <si>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</si>
  <si>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</si>
  <si>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</si>
  <si>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</si>
  <si>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</si>
  <si>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</si>
  <si>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</si>
  <si>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</si>
  <si>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</si>
  <si>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</si>
  <si>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</si>
  <si>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</si>
  <si>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</si>
  <si>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</si>
  <si>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</si>
  <si>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</si>
  <si>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</si>
  <si>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</si>
  <si>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</si>
  <si>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</si>
  <si>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</si>
  <si>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</si>
  <si>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</si>
  <si>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</si>
  <si>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</si>
  <si>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</si>
  <si>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</si>
  <si>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</si>
  <si>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</si>
  <si>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</si>
  <si>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</si>
  <si>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</si>
  <si>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</si>
  <si>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</si>
  <si>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</si>
  <si>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</si>
  <si>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</si>
  <si>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</si>
  <si>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</si>
  <si>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</si>
  <si>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</si>
  <si>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</si>
  <si>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</si>
  <si>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</si>
  <si>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</si>
  <si>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</si>
  <si>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</si>
  <si>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</si>
  <si>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</si>
  <si>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</si>
  <si>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</si>
  <si>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</si>
  <si>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</si>
  <si>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</si>
  <si>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</si>
  <si>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</si>
  <si>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</si>
  <si>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</si>
  <si>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</si>
  <si>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</si>
  <si>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</si>
  <si>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</si>
  <si>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</si>
  <si>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</si>
  <si>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</si>
  <si>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</si>
  <si>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</si>
  <si>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</si>
  <si>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</si>
  <si>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</si>
  <si>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</si>
  <si>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</si>
  <si>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</si>
  <si>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</si>
  <si>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</si>
  <si>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</si>
  <si>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</si>
  <si>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</si>
  <si>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</si>
  <si>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</si>
  <si>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</si>
  <si>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</si>
  <si>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</si>
  <si>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</si>
  <si>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</si>
  <si>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</si>
  <si>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</si>
  <si>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</si>
  <si>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</si>
  <si>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</si>
  <si>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</si>
  <si>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</si>
  <si>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</si>
  <si>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</si>
  <si>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</si>
  <si>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</si>
  <si>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</si>
  <si>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</si>
  <si>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</si>
  <si>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</si>
  <si>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</si>
  <si>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</si>
  <si>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</si>
  <si>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</si>
  <si>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</si>
  <si>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</si>
  <si>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</si>
  <si>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</si>
  <si>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</si>
  <si>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</si>
  <si>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</si>
  <si>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</si>
  <si>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</si>
  <si>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</si>
  <si>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</si>
  <si>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</si>
  <si>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</si>
  <si>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</si>
  <si>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</si>
  <si>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</si>
  <si>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</si>
  <si>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</si>
  <si>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</si>
  <si>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</si>
  <si>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</si>
  <si>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</si>
  <si>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</si>
  <si>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</si>
  <si>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</si>
  <si>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</si>
  <si>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</si>
  <si>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</si>
  <si>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</si>
  <si>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</si>
  <si>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</si>
  <si>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</si>
  <si>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</si>
  <si>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</si>
  <si>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</si>
  <si>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</si>
  <si>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</si>
  <si>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</si>
  <si>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</si>
  <si>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</si>
  <si>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</si>
  <si>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</si>
  <si>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</si>
  <si>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</si>
  <si>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</si>
  <si>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</si>
  <si>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</si>
  <si>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</si>
  <si>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</si>
  <si>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</si>
  <si>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</si>
  <si>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</si>
  <si>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</si>
  <si>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</si>
  <si>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</si>
  <si>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</si>
  <si>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</si>
  <si>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</si>
  <si>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</si>
  <si>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</si>
  <si>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</si>
  <si>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</si>
  <si>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</si>
  <si>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</si>
  <si>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</si>
  <si>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</si>
  <si>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</si>
  <si>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</si>
  <si>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</si>
  <si>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</si>
  <si>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</si>
  <si>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</si>
  <si>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</si>
  <si>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</si>
  <si>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</si>
  <si>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</si>
  <si>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</si>
  <si>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</si>
  <si>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</si>
  <si>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</si>
  <si>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</si>
  <si>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</si>
  <si>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</si>
  <si>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</si>
  <si>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</si>
  <si>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</si>
  <si>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</si>
  <si>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</si>
  <si>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</si>
  <si>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</si>
  <si>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</si>
  <si>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</si>
  <si>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</si>
  <si>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</si>
  <si>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</si>
  <si>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</si>
  <si>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</si>
  <si>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</si>
  <si>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</si>
  <si>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</si>
  <si>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</si>
  <si>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</si>
  <si>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</si>
  <si>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</si>
  <si>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</si>
  <si>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</si>
  <si>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</si>
  <si>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</si>
  <si>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</si>
  <si>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</si>
  <si>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</si>
  <si>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</si>
  <si>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</si>
  <si>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</si>
  <si>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</si>
  <si>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</si>
  <si>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</si>
  <si>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</si>
  <si>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</si>
  <si>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</si>
  <si>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</si>
  <si>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</si>
  <si>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</si>
  <si>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</si>
  <si>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</si>
  <si>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</si>
  <si>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</si>
  <si>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</si>
  <si>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</si>
  <si>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</si>
  <si>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</si>
  <si>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</si>
  <si>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</si>
  <si>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</si>
  <si>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</si>
  <si>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</si>
  <si>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</si>
  <si>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</si>
  <si>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</si>
  <si>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</si>
  <si>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</si>
  <si>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</si>
  <si>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</si>
  <si>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</si>
  <si>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</si>
  <si>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</si>
  <si>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</si>
  <si>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</si>
  <si>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</si>
  <si>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</si>
  <si>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</si>
  <si>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</si>
  <si>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</si>
  <si>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</si>
  <si>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</si>
  <si>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</si>
  <si>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</si>
  <si>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</si>
  <si>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</si>
  <si>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</si>
  <si>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</si>
  <si>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</si>
  <si>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</si>
  <si>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</si>
  <si>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</si>
  <si>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</si>
  <si>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</si>
  <si>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</si>
  <si>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</si>
  <si>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</si>
  <si>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</si>
  <si>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</si>
  <si>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</si>
  <si>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</si>
  <si>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</si>
  <si>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</si>
  <si>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</si>
  <si>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</si>
  <si>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</si>
  <si>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</si>
  <si>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</si>
  <si>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</si>
  <si>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</si>
  <si>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</si>
  <si>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</si>
  <si>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</si>
  <si>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</si>
  <si>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</si>
  <si>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</si>
  <si>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</si>
  <si>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</si>
  <si>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</si>
  <si>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</si>
  <si>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</si>
  <si>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</si>
  <si>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</si>
  <si>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</si>
  <si>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</si>
  <si>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</si>
  <si>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</si>
  <si>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</si>
  <si>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</si>
  <si>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</si>
  <si>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</si>
  <si>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</si>
  <si>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</si>
  <si>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</si>
  <si>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</si>
  <si>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</si>
  <si>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</si>
  <si>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</si>
  <si>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</si>
  <si>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</si>
  <si>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</si>
  <si>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</si>
  <si>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</si>
  <si>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</si>
  <si>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</si>
  <si>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</si>
  <si>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</si>
  <si>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</si>
  <si>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</si>
  <si>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</si>
  <si>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</si>
  <si>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</si>
  <si>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</si>
  <si>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</si>
  <si>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</si>
  <si>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</si>
  <si>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</si>
  <si>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</si>
  <si>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</si>
  <si>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</si>
  <si>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</si>
  <si>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</si>
  <si>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</si>
  <si>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</si>
  <si>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</si>
  <si>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</si>
  <si>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</si>
  <si>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</si>
  <si>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</si>
  <si>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</si>
  <si>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</si>
  <si>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</si>
  <si>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</si>
  <si>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</si>
  <si>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</si>
  <si>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</si>
  <si>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</si>
  <si>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</si>
  <si>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</si>
  <si>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</si>
  <si>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</si>
  <si>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</si>
  <si>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</si>
  <si>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</si>
  <si>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</si>
  <si>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</si>
  <si>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</si>
  <si>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</si>
  <si>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</si>
  <si>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</si>
  <si>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</si>
  <si>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</si>
  <si>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</si>
  <si>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</si>
  <si>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</si>
  <si>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</si>
  <si>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</si>
  <si>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</si>
  <si>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</si>
  <si>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</si>
  <si>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</si>
  <si>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</si>
  <si>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</si>
  <si>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</si>
  <si>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</si>
  <si>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</si>
  <si>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</si>
  <si>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</si>
  <si>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</si>
  <si>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</si>
  <si>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</si>
  <si>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</si>
  <si>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</si>
  <si>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</si>
  <si>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</si>
  <si>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</si>
  <si>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</si>
  <si>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</si>
  <si>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</si>
  <si>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</si>
  <si>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</si>
  <si>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</si>
  <si>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</si>
  <si>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</si>
  <si>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</si>
  <si>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</si>
  <si>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</si>
  <si>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</si>
  <si>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</si>
  <si>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</si>
  <si>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</si>
  <si>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</si>
  <si>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</si>
  <si>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</si>
  <si>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</si>
  <si>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</si>
  <si>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</si>
  <si>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</si>
  <si>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</si>
  <si>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</si>
  <si>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</si>
  <si>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</si>
  <si>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</si>
  <si>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</si>
  <si>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</si>
  <si>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</si>
  <si>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</si>
  <si>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</si>
  <si>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</si>
  <si>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</si>
  <si>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</si>
  <si>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</si>
  <si>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</si>
  <si>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</si>
  <si>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</si>
  <si>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</si>
  <si>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</si>
  <si>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</si>
  <si>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</si>
  <si>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</si>
  <si>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</si>
  <si>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</si>
  <si>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</si>
  <si>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</si>
  <si>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</si>
  <si>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</si>
  <si>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</si>
  <si>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</si>
  <si>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</si>
  <si>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</si>
  <si>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</si>
  <si>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</si>
  <si>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</si>
  <si>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</si>
  <si>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</si>
  <si>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</si>
  <si>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</si>
  <si>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</si>
  <si>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</si>
  <si>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</si>
  <si>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</si>
  <si>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</si>
  <si>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</si>
  <si>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</si>
  <si>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</si>
  <si>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</si>
  <si>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</si>
  <si>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</si>
  <si>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</si>
  <si>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</si>
  <si>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</si>
  <si>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</si>
  <si>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</si>
  <si>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</si>
  <si>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</si>
  <si>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</si>
  <si>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</si>
  <si>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</si>
  <si>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</si>
  <si>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</si>
  <si>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</si>
  <si>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</si>
  <si>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</si>
  <si>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</si>
  <si>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</si>
  <si>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</si>
  <si>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</si>
  <si>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</si>
  <si>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</si>
  <si>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</si>
  <si>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</si>
  <si>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</si>
  <si>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</si>
  <si>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</si>
  <si>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</si>
  <si>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</si>
  <si>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</si>
  <si>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</si>
  <si>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</si>
  <si>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</si>
  <si>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</si>
  <si>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</si>
  <si>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</si>
  <si>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</si>
  <si>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</si>
  <si>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</si>
  <si>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</si>
  <si>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</si>
  <si>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</si>
  <si>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</si>
  <si>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</si>
  <si>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</si>
  <si>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</si>
  <si>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</si>
  <si>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</si>
  <si>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</si>
  <si>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</si>
  <si>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</si>
  <si>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</si>
  <si>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</si>
  <si>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</si>
  <si>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</si>
  <si>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</si>
  <si>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</si>
  <si>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</si>
  <si>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</si>
  <si>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</si>
  <si>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</si>
  <si>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</si>
  <si>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</si>
  <si>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</si>
  <si>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</si>
  <si>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</si>
  <si>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</si>
  <si>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</si>
  <si>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</si>
  <si>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</si>
  <si>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</si>
  <si>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</si>
  <si>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</si>
  <si>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</si>
  <si>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</si>
  <si>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</si>
  <si>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</si>
  <si>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</si>
  <si>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</si>
  <si>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</si>
  <si>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</si>
  <si>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</si>
  <si>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</si>
  <si>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</si>
  <si>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</si>
  <si>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</si>
  <si>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</si>
  <si>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</si>
  <si>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</si>
  <si>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</si>
  <si>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</si>
  <si>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</si>
  <si>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</si>
  <si>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</si>
  <si>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</si>
  <si>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</si>
  <si>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</si>
  <si>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</si>
  <si>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</si>
  <si>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</si>
  <si>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</si>
  <si>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</si>
  <si>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</si>
  <si>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</si>
  <si>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</si>
  <si>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</si>
  <si>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</si>
  <si>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</si>
  <si>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</si>
  <si>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</si>
  <si>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</si>
  <si>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</si>
  <si>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</si>
  <si>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</si>
  <si>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</si>
  <si>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</si>
  <si>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</si>
  <si>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</si>
  <si>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</si>
  <si>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</si>
  <si>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</si>
  <si>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</si>
  <si>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</si>
  <si>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</si>
  <si>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</si>
  <si>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</si>
  <si>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</si>
  <si>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</si>
  <si>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</si>
  <si>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</si>
  <si>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</si>
  <si>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</si>
  <si>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</si>
  <si>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</si>
  <si>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</si>
  <si>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</si>
  <si>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</si>
  <si>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</si>
  <si>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</si>
  <si>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</si>
  <si>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</si>
  <si>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</si>
  <si>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</si>
  <si>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</si>
  <si>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</si>
  <si>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</si>
  <si>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</si>
  <si>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</si>
  <si>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</si>
  <si>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</si>
  <si>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</si>
  <si>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</si>
  <si>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</si>
  <si>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</si>
  <si>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</si>
  <si>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</si>
  <si>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</si>
  <si>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</si>
  <si>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</si>
  <si>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</si>
  <si>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</si>
  <si>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</si>
  <si>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</si>
  <si>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</si>
  <si>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</si>
  <si>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</si>
  <si>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</si>
  <si>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</si>
  <si>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</si>
  <si>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</si>
  <si>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</si>
  <si>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</si>
  <si>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</si>
  <si>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</si>
  <si>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</si>
  <si>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</si>
  <si>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</si>
  <si>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</si>
  <si>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</si>
  <si>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</si>
  <si>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</si>
  <si>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</si>
  <si>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</si>
  <si>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</si>
  <si>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</si>
  <si>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</si>
  <si>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</si>
  <si>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</si>
  <si>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</si>
  <si>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</si>
  <si>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</si>
  <si>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</si>
  <si>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</si>
  <si>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</si>
  <si>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</si>
  <si>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</si>
  <si>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</si>
  <si>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</si>
  <si>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</si>
  <si>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</si>
  <si>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</si>
  <si>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</si>
  <si>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</si>
  <si>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</si>
  <si>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</si>
  <si>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</si>
  <si>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</si>
  <si>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</si>
  <si>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</si>
  <si>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</si>
  <si>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</si>
  <si>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</si>
  <si>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</si>
  <si>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</si>
  <si>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</si>
  <si>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</si>
  <si>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</si>
  <si>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</si>
  <si>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</si>
  <si>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</si>
  <si>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</si>
  <si>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</si>
  <si>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</si>
  <si>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</si>
  <si>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</si>
  <si>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</si>
  <si>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</si>
  <si>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</si>
  <si>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</si>
  <si>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</si>
  <si>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</si>
  <si>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</si>
  <si>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</si>
  <si>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</si>
  <si>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</si>
  <si>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</si>
  <si>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</si>
  <si>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</si>
  <si>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</si>
  <si>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</si>
  <si>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</si>
  <si>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</si>
  <si>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</si>
  <si>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</si>
  <si>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</si>
  <si>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</si>
  <si>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</si>
  <si>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</si>
  <si>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</si>
  <si>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</si>
  <si>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</si>
  <si>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</si>
  <si>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</si>
  <si>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</si>
  <si>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</si>
  <si>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</si>
  <si>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</si>
  <si>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</si>
  <si>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</si>
  <si>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</si>
  <si>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</si>
  <si>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</si>
  <si>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</si>
  <si>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</si>
  <si>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</si>
  <si>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</si>
  <si>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</si>
  <si>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</si>
  <si>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</si>
  <si>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</si>
  <si>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</si>
  <si>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</si>
  <si>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</si>
  <si>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</si>
  <si>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</si>
  <si>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</si>
  <si>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</si>
  <si>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</si>
  <si>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</si>
  <si>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</si>
  <si>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</si>
  <si>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</si>
  <si>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</si>
  <si>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</si>
  <si>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</si>
  <si>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</si>
  <si>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</si>
  <si>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</si>
  <si>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</si>
  <si>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</si>
  <si>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</si>
  <si>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</si>
  <si>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</si>
  <si>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</si>
  <si>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</si>
  <si>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</si>
  <si>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</si>
  <si>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</si>
  <si>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</si>
  <si>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</si>
  <si>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</si>
  <si>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</si>
  <si>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</si>
  <si>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</si>
  <si>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</si>
  <si>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</si>
  <si>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</si>
  <si>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</si>
  <si>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</si>
  <si>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</si>
  <si>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</si>
  <si>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</si>
  <si>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</si>
  <si>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</si>
  <si>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</si>
  <si>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</si>
  <si>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</si>
  <si>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</si>
  <si>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</si>
  <si>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</si>
  <si>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</si>
  <si>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</si>
  <si>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</si>
  <si>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</si>
  <si>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</si>
  <si>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</si>
  <si>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</si>
  <si>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</si>
  <si>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</si>
  <si>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</si>
  <si>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</si>
  <si>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</si>
  <si>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</si>
  <si>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</si>
  <si>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</si>
  <si>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</si>
  <si>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</si>
  <si>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</si>
  <si>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</si>
  <si>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</si>
  <si>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</si>
  <si>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</si>
  <si>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</si>
  <si>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</si>
  <si>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</si>
  <si>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</si>
  <si>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</si>
  <si>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</si>
  <si>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</si>
  <si>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</si>
  <si>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</si>
  <si>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</si>
  <si>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</si>
  <si>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</si>
  <si>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</si>
  <si>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</si>
  <si>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</si>
  <si>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</si>
  <si>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</si>
  <si>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</si>
  <si>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</si>
  <si>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</si>
  <si>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</si>
  <si>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</si>
  <si>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</si>
  <si>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</si>
  <si>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</si>
  <si>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</si>
  <si>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</si>
  <si>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</si>
  <si>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</si>
  <si>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</si>
  <si>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</si>
  <si>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</si>
  <si>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</si>
  <si>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</si>
  <si>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</si>
  <si>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</si>
  <si>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</si>
  <si>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</si>
  <si>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</si>
  <si>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</si>
  <si>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</si>
  <si>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</si>
  <si>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</si>
  <si>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</si>
  <si>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</si>
  <si>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</si>
  <si>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</si>
  <si>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</si>
  <si>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</si>
  <si>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</si>
  <si>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</si>
  <si>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</si>
  <si>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</si>
  <si>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</si>
  <si>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</si>
  <si>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</si>
  <si>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</si>
  <si>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</si>
  <si>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</si>
  <si>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</si>
  <si>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</si>
  <si>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</si>
  <si>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</si>
  <si>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</si>
  <si>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</si>
  <si>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</si>
  <si>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</si>
  <si>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</si>
  <si>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</si>
  <si>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</si>
  <si>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</si>
  <si>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</si>
  <si>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</si>
  <si>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</si>
  <si>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</si>
  <si>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</si>
  <si>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</si>
  <si>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</si>
  <si>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</si>
  <si>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</si>
  <si>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</si>
  <si>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</si>
  <si>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</si>
  <si>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</si>
  <si>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</si>
  <si>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</si>
  <si>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</si>
  <si>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</si>
  <si>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</si>
  <si>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</si>
  <si>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</si>
  <si>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</si>
  <si>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</si>
  <si>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</si>
  <si>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</si>
  <si>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</si>
  <si>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</si>
  <si>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</si>
  <si>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</si>
  <si>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</si>
  <si>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</si>
  <si>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</si>
  <si>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</si>
  <si>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</si>
  <si>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</si>
  <si>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</si>
  <si>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</si>
  <si>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</si>
  <si>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</si>
  <si>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</si>
  <si>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</si>
  <si>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</si>
  <si>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</si>
  <si>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</si>
  <si>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</si>
  <si>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</si>
  <si>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</si>
  <si>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</si>
  <si>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</si>
  <si>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</si>
  <si>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</si>
  <si>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</si>
  <si>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</si>
  <si>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</si>
  <si>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</si>
  <si>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</si>
  <si>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</si>
  <si>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</si>
  <si>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</si>
  <si>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</si>
  <si>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</si>
  <si>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</si>
  <si>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</si>
  <si>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</si>
  <si>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</si>
  <si>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</si>
  <si>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</si>
  <si>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</si>
  <si>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</si>
  <si>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</si>
  <si>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</si>
  <si>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</si>
  <si>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</si>
  <si>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</si>
  <si>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</si>
  <si>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</si>
  <si>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</si>
  <si>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</si>
  <si>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</si>
  <si>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</si>
  <si>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</si>
  <si>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</si>
  <si>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</si>
  <si>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</si>
  <si>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</si>
  <si>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</si>
  <si>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</si>
  <si>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</si>
  <si>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</si>
  <si>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</si>
  <si>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</si>
  <si>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</si>
  <si>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</si>
  <si>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</si>
  <si>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</si>
  <si>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</si>
  <si>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</si>
  <si>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</si>
  <si>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</si>
  <si>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</si>
  <si>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</si>
  <si>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</si>
  <si>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</si>
  <si>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</si>
  <si>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</si>
  <si>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</si>
  <si>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</si>
  <si>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</si>
  <si>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</si>
  <si>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</si>
  <si>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</si>
  <si>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</si>
  <si>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</si>
  <si>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</si>
  <si>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</si>
  <si>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</si>
  <si>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</si>
  <si>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</si>
  <si>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</si>
  <si>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</si>
  <si>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</si>
  <si>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</si>
  <si>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</si>
  <si>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</si>
  <si>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</si>
  <si>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</si>
  <si>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</si>
  <si>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</si>
  <si>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</si>
  <si>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</si>
  <si>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</si>
  <si>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</si>
  <si>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</si>
  <si>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</si>
  <si>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</si>
  <si>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</si>
  <si>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</si>
  <si>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</si>
  <si>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</si>
  <si>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</si>
  <si>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</si>
  <si>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</si>
  <si>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</si>
  <si>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</si>
  <si>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</si>
  <si>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</si>
  <si>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</si>
  <si>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</si>
  <si>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</si>
  <si>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</si>
  <si>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</si>
  <si>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</si>
  <si>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</si>
  <si>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</si>
  <si>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</si>
  <si>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</si>
  <si>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</si>
  <si>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</si>
  <si>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</si>
  <si>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</si>
  <si>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</si>
  <si>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</si>
  <si>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</si>
  <si>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</si>
  <si>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</si>
  <si>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</si>
  <si>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</si>
  <si>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</si>
  <si>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</si>
  <si>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</si>
  <si>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</si>
  <si>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</si>
  <si>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</si>
  <si>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</si>
  <si>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</si>
  <si>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</si>
  <si>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</si>
  <si>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</si>
  <si>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</si>
  <si>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</si>
  <si>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</si>
  <si>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</si>
  <si>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</si>
  <si>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</si>
  <si>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</si>
  <si>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</si>
  <si>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</si>
  <si>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</si>
  <si>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</si>
  <si>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</si>
  <si>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</si>
  <si>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</si>
  <si>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</si>
  <si>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</si>
  <si>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</si>
  <si>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</si>
  <si>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</si>
  <si>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</si>
  <si>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</si>
  <si>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</si>
  <si>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</si>
  <si>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</si>
  <si>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</si>
  <si>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</si>
  <si>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</si>
  <si>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</si>
  <si>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</si>
  <si>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</si>
  <si>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</si>
  <si>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</si>
  <si>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</si>
  <si>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</si>
  <si>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</si>
  <si>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</si>
  <si>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</si>
  <si>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</si>
  <si>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</si>
  <si>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</si>
  <si>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</si>
  <si>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</si>
  <si>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</si>
  <si>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</si>
  <si>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</si>
  <si>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</si>
  <si>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</si>
  <si>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</si>
  <si>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</si>
  <si>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</si>
  <si>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</si>
  <si>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</si>
  <si>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</si>
  <si>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</si>
  <si>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</si>
  <si>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</si>
  <si>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</si>
  <si>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</si>
  <si>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</si>
  <si>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</si>
  <si>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</si>
  <si>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</si>
  <si>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</si>
  <si>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</si>
  <si>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</si>
  <si>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</si>
  <si>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</si>
  <si>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</si>
  <si>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</si>
  <si>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</si>
  <si>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</si>
  <si>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</si>
  <si>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</si>
  <si>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</si>
  <si>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</si>
  <si>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</si>
  <si>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</si>
  <si>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</si>
  <si>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</si>
  <si>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</si>
  <si>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</si>
  <si>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</si>
  <si>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</si>
  <si>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</si>
  <si>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</si>
  <si>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</si>
  <si>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</si>
  <si>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</si>
  <si>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</si>
  <si>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</si>
  <si>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</si>
  <si>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</si>
  <si>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</si>
  <si>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</si>
  <si>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</si>
  <si>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</si>
  <si>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</si>
  <si>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</si>
  <si>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</si>
  <si>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</si>
  <si>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</si>
  <si>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</si>
  <si>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</si>
  <si>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</si>
  <si>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</si>
  <si>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</si>
  <si>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</si>
  <si>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</si>
  <si>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</si>
  <si>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</si>
  <si>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</si>
  <si>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</si>
  <si>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</si>
  <si>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</si>
  <si>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</si>
  <si>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</si>
  <si>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</si>
  <si>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</si>
  <si>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</si>
  <si>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</si>
  <si>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</si>
  <si>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</si>
  <si>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</si>
  <si>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</si>
  <si>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</si>
  <si>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</si>
  <si>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</si>
  <si>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</si>
  <si>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</si>
  <si>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</si>
  <si>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</si>
  <si>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</si>
  <si>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</si>
  <si>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</si>
  <si>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</si>
  <si>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</si>
  <si>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</si>
  <si>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</si>
  <si>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</si>
  <si>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</si>
  <si>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</si>
  <si>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</si>
  <si>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</si>
  <si>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</si>
  <si>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</si>
  <si>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</si>
  <si>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</si>
  <si>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</si>
  <si>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</si>
  <si>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</si>
  <si>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</si>
  <si>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</si>
  <si>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</si>
  <si>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</si>
  <si>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</si>
  <si>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</si>
  <si>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</si>
  <si>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</si>
  <si>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</si>
  <si>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</si>
  <si>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</si>
  <si>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</si>
  <si>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</si>
  <si>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</si>
  <si>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</si>
  <si>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</si>
  <si>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</si>
  <si>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</si>
  <si>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</si>
  <si>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</si>
  <si>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</si>
  <si>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</si>
  <si>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</si>
  <si>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</si>
  <si>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</si>
  <si>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</si>
  <si>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</si>
  <si>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</si>
  <si>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</si>
  <si>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</si>
  <si>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</si>
  <si>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</si>
  <si>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</si>
  <si>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</si>
  <si>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</si>
  <si>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</si>
  <si>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</si>
  <si>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</si>
  <si>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</si>
  <si>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</si>
  <si>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</si>
  <si>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</si>
  <si>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</si>
  <si>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</si>
  <si>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</si>
  <si>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</si>
  <si>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</si>
  <si>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</si>
  <si>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</si>
  <si>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</si>
  <si>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</si>
  <si>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</si>
  <si>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</si>
  <si>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</si>
  <si>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</si>
  <si>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</si>
  <si>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</si>
  <si>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</si>
  <si>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</si>
  <si>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</si>
  <si>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</si>
  <si>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</si>
  <si>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</si>
  <si>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</si>
  <si>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</si>
  <si>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</si>
  <si>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</si>
  <si>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</si>
  <si>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</si>
  <si>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</si>
  <si>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</si>
  <si>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</si>
  <si>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</si>
  <si>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</si>
  <si>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</si>
  <si>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</si>
  <si>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</si>
  <si>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</si>
  <si>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</si>
  <si>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</si>
  <si>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</si>
  <si>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</si>
  <si>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</si>
  <si>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</si>
  <si>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</si>
  <si>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</si>
  <si>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</si>
  <si>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</si>
  <si>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</si>
  <si>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</si>
  <si>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</si>
  <si>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</si>
  <si>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</si>
  <si>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</si>
  <si>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</si>
  <si>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</si>
  <si>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</si>
  <si>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</si>
  <si>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</si>
  <si>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</si>
  <si>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</si>
  <si>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</si>
  <si>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</si>
  <si>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</si>
  <si>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</si>
  <si>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</si>
  <si>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</si>
  <si>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</si>
  <si>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</si>
  <si>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</si>
  <si>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</si>
  <si>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</si>
  <si>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</si>
  <si>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</si>
  <si>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</si>
  <si>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</si>
  <si>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</si>
  <si>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</si>
  <si>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</si>
  <si>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</si>
  <si>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</si>
  <si>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</si>
  <si>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</si>
  <si>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</si>
  <si>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</si>
  <si>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</si>
  <si>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</si>
  <si>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</si>
  <si>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</si>
  <si>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</si>
  <si>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</si>
  <si>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</si>
  <si>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</si>
  <si>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</si>
  <si>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</si>
  <si>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</si>
  <si>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</si>
  <si>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</si>
  <si>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</si>
  <si>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</si>
  <si>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</si>
  <si>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</si>
  <si>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</si>
  <si>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</si>
  <si>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</si>
  <si>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</si>
  <si>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</si>
  <si>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</si>
  <si>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</si>
  <si>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</si>
  <si>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</si>
  <si>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</si>
  <si>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</si>
  <si>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</si>
  <si>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</si>
  <si>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</si>
  <si>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</si>
  <si>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</si>
  <si>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</si>
  <si>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</si>
  <si>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</si>
  <si>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</si>
  <si>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</si>
  <si>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</si>
  <si>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</si>
  <si>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</si>
  <si>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</si>
  <si>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</si>
  <si>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</si>
  <si>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</si>
  <si>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</si>
  <si>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</si>
  <si>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</si>
  <si>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</si>
  <si>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</si>
  <si>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</si>
  <si>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</si>
  <si>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</si>
  <si>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</si>
  <si>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</si>
  <si>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</si>
  <si>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</si>
  <si>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</si>
  <si>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</si>
  <si>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</si>
  <si>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</si>
  <si>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</si>
  <si>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</si>
  <si>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</si>
  <si>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</si>
  <si>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</si>
  <si>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</si>
  <si>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</si>
  <si>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</si>
  <si>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</si>
  <si>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</si>
  <si>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</si>
  <si>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</si>
  <si>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</si>
  <si>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</si>
  <si>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</si>
  <si>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</si>
  <si>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</si>
  <si>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</si>
  <si>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</si>
  <si>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</si>
  <si>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</si>
  <si>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</si>
  <si>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</si>
  <si>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</si>
  <si>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</si>
  <si>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</si>
  <si>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</si>
  <si>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</si>
  <si>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</si>
  <si>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MC1</t>
  </si>
  <si>
    <t>MC</t>
  </si>
  <si>
    <t>WH checked</t>
  </si>
  <si>
    <t>Adjust OBS Stock</t>
  </si>
  <si>
    <t>Add to OBS</t>
  </si>
  <si>
    <t>IT</t>
  </si>
  <si>
    <t>UL1007-18 BLK (HR)</t>
  </si>
  <si>
    <t>UL10272-26 WHT(HR) AMP</t>
  </si>
  <si>
    <t>UL1007-22 BLU(17/0.16)(KP)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</si>
</sst>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495B70E-7B58-49C7-9D62-B9E4DB67811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B85D4C3-7C3B-426B-89A5-29CF14BB19E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FD7ED3-ADB0-47E9-AA8A-5D70CF3468E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7A8AE7B-08FA-4363-8BD5-3AA00C59ECB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67A81BF-5FC9-45DE-8111-890417D184F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FBB1E91-2F8B-432F-9E6A-F45BBE20675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A5BF177-7D01-4F7E-9C46-852615312F3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B8DE193-0780-49EA-A2CD-399D00C5ED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50BCD8E-5364-4463-8E58-0C32BBBAD37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7FDA53F-BDBF-44E9-9B3A-A22C832C939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2BE019C-3069-4DD2-9730-36F2541727B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D85D380-29AC-4C8D-9FA4-A2009F64785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7775456-2C3F-42F8-A98F-C98CB4E5489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C4A76EA-C21E-4C13-A487-E13E916642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5A4240B-6794-4778-82B0-234EDB0FCBE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A34AF57-E777-4603-8CB9-1357145912F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10A8D9E-4281-4A09-8BAC-5FC50CE2DEC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6CF176A-9A02-4B27-81E0-64B6C748BB0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40548244-D17B-4312-B8AC-E84E0782A5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C98A8C3-6ECA-4225-B806-15CAB069761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795D792-9FCB-4EF1-A690-B8B4125BBFE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12A0BF5-E3D9-45EA-840C-48E72BB5E03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201F2C2-69DE-4E7D-AEAC-D11ECAFDA69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CEF5EB1-EE9D-4E01-A0A8-38DF432DB71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67757C5-ABD8-4DB5-9D3B-0BF8D69D6D9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6" priority="3"/>
  </conditionalFormatting>
  <conditionalFormatting sqref="A777:A782">
    <cfRule type="duplicateValues" dxfId="5" priority="2"/>
  </conditionalFormatting>
  <conditionalFormatting sqref="A783:A789">
    <cfRule type="duplicateValues" dxfId="4" priority="1"/>
  </conditionalFormatting>
  <conditionalFormatting sqref="A1601:A1048576">
    <cfRule type="duplicateValues" dxfId="3" priority="4"/>
  </conditionalFormatting>
  <conditionalFormatting sqref="F1:F1600">
    <cfRule type="duplicateValues" dxfId="2" priority="6"/>
  </conditionalFormatting>
  <conditionalFormatting sqref="F2:F1600">
    <cfRule type="duplicateValues" dxfId="1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46"/>
  <sheetViews>
    <sheetView tabSelected="1"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/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45670.636018518519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/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3543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3540</v>
      </c>
      <c r="C11" s="411" t="s">
        <v>3541</v>
      </c>
      <c r="D11" s="412"/>
      <c r="E11" s="349"/>
      <c r="F11" s="48"/>
      <c r="G11" s="221" t="s">
        <v>3545</v>
      </c>
      <c r="H11" s="411" t="s">
        <v>3545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201</v>
      </c>
      <c r="E14" s="420" t="s">
        <v>579</v>
      </c>
      <c r="F14" s="420"/>
      <c r="G14" s="272" t="s">
        <v>312</v>
      </c>
      <c r="H14" s="273" t="s">
        <v>264</v>
      </c>
      <c r="I14" s="274">
        <v>22</v>
      </c>
      <c r="J14" s="275">
        <v>3.9800000000000002E-2</v>
      </c>
      <c r="K14" s="276">
        <f>I14*J14</f>
        <v>0.87560000000000004</v>
      </c>
      <c r="L14" s="10" t="s">
        <v>3544</v>
      </c>
      <c r="M14" s="58"/>
    </row>
    <row r="15" spans="1:13" ht="18" customHeight="1">
      <c r="A15" s="58">
        <v>2</v>
      </c>
      <c r="B15" s="58"/>
      <c r="C15" s="58"/>
      <c r="D15" s="271">
        <v>206</v>
      </c>
      <c r="E15" s="420" t="s">
        <v>300</v>
      </c>
      <c r="F15" s="420"/>
      <c r="G15" s="272" t="s">
        <v>312</v>
      </c>
      <c r="H15" s="273" t="s">
        <v>264</v>
      </c>
      <c r="I15" s="274">
        <v>9</v>
      </c>
      <c r="J15" s="275">
        <v>4.7899999999999998E-2</v>
      </c>
      <c r="K15" s="276">
        <f>I15*J15</f>
        <v>0.43109999999999998</v>
      </c>
      <c r="L15" s="10" t="s">
        <v>3544</v>
      </c>
      <c r="M15" s="58"/>
    </row>
    <row r="16" spans="1:13" s="262" customFormat="1" ht="18" customHeight="1">
      <c r="A16" s="58">
        <v>3</v>
      </c>
      <c r="B16" s="58"/>
      <c r="C16" s="58"/>
      <c r="D16" s="271">
        <v>653</v>
      </c>
      <c r="E16" s="420" t="s">
        <v>810</v>
      </c>
      <c r="F16" s="420"/>
      <c r="G16" s="272" t="s">
        <v>312</v>
      </c>
      <c r="H16" s="273" t="s">
        <v>264</v>
      </c>
      <c r="I16" s="274">
        <v>9</v>
      </c>
      <c r="J16" s="275">
        <v>6.4299999999999996E-2</v>
      </c>
      <c r="K16" s="276">
        <f>I16*J16</f>
        <v>0.57869999999999999</v>
      </c>
      <c r="L16" s="10" t="s">
        <v>3544</v>
      </c>
      <c r="M16" s="58"/>
    </row>
    <row r="17" spans="1:13" ht="18" customHeight="1">
      <c r="A17" s="58">
        <v>4</v>
      </c>
      <c r="B17" s="58"/>
      <c r="C17" s="58"/>
      <c r="D17" s="271">
        <v>654</v>
      </c>
      <c r="E17" s="420" t="s">
        <v>812</v>
      </c>
      <c r="F17" s="420"/>
      <c r="G17" s="272" t="s">
        <v>312</v>
      </c>
      <c r="H17" s="273" t="s">
        <v>264</v>
      </c>
      <c r="I17" s="274">
        <v>22</v>
      </c>
      <c r="J17" s="275">
        <v>6.7799999999999999E-2</v>
      </c>
      <c r="K17" s="276">
        <f>I17*J17</f>
        <v>1.4916</v>
      </c>
      <c r="L17" s="10" t="s">
        <v>3544</v>
      </c>
      <c r="M17" s="58"/>
    </row>
    <row r="18" spans="1:13" ht="18" customHeight="1">
      <c r="A18" s="58">
        <v>5</v>
      </c>
      <c r="B18" s="58"/>
      <c r="C18" s="58"/>
      <c r="D18" s="271">
        <v>1023</v>
      </c>
      <c r="E18" s="420" t="s">
        <v>2115</v>
      </c>
      <c r="F18" s="420"/>
      <c r="G18" s="272" t="s">
        <v>312</v>
      </c>
      <c r="H18" s="273" t="s">
        <v>390</v>
      </c>
      <c r="I18" s="274">
        <v>1518</v>
      </c>
      <c r="J18" s="275">
        <v>7.4000000000000003E-3</v>
      </c>
      <c r="K18" s="276">
        <f>I18*J18</f>
        <v>11.2332</v>
      </c>
      <c r="L18" s="10" t="s">
        <v>3544</v>
      </c>
      <c r="M18" s="58"/>
    </row>
    <row r="19" spans="1:13" ht="18" customHeight="1">
      <c r="A19" s="58">
        <v>6</v>
      </c>
      <c r="B19" s="58"/>
      <c r="C19" s="58"/>
      <c r="D19" s="271">
        <v>1065</v>
      </c>
      <c r="E19" s="420" t="s">
        <v>380</v>
      </c>
      <c r="F19" s="420"/>
      <c r="G19" s="272" t="s">
        <v>315</v>
      </c>
      <c r="H19" s="273" t="s">
        <v>390</v>
      </c>
      <c r="I19" s="274">
        <v>24</v>
      </c>
      <c r="J19" s="275">
        <v>6.0000000000000001E-3</v>
      </c>
      <c r="K19" s="276">
        <f>I19*J19</f>
        <v>0.14400000000000002</v>
      </c>
      <c r="L19" s="10" t="s">
        <v>3544</v>
      </c>
      <c r="M19" s="58"/>
    </row>
    <row r="20" spans="1:13" ht="18" customHeight="1">
      <c r="A20" s="58">
        <v>7</v>
      </c>
      <c r="B20" s="58"/>
      <c r="C20" s="58"/>
      <c r="D20" s="271">
        <v>1066</v>
      </c>
      <c r="E20" s="420" t="s">
        <v>2197</v>
      </c>
      <c r="F20" s="420"/>
      <c r="G20" s="272" t="s">
        <v>315</v>
      </c>
      <c r="H20" s="273" t="s">
        <v>390</v>
      </c>
      <c r="I20" s="274">
        <v>328</v>
      </c>
      <c r="J20" s="275">
        <v>7.6E-3</v>
      </c>
      <c r="K20" s="276">
        <f>I20*J20</f>
        <v>2.4927999999999999</v>
      </c>
      <c r="L20" s="10" t="s">
        <v>3544</v>
      </c>
      <c r="M20" s="58"/>
    </row>
    <row r="21" spans="1:13" ht="18" customHeight="1">
      <c r="A21" s="58">
        <v>8</v>
      </c>
      <c r="B21" s="58"/>
      <c r="C21" s="58"/>
      <c r="D21" s="271">
        <v>1068</v>
      </c>
      <c r="E21" s="420" t="s">
        <v>2201</v>
      </c>
      <c r="F21" s="420"/>
      <c r="G21" s="272" t="s">
        <v>315</v>
      </c>
      <c r="H21" s="273" t="s">
        <v>390</v>
      </c>
      <c r="I21" s="274">
        <v>558</v>
      </c>
      <c r="J21" s="275">
        <v>7.0000000000000001E-3</v>
      </c>
      <c r="K21" s="276">
        <f>I21*J21</f>
        <v>3.9060000000000001</v>
      </c>
      <c r="L21" s="10" t="s">
        <v>3544</v>
      </c>
      <c r="M21" s="58"/>
    </row>
    <row r="22" spans="1:13" ht="18" customHeight="1">
      <c r="A22" s="58">
        <v>9</v>
      </c>
      <c r="B22" s="58"/>
      <c r="C22" s="58"/>
      <c r="D22" s="271">
        <v>1077</v>
      </c>
      <c r="E22" s="420" t="s">
        <v>2219</v>
      </c>
      <c r="F22" s="420"/>
      <c r="G22" s="272" t="s">
        <v>315</v>
      </c>
      <c r="H22" s="273" t="s">
        <v>390</v>
      </c>
      <c r="I22" s="274">
        <v>24</v>
      </c>
      <c r="J22" s="275">
        <v>7.1999999999999998E-3</v>
      </c>
      <c r="K22" s="276">
        <f>I22*J22</f>
        <v>0.17280000000000001</v>
      </c>
      <c r="L22" s="10" t="s">
        <v>3544</v>
      </c>
      <c r="M22" s="58"/>
    </row>
    <row r="23" spans="1:13" ht="18" customHeight="1">
      <c r="A23" s="58">
        <v>10</v>
      </c>
      <c r="B23" s="58"/>
      <c r="C23" s="58"/>
      <c r="D23" s="271">
        <v>1133</v>
      </c>
      <c r="E23" s="420" t="s">
        <v>2332</v>
      </c>
      <c r="F23" s="420"/>
      <c r="G23" s="272" t="s">
        <v>315</v>
      </c>
      <c r="H23" s="273" t="s">
        <v>390</v>
      </c>
      <c r="I23" s="274">
        <v>170</v>
      </c>
      <c r="J23" s="275">
        <v>2.7000000000000001E-3</v>
      </c>
      <c r="K23" s="276">
        <f>I23*J23</f>
        <v>0.45900000000000002</v>
      </c>
      <c r="L23" s="10" t="s">
        <v>3544</v>
      </c>
      <c r="M23" s="58"/>
    </row>
    <row r="24" spans="1:13" ht="18" customHeight="1">
      <c r="A24" s="58">
        <v>11</v>
      </c>
      <c r="B24" s="58"/>
      <c r="C24" s="58"/>
      <c r="D24" s="271">
        <v>3007</v>
      </c>
      <c r="E24" s="420" t="s">
        <v>3546</v>
      </c>
      <c r="F24" s="420"/>
      <c r="G24" s="272" t="s">
        <v>311</v>
      </c>
      <c r="H24" s="273" t="s">
        <v>141</v>
      </c>
      <c r="I24" s="274">
        <v>11</v>
      </c>
      <c r="J24" s="275">
        <v>0.1148</v>
      </c>
      <c r="K24" s="276">
        <f>I24*J24</f>
        <v>1.2627999999999999</v>
      </c>
      <c r="L24" s="10" t="s">
        <v>3544</v>
      </c>
      <c r="M24" s="58"/>
    </row>
    <row r="25" spans="1:13" ht="18" customHeight="1">
      <c r="A25" s="58">
        <v>12</v>
      </c>
      <c r="B25" s="58"/>
      <c r="C25" s="58"/>
      <c r="D25" s="271">
        <v>3052</v>
      </c>
      <c r="E25" s="420" t="s">
        <v>3547</v>
      </c>
      <c r="F25" s="420"/>
      <c r="G25" s="272" t="s">
        <v>311</v>
      </c>
      <c r="H25" s="273" t="s">
        <v>141</v>
      </c>
      <c r="I25" s="274">
        <v>1221</v>
      </c>
      <c r="J25" s="275">
        <v>2.1899999999999999E-2</v>
      </c>
      <c r="K25" s="276">
        <f>I25*J25</f>
        <v>26.739899999999999</v>
      </c>
      <c r="L25" s="10" t="s">
        <v>3544</v>
      </c>
      <c r="M25" s="58"/>
    </row>
    <row r="26" spans="1:13" ht="18" customHeight="1">
      <c r="A26" s="58">
        <v>13</v>
      </c>
      <c r="B26" s="58"/>
      <c r="C26" s="58"/>
      <c r="D26" s="271">
        <v>3461</v>
      </c>
      <c r="E26" s="420" t="s">
        <v>3224</v>
      </c>
      <c r="F26" s="420"/>
      <c r="G26" s="272" t="s">
        <v>3214</v>
      </c>
      <c r="H26" s="273" t="s">
        <v>141</v>
      </c>
      <c r="I26" s="274">
        <v>75</v>
      </c>
      <c r="J26" s="275">
        <v>2.1100000000000001E-2</v>
      </c>
      <c r="K26" s="276">
        <f>I26*J26</f>
        <v>1.5825</v>
      </c>
      <c r="L26" s="10" t="s">
        <v>3544</v>
      </c>
      <c r="M26" s="58"/>
    </row>
    <row r="27" spans="1:13" ht="18" customHeight="1">
      <c r="A27" s="58">
        <v>14</v>
      </c>
      <c r="B27" s="58"/>
      <c r="C27" s="58"/>
      <c r="D27" s="271">
        <v>3462</v>
      </c>
      <c r="E27" s="420" t="s">
        <v>3226</v>
      </c>
      <c r="F27" s="420"/>
      <c r="G27" s="272" t="s">
        <v>3214</v>
      </c>
      <c r="H27" s="273" t="s">
        <v>141</v>
      </c>
      <c r="I27" s="274">
        <v>21</v>
      </c>
      <c r="J27" s="275">
        <v>2.0899999999999998E-2</v>
      </c>
      <c r="K27" s="276">
        <f>I27*J27</f>
        <v>0.43889999999999996</v>
      </c>
      <c r="L27" s="10" t="s">
        <v>3544</v>
      </c>
      <c r="M27" s="58"/>
    </row>
    <row r="28" spans="1:13" ht="18" customHeight="1">
      <c r="A28" s="58">
        <v>15</v>
      </c>
      <c r="B28" s="58"/>
      <c r="C28" s="58"/>
      <c r="D28" s="271">
        <v>3466</v>
      </c>
      <c r="E28" s="420" t="s">
        <v>3234</v>
      </c>
      <c r="F28" s="420"/>
      <c r="G28" s="272" t="s">
        <v>3214</v>
      </c>
      <c r="H28" s="273" t="s">
        <v>141</v>
      </c>
      <c r="I28" s="274">
        <v>42</v>
      </c>
      <c r="J28" s="275">
        <v>4.7500000000000001E-2</v>
      </c>
      <c r="K28" s="276">
        <f>I28*J28</f>
        <v>1.9950000000000001</v>
      </c>
      <c r="L28" s="10" t="s">
        <v>3544</v>
      </c>
      <c r="M28" s="58"/>
    </row>
    <row r="29" spans="1:13" ht="18" customHeight="1">
      <c r="A29" s="58">
        <v>16</v>
      </c>
      <c r="B29" s="58"/>
      <c r="C29" s="58"/>
      <c r="D29" s="271">
        <v>3469</v>
      </c>
      <c r="E29" s="420" t="s">
        <v>3240</v>
      </c>
      <c r="F29" s="420"/>
      <c r="G29" s="272" t="s">
        <v>3214</v>
      </c>
      <c r="H29" s="273" t="s">
        <v>141</v>
      </c>
      <c r="I29" s="274">
        <v>228</v>
      </c>
      <c r="J29" s="275">
        <v>2.1100000000000001E-2</v>
      </c>
      <c r="K29" s="276">
        <f>I29*J29</f>
        <v>4.8108000000000004</v>
      </c>
      <c r="L29" s="10" t="s">
        <v>3544</v>
      </c>
      <c r="M29" s="58"/>
    </row>
    <row r="30" spans="1:13" ht="18" customHeight="1">
      <c r="A30" s="58">
        <v>17</v>
      </c>
      <c r="B30" s="58"/>
      <c r="C30" s="58"/>
      <c r="D30" s="271">
        <v>3470</v>
      </c>
      <c r="E30" s="420" t="s">
        <v>3242</v>
      </c>
      <c r="F30" s="420"/>
      <c r="G30" s="272" t="s">
        <v>3214</v>
      </c>
      <c r="H30" s="273" t="s">
        <v>141</v>
      </c>
      <c r="I30" s="274">
        <v>74</v>
      </c>
      <c r="J30" s="275">
        <v>2.1100000000000001E-2</v>
      </c>
      <c r="K30" s="276">
        <f>I30*J30</f>
        <v>1.5614000000000001</v>
      </c>
      <c r="L30" s="10" t="s">
        <v>3544</v>
      </c>
      <c r="M30" s="58"/>
    </row>
    <row r="31" spans="1:13" ht="18" customHeight="1">
      <c r="A31" s="58">
        <v>18</v>
      </c>
      <c r="B31" s="58"/>
      <c r="C31" s="58"/>
      <c r="D31" s="271">
        <v>3485</v>
      </c>
      <c r="E31" s="420" t="s">
        <v>3272</v>
      </c>
      <c r="F31" s="420"/>
      <c r="G31" s="272" t="s">
        <v>3214</v>
      </c>
      <c r="H31" s="273" t="s">
        <v>141</v>
      </c>
      <c r="I31" s="274">
        <v>49</v>
      </c>
      <c r="J31" s="275">
        <v>2.1100000000000001E-2</v>
      </c>
      <c r="K31" s="276">
        <f>I31*J31</f>
        <v>1.0339</v>
      </c>
      <c r="L31" s="10" t="s">
        <v>3544</v>
      </c>
      <c r="M31" s="58"/>
    </row>
    <row r="32" spans="1:13" ht="18" customHeight="1">
      <c r="A32" s="58">
        <v>19</v>
      </c>
      <c r="B32" s="58"/>
      <c r="C32" s="58"/>
      <c r="D32" s="271">
        <v>3503</v>
      </c>
      <c r="E32" s="420" t="s">
        <v>3308</v>
      </c>
      <c r="F32" s="420"/>
      <c r="G32" s="272" t="s">
        <v>3214</v>
      </c>
      <c r="H32" s="273" t="s">
        <v>141</v>
      </c>
      <c r="I32" s="274">
        <v>15</v>
      </c>
      <c r="J32" s="275">
        <v>3.2599999999999997E-2</v>
      </c>
      <c r="K32" s="276">
        <f>I32*J32</f>
        <v>0.48899999999999993</v>
      </c>
      <c r="L32" s="10" t="s">
        <v>3544</v>
      </c>
      <c r="M32" s="58"/>
    </row>
    <row r="33" spans="1:13" ht="18" customHeight="1">
      <c r="A33" s="58">
        <v>20</v>
      </c>
      <c r="B33" s="58"/>
      <c r="C33" s="58"/>
      <c r="D33" s="271">
        <v>3521</v>
      </c>
      <c r="E33" s="420" t="s">
        <v>3548</v>
      </c>
      <c r="F33" s="420"/>
      <c r="G33" s="272" t="s">
        <v>3214</v>
      </c>
      <c r="H33" s="273" t="s">
        <v>141</v>
      </c>
      <c r="I33" s="274">
        <v>15</v>
      </c>
      <c r="J33" s="275">
        <v>4.7500000000000001E-2</v>
      </c>
      <c r="K33" s="276">
        <f>I33*J33</f>
        <v>0.71250000000000002</v>
      </c>
      <c r="L33" s="10" t="s">
        <v>3544</v>
      </c>
      <c r="M33" s="58"/>
    </row>
    <row r="34" spans="1:13" ht="18" customHeight="1">
      <c r="A34" s="58">
        <v>21</v>
      </c>
      <c r="B34" s="58"/>
      <c r="C34" s="58"/>
      <c r="D34" s="271">
        <v>3531</v>
      </c>
      <c r="E34" s="420" t="s">
        <v>3364</v>
      </c>
      <c r="F34" s="420"/>
      <c r="G34" s="272" t="s">
        <v>3214</v>
      </c>
      <c r="H34" s="273" t="s">
        <v>141</v>
      </c>
      <c r="I34" s="274">
        <v>76</v>
      </c>
      <c r="J34" s="275">
        <v>3.3599999999999998E-2</v>
      </c>
      <c r="K34" s="276">
        <f>I34*J34</f>
        <v>2.5535999999999999</v>
      </c>
      <c r="L34" s="10" t="s">
        <v>3544</v>
      </c>
      <c r="M34" s="58"/>
    </row>
    <row r="35" spans="1:13" ht="18" customHeight="1">
      <c r="A35" s="58">
        <v>22</v>
      </c>
      <c r="B35" s="58"/>
      <c r="C35" s="58"/>
      <c r="D35" s="271">
        <v>3559</v>
      </c>
      <c r="E35" s="420" t="s">
        <v>3420</v>
      </c>
      <c r="F35" s="420"/>
      <c r="G35" s="272" t="s">
        <v>3214</v>
      </c>
      <c r="H35" s="273" t="s">
        <v>141</v>
      </c>
      <c r="I35" s="274">
        <v>1</v>
      </c>
      <c r="J35" s="275">
        <v>3.3599999999999998E-2</v>
      </c>
      <c r="K35" s="276">
        <f>I35*J35</f>
        <v>3.3599999999999998E-2</v>
      </c>
      <c r="L35" s="10" t="s">
        <v>3544</v>
      </c>
      <c r="M35" s="58"/>
    </row>
    <row r="36" spans="1:13" ht="18" customHeight="1">
      <c r="A36" s="58">
        <v>23</v>
      </c>
      <c r="B36" s="58"/>
      <c r="C36" s="58"/>
      <c r="D36" s="271">
        <v>3563</v>
      </c>
      <c r="E36" s="420" t="s">
        <v>3428</v>
      </c>
      <c r="F36" s="420"/>
      <c r="G36" s="272" t="s">
        <v>3214</v>
      </c>
      <c r="H36" s="273" t="s">
        <v>141</v>
      </c>
      <c r="I36" s="274">
        <v>0</v>
      </c>
      <c r="J36" s="275">
        <v>3.3599999999999998E-2</v>
      </c>
      <c r="K36" s="276">
        <f>I36*J36</f>
        <v>0</v>
      </c>
      <c r="L36" s="10" t="s">
        <v>3544</v>
      </c>
      <c r="M36" s="58"/>
    </row>
    <row r="37" spans="1:13" ht="18" customHeight="1">
      <c r="A37" s="58">
        <v>24</v>
      </c>
      <c r="B37" s="58"/>
      <c r="C37" s="58"/>
      <c r="D37" s="271">
        <v>3566</v>
      </c>
      <c r="E37" s="420" t="s">
        <v>3433</v>
      </c>
      <c r="F37" s="420"/>
      <c r="G37" s="272" t="s">
        <v>3214</v>
      </c>
      <c r="H37" s="273" t="s">
        <v>141</v>
      </c>
      <c r="I37" s="274">
        <v>819</v>
      </c>
      <c r="J37" s="275">
        <v>0.2893</v>
      </c>
      <c r="K37" s="276">
        <f>I37*J37</f>
        <v>236.9367</v>
      </c>
      <c r="L37" s="10" t="s">
        <v>3544</v>
      </c>
      <c r="M37" s="58"/>
    </row>
    <row r="38" spans="1:13" ht="18" customHeight="1">
      <c r="A38" s="58">
        <v>25</v>
      </c>
      <c r="B38" s="58"/>
      <c r="C38" s="58"/>
      <c r="D38" s="271">
        <v>3575</v>
      </c>
      <c r="E38" s="420" t="s">
        <v>3451</v>
      </c>
      <c r="F38" s="420"/>
      <c r="G38" s="272" t="s">
        <v>3214</v>
      </c>
      <c r="H38" s="273" t="s">
        <v>141</v>
      </c>
      <c r="I38" s="274">
        <v>9</v>
      </c>
      <c r="J38" s="275">
        <v>0.1087</v>
      </c>
      <c r="K38" s="276">
        <f>I38*J38</f>
        <v>0.97830000000000006</v>
      </c>
      <c r="L38" s="10" t="s">
        <v>3544</v>
      </c>
      <c r="M38" s="58"/>
    </row>
    <row r="39" spans="1:13" ht="18" customHeight="1">
      <c r="A39" s="58">
        <v>26</v>
      </c>
      <c r="B39" s="58"/>
      <c r="C39" s="58"/>
      <c r="D39" s="271">
        <v>3601</v>
      </c>
      <c r="E39" s="420" t="s">
        <v>3504</v>
      </c>
      <c r="F39" s="420"/>
      <c r="G39" s="272" t="s">
        <v>3214</v>
      </c>
      <c r="H39" s="273" t="s">
        <v>141</v>
      </c>
      <c r="I39" s="274">
        <v>6</v>
      </c>
      <c r="J39" s="275">
        <v>0.2893</v>
      </c>
      <c r="K39" s="276">
        <f>I39*J39</f>
        <v>1.7358</v>
      </c>
      <c r="L39" s="10" t="s">
        <v>3544</v>
      </c>
      <c r="M39" s="58"/>
    </row>
    <row r="40" spans="1:13" ht="30" customHeight="1">
      <c r="A40" s="421" t="s">
        <v>392</v>
      </c>
      <c r="B40" s="421"/>
      <c r="C40" s="263"/>
      <c r="D40" s="268"/>
      <c r="E40" s="269"/>
      <c r="F40" s="269"/>
      <c r="G40" s="269"/>
      <c r="H40" s="268"/>
      <c r="I40" s="268"/>
      <c r="J40" s="268"/>
      <c r="K40" s="277">
        <f>SUM(K14:K39)</f>
        <v>304.64949999999999</v>
      </c>
      <c r="L40" s="268"/>
      <c r="M40" s="267"/>
    </row>
    <row r="41" spans="1:13" ht="15.75">
      <c r="A41" s="264" t="s">
        <v>95</v>
      </c>
      <c r="B41" s="265"/>
      <c r="C41" s="422" t="s">
        <v>3542</v>
      </c>
      <c r="D41" s="423"/>
      <c r="E41" s="266" t="s">
        <v>221</v>
      </c>
      <c r="F41" s="264" t="s">
        <v>426</v>
      </c>
      <c r="G41" s="265"/>
      <c r="H41" s="264" t="s">
        <v>425</v>
      </c>
      <c r="I41" s="265"/>
      <c r="J41" s="264" t="s">
        <v>424</v>
      </c>
      <c r="K41" s="265"/>
      <c r="L41" s="422" t="s">
        <v>423</v>
      </c>
      <c r="M41" s="423"/>
    </row>
    <row r="42" spans="1:13">
      <c r="A42" s="65"/>
      <c r="B42" s="66"/>
      <c r="C42" s="65"/>
      <c r="D42" s="66"/>
      <c r="E42" s="65"/>
      <c r="F42" s="65"/>
      <c r="G42" s="66"/>
      <c r="H42" s="65"/>
      <c r="I42" s="66"/>
      <c r="J42" s="227"/>
      <c r="K42" s="228"/>
      <c r="L42" s="227"/>
      <c r="M42" s="228"/>
    </row>
    <row r="43" spans="1:13">
      <c r="A43" s="65"/>
      <c r="B43" s="66"/>
      <c r="C43" s="65"/>
      <c r="D43" s="66"/>
      <c r="E43" s="65"/>
      <c r="F43" s="65"/>
      <c r="G43" s="66"/>
      <c r="H43" s="65"/>
      <c r="I43" s="66"/>
      <c r="J43" s="65"/>
      <c r="K43" s="66"/>
      <c r="L43" s="65"/>
      <c r="M43" s="66"/>
    </row>
    <row r="44" spans="1:13">
      <c r="A44" s="65"/>
      <c r="B44" s="66"/>
      <c r="C44" s="65"/>
      <c r="D44" s="66"/>
      <c r="E44" s="65"/>
      <c r="F44" s="65"/>
      <c r="G44" s="66"/>
      <c r="H44" s="65"/>
      <c r="I44" s="66"/>
      <c r="J44" s="65"/>
      <c r="K44" s="66"/>
      <c r="L44" s="65"/>
      <c r="M44" s="66"/>
    </row>
    <row r="45" spans="1:13">
      <c r="A45" s="65"/>
      <c r="B45" s="66"/>
      <c r="C45" s="65"/>
      <c r="D45" s="66"/>
      <c r="E45" s="65"/>
      <c r="F45" s="65"/>
      <c r="G45" s="66"/>
      <c r="H45" s="65"/>
      <c r="I45" s="230"/>
      <c r="J45" s="65"/>
      <c r="K45" s="66"/>
      <c r="L45" s="229"/>
      <c r="M45" s="230"/>
    </row>
    <row r="46" spans="1:13">
      <c r="A46" s="263" t="s">
        <v>88</v>
      </c>
      <c r="B46" s="231"/>
      <c r="C46" s="263" t="s">
        <v>88</v>
      </c>
      <c r="D46" s="231"/>
      <c r="E46" s="263" t="s">
        <v>88</v>
      </c>
      <c r="F46" s="263" t="s">
        <v>88</v>
      </c>
      <c r="G46" s="231"/>
      <c r="H46" s="263" t="s">
        <v>88</v>
      </c>
      <c r="I46" s="231"/>
      <c r="J46" s="263" t="s">
        <v>88</v>
      </c>
      <c r="K46" s="231"/>
      <c r="L46" s="263" t="s">
        <v>88</v>
      </c>
      <c r="M46" s="231"/>
    </row>
  </sheetData>
  <mergeCells count="42">
    <mergeCell ref="L41:M41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40:B40"/>
    <mergeCell ref="C41:D41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39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2025-01-13T08:15:53Z</dcterms:modified>
</cp:coreProperties>
</file>